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R=0.5" sheetId="1" r:id="rId4"/>
    <sheet state="visible" name="Error_LR Graphs" sheetId="2" r:id="rId5"/>
    <sheet state="visible" name="LR=0.1" sheetId="3" r:id="rId6"/>
    <sheet state="visible" name="LR=0.2" sheetId="4" r:id="rId7"/>
    <sheet state="visible" name="LR=0.8" sheetId="5" r:id="rId8"/>
    <sheet state="visible" name="LR=1.0" sheetId="6" r:id="rId9"/>
    <sheet state="visible" name="LR=2.0" sheetId="7" r:id="rId10"/>
  </sheets>
  <definedNames/>
  <calcPr/>
</workbook>
</file>

<file path=xl/sharedStrings.xml><?xml version="1.0" encoding="utf-8"?>
<sst xmlns="http://schemas.openxmlformats.org/spreadsheetml/2006/main" count="666" uniqueCount="162">
  <si>
    <t xml:space="preserve"> </t>
  </si>
  <si>
    <t>Backward Propagation(Gradient Calculation)</t>
  </si>
  <si>
    <r>
      <rPr>
        <rFont val="Arial"/>
        <b/>
        <color rgb="FF000000"/>
        <sz val="14.0"/>
      </rPr>
      <t>∂E_total/∂w1</t>
    </r>
    <r>
      <rPr>
        <rFont val="Arial"/>
        <color rgb="FF000000"/>
        <sz val="14.0"/>
      </rPr>
      <t xml:space="preserve"> = ∂(E1+E2)/∂w1 = ∂E1/∂w1 + ∂E2/∂w1</t>
    </r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</si>
  <si>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∂(E1+E2)/∂w4 = ∂E1/∂w4 + ∂E2/∂w4</t>
    </r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</si>
  <si>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= ∂(E1+E2)/∂w5 = ∂E1/∂w5 = ∂E1/∂a_o1 * ∂a_o1/∂o1 * ∂o1/∂w5</t>
    </r>
  </si>
  <si>
    <t xml:space="preserve">∂E1/∂w1 = ∂E1/∂o1 * ∂o1/∂a_h1 * ∂a_h1/∂h1 * ∂h1/∂w1   </t>
  </si>
  <si>
    <t xml:space="preserve">∂E2/∂w1 = ∂E2/∂o2 * ∂o2/∂a_h1 * ∂a_h1/∂h1 * ∂h1/∂w1   </t>
  </si>
  <si>
    <t xml:space="preserve">∂E1/∂w4 = ∂E1/∂o1 * ∂o1/∂a_h2 * ∂a_h2/∂h2 * ∂h2/∂w4   </t>
  </si>
  <si>
    <t>∂E2/∂w1 = ∂E2/∂o2 * ∂o2/∂a_h2 * ∂a_h2/∂h2 * ∂h2/∂w4</t>
  </si>
  <si>
    <t>∂E1/∂a_o1 = -1*(t1-a_o1) = a_o1-t1</t>
  </si>
  <si>
    <t>∂E1/∂o1 = (a_o1-t1) * a_o1*(1-a_o1)</t>
  </si>
  <si>
    <t>∂E2/∂o2 = (a_o2-t2) * a_o2*(1-a_o2)</t>
  </si>
  <si>
    <t>∂a_o1/∂o1 = ∂(σ(o1))/∂o1 = σ(o1)*(1-σ(o1)) = a_o1*(1-a_o1)</t>
  </si>
  <si>
    <t>∂o1/∂a_h1 = w5</t>
  </si>
  <si>
    <t>∂o2/∂a_h1 = w7</t>
  </si>
  <si>
    <t>∂o1/∂a_h2 = w6</t>
  </si>
  <si>
    <t>∂o2/∂a_h2 = w8</t>
  </si>
  <si>
    <t>∂o1/∂w5 = a_h1</t>
  </si>
  <si>
    <t>∂a_h1/∂h1 = a_h1*(1-a_h1)</t>
  </si>
  <si>
    <t>∂a_h2/∂h2 = a_h2*(1-a_h2)</t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</si>
  <si>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a_h1</t>
    </r>
  </si>
  <si>
    <t>∂h1/∂w1 = i1</t>
  </si>
  <si>
    <t>∂h2/∂w4 = i2</t>
  </si>
  <si>
    <r>
      <rPr>
        <rFont val="Arial"/>
        <b/>
        <color rgb="FF000000"/>
        <sz val="14.0"/>
      </rPr>
      <t>∂E_total/∂w1</t>
    </r>
    <r>
      <rPr>
        <rFont val="Arial"/>
        <b/>
        <color rgb="FF000000"/>
        <sz val="14.0"/>
      </rPr>
      <t xml:space="preserve"> = [(a_o1-t1) * a_o1*(1-a_o1) * w5 + (a_o2-t2) * a_o2*(1-a_o2) * w7] * a_h1*(1-a_h1) * i1</t>
    </r>
  </si>
  <si>
    <t>∂E_total/∂w4 = [(a_o1-t1) * a_o1*(1-a_o1) * w6 + (a_o2-t2) * a_o2*(1-a_o2) * w8] * a_h2*(1-a_h2) * i2</t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</si>
  <si>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= ∂(E1+E2)/∂w6 = ∂E1/∂w6 = ∂E1/∂a_o1 * ∂a_o1/∂o1 * ∂o1/∂w6</t>
    </r>
  </si>
  <si>
    <t>∂o1/∂w6 = a_h2</t>
  </si>
  <si>
    <r>
      <rPr>
        <rFont val="Arial"/>
        <b/>
        <color rgb="FF000000"/>
        <sz val="14.0"/>
      </rPr>
      <t>∂E_total/∂w2</t>
    </r>
    <r>
      <rPr>
        <rFont val="Arial"/>
        <color rgb="FF000000"/>
        <sz val="14.0"/>
      </rPr>
      <t xml:space="preserve"> = ∂(E1+E2)/∂w2 = ∂E1/∂w2 + ∂E2/∂w2</t>
    </r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</si>
  <si>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a_h2</t>
    </r>
  </si>
  <si>
    <t xml:space="preserve">∂E1/∂w2 = ∂E1/∂o1 * ∂o1/∂a_h1 * ∂a_h1/∂h1 * ∂h1/∂w2   </t>
  </si>
  <si>
    <t xml:space="preserve">∂E2/∂w2 = ∂E2/∂o2 * ∂o2/∂a_h1 * ∂a_h1/∂h1 * ∂h1/∂w2   </t>
  </si>
  <si>
    <t>Forward Propagation</t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</si>
  <si>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= ∂(E1+E2)/∂w7 = ∂E2/∂w7 = ∂E2/∂a_o2 * ∂a_o2/∂o2 * ∂o2/∂w7</t>
    </r>
  </si>
  <si>
    <t>h1 = w1*i1 + w2*i2</t>
  </si>
  <si>
    <t>∂E2/∂a_o2 = -1*(t2-a_o2) = a_o2-t2</t>
  </si>
  <si>
    <t>h2 = w3*i1 + w4*i2</t>
  </si>
  <si>
    <t>∂a_o2/∂o2 = ∂(σ(o2))/∂o2 = σ(o2)*(1-σ(o2)) = a_o2*(1-a_o2)</t>
  </si>
  <si>
    <t>∂h1/∂w2 = i2</t>
  </si>
  <si>
    <t>a_h1 = σ(h1) = 1/(1+exp(-h1))</t>
  </si>
  <si>
    <t xml:space="preserve">ɳ </t>
  </si>
  <si>
    <t>∂o2/∂w7 = a_h1</t>
  </si>
  <si>
    <r>
      <rPr>
        <rFont val="Arial"/>
        <b/>
        <color rgb="FF000000"/>
        <sz val="14.0"/>
      </rPr>
      <t>∂E_total/∂w2</t>
    </r>
    <r>
      <rPr>
        <rFont val="Arial"/>
        <b/>
        <color rgb="FF000000"/>
        <sz val="14.0"/>
      </rPr>
      <t xml:space="preserve"> = [(a_o1-t1) * a_o1*(1-a_o1) * w5 + (a_o2-t2) * a_o2*(1-a_o2) * w7] * a_h1*(1-a_h1) * i2</t>
    </r>
  </si>
  <si>
    <t>a_h2 = σ(h2) = 1/(1+exp(-h2))</t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</si>
  <si>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a_h1</t>
    </r>
  </si>
  <si>
    <t>o1 = w5*a_h1 + w6*a_h2</t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</si>
  <si>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∂(E1+E2)/∂w3 = ∂E1/∂w3 + ∂E2/∂w3</t>
    </r>
  </si>
  <si>
    <t>o2 = w7*a_h1 + w8*a_h2</t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</si>
  <si>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= ∂(E1+E2)/∂w8 = ∂E2/∂w8 = ∂E2/∂a_o2 * ∂a_o2/∂o2 * ∂o2/∂w8</t>
    </r>
  </si>
  <si>
    <t xml:space="preserve">∂E1/∂w3 = ∂E1/∂o1 * ∂o1/∂a_h2 * ∂a_h2/∂h2 * ∂h2/∂w3   </t>
  </si>
  <si>
    <t xml:space="preserve">∂E2/∂w1 = ∂E2/∂o2 * ∂o2/∂a_h2 * ∂a_h2/∂h2 * ∂h2/∂w3 </t>
  </si>
  <si>
    <t>a_o1 = σ(o1) = 1/(1+exp(-o1))</t>
  </si>
  <si>
    <t>∂o2/∂w8 = a_h2</t>
  </si>
  <si>
    <t>a_o2 = σ(o2) = 1/(1+exp(-o2))</t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</si>
  <si>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a_h2</t>
    </r>
  </si>
  <si>
    <t>E1 = ½*(t1-a_o1)²</t>
  </si>
  <si>
    <t>E2 = ½*(t2-a_o2)²</t>
  </si>
  <si>
    <t>∂h2/∂w3 = i1</t>
  </si>
  <si>
    <t>E_total = E1 + E2</t>
  </si>
  <si>
    <t>∂E_total/∂w3 = [(a_o1-t1) * a_o1*(1-a_o1) * w6 + (a_o2-t2) * a_o2*(1-a_o2) * w8] * a_h2*(1-a_h2) * i1</t>
  </si>
  <si>
    <t>Iteration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</si>
  <si>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</si>
  <si>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</si>
  <si>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</si>
  <si>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</si>
  <si>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</si>
  <si>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</si>
  <si>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</si>
  <si>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</si>
  <si>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</si>
  <si>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</si>
  <si>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</si>
  <si>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</si>
  <si>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</si>
  <si>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</si>
  <si>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</si>
  <si>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</si>
  <si>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</si>
  <si>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</si>
  <si>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</si>
  <si>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</si>
  <si>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</si>
  <si>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</si>
  <si>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</si>
  <si>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</si>
  <si>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</si>
  <si>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</si>
  <si>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</si>
  <si>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</si>
  <si>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</si>
  <si>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</si>
  <si>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</si>
  <si>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Backward Propagation</t>
  </si>
  <si>
    <r>
      <rPr>
        <rFont val="Arial"/>
        <b/>
        <color rgb="FF000000"/>
        <sz val="14.0"/>
      </rPr>
      <t>∂E_total/∂w1</t>
    </r>
    <r>
      <rPr>
        <rFont val="Arial"/>
        <color rgb="FF000000"/>
        <sz val="14.0"/>
      </rPr>
      <t xml:space="preserve"> = ∂(E1+E2)/∂w1 = ∂E1/∂w1 + ∂E2/∂w1</t>
    </r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</si>
  <si>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∂(E1+E2)/∂w4 = ∂E1/∂w4 + ∂E2/∂w4</t>
    </r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</si>
  <si>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= ∂(E1+E2)/∂w5 = ∂E1/∂w5 = ∂E1/∂a_o1 * ∂a_o1/∂o1 * ∂o1/∂w5</t>
    </r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</si>
  <si>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a_h1</t>
    </r>
  </si>
  <si>
    <r>
      <rPr>
        <rFont val="Arial"/>
        <b/>
        <color rgb="FF000000"/>
        <sz val="14.0"/>
      </rPr>
      <t>∂E_total/∂w1</t>
    </r>
    <r>
      <rPr>
        <rFont val="Arial"/>
        <b/>
        <color rgb="FF000000"/>
        <sz val="14.0"/>
      </rPr>
      <t xml:space="preserve"> = [(a_o1-t1) * a_o1*(1-a_o1) * w5 + (a_o2-t2) * a_o2*(1-a_o2) * w7] * a_h1*(1-a_h1) * i1</t>
    </r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</si>
  <si>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= ∂(E1+E2)/∂w6 = ∂E1/∂w6 = ∂E1/∂a_o1 * ∂a_o1/∂o1 * ∂o1/∂w6</t>
    </r>
  </si>
  <si>
    <r>
      <rPr>
        <rFont val="Arial"/>
        <b/>
        <color rgb="FF000000"/>
        <sz val="14.0"/>
      </rPr>
      <t>∂E_total/∂w2</t>
    </r>
    <r>
      <rPr>
        <rFont val="Arial"/>
        <color rgb="FF000000"/>
        <sz val="14.0"/>
      </rPr>
      <t xml:space="preserve"> = ∂(E1+E2)/∂w2 = ∂E1/∂w2 + ∂E2/∂w2</t>
    </r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</si>
  <si>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a_h2</t>
    </r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</si>
  <si>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= ∂(E1+E2)/∂w7 = ∂E2/∂w7 = ∂E2/∂a_o2 * ∂a_o2/∂o2 * ∂o2/∂w7</t>
    </r>
  </si>
  <si>
    <r>
      <rPr>
        <rFont val="Arial"/>
        <b/>
        <color rgb="FF000000"/>
        <sz val="14.0"/>
      </rPr>
      <t>∂E_total/∂w2</t>
    </r>
    <r>
      <rPr>
        <rFont val="Arial"/>
        <b/>
        <color rgb="FF000000"/>
        <sz val="14.0"/>
      </rPr>
      <t xml:space="preserve"> = [(a_o1-t1) * a_o1*(1-a_o1) * w5 + (a_o2-t2) * a_o2*(1-a_o2) * w7] * a_h1*(1-a_h1) * i2</t>
    </r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</si>
  <si>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a_h1</t>
    </r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</si>
  <si>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∂(E1+E2)/∂w3 = ∂E1/∂w3 + ∂E2/∂w3</t>
    </r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</si>
  <si>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= ∂(E1+E2)/∂w8 = ∂E2/∂w8 = ∂E2/∂a_o2 * ∂a_o2/∂o2 * ∂o2/∂w8</t>
    </r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</si>
  <si>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a_h2</t>
    </r>
  </si>
  <si>
    <r>
      <rPr>
        <rFont val="Arial"/>
        <b/>
        <color rgb="FF000000"/>
        <sz val="14.0"/>
      </rPr>
      <t>∂E_total/∂w1</t>
    </r>
    <r>
      <rPr>
        <rFont val="Arial"/>
        <color rgb="FF000000"/>
        <sz val="14.0"/>
      </rPr>
      <t xml:space="preserve"> = ∂(E1+E2)/∂w1 = ∂E1/∂w1 + ∂E2/∂w1</t>
    </r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</si>
  <si>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∂(E1+E2)/∂w4 = ∂E1/∂w4 + ∂E2/∂w4</t>
    </r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</si>
  <si>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= ∂(E1+E2)/∂w5 = ∂E1/∂w5 = ∂E1/∂a_o1 * ∂a_o1/∂o1 * ∂o1/∂w5</t>
    </r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</si>
  <si>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a_h1</t>
    </r>
  </si>
  <si>
    <r>
      <rPr>
        <rFont val="Arial"/>
        <b/>
        <color rgb="FF000000"/>
        <sz val="14.0"/>
      </rPr>
      <t>∂E_total/∂w1</t>
    </r>
    <r>
      <rPr>
        <rFont val="Arial"/>
        <b/>
        <color rgb="FF000000"/>
        <sz val="14.0"/>
      </rPr>
      <t xml:space="preserve"> = [(a_o1-t1) * a_o1*(1-a_o1) * w5 + (a_o2-t2) * a_o2*(1-a_o2) * w7] * a_h1*(1-a_h1) * i1</t>
    </r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</si>
  <si>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= ∂(E1+E2)/∂w6 = ∂E1/∂w6 = ∂E1/∂a_o1 * ∂a_o1/∂o1 * ∂o1/∂w6</t>
    </r>
  </si>
  <si>
    <r>
      <rPr>
        <rFont val="Arial"/>
        <b/>
        <color rgb="FF000000"/>
        <sz val="14.0"/>
      </rPr>
      <t>∂E_total/∂w2</t>
    </r>
    <r>
      <rPr>
        <rFont val="Arial"/>
        <color rgb="FF000000"/>
        <sz val="14.0"/>
      </rPr>
      <t xml:space="preserve"> = ∂(E1+E2)/∂w2 = ∂E1/∂w2 + ∂E2/∂w2</t>
    </r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</si>
  <si>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a_h2</t>
    </r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</si>
  <si>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= ∂(E1+E2)/∂w7 = ∂E2/∂w7 = ∂E2/∂a_o2 * ∂a_o2/∂o2 * ∂o2/∂w7</t>
    </r>
  </si>
  <si>
    <r>
      <rPr>
        <rFont val="Arial"/>
        <b/>
        <color rgb="FF000000"/>
        <sz val="14.0"/>
      </rPr>
      <t>∂E_total/∂w2</t>
    </r>
    <r>
      <rPr>
        <rFont val="Arial"/>
        <b/>
        <color rgb="FF000000"/>
        <sz val="14.0"/>
      </rPr>
      <t xml:space="preserve"> = [(a_o1-t1) * a_o1*(1-a_o1) * w5 + (a_o2-t2) * a_o2*(1-a_o2) * w7] * a_h1*(1-a_h1) * i2</t>
    </r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</si>
  <si>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a_h1</t>
    </r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</si>
  <si>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∂(E1+E2)/∂w3 = ∂E1/∂w3 + ∂E2/∂w3</t>
    </r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</si>
  <si>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= ∂(E1+E2)/∂w8 = ∂E2/∂w8 = ∂E2/∂a_o2 * ∂a_o2/∂o2 * ∂o2/∂w8</t>
    </r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</si>
  <si>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a_h2</t>
    </r>
  </si>
  <si>
    <r>
      <rPr>
        <rFont val="Arial"/>
        <b/>
        <color rgb="FF000000"/>
        <sz val="14.0"/>
      </rPr>
      <t>∂E_total/∂w1</t>
    </r>
    <r>
      <rPr>
        <rFont val="Arial"/>
        <color rgb="FF000000"/>
        <sz val="14.0"/>
      </rPr>
      <t xml:space="preserve"> = ∂(E1+E2)/∂w1 = ∂E1/∂w1 + ∂E2/∂w1</t>
    </r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</si>
  <si>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∂(E1+E2)/∂w4 = ∂E1/∂w4 + ∂E2/∂w4</t>
    </r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</si>
  <si>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= ∂(E1+E2)/∂w5 = ∂E1/∂w5 = ∂E1/∂a_o1 * ∂a_o1/∂o1 * ∂o1/∂w5</t>
    </r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</si>
  <si>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a_h1</t>
    </r>
  </si>
  <si>
    <r>
      <rPr>
        <rFont val="Arial"/>
        <b/>
        <color rgb="FF000000"/>
        <sz val="14.0"/>
      </rPr>
      <t>∂E_total/∂w1</t>
    </r>
    <r>
      <rPr>
        <rFont val="Arial"/>
        <b/>
        <color rgb="FF000000"/>
        <sz val="14.0"/>
      </rPr>
      <t xml:space="preserve"> = [(a_o1-t1) * a_o1*(1-a_o1) * w5 + (a_o2-t2) * a_o2*(1-a_o2) * w7] * a_h1*(1-a_h1) * i1</t>
    </r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</si>
  <si>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= ∂(E1+E2)/∂w6 = ∂E1/∂w6 = ∂E1/∂a_o1 * ∂a_o1/∂o1 * ∂o1/∂w6</t>
    </r>
  </si>
  <si>
    <r>
      <rPr>
        <rFont val="Arial"/>
        <b/>
        <color rgb="FF000000"/>
        <sz val="14.0"/>
      </rPr>
      <t>∂E_total/∂w2</t>
    </r>
    <r>
      <rPr>
        <rFont val="Arial"/>
        <color rgb="FF000000"/>
        <sz val="14.0"/>
      </rPr>
      <t xml:space="preserve"> = ∂(E1+E2)/∂w2 = ∂E1/∂w2 + ∂E2/∂w2</t>
    </r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</si>
  <si>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a_h2</t>
    </r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</si>
  <si>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= ∂(E1+E2)/∂w7 = ∂E2/∂w7 = ∂E2/∂a_o2 * ∂a_o2/∂o2 * ∂o2/∂w7</t>
    </r>
  </si>
  <si>
    <r>
      <rPr>
        <rFont val="Arial"/>
        <b/>
        <color rgb="FF000000"/>
        <sz val="14.0"/>
      </rPr>
      <t>∂E_total/∂w2</t>
    </r>
    <r>
      <rPr>
        <rFont val="Arial"/>
        <b/>
        <color rgb="FF000000"/>
        <sz val="14.0"/>
      </rPr>
      <t xml:space="preserve"> = [(a_o1-t1) * a_o1*(1-a_o1) * w5 + (a_o2-t2) * a_o2*(1-a_o2) * w7] * a_h1*(1-a_h1) * i2</t>
    </r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</si>
  <si>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a_h1</t>
    </r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</si>
  <si>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∂(E1+E2)/∂w3 = ∂E1/∂w3 + ∂E2/∂w3</t>
    </r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</si>
  <si>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= ∂(E1+E2)/∂w8 = ∂E2/∂w8 = ∂E2/∂a_o2 * ∂a_o2/∂o2 * ∂o2/∂w8</t>
    </r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</si>
  <si>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a_h2</t>
    </r>
  </si>
  <si>
    <r>
      <rPr>
        <rFont val="Arial"/>
        <b/>
        <color rgb="FF000000"/>
        <sz val="14.0"/>
      </rPr>
      <t>∂E_total/∂w1</t>
    </r>
    <r>
      <rPr>
        <rFont val="Arial"/>
        <color rgb="FF000000"/>
        <sz val="14.0"/>
      </rPr>
      <t xml:space="preserve"> = ∂(E1+E2)/∂w1 = ∂E1/∂w1 + ∂E2/∂w1</t>
    </r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</si>
  <si>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∂(E1+E2)/∂w4 = ∂E1/∂w4 + ∂E2/∂w4</t>
    </r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</si>
  <si>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= ∂(E1+E2)/∂w5 = ∂E1/∂w5 = ∂E1/∂a_o1 * ∂a_o1/∂o1 * ∂o1/∂w5</t>
    </r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</si>
  <si>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a_h1</t>
    </r>
  </si>
  <si>
    <r>
      <rPr>
        <rFont val="Arial"/>
        <b/>
        <color rgb="FF000000"/>
        <sz val="14.0"/>
      </rPr>
      <t>∂E_total/∂w1</t>
    </r>
    <r>
      <rPr>
        <rFont val="Arial"/>
        <b/>
        <color rgb="FF000000"/>
        <sz val="14.0"/>
      </rPr>
      <t xml:space="preserve"> = [(a_o1-t1) * a_o1*(1-a_o1) * w5 + (a_o2-t2) * a_o2*(1-a_o2) * w7] * a_h1*(1-a_h1) * i1</t>
    </r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</si>
  <si>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= ∂(E1+E2)/∂w6 = ∂E1/∂w6 = ∂E1/∂a_o1 * ∂a_o1/∂o1 * ∂o1/∂w6</t>
    </r>
  </si>
  <si>
    <r>
      <rPr>
        <rFont val="Arial"/>
        <b/>
        <color rgb="FF000000"/>
        <sz val="14.0"/>
      </rPr>
      <t>∂E_total/∂w2</t>
    </r>
    <r>
      <rPr>
        <rFont val="Arial"/>
        <color rgb="FF000000"/>
        <sz val="14.0"/>
      </rPr>
      <t xml:space="preserve"> = ∂(E1+E2)/∂w2 = ∂E1/∂w2 + ∂E2/∂w2</t>
    </r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</si>
  <si>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a_h2</t>
    </r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</si>
  <si>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= ∂(E1+E2)/∂w7 = ∂E2/∂w7 = ∂E2/∂a_o2 * ∂a_o2/∂o2 * ∂o2/∂w7</t>
    </r>
  </si>
  <si>
    <r>
      <rPr>
        <rFont val="Arial"/>
        <b/>
        <color rgb="FF000000"/>
        <sz val="14.0"/>
      </rPr>
      <t>∂E_total/∂w2</t>
    </r>
    <r>
      <rPr>
        <rFont val="Arial"/>
        <b/>
        <color rgb="FF000000"/>
        <sz val="14.0"/>
      </rPr>
      <t xml:space="preserve"> = [(a_o1-t1) * a_o1*(1-a_o1) * w5 + (a_o2-t2) * a_o2*(1-a_o2) * w7] * a_h1*(1-a_h1) * i2</t>
    </r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</si>
  <si>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a_h1</t>
    </r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</si>
  <si>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∂(E1+E2)/∂w3 = ∂E1/∂w3 + ∂E2/∂w3</t>
    </r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</si>
  <si>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= ∂(E1+E2)/∂w8 = ∂E2/∂w8 = ∂E2/∂a_o2 * ∂a_o2/∂o2 * ∂o2/∂w8</t>
    </r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</si>
  <si>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a_h2</t>
    </r>
  </si>
  <si>
    <r>
      <rPr>
        <rFont val="Arial"/>
        <b/>
        <color rgb="FF000000"/>
        <sz val="14.0"/>
      </rPr>
      <t>∂E_total/∂w1</t>
    </r>
    <r>
      <rPr>
        <rFont val="Arial"/>
        <color rgb="FF000000"/>
        <sz val="14.0"/>
      </rPr>
      <t xml:space="preserve"> = ∂(E1+E2)/∂w1 = ∂E1/∂w1 + ∂E2/∂w1</t>
    </r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</si>
  <si>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∂(E1+E2)/∂w4 = ∂E1/∂w4 + ∂E2/∂w4</t>
    </r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</si>
  <si>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= ∂(E1+E2)/∂w5 = ∂E1/∂w5 = ∂E1/∂a_o1 * ∂a_o1/∂o1 * ∂o1/∂w5</t>
    </r>
  </si>
  <si>
    <r>
      <rPr>
        <rFont val="Arial"/>
        <b/>
        <color rgb="FF000000"/>
        <sz val="14.0"/>
      </rPr>
      <t>∂E_total/∂w5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a_h1</t>
    </r>
  </si>
  <si>
    <r>
      <rPr>
        <rFont val="Arial"/>
        <b/>
        <color rgb="FF000000"/>
        <sz val="14.0"/>
      </rPr>
      <t>∂E_total/∂w1</t>
    </r>
    <r>
      <rPr>
        <rFont val="Arial"/>
        <b/>
        <color rgb="FF000000"/>
        <sz val="14.0"/>
      </rPr>
      <t xml:space="preserve"> = [(a_o1-t1) * a_o1*(1-a_o1) * w5 + (a_o2-t2) * a_o2*(1-a_o2) * w7] * a_h1*(1-a_h1) * i1</t>
    </r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</si>
  <si>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= ∂(E1+E2)/∂w6 = ∂E1/∂w6 = ∂E1/∂a_o1 * ∂a_o1/∂o1 * ∂o1/∂w6</t>
    </r>
  </si>
  <si>
    <r>
      <rPr>
        <rFont val="Arial"/>
        <b/>
        <color rgb="FF000000"/>
        <sz val="14.0"/>
      </rPr>
      <t>∂E_total/∂w2</t>
    </r>
    <r>
      <rPr>
        <rFont val="Arial"/>
        <color rgb="FF000000"/>
        <sz val="14.0"/>
      </rPr>
      <t xml:space="preserve"> = ∂(E1+E2)/∂w2 = ∂E1/∂w2 + ∂E2/∂w2</t>
    </r>
  </si>
  <si>
    <r>
      <rPr>
        <rFont val="Arial"/>
        <b/>
        <color rgb="FF000000"/>
        <sz val="14.0"/>
      </rPr>
      <t>∂E_total/∂w6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(a_o1-t1) * a_o1*(1-a_o1) * a_h2</t>
    </r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</si>
  <si>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= ∂(E1+E2)/∂w7 = ∂E2/∂w7 = ∂E2/∂a_o2 * ∂a_o2/∂o2 * ∂o2/∂w7</t>
    </r>
  </si>
  <si>
    <r>
      <rPr>
        <rFont val="Arial"/>
        <b/>
        <color rgb="FF000000"/>
        <sz val="14.0"/>
      </rPr>
      <t>∂E_total/∂w2</t>
    </r>
    <r>
      <rPr>
        <rFont val="Arial"/>
        <b/>
        <color rgb="FF000000"/>
        <sz val="14.0"/>
      </rPr>
      <t xml:space="preserve"> = [(a_o1-t1) * a_o1*(1-a_o1) * w5 + (a_o2-t2) * a_o2*(1-a_o2) * w7] * a_h1*(1-a_h1) * i2</t>
    </r>
  </si>
  <si>
    <r>
      <rPr>
        <rFont val="Arial"/>
        <b/>
        <color rgb="FF000000"/>
        <sz val="14.0"/>
      </rPr>
      <t>∂E_total/∂w7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a_h1</t>
    </r>
  </si>
  <si>
    <r>
      <rPr>
        <rFont val="Arial"/>
        <b/>
        <color rgb="FF000000"/>
        <sz val="14.0"/>
      </rPr>
      <t>∂E_total/∂w3</t>
    </r>
    <r>
      <rPr>
        <rFont val="Arial"/>
        <color rgb="FF000000"/>
        <sz val="14.0"/>
      </rPr>
      <t xml:space="preserve"> = ∂(E1+E2)/∂w3 = ∂E1/∂w3 + ∂E2/∂w3</t>
    </r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</si>
  <si>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= ∂(E1+E2)/∂w8 = ∂E2/∂w8 = ∂E2/∂a_o2 * ∂a_o2/∂o2 * ∂o2/∂w8</t>
    </r>
  </si>
  <si>
    <r>
      <rPr>
        <rFont val="Arial"/>
        <b/>
        <color rgb="FF000000"/>
        <sz val="14.0"/>
      </rPr>
      <t>∂E_total/∂w8</t>
    </r>
    <r>
      <rPr>
        <rFont val="Arial"/>
        <color rgb="FF000000"/>
        <sz val="14.0"/>
      </rPr>
      <t xml:space="preserve"> </t>
    </r>
    <r>
      <rPr>
        <rFont val="Arial"/>
        <b/>
        <color rgb="FF000000"/>
        <sz val="14.0"/>
      </rPr>
      <t>= (a_o2-t2) * a_o2*(1-a_o2) * a_h2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</si>
</sst>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4.0"/>
      <color theme="1"/>
      <name val="Arial"/>
      <scheme val="minor"/>
    </font>
    <font>
      <b/>
      <sz val="14.0"/>
      <color theme="1"/>
      <name val="Arial"/>
      <scheme val="minor"/>
    </font>
    <font>
      <sz val="14.0"/>
      <color rgb="FF000000"/>
      <name val="Arial"/>
    </font>
    <font/>
    <font>
      <sz val="14.0"/>
      <color rgb="FF000000"/>
      <name val="Roboto"/>
    </font>
    <font>
      <b/>
      <sz val="14.0"/>
      <color rgb="FF000000"/>
      <name val="Arial"/>
    </font>
    <font>
      <color theme="1"/>
      <name val="Arial"/>
      <scheme val="minor"/>
    </font>
    <font>
      <b/>
      <u/>
      <sz val="14.0"/>
      <color rgb="FF1155CC"/>
      <name val="Arial"/>
      <scheme val="minor"/>
    </font>
    <font>
      <sz val="14.0"/>
      <color rgb="FF000000"/>
      <name val="Inconsolata"/>
    </font>
  </fonts>
  <fills count="1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6FA8DC"/>
        <bgColor rgb="FF6FA8DC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F9CB9C"/>
        <bgColor rgb="FFF9CB9C"/>
      </patternFill>
    </fill>
  </fills>
  <borders count="1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shrinkToFit="0" wrapText="1"/>
    </xf>
    <xf borderId="1" fillId="3" fontId="3" numFmtId="0" xfId="0" applyAlignment="1" applyBorder="1" applyFill="1" applyFont="1">
      <alignment horizontal="left" readingOrder="0" shrinkToFit="0" wrapText="1"/>
    </xf>
    <xf borderId="2" fillId="0" fontId="4" numFmtId="0" xfId="0" applyBorder="1" applyFont="1"/>
    <xf borderId="3" fillId="0" fontId="4" numFmtId="0" xfId="0" applyBorder="1" applyFont="1"/>
    <xf borderId="4" fillId="3" fontId="3" numFmtId="0" xfId="0" applyAlignment="1" applyBorder="1" applyFont="1">
      <alignment horizontal="left" readingOrder="0" shrinkToFit="0" wrapText="1"/>
    </xf>
    <xf borderId="5" fillId="0" fontId="4" numFmtId="0" xfId="0" applyBorder="1" applyFont="1"/>
    <xf borderId="4" fillId="0" fontId="1" numFmtId="0" xfId="0" applyAlignment="1" applyBorder="1" applyFont="1">
      <alignment readingOrder="0" shrinkToFit="0" wrapText="1"/>
    </xf>
    <xf borderId="4" fillId="3" fontId="5" numFmtId="0" xfId="0" applyAlignment="1" applyBorder="1" applyFont="1">
      <alignment readingOrder="0" shrinkToFit="0" wrapText="1"/>
    </xf>
    <xf borderId="6" fillId="4" fontId="3" numFmtId="0" xfId="0" applyAlignment="1" applyBorder="1" applyFill="1" applyFont="1">
      <alignment horizontal="left" readingOrder="0" shrinkToFit="0" wrapText="1"/>
    </xf>
    <xf borderId="7" fillId="0" fontId="4" numFmtId="0" xfId="0" applyBorder="1" applyFont="1"/>
    <xf borderId="8" fillId="0" fontId="4" numFmtId="0" xfId="0" applyBorder="1" applyFont="1"/>
    <xf borderId="9" fillId="0" fontId="1" numFmtId="0" xfId="0" applyAlignment="1" applyBorder="1" applyFont="1">
      <alignment readingOrder="0" shrinkToFit="0" wrapText="1"/>
    </xf>
    <xf borderId="10" fillId="0" fontId="4" numFmtId="0" xfId="0" applyBorder="1" applyFont="1"/>
    <xf borderId="11" fillId="0" fontId="4" numFmtId="0" xfId="0" applyBorder="1" applyFont="1"/>
    <xf borderId="6" fillId="4" fontId="6" numFmtId="0" xfId="0" applyAlignment="1" applyBorder="1" applyFont="1">
      <alignment horizontal="left" readingOrder="0" shrinkToFit="0" wrapText="1"/>
    </xf>
    <xf borderId="6" fillId="2" fontId="2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12" fillId="2" fontId="2" numFmtId="0" xfId="0" applyAlignment="1" applyBorder="1" applyFont="1">
      <alignment horizontal="center" readingOrder="0"/>
    </xf>
    <xf borderId="12" fillId="3" fontId="2" numFmtId="0" xfId="0" applyAlignment="1" applyBorder="1" applyFont="1">
      <alignment horizontal="center" readingOrder="0"/>
    </xf>
    <xf borderId="0" fillId="0" fontId="7" numFmtId="0" xfId="0" applyAlignment="1" applyFont="1">
      <alignment shrinkToFit="0" wrapText="1"/>
    </xf>
    <xf borderId="9" fillId="0" fontId="1" numFmtId="0" xfId="0" applyAlignment="1" applyBorder="1" applyFont="1">
      <alignment readingOrder="0"/>
    </xf>
    <xf borderId="0" fillId="5" fontId="8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9" fontId="2" numFmtId="0" xfId="0" applyAlignment="1" applyFill="1" applyFont="1">
      <alignment readingOrder="0"/>
    </xf>
    <xf borderId="0" fillId="10" fontId="2" numFmtId="0" xfId="0" applyAlignment="1" applyFill="1" applyFont="1">
      <alignment readingOrder="0"/>
    </xf>
    <xf borderId="0" fillId="11" fontId="2" numFmtId="0" xfId="0" applyAlignment="1" applyFill="1" applyFont="1">
      <alignment readingOrder="0"/>
    </xf>
    <xf borderId="0" fillId="12" fontId="2" numFmtId="0" xfId="0" applyAlignment="1" applyFill="1" applyFont="1">
      <alignment readingOrder="0"/>
    </xf>
    <xf borderId="0" fillId="13" fontId="2" numFmtId="0" xfId="0" applyAlignment="1" applyFill="1" applyFont="1">
      <alignment readingOrder="0"/>
    </xf>
    <xf borderId="0" fillId="0" fontId="1" numFmtId="0" xfId="0" applyFont="1"/>
    <xf borderId="0" fillId="3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'LR=0.5'!$A$28:$A$112</c:f>
            </c:strRef>
          </c:cat>
          <c:val>
            <c:numRef>
              <c:f>'LR=0.5'!$X$28:$X$112</c:f>
              <c:numCache/>
            </c:numRef>
          </c:val>
          <c:smooth val="0"/>
        </c:ser>
        <c:axId val="1855803606"/>
        <c:axId val="469023858"/>
      </c:lineChart>
      <c:catAx>
        <c:axId val="1855803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469023858"/>
      </c:catAx>
      <c:valAx>
        <c:axId val="469023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855803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'LR=0.8'!$A$28:$A$112</c:f>
            </c:strRef>
          </c:cat>
          <c:val>
            <c:numRef>
              <c:f>'LR=0.8'!$X$28:$X$112</c:f>
              <c:numCache/>
            </c:numRef>
          </c:val>
          <c:smooth val="0"/>
        </c:ser>
        <c:axId val="1731720505"/>
        <c:axId val="1635888942"/>
      </c:lineChart>
      <c:catAx>
        <c:axId val="1731720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635888942"/>
      </c:catAx>
      <c:valAx>
        <c:axId val="1635888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731720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'LR=1.0'!$A$28:$A$112</c:f>
            </c:strRef>
          </c:cat>
          <c:val>
            <c:numRef>
              <c:f>'LR=1.0'!$X$28:$X$112</c:f>
              <c:numCache/>
            </c:numRef>
          </c:val>
          <c:smooth val="0"/>
        </c:ser>
        <c:axId val="2144643855"/>
        <c:axId val="275942130"/>
      </c:lineChart>
      <c:catAx>
        <c:axId val="2144643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275942130"/>
      </c:catAx>
      <c:valAx>
        <c:axId val="275942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2144643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'LR=2.0'!$A$28:$A$112</c:f>
            </c:strRef>
          </c:cat>
          <c:val>
            <c:numRef>
              <c:f>'LR=2.0'!$X$28:$X$112</c:f>
              <c:numCache/>
            </c:numRef>
          </c:val>
          <c:smooth val="0"/>
        </c:ser>
        <c:axId val="615694583"/>
        <c:axId val="1418768524"/>
      </c:lineChart>
      <c:catAx>
        <c:axId val="615694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418768524"/>
      </c:catAx>
      <c:valAx>
        <c:axId val="1418768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615694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'LR=0.1'!$A$28:$A$112</c:f>
            </c:strRef>
          </c:cat>
          <c:val>
            <c:numRef>
              <c:f>'LR=0.1'!$X$28:$X$112</c:f>
              <c:numCache/>
            </c:numRef>
          </c:val>
          <c:smooth val="0"/>
        </c:ser>
        <c:axId val="529331716"/>
        <c:axId val="511968848"/>
      </c:lineChart>
      <c:catAx>
        <c:axId val="529331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511968848"/>
      </c:catAx>
      <c:valAx>
        <c:axId val="511968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529331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'LR=0.2'!$A$28:$A$112</c:f>
            </c:strRef>
          </c:cat>
          <c:val>
            <c:numRef>
              <c:f>'LR=0.2'!$X$28:$X$112</c:f>
              <c:numCache/>
            </c:numRef>
          </c:val>
          <c:smooth val="0"/>
        </c:ser>
        <c:axId val="2005628441"/>
        <c:axId val="1028126330"/>
      </c:lineChart>
      <c:catAx>
        <c:axId val="2005628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028126330"/>
      </c:catAx>
      <c:valAx>
        <c:axId val="1028126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2005628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'LR=0.5'!$A$28:$A$112</c:f>
            </c:strRef>
          </c:cat>
          <c:val>
            <c:numRef>
              <c:f>'LR=0.5'!$X$28:$X$112</c:f>
              <c:numCache/>
            </c:numRef>
          </c:val>
          <c:smooth val="0"/>
        </c:ser>
        <c:axId val="1067150421"/>
        <c:axId val="384880483"/>
      </c:lineChart>
      <c:catAx>
        <c:axId val="1067150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384880483"/>
      </c:catAx>
      <c:valAx>
        <c:axId val="384880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067150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'LR=0.8'!$A$28:$A$112</c:f>
            </c:strRef>
          </c:cat>
          <c:val>
            <c:numRef>
              <c:f>'LR=0.8'!$X$28:$X$112</c:f>
              <c:numCache/>
            </c:numRef>
          </c:val>
          <c:smooth val="0"/>
        </c:ser>
        <c:axId val="1995314207"/>
        <c:axId val="540297859"/>
      </c:lineChart>
      <c:catAx>
        <c:axId val="1995314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540297859"/>
      </c:catAx>
      <c:valAx>
        <c:axId val="540297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995314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'LR=1.0'!$A$28:$A$112</c:f>
            </c:strRef>
          </c:cat>
          <c:val>
            <c:numRef>
              <c:f>'LR=1.0'!$X$28:$X$112</c:f>
              <c:numCache/>
            </c:numRef>
          </c:val>
          <c:smooth val="0"/>
        </c:ser>
        <c:axId val="1036411916"/>
        <c:axId val="196861581"/>
      </c:lineChart>
      <c:catAx>
        <c:axId val="1036411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96861581"/>
      </c:catAx>
      <c:valAx>
        <c:axId val="196861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036411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'LR=2.0'!$A$28:$A$112</c:f>
            </c:strRef>
          </c:cat>
          <c:val>
            <c:numRef>
              <c:f>'LR=2.0'!$X$28:$X$112</c:f>
              <c:numCache/>
            </c:numRef>
          </c:val>
          <c:smooth val="0"/>
        </c:ser>
        <c:axId val="1362731475"/>
        <c:axId val="1997000820"/>
      </c:lineChart>
      <c:catAx>
        <c:axId val="1362731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997000820"/>
      </c:catAx>
      <c:valAx>
        <c:axId val="1997000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3627314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'LR=0.1'!$A$28:$A$112</c:f>
            </c:strRef>
          </c:cat>
          <c:val>
            <c:numRef>
              <c:f>'LR=0.1'!$X$28:$X$112</c:f>
              <c:numCache/>
            </c:numRef>
          </c:val>
          <c:smooth val="0"/>
        </c:ser>
        <c:axId val="334470676"/>
        <c:axId val="187771167"/>
      </c:lineChart>
      <c:catAx>
        <c:axId val="334470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87771167"/>
      </c:catAx>
      <c:valAx>
        <c:axId val="187771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334470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Arial black"/>
              </a:defRPr>
            </a:pPr>
            <a:r>
              <a:rPr b="1" sz="2000">
                <a:solidFill>
                  <a:srgbClr val="757575"/>
                </a:solidFill>
                <a:latin typeface="Arial black"/>
              </a:rPr>
              <a:t>Total Error (E_total) vs Iteration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'LR=0.2'!$A$28:$A$112</c:f>
            </c:strRef>
          </c:cat>
          <c:val>
            <c:numRef>
              <c:f>'LR=0.2'!$X$28:$X$112</c:f>
              <c:numCache/>
            </c:numRef>
          </c:val>
          <c:smooth val="0"/>
        </c:ser>
        <c:axId val="387016832"/>
        <c:axId val="1941944636"/>
      </c:lineChart>
      <c:catAx>
        <c:axId val="38701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941944636"/>
      </c:catAx>
      <c:valAx>
        <c:axId val="1941944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000000"/>
                    </a:solidFill>
                    <a:latin typeface="Arial black"/>
                  </a:rPr>
                  <a:t>Total Error (E_total)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387016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619125</xdr:colOff>
      <xdr:row>8</xdr:row>
      <xdr:rowOff>400050</xdr:rowOff>
    </xdr:from>
    <xdr:ext cx="8305800" cy="5143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47625</xdr:colOff>
      <xdr:row>2</xdr:row>
      <xdr:rowOff>209550</xdr:rowOff>
    </xdr:from>
    <xdr:ext cx="4991100" cy="1943100"/>
    <xdr:grpSp>
      <xdr:nvGrpSpPr>
        <xdr:cNvPr id="2" name="Shape 2" title="Drawing"/>
        <xdr:cNvGrpSpPr/>
      </xdr:nvGrpSpPr>
      <xdr:grpSpPr>
        <a:xfrm>
          <a:off x="234325" y="737650"/>
          <a:ext cx="6764750" cy="2333650"/>
          <a:chOff x="234325" y="737650"/>
          <a:chExt cx="6764750" cy="2333650"/>
        </a:xfrm>
      </xdr:grpSpPr>
      <xdr:sp>
        <xdr:nvSpPr>
          <xdr:cNvPr id="3" name="Shape 3"/>
          <xdr:cNvSpPr/>
        </xdr:nvSpPr>
        <xdr:spPr>
          <a:xfrm>
            <a:off x="234325" y="104890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96025" y="118705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78900" y="208355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440600" y="222170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1750250" y="104890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1878063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1794825" y="208355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1922625" y="222170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2373425" y="104890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2446250" y="1187050"/>
            <a:ext cx="5550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</a:t>
            </a:r>
            <a:r>
              <a:rPr lang="en-US" sz="1300"/>
              <a:t>1</a:t>
            </a:r>
            <a:endParaRPr sz="1300"/>
          </a:p>
        </xdr:txBody>
      </xdr:sp>
      <xdr:sp>
        <xdr:nvSpPr>
          <xdr:cNvPr id="13" name="Shape 13"/>
          <xdr:cNvSpPr/>
        </xdr:nvSpPr>
        <xdr:spPr>
          <a:xfrm>
            <a:off x="2418000" y="208355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 txBox="1"/>
        </xdr:nvSpPr>
        <xdr:spPr>
          <a:xfrm>
            <a:off x="2490825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a_h2</a:t>
            </a:r>
            <a:endParaRPr sz="1300"/>
          </a:p>
        </xdr:txBody>
      </xdr:sp>
      <xdr:sp>
        <xdr:nvSpPr>
          <xdr:cNvPr id="15" name="Shape 15"/>
          <xdr:cNvSpPr/>
        </xdr:nvSpPr>
        <xdr:spPr>
          <a:xfrm>
            <a:off x="4085800" y="104890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4213600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4130375" y="208355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 txBox="1"/>
        </xdr:nvSpPr>
        <xdr:spPr>
          <a:xfrm>
            <a:off x="4213600" y="2221700"/>
            <a:ext cx="451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>
        <xdr:nvSpPr>
          <xdr:cNvPr id="19" name="Shape 19"/>
          <xdr:cNvSpPr/>
        </xdr:nvSpPr>
        <xdr:spPr>
          <a:xfrm>
            <a:off x="4708975" y="104890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0" name="Shape 20"/>
          <xdr:cNvSpPr txBox="1"/>
        </xdr:nvSpPr>
        <xdr:spPr>
          <a:xfrm>
            <a:off x="4792075" y="118705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a_o1</a:t>
            </a:r>
            <a:endParaRPr sz="1300"/>
          </a:p>
        </xdr:txBody>
      </xdr:sp>
      <xdr:sp>
        <xdr:nvSpPr>
          <xdr:cNvPr id="21" name="Shape 21"/>
          <xdr:cNvSpPr/>
        </xdr:nvSpPr>
        <xdr:spPr>
          <a:xfrm>
            <a:off x="4753550" y="208355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2" name="Shape 22"/>
          <xdr:cNvSpPr txBox="1"/>
        </xdr:nvSpPr>
        <xdr:spPr>
          <a:xfrm>
            <a:off x="4835150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a_o2</a:t>
            </a:r>
            <a:endParaRPr sz="1300"/>
          </a:p>
        </xdr:txBody>
      </xdr:sp>
      <xdr:sp>
        <xdr:nvSpPr>
          <xdr:cNvPr id="23" name="Shape 23"/>
          <xdr:cNvSpPr/>
        </xdr:nvSpPr>
        <xdr:spPr>
          <a:xfrm>
            <a:off x="5959875" y="1333175"/>
            <a:ext cx="1039200" cy="966000"/>
          </a:xfrm>
          <a:prstGeom prst="ellipse">
            <a:avLst/>
          </a:prstGeom>
          <a:solidFill>
            <a:srgbClr val="E06666"/>
          </a:solidFill>
          <a:ln cap="flat" cmpd="sng" w="9525">
            <a:solidFill>
              <a:srgbClr val="E06666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4" name="Shape 24"/>
          <xdr:cNvSpPr txBox="1"/>
        </xdr:nvSpPr>
        <xdr:spPr>
          <a:xfrm>
            <a:off x="6061725" y="1616075"/>
            <a:ext cx="864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E_total</a:t>
            </a:r>
            <a:endParaRPr sz="1400"/>
          </a:p>
        </xdr:txBody>
      </xdr:sp>
      <xdr:cxnSp>
        <xdr:nvCxnSpPr>
          <xdr:cNvPr id="25" name="Shape 25"/>
          <xdr:cNvCxnSpPr>
            <a:stCxn id="3" idx="6"/>
            <a:endCxn id="7" idx="2"/>
          </xdr:cNvCxnSpPr>
        </xdr:nvCxnSpPr>
        <xdr:spPr>
          <a:xfrm>
            <a:off x="930325" y="138715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>
            <a:stCxn id="5" idx="6"/>
            <a:endCxn id="9" idx="2"/>
          </xdr:cNvCxnSpPr>
        </xdr:nvCxnSpPr>
        <xdr:spPr>
          <a:xfrm>
            <a:off x="974900" y="242180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3" idx="6"/>
            <a:endCxn id="9" idx="2"/>
          </xdr:cNvCxnSpPr>
        </xdr:nvCxnSpPr>
        <xdr:spPr>
          <a:xfrm>
            <a:off x="930325" y="1387150"/>
            <a:ext cx="8646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5" idx="6"/>
            <a:endCxn id="7" idx="2"/>
          </xdr:cNvCxnSpPr>
        </xdr:nvCxnSpPr>
        <xdr:spPr>
          <a:xfrm flipH="1" rot="10800000">
            <a:off x="974900" y="1387100"/>
            <a:ext cx="7755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9" name="Shape 29"/>
          <xdr:cNvCxnSpPr>
            <a:stCxn id="11" idx="6"/>
            <a:endCxn id="15" idx="2"/>
          </xdr:cNvCxnSpPr>
        </xdr:nvCxnSpPr>
        <xdr:spPr>
          <a:xfrm>
            <a:off x="3069425" y="138715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0" name="Shape 30"/>
          <xdr:cNvCxnSpPr>
            <a:stCxn id="13" idx="6"/>
            <a:endCxn id="17" idx="2"/>
          </xdr:cNvCxnSpPr>
        </xdr:nvCxnSpPr>
        <xdr:spPr>
          <a:xfrm>
            <a:off x="3114000" y="242180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1" name="Shape 31"/>
          <xdr:cNvCxnSpPr>
            <a:endCxn id="17" idx="2"/>
          </xdr:cNvCxnSpPr>
        </xdr:nvCxnSpPr>
        <xdr:spPr>
          <a:xfrm>
            <a:off x="3069275" y="1387100"/>
            <a:ext cx="10611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2" name="Shape 32"/>
          <xdr:cNvCxnSpPr>
            <a:stCxn id="13" idx="6"/>
            <a:endCxn id="15" idx="2"/>
          </xdr:cNvCxnSpPr>
        </xdr:nvCxnSpPr>
        <xdr:spPr>
          <a:xfrm flipH="1" rot="10800000">
            <a:off x="3114000" y="1387100"/>
            <a:ext cx="9717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3" name="Shape 33"/>
          <xdr:cNvCxnSpPr>
            <a:stCxn id="19" idx="6"/>
            <a:endCxn id="23" idx="2"/>
          </xdr:cNvCxnSpPr>
        </xdr:nvCxnSpPr>
        <xdr:spPr>
          <a:xfrm>
            <a:off x="5404975" y="1387150"/>
            <a:ext cx="555000" cy="429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4" name="Shape 34"/>
          <xdr:cNvCxnSpPr>
            <a:stCxn id="21" idx="6"/>
            <a:endCxn id="23" idx="2"/>
          </xdr:cNvCxnSpPr>
        </xdr:nvCxnSpPr>
        <xdr:spPr>
          <a:xfrm flipH="1" rot="10800000">
            <a:off x="5449550" y="1816100"/>
            <a:ext cx="510300" cy="605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5" name="Shape 35"/>
          <xdr:cNvCxnSpPr>
            <a:stCxn id="7" idx="0"/>
            <a:endCxn id="11" idx="0"/>
          </xdr:cNvCxnSpPr>
        </xdr:nvCxnSpPr>
        <xdr:spPr>
          <a:xfrm flipH="1" rot="-5400000">
            <a:off x="2409500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6" name="Shape 36"/>
          <xdr:cNvCxnSpPr/>
        </xdr:nvCxnSpPr>
        <xdr:spPr>
          <a:xfrm flipH="1" rot="-5400000">
            <a:off x="4718525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7" name="Shape 37"/>
          <xdr:cNvCxnSpPr/>
        </xdr:nvCxnSpPr>
        <xdr:spPr>
          <a:xfrm flipH="1" rot="-5400000">
            <a:off x="2471488" y="2448200"/>
            <a:ext cx="600" cy="623100"/>
          </a:xfrm>
          <a:prstGeom prst="curvedConnector3">
            <a:avLst>
              <a:gd fmla="val 4656666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8" name="Shape 38"/>
          <xdr:cNvCxnSpPr/>
        </xdr:nvCxnSpPr>
        <xdr:spPr>
          <a:xfrm flipH="1" rot="-5400000">
            <a:off x="4789575" y="2447600"/>
            <a:ext cx="600" cy="623100"/>
          </a:xfrm>
          <a:prstGeom prst="curvedConnector3">
            <a:avLst>
              <a:gd fmla="val 45033333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9" name="Shape 39"/>
          <xdr:cNvSpPr txBox="1"/>
        </xdr:nvSpPr>
        <xdr:spPr>
          <a:xfrm>
            <a:off x="992288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w1=0.15</a:t>
            </a:r>
            <a:endParaRPr b="1" sz="1000"/>
          </a:p>
        </xdr:txBody>
      </xdr:sp>
      <xdr:sp>
        <xdr:nvSpPr>
          <xdr:cNvPr id="40" name="Shape 40"/>
          <xdr:cNvSpPr txBox="1"/>
        </xdr:nvSpPr>
        <xdr:spPr>
          <a:xfrm>
            <a:off x="1036850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w4=0.3</a:t>
            </a:r>
            <a:endParaRPr b="1" sz="1000"/>
          </a:p>
        </xdr:txBody>
      </xdr:sp>
      <xdr:sp>
        <xdr:nvSpPr>
          <xdr:cNvPr id="41" name="Shape 41"/>
          <xdr:cNvSpPr txBox="1"/>
        </xdr:nvSpPr>
        <xdr:spPr>
          <a:xfrm>
            <a:off x="3195513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w5=0.4</a:t>
            </a:r>
            <a:endParaRPr b="1" sz="1000"/>
          </a:p>
        </xdr:txBody>
      </xdr:sp>
      <xdr:sp>
        <xdr:nvSpPr>
          <xdr:cNvPr id="42" name="Shape 42"/>
          <xdr:cNvSpPr txBox="1"/>
        </xdr:nvSpPr>
        <xdr:spPr>
          <a:xfrm>
            <a:off x="3240838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w8=0.55</a:t>
            </a:r>
            <a:endParaRPr b="1" sz="1000"/>
          </a:p>
        </xdr:txBody>
      </xdr:sp>
      <xdr:sp>
        <xdr:nvSpPr>
          <xdr:cNvPr id="43" name="Shape 43"/>
          <xdr:cNvSpPr txBox="1"/>
        </xdr:nvSpPr>
        <xdr:spPr>
          <a:xfrm rot="-3118990">
            <a:off x="1165667" y="1514373"/>
            <a:ext cx="584517" cy="307743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w2=0.2</a:t>
            </a:r>
            <a:endParaRPr b="1" sz="800"/>
          </a:p>
        </xdr:txBody>
      </xdr:sp>
      <xdr:sp>
        <xdr:nvSpPr>
          <xdr:cNvPr id="44" name="Shape 44"/>
          <xdr:cNvSpPr txBox="1"/>
        </xdr:nvSpPr>
        <xdr:spPr>
          <a:xfrm rot="-2862273">
            <a:off x="3393292" y="1514286"/>
            <a:ext cx="584438" cy="30793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w6=0.45</a:t>
            </a:r>
            <a:endParaRPr b="1" sz="800"/>
          </a:p>
        </xdr:txBody>
      </xdr:sp>
      <xdr:sp>
        <xdr:nvSpPr>
          <xdr:cNvPr id="45" name="Shape 45"/>
          <xdr:cNvSpPr txBox="1"/>
        </xdr:nvSpPr>
        <xdr:spPr>
          <a:xfrm rot="2996077">
            <a:off x="1323374" y="1919762"/>
            <a:ext cx="584469" cy="30767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w3=0.25</a:t>
            </a:r>
            <a:endParaRPr b="1" sz="800"/>
          </a:p>
        </xdr:txBody>
      </xdr:sp>
      <xdr:sp>
        <xdr:nvSpPr>
          <xdr:cNvPr id="46" name="Shape 46"/>
          <xdr:cNvSpPr txBox="1"/>
        </xdr:nvSpPr>
        <xdr:spPr>
          <a:xfrm rot="2698752">
            <a:off x="3574838" y="1919580"/>
            <a:ext cx="584424" cy="30801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w7=0.5</a:t>
            </a:r>
            <a:endParaRPr b="1" sz="800"/>
          </a:p>
        </xdr:txBody>
      </xdr:sp>
      <xdr:sp>
        <xdr:nvSpPr>
          <xdr:cNvPr id="47" name="Shape 47"/>
          <xdr:cNvSpPr txBox="1"/>
        </xdr:nvSpPr>
        <xdr:spPr>
          <a:xfrm rot="2245723">
            <a:off x="5403581" y="1336388"/>
            <a:ext cx="584428" cy="338537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E1</a:t>
            </a:r>
            <a:endParaRPr b="1" sz="1000"/>
          </a:p>
        </xdr:txBody>
      </xdr:sp>
      <xdr:sp>
        <xdr:nvSpPr>
          <xdr:cNvPr id="48" name="Shape 48"/>
          <xdr:cNvSpPr txBox="1"/>
        </xdr:nvSpPr>
        <xdr:spPr>
          <a:xfrm rot="-3061390">
            <a:off x="5428160" y="2103751"/>
            <a:ext cx="584255" cy="338512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E2</a:t>
            </a:r>
            <a:endParaRPr b="1" sz="10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95250</xdr:rowOff>
    </xdr:from>
    <xdr:ext cx="7372350" cy="4714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152400</xdr:colOff>
      <xdr:row>0</xdr:row>
      <xdr:rowOff>95250</xdr:rowOff>
    </xdr:from>
    <xdr:ext cx="7286625" cy="4714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409575</xdr:colOff>
      <xdr:row>0</xdr:row>
      <xdr:rowOff>85725</xdr:rowOff>
    </xdr:from>
    <xdr:ext cx="7610475" cy="4714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142875</xdr:rowOff>
    </xdr:from>
    <xdr:ext cx="7372350" cy="45529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171450</xdr:colOff>
      <xdr:row>26</xdr:row>
      <xdr:rowOff>142875</xdr:rowOff>
    </xdr:from>
    <xdr:ext cx="7286625" cy="45529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16</xdr:col>
      <xdr:colOff>47625</xdr:colOff>
      <xdr:row>26</xdr:row>
      <xdr:rowOff>133350</xdr:rowOff>
    </xdr:from>
    <xdr:ext cx="7972425" cy="45529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19050</xdr:colOff>
      <xdr:row>8</xdr:row>
      <xdr:rowOff>457200</xdr:rowOff>
    </xdr:from>
    <xdr:ext cx="8401050" cy="52006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47625</xdr:colOff>
      <xdr:row>2</xdr:row>
      <xdr:rowOff>209550</xdr:rowOff>
    </xdr:from>
    <xdr:ext cx="4991100" cy="1943100"/>
    <xdr:grpSp>
      <xdr:nvGrpSpPr>
        <xdr:cNvPr id="2" name="Shape 2" title="Drawing"/>
        <xdr:cNvGrpSpPr/>
      </xdr:nvGrpSpPr>
      <xdr:grpSpPr>
        <a:xfrm>
          <a:off x="234325" y="737650"/>
          <a:ext cx="6764750" cy="2333650"/>
          <a:chOff x="234325" y="737650"/>
          <a:chExt cx="6764750" cy="2333650"/>
        </a:xfrm>
      </xdr:grpSpPr>
      <xdr:sp>
        <xdr:nvSpPr>
          <xdr:cNvPr id="3" name="Shape 3"/>
          <xdr:cNvSpPr/>
        </xdr:nvSpPr>
        <xdr:spPr>
          <a:xfrm>
            <a:off x="234325" y="104890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96025" y="118705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78900" y="208355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440600" y="222170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1750250" y="104890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1878063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1794825" y="208355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1922625" y="222170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2373425" y="104890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2446250" y="1187050"/>
            <a:ext cx="5550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</a:t>
            </a:r>
            <a:r>
              <a:rPr lang="en-US" sz="1300"/>
              <a:t>1</a:t>
            </a:r>
            <a:endParaRPr sz="1300"/>
          </a:p>
        </xdr:txBody>
      </xdr:sp>
      <xdr:sp>
        <xdr:nvSpPr>
          <xdr:cNvPr id="13" name="Shape 13"/>
          <xdr:cNvSpPr/>
        </xdr:nvSpPr>
        <xdr:spPr>
          <a:xfrm>
            <a:off x="2418000" y="208355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 txBox="1"/>
        </xdr:nvSpPr>
        <xdr:spPr>
          <a:xfrm>
            <a:off x="2490825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a_h2</a:t>
            </a:r>
            <a:endParaRPr sz="1300"/>
          </a:p>
        </xdr:txBody>
      </xdr:sp>
      <xdr:sp>
        <xdr:nvSpPr>
          <xdr:cNvPr id="15" name="Shape 15"/>
          <xdr:cNvSpPr/>
        </xdr:nvSpPr>
        <xdr:spPr>
          <a:xfrm>
            <a:off x="4085800" y="104890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4213600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4130375" y="208355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 txBox="1"/>
        </xdr:nvSpPr>
        <xdr:spPr>
          <a:xfrm>
            <a:off x="4213600" y="2221700"/>
            <a:ext cx="451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>
        <xdr:nvSpPr>
          <xdr:cNvPr id="19" name="Shape 19"/>
          <xdr:cNvSpPr/>
        </xdr:nvSpPr>
        <xdr:spPr>
          <a:xfrm>
            <a:off x="4708975" y="104890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0" name="Shape 20"/>
          <xdr:cNvSpPr txBox="1"/>
        </xdr:nvSpPr>
        <xdr:spPr>
          <a:xfrm>
            <a:off x="4792075" y="118705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a_o1</a:t>
            </a:r>
            <a:endParaRPr sz="1300"/>
          </a:p>
        </xdr:txBody>
      </xdr:sp>
      <xdr:sp>
        <xdr:nvSpPr>
          <xdr:cNvPr id="21" name="Shape 21"/>
          <xdr:cNvSpPr/>
        </xdr:nvSpPr>
        <xdr:spPr>
          <a:xfrm>
            <a:off x="4753550" y="208355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2" name="Shape 22"/>
          <xdr:cNvSpPr txBox="1"/>
        </xdr:nvSpPr>
        <xdr:spPr>
          <a:xfrm>
            <a:off x="4835150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a_o2</a:t>
            </a:r>
            <a:endParaRPr sz="1300"/>
          </a:p>
        </xdr:txBody>
      </xdr:sp>
      <xdr:sp>
        <xdr:nvSpPr>
          <xdr:cNvPr id="23" name="Shape 23"/>
          <xdr:cNvSpPr/>
        </xdr:nvSpPr>
        <xdr:spPr>
          <a:xfrm>
            <a:off x="5959875" y="1333175"/>
            <a:ext cx="1039200" cy="966000"/>
          </a:xfrm>
          <a:prstGeom prst="ellipse">
            <a:avLst/>
          </a:prstGeom>
          <a:solidFill>
            <a:srgbClr val="E06666"/>
          </a:solidFill>
          <a:ln cap="flat" cmpd="sng" w="9525">
            <a:solidFill>
              <a:srgbClr val="E06666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4" name="Shape 24"/>
          <xdr:cNvSpPr txBox="1"/>
        </xdr:nvSpPr>
        <xdr:spPr>
          <a:xfrm>
            <a:off x="6061725" y="1616075"/>
            <a:ext cx="864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E_total</a:t>
            </a:r>
            <a:endParaRPr sz="1400"/>
          </a:p>
        </xdr:txBody>
      </xdr:sp>
      <xdr:cxnSp>
        <xdr:nvCxnSpPr>
          <xdr:cNvPr id="25" name="Shape 25"/>
          <xdr:cNvCxnSpPr>
            <a:stCxn id="3" idx="6"/>
            <a:endCxn id="7" idx="2"/>
          </xdr:cNvCxnSpPr>
        </xdr:nvCxnSpPr>
        <xdr:spPr>
          <a:xfrm>
            <a:off x="930325" y="138715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>
            <a:stCxn id="5" idx="6"/>
            <a:endCxn id="9" idx="2"/>
          </xdr:cNvCxnSpPr>
        </xdr:nvCxnSpPr>
        <xdr:spPr>
          <a:xfrm>
            <a:off x="974900" y="242180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3" idx="6"/>
            <a:endCxn id="9" idx="2"/>
          </xdr:cNvCxnSpPr>
        </xdr:nvCxnSpPr>
        <xdr:spPr>
          <a:xfrm>
            <a:off x="930325" y="1387150"/>
            <a:ext cx="8646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5" idx="6"/>
            <a:endCxn id="7" idx="2"/>
          </xdr:cNvCxnSpPr>
        </xdr:nvCxnSpPr>
        <xdr:spPr>
          <a:xfrm flipH="1" rot="10800000">
            <a:off x="974900" y="1387100"/>
            <a:ext cx="7755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9" name="Shape 29"/>
          <xdr:cNvCxnSpPr>
            <a:stCxn id="11" idx="6"/>
            <a:endCxn id="15" idx="2"/>
          </xdr:cNvCxnSpPr>
        </xdr:nvCxnSpPr>
        <xdr:spPr>
          <a:xfrm>
            <a:off x="3069425" y="138715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0" name="Shape 30"/>
          <xdr:cNvCxnSpPr>
            <a:stCxn id="13" idx="6"/>
            <a:endCxn id="17" idx="2"/>
          </xdr:cNvCxnSpPr>
        </xdr:nvCxnSpPr>
        <xdr:spPr>
          <a:xfrm>
            <a:off x="3114000" y="242180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1" name="Shape 31"/>
          <xdr:cNvCxnSpPr>
            <a:endCxn id="17" idx="2"/>
          </xdr:cNvCxnSpPr>
        </xdr:nvCxnSpPr>
        <xdr:spPr>
          <a:xfrm>
            <a:off x="3069275" y="1387100"/>
            <a:ext cx="10611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2" name="Shape 32"/>
          <xdr:cNvCxnSpPr>
            <a:stCxn id="13" idx="6"/>
            <a:endCxn id="15" idx="2"/>
          </xdr:cNvCxnSpPr>
        </xdr:nvCxnSpPr>
        <xdr:spPr>
          <a:xfrm flipH="1" rot="10800000">
            <a:off x="3114000" y="1387100"/>
            <a:ext cx="9717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3" name="Shape 33"/>
          <xdr:cNvCxnSpPr>
            <a:stCxn id="19" idx="6"/>
            <a:endCxn id="23" idx="2"/>
          </xdr:cNvCxnSpPr>
        </xdr:nvCxnSpPr>
        <xdr:spPr>
          <a:xfrm>
            <a:off x="5404975" y="1387150"/>
            <a:ext cx="555000" cy="429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4" name="Shape 34"/>
          <xdr:cNvCxnSpPr>
            <a:stCxn id="21" idx="6"/>
            <a:endCxn id="23" idx="2"/>
          </xdr:cNvCxnSpPr>
        </xdr:nvCxnSpPr>
        <xdr:spPr>
          <a:xfrm flipH="1" rot="10800000">
            <a:off x="5449550" y="1816100"/>
            <a:ext cx="510300" cy="605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5" name="Shape 35"/>
          <xdr:cNvCxnSpPr>
            <a:stCxn id="7" idx="0"/>
            <a:endCxn id="11" idx="0"/>
          </xdr:cNvCxnSpPr>
        </xdr:nvCxnSpPr>
        <xdr:spPr>
          <a:xfrm flipH="1" rot="-5400000">
            <a:off x="2409500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6" name="Shape 36"/>
          <xdr:cNvCxnSpPr/>
        </xdr:nvCxnSpPr>
        <xdr:spPr>
          <a:xfrm flipH="1" rot="-5400000">
            <a:off x="4718525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7" name="Shape 37"/>
          <xdr:cNvCxnSpPr/>
        </xdr:nvCxnSpPr>
        <xdr:spPr>
          <a:xfrm flipH="1" rot="-5400000">
            <a:off x="2471488" y="2448200"/>
            <a:ext cx="600" cy="623100"/>
          </a:xfrm>
          <a:prstGeom prst="curvedConnector3">
            <a:avLst>
              <a:gd fmla="val 4656666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8" name="Shape 38"/>
          <xdr:cNvCxnSpPr/>
        </xdr:nvCxnSpPr>
        <xdr:spPr>
          <a:xfrm flipH="1" rot="-5400000">
            <a:off x="4789575" y="2447600"/>
            <a:ext cx="600" cy="623100"/>
          </a:xfrm>
          <a:prstGeom prst="curvedConnector3">
            <a:avLst>
              <a:gd fmla="val 45033333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9" name="Shape 39"/>
          <xdr:cNvSpPr txBox="1"/>
        </xdr:nvSpPr>
        <xdr:spPr>
          <a:xfrm>
            <a:off x="992288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w1=0.15</a:t>
            </a:r>
            <a:endParaRPr b="1" sz="1000"/>
          </a:p>
        </xdr:txBody>
      </xdr:sp>
      <xdr:sp>
        <xdr:nvSpPr>
          <xdr:cNvPr id="40" name="Shape 40"/>
          <xdr:cNvSpPr txBox="1"/>
        </xdr:nvSpPr>
        <xdr:spPr>
          <a:xfrm>
            <a:off x="1036850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w4=0.3</a:t>
            </a:r>
            <a:endParaRPr b="1" sz="1000"/>
          </a:p>
        </xdr:txBody>
      </xdr:sp>
      <xdr:sp>
        <xdr:nvSpPr>
          <xdr:cNvPr id="41" name="Shape 41"/>
          <xdr:cNvSpPr txBox="1"/>
        </xdr:nvSpPr>
        <xdr:spPr>
          <a:xfrm>
            <a:off x="3195513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w5=0.4</a:t>
            </a:r>
            <a:endParaRPr b="1" sz="1000"/>
          </a:p>
        </xdr:txBody>
      </xdr:sp>
      <xdr:sp>
        <xdr:nvSpPr>
          <xdr:cNvPr id="42" name="Shape 42"/>
          <xdr:cNvSpPr txBox="1"/>
        </xdr:nvSpPr>
        <xdr:spPr>
          <a:xfrm>
            <a:off x="3240838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w8=0.55</a:t>
            </a:r>
            <a:endParaRPr b="1" sz="1000"/>
          </a:p>
        </xdr:txBody>
      </xdr:sp>
      <xdr:sp>
        <xdr:nvSpPr>
          <xdr:cNvPr id="43" name="Shape 43"/>
          <xdr:cNvSpPr txBox="1"/>
        </xdr:nvSpPr>
        <xdr:spPr>
          <a:xfrm rot="-3118990">
            <a:off x="1165667" y="1514373"/>
            <a:ext cx="584517" cy="307743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w2=0.2</a:t>
            </a:r>
            <a:endParaRPr b="1" sz="800"/>
          </a:p>
        </xdr:txBody>
      </xdr:sp>
      <xdr:sp>
        <xdr:nvSpPr>
          <xdr:cNvPr id="44" name="Shape 44"/>
          <xdr:cNvSpPr txBox="1"/>
        </xdr:nvSpPr>
        <xdr:spPr>
          <a:xfrm rot="-2862273">
            <a:off x="3393292" y="1514286"/>
            <a:ext cx="584438" cy="30793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w6=0.45</a:t>
            </a:r>
            <a:endParaRPr b="1" sz="800"/>
          </a:p>
        </xdr:txBody>
      </xdr:sp>
      <xdr:sp>
        <xdr:nvSpPr>
          <xdr:cNvPr id="45" name="Shape 45"/>
          <xdr:cNvSpPr txBox="1"/>
        </xdr:nvSpPr>
        <xdr:spPr>
          <a:xfrm rot="2996077">
            <a:off x="1323374" y="1919762"/>
            <a:ext cx="584469" cy="30767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w3=0.25</a:t>
            </a:r>
            <a:endParaRPr b="1" sz="800"/>
          </a:p>
        </xdr:txBody>
      </xdr:sp>
      <xdr:sp>
        <xdr:nvSpPr>
          <xdr:cNvPr id="46" name="Shape 46"/>
          <xdr:cNvSpPr txBox="1"/>
        </xdr:nvSpPr>
        <xdr:spPr>
          <a:xfrm rot="2698752">
            <a:off x="3574838" y="1919580"/>
            <a:ext cx="584424" cy="30801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w7=0.5</a:t>
            </a:r>
            <a:endParaRPr b="1" sz="800"/>
          </a:p>
        </xdr:txBody>
      </xdr:sp>
      <xdr:sp>
        <xdr:nvSpPr>
          <xdr:cNvPr id="47" name="Shape 47"/>
          <xdr:cNvSpPr txBox="1"/>
        </xdr:nvSpPr>
        <xdr:spPr>
          <a:xfrm rot="2245723">
            <a:off x="5403581" y="1336388"/>
            <a:ext cx="584428" cy="338537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E1</a:t>
            </a:r>
            <a:endParaRPr b="1" sz="1000"/>
          </a:p>
        </xdr:txBody>
      </xdr:sp>
      <xdr:sp>
        <xdr:nvSpPr>
          <xdr:cNvPr id="48" name="Shape 48"/>
          <xdr:cNvSpPr txBox="1"/>
        </xdr:nvSpPr>
        <xdr:spPr>
          <a:xfrm rot="-3061390">
            <a:off x="5428160" y="2103751"/>
            <a:ext cx="584255" cy="338512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E2</a:t>
            </a:r>
            <a:endParaRPr b="1" sz="1000"/>
          </a:p>
        </xdr:txBody>
      </xdr: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38100</xdr:colOff>
      <xdr:row>9</xdr:row>
      <xdr:rowOff>9525</xdr:rowOff>
    </xdr:from>
    <xdr:ext cx="8324850" cy="51530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47625</xdr:colOff>
      <xdr:row>2</xdr:row>
      <xdr:rowOff>209550</xdr:rowOff>
    </xdr:from>
    <xdr:ext cx="4991100" cy="1943100"/>
    <xdr:grpSp>
      <xdr:nvGrpSpPr>
        <xdr:cNvPr id="2" name="Shape 2" title="Drawing"/>
        <xdr:cNvGrpSpPr/>
      </xdr:nvGrpSpPr>
      <xdr:grpSpPr>
        <a:xfrm>
          <a:off x="234325" y="737650"/>
          <a:ext cx="6764750" cy="2333650"/>
          <a:chOff x="234325" y="737650"/>
          <a:chExt cx="6764750" cy="2333650"/>
        </a:xfrm>
      </xdr:grpSpPr>
      <xdr:sp>
        <xdr:nvSpPr>
          <xdr:cNvPr id="3" name="Shape 3"/>
          <xdr:cNvSpPr/>
        </xdr:nvSpPr>
        <xdr:spPr>
          <a:xfrm>
            <a:off x="234325" y="104890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96025" y="118705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78900" y="208355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440600" y="222170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1750250" y="104890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1878063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1794825" y="208355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1922625" y="222170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2373425" y="104890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2446250" y="1187050"/>
            <a:ext cx="5550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</a:t>
            </a:r>
            <a:r>
              <a:rPr lang="en-US" sz="1300"/>
              <a:t>1</a:t>
            </a:r>
            <a:endParaRPr sz="1300"/>
          </a:p>
        </xdr:txBody>
      </xdr:sp>
      <xdr:sp>
        <xdr:nvSpPr>
          <xdr:cNvPr id="13" name="Shape 13"/>
          <xdr:cNvSpPr/>
        </xdr:nvSpPr>
        <xdr:spPr>
          <a:xfrm>
            <a:off x="2418000" y="208355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 txBox="1"/>
        </xdr:nvSpPr>
        <xdr:spPr>
          <a:xfrm>
            <a:off x="2490825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a_h2</a:t>
            </a:r>
            <a:endParaRPr sz="1300"/>
          </a:p>
        </xdr:txBody>
      </xdr:sp>
      <xdr:sp>
        <xdr:nvSpPr>
          <xdr:cNvPr id="15" name="Shape 15"/>
          <xdr:cNvSpPr/>
        </xdr:nvSpPr>
        <xdr:spPr>
          <a:xfrm>
            <a:off x="4085800" y="104890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4213600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4130375" y="208355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 txBox="1"/>
        </xdr:nvSpPr>
        <xdr:spPr>
          <a:xfrm>
            <a:off x="4213600" y="2221700"/>
            <a:ext cx="451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>
        <xdr:nvSpPr>
          <xdr:cNvPr id="19" name="Shape 19"/>
          <xdr:cNvSpPr/>
        </xdr:nvSpPr>
        <xdr:spPr>
          <a:xfrm>
            <a:off x="4708975" y="104890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0" name="Shape 20"/>
          <xdr:cNvSpPr txBox="1"/>
        </xdr:nvSpPr>
        <xdr:spPr>
          <a:xfrm>
            <a:off x="4792075" y="118705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a_o1</a:t>
            </a:r>
            <a:endParaRPr sz="1300"/>
          </a:p>
        </xdr:txBody>
      </xdr:sp>
      <xdr:sp>
        <xdr:nvSpPr>
          <xdr:cNvPr id="21" name="Shape 21"/>
          <xdr:cNvSpPr/>
        </xdr:nvSpPr>
        <xdr:spPr>
          <a:xfrm>
            <a:off x="4753550" y="208355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2" name="Shape 22"/>
          <xdr:cNvSpPr txBox="1"/>
        </xdr:nvSpPr>
        <xdr:spPr>
          <a:xfrm>
            <a:off x="4835150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a_o2</a:t>
            </a:r>
            <a:endParaRPr sz="1300"/>
          </a:p>
        </xdr:txBody>
      </xdr:sp>
      <xdr:sp>
        <xdr:nvSpPr>
          <xdr:cNvPr id="23" name="Shape 23"/>
          <xdr:cNvSpPr/>
        </xdr:nvSpPr>
        <xdr:spPr>
          <a:xfrm>
            <a:off x="5959875" y="1333175"/>
            <a:ext cx="1039200" cy="966000"/>
          </a:xfrm>
          <a:prstGeom prst="ellipse">
            <a:avLst/>
          </a:prstGeom>
          <a:solidFill>
            <a:srgbClr val="E06666"/>
          </a:solidFill>
          <a:ln cap="flat" cmpd="sng" w="9525">
            <a:solidFill>
              <a:srgbClr val="E06666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4" name="Shape 24"/>
          <xdr:cNvSpPr txBox="1"/>
        </xdr:nvSpPr>
        <xdr:spPr>
          <a:xfrm>
            <a:off x="6061725" y="1616075"/>
            <a:ext cx="864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E_total</a:t>
            </a:r>
            <a:endParaRPr sz="1400"/>
          </a:p>
        </xdr:txBody>
      </xdr:sp>
      <xdr:cxnSp>
        <xdr:nvCxnSpPr>
          <xdr:cNvPr id="25" name="Shape 25"/>
          <xdr:cNvCxnSpPr>
            <a:stCxn id="3" idx="6"/>
            <a:endCxn id="7" idx="2"/>
          </xdr:cNvCxnSpPr>
        </xdr:nvCxnSpPr>
        <xdr:spPr>
          <a:xfrm>
            <a:off x="930325" y="138715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>
            <a:stCxn id="5" idx="6"/>
            <a:endCxn id="9" idx="2"/>
          </xdr:cNvCxnSpPr>
        </xdr:nvCxnSpPr>
        <xdr:spPr>
          <a:xfrm>
            <a:off x="974900" y="242180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3" idx="6"/>
            <a:endCxn id="9" idx="2"/>
          </xdr:cNvCxnSpPr>
        </xdr:nvCxnSpPr>
        <xdr:spPr>
          <a:xfrm>
            <a:off x="930325" y="1387150"/>
            <a:ext cx="8646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5" idx="6"/>
            <a:endCxn id="7" idx="2"/>
          </xdr:cNvCxnSpPr>
        </xdr:nvCxnSpPr>
        <xdr:spPr>
          <a:xfrm flipH="1" rot="10800000">
            <a:off x="974900" y="1387100"/>
            <a:ext cx="7755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9" name="Shape 29"/>
          <xdr:cNvCxnSpPr>
            <a:stCxn id="11" idx="6"/>
            <a:endCxn id="15" idx="2"/>
          </xdr:cNvCxnSpPr>
        </xdr:nvCxnSpPr>
        <xdr:spPr>
          <a:xfrm>
            <a:off x="3069425" y="138715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0" name="Shape 30"/>
          <xdr:cNvCxnSpPr>
            <a:stCxn id="13" idx="6"/>
            <a:endCxn id="17" idx="2"/>
          </xdr:cNvCxnSpPr>
        </xdr:nvCxnSpPr>
        <xdr:spPr>
          <a:xfrm>
            <a:off x="3114000" y="242180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1" name="Shape 31"/>
          <xdr:cNvCxnSpPr>
            <a:endCxn id="17" idx="2"/>
          </xdr:cNvCxnSpPr>
        </xdr:nvCxnSpPr>
        <xdr:spPr>
          <a:xfrm>
            <a:off x="3069275" y="1387100"/>
            <a:ext cx="10611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2" name="Shape 32"/>
          <xdr:cNvCxnSpPr>
            <a:stCxn id="13" idx="6"/>
            <a:endCxn id="15" idx="2"/>
          </xdr:cNvCxnSpPr>
        </xdr:nvCxnSpPr>
        <xdr:spPr>
          <a:xfrm flipH="1" rot="10800000">
            <a:off x="3114000" y="1387100"/>
            <a:ext cx="9717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3" name="Shape 33"/>
          <xdr:cNvCxnSpPr>
            <a:stCxn id="19" idx="6"/>
            <a:endCxn id="23" idx="2"/>
          </xdr:cNvCxnSpPr>
        </xdr:nvCxnSpPr>
        <xdr:spPr>
          <a:xfrm>
            <a:off x="5404975" y="1387150"/>
            <a:ext cx="555000" cy="429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4" name="Shape 34"/>
          <xdr:cNvCxnSpPr>
            <a:stCxn id="21" idx="6"/>
            <a:endCxn id="23" idx="2"/>
          </xdr:cNvCxnSpPr>
        </xdr:nvCxnSpPr>
        <xdr:spPr>
          <a:xfrm flipH="1" rot="10800000">
            <a:off x="5449550" y="1816100"/>
            <a:ext cx="510300" cy="605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5" name="Shape 35"/>
          <xdr:cNvCxnSpPr>
            <a:stCxn id="7" idx="0"/>
            <a:endCxn id="11" idx="0"/>
          </xdr:cNvCxnSpPr>
        </xdr:nvCxnSpPr>
        <xdr:spPr>
          <a:xfrm flipH="1" rot="-5400000">
            <a:off x="2409500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6" name="Shape 36"/>
          <xdr:cNvCxnSpPr/>
        </xdr:nvCxnSpPr>
        <xdr:spPr>
          <a:xfrm flipH="1" rot="-5400000">
            <a:off x="4718525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7" name="Shape 37"/>
          <xdr:cNvCxnSpPr/>
        </xdr:nvCxnSpPr>
        <xdr:spPr>
          <a:xfrm flipH="1" rot="-5400000">
            <a:off x="2471488" y="2448200"/>
            <a:ext cx="600" cy="623100"/>
          </a:xfrm>
          <a:prstGeom prst="curvedConnector3">
            <a:avLst>
              <a:gd fmla="val 4656666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8" name="Shape 38"/>
          <xdr:cNvCxnSpPr/>
        </xdr:nvCxnSpPr>
        <xdr:spPr>
          <a:xfrm flipH="1" rot="-5400000">
            <a:off x="4789575" y="2447600"/>
            <a:ext cx="600" cy="623100"/>
          </a:xfrm>
          <a:prstGeom prst="curvedConnector3">
            <a:avLst>
              <a:gd fmla="val 45033333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9" name="Shape 39"/>
          <xdr:cNvSpPr txBox="1"/>
        </xdr:nvSpPr>
        <xdr:spPr>
          <a:xfrm>
            <a:off x="992288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w1=0.15</a:t>
            </a:r>
            <a:endParaRPr b="1" sz="1000"/>
          </a:p>
        </xdr:txBody>
      </xdr:sp>
      <xdr:sp>
        <xdr:nvSpPr>
          <xdr:cNvPr id="40" name="Shape 40"/>
          <xdr:cNvSpPr txBox="1"/>
        </xdr:nvSpPr>
        <xdr:spPr>
          <a:xfrm>
            <a:off x="1036850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w4=0.3</a:t>
            </a:r>
            <a:endParaRPr b="1" sz="1000"/>
          </a:p>
        </xdr:txBody>
      </xdr:sp>
      <xdr:sp>
        <xdr:nvSpPr>
          <xdr:cNvPr id="41" name="Shape 41"/>
          <xdr:cNvSpPr txBox="1"/>
        </xdr:nvSpPr>
        <xdr:spPr>
          <a:xfrm>
            <a:off x="3195513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w5=0.4</a:t>
            </a:r>
            <a:endParaRPr b="1" sz="1000"/>
          </a:p>
        </xdr:txBody>
      </xdr:sp>
      <xdr:sp>
        <xdr:nvSpPr>
          <xdr:cNvPr id="42" name="Shape 42"/>
          <xdr:cNvSpPr txBox="1"/>
        </xdr:nvSpPr>
        <xdr:spPr>
          <a:xfrm>
            <a:off x="3240838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w8=0.55</a:t>
            </a:r>
            <a:endParaRPr b="1" sz="1000"/>
          </a:p>
        </xdr:txBody>
      </xdr:sp>
      <xdr:sp>
        <xdr:nvSpPr>
          <xdr:cNvPr id="43" name="Shape 43"/>
          <xdr:cNvSpPr txBox="1"/>
        </xdr:nvSpPr>
        <xdr:spPr>
          <a:xfrm rot="-3118990">
            <a:off x="1165667" y="1514373"/>
            <a:ext cx="584517" cy="307743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w2=0.2</a:t>
            </a:r>
            <a:endParaRPr b="1" sz="800"/>
          </a:p>
        </xdr:txBody>
      </xdr:sp>
      <xdr:sp>
        <xdr:nvSpPr>
          <xdr:cNvPr id="44" name="Shape 44"/>
          <xdr:cNvSpPr txBox="1"/>
        </xdr:nvSpPr>
        <xdr:spPr>
          <a:xfrm rot="-2862273">
            <a:off x="3393292" y="1514286"/>
            <a:ext cx="584438" cy="30793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w6=0.45</a:t>
            </a:r>
            <a:endParaRPr b="1" sz="800"/>
          </a:p>
        </xdr:txBody>
      </xdr:sp>
      <xdr:sp>
        <xdr:nvSpPr>
          <xdr:cNvPr id="45" name="Shape 45"/>
          <xdr:cNvSpPr txBox="1"/>
        </xdr:nvSpPr>
        <xdr:spPr>
          <a:xfrm rot="2996077">
            <a:off x="1323374" y="1919762"/>
            <a:ext cx="584469" cy="30767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w3=0.25</a:t>
            </a:r>
            <a:endParaRPr b="1" sz="800"/>
          </a:p>
        </xdr:txBody>
      </xdr:sp>
      <xdr:sp>
        <xdr:nvSpPr>
          <xdr:cNvPr id="46" name="Shape 46"/>
          <xdr:cNvSpPr txBox="1"/>
        </xdr:nvSpPr>
        <xdr:spPr>
          <a:xfrm rot="2698752">
            <a:off x="3574838" y="1919580"/>
            <a:ext cx="584424" cy="30801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w7=0.5</a:t>
            </a:r>
            <a:endParaRPr b="1" sz="800"/>
          </a:p>
        </xdr:txBody>
      </xdr:sp>
      <xdr:sp>
        <xdr:nvSpPr>
          <xdr:cNvPr id="47" name="Shape 47"/>
          <xdr:cNvSpPr txBox="1"/>
        </xdr:nvSpPr>
        <xdr:spPr>
          <a:xfrm rot="2245723">
            <a:off x="5403581" y="1336388"/>
            <a:ext cx="584428" cy="338537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E1</a:t>
            </a:r>
            <a:endParaRPr b="1" sz="1000"/>
          </a:p>
        </xdr:txBody>
      </xdr:sp>
      <xdr:sp>
        <xdr:nvSpPr>
          <xdr:cNvPr id="48" name="Shape 48"/>
          <xdr:cNvSpPr txBox="1"/>
        </xdr:nvSpPr>
        <xdr:spPr>
          <a:xfrm rot="-3061390">
            <a:off x="5428160" y="2103751"/>
            <a:ext cx="584255" cy="338512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E2</a:t>
            </a:r>
            <a:endParaRPr b="1" sz="1000"/>
          </a:p>
        </xdr:txBody>
      </xdr: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38100</xdr:colOff>
      <xdr:row>9</xdr:row>
      <xdr:rowOff>9525</xdr:rowOff>
    </xdr:from>
    <xdr:ext cx="8172450" cy="5057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47625</xdr:colOff>
      <xdr:row>2</xdr:row>
      <xdr:rowOff>209550</xdr:rowOff>
    </xdr:from>
    <xdr:ext cx="4991100" cy="1943100"/>
    <xdr:grpSp>
      <xdr:nvGrpSpPr>
        <xdr:cNvPr id="2" name="Shape 2" title="Drawing"/>
        <xdr:cNvGrpSpPr/>
      </xdr:nvGrpSpPr>
      <xdr:grpSpPr>
        <a:xfrm>
          <a:off x="234325" y="737650"/>
          <a:ext cx="6764750" cy="2333650"/>
          <a:chOff x="234325" y="737650"/>
          <a:chExt cx="6764750" cy="2333650"/>
        </a:xfrm>
      </xdr:grpSpPr>
      <xdr:sp>
        <xdr:nvSpPr>
          <xdr:cNvPr id="3" name="Shape 3"/>
          <xdr:cNvSpPr/>
        </xdr:nvSpPr>
        <xdr:spPr>
          <a:xfrm>
            <a:off x="234325" y="104890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96025" y="118705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78900" y="208355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440600" y="222170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1750250" y="104890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1878063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1794825" y="208355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1922625" y="222170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2373425" y="104890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2446250" y="1187050"/>
            <a:ext cx="5550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</a:t>
            </a:r>
            <a:r>
              <a:rPr lang="en-US" sz="1300"/>
              <a:t>1</a:t>
            </a:r>
            <a:endParaRPr sz="1300"/>
          </a:p>
        </xdr:txBody>
      </xdr:sp>
      <xdr:sp>
        <xdr:nvSpPr>
          <xdr:cNvPr id="13" name="Shape 13"/>
          <xdr:cNvSpPr/>
        </xdr:nvSpPr>
        <xdr:spPr>
          <a:xfrm>
            <a:off x="2418000" y="208355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 txBox="1"/>
        </xdr:nvSpPr>
        <xdr:spPr>
          <a:xfrm>
            <a:off x="2490825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a_h2</a:t>
            </a:r>
            <a:endParaRPr sz="1300"/>
          </a:p>
        </xdr:txBody>
      </xdr:sp>
      <xdr:sp>
        <xdr:nvSpPr>
          <xdr:cNvPr id="15" name="Shape 15"/>
          <xdr:cNvSpPr/>
        </xdr:nvSpPr>
        <xdr:spPr>
          <a:xfrm>
            <a:off x="4085800" y="104890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4213600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4130375" y="208355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 txBox="1"/>
        </xdr:nvSpPr>
        <xdr:spPr>
          <a:xfrm>
            <a:off x="4213600" y="2221700"/>
            <a:ext cx="451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>
        <xdr:nvSpPr>
          <xdr:cNvPr id="19" name="Shape 19"/>
          <xdr:cNvSpPr/>
        </xdr:nvSpPr>
        <xdr:spPr>
          <a:xfrm>
            <a:off x="4708975" y="104890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0" name="Shape 20"/>
          <xdr:cNvSpPr txBox="1"/>
        </xdr:nvSpPr>
        <xdr:spPr>
          <a:xfrm>
            <a:off x="4792075" y="118705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a_o1</a:t>
            </a:r>
            <a:endParaRPr sz="1300"/>
          </a:p>
        </xdr:txBody>
      </xdr:sp>
      <xdr:sp>
        <xdr:nvSpPr>
          <xdr:cNvPr id="21" name="Shape 21"/>
          <xdr:cNvSpPr/>
        </xdr:nvSpPr>
        <xdr:spPr>
          <a:xfrm>
            <a:off x="4753550" y="208355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2" name="Shape 22"/>
          <xdr:cNvSpPr txBox="1"/>
        </xdr:nvSpPr>
        <xdr:spPr>
          <a:xfrm>
            <a:off x="4835150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a_o2</a:t>
            </a:r>
            <a:endParaRPr sz="1300"/>
          </a:p>
        </xdr:txBody>
      </xdr:sp>
      <xdr:sp>
        <xdr:nvSpPr>
          <xdr:cNvPr id="23" name="Shape 23"/>
          <xdr:cNvSpPr/>
        </xdr:nvSpPr>
        <xdr:spPr>
          <a:xfrm>
            <a:off x="5959875" y="1333175"/>
            <a:ext cx="1039200" cy="966000"/>
          </a:xfrm>
          <a:prstGeom prst="ellipse">
            <a:avLst/>
          </a:prstGeom>
          <a:solidFill>
            <a:srgbClr val="E06666"/>
          </a:solidFill>
          <a:ln cap="flat" cmpd="sng" w="9525">
            <a:solidFill>
              <a:srgbClr val="E06666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4" name="Shape 24"/>
          <xdr:cNvSpPr txBox="1"/>
        </xdr:nvSpPr>
        <xdr:spPr>
          <a:xfrm>
            <a:off x="6061725" y="1616075"/>
            <a:ext cx="864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E_total</a:t>
            </a:r>
            <a:endParaRPr sz="1400"/>
          </a:p>
        </xdr:txBody>
      </xdr:sp>
      <xdr:cxnSp>
        <xdr:nvCxnSpPr>
          <xdr:cNvPr id="25" name="Shape 25"/>
          <xdr:cNvCxnSpPr>
            <a:stCxn id="3" idx="6"/>
            <a:endCxn id="7" idx="2"/>
          </xdr:cNvCxnSpPr>
        </xdr:nvCxnSpPr>
        <xdr:spPr>
          <a:xfrm>
            <a:off x="930325" y="138715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>
            <a:stCxn id="5" idx="6"/>
            <a:endCxn id="9" idx="2"/>
          </xdr:cNvCxnSpPr>
        </xdr:nvCxnSpPr>
        <xdr:spPr>
          <a:xfrm>
            <a:off x="974900" y="242180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3" idx="6"/>
            <a:endCxn id="9" idx="2"/>
          </xdr:cNvCxnSpPr>
        </xdr:nvCxnSpPr>
        <xdr:spPr>
          <a:xfrm>
            <a:off x="930325" y="1387150"/>
            <a:ext cx="8646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5" idx="6"/>
            <a:endCxn id="7" idx="2"/>
          </xdr:cNvCxnSpPr>
        </xdr:nvCxnSpPr>
        <xdr:spPr>
          <a:xfrm flipH="1" rot="10800000">
            <a:off x="974900" y="1387100"/>
            <a:ext cx="7755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9" name="Shape 29"/>
          <xdr:cNvCxnSpPr>
            <a:stCxn id="11" idx="6"/>
            <a:endCxn id="15" idx="2"/>
          </xdr:cNvCxnSpPr>
        </xdr:nvCxnSpPr>
        <xdr:spPr>
          <a:xfrm>
            <a:off x="3069425" y="138715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0" name="Shape 30"/>
          <xdr:cNvCxnSpPr>
            <a:stCxn id="13" idx="6"/>
            <a:endCxn id="17" idx="2"/>
          </xdr:cNvCxnSpPr>
        </xdr:nvCxnSpPr>
        <xdr:spPr>
          <a:xfrm>
            <a:off x="3114000" y="242180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1" name="Shape 31"/>
          <xdr:cNvCxnSpPr>
            <a:endCxn id="17" idx="2"/>
          </xdr:cNvCxnSpPr>
        </xdr:nvCxnSpPr>
        <xdr:spPr>
          <a:xfrm>
            <a:off x="3069275" y="1387100"/>
            <a:ext cx="10611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2" name="Shape 32"/>
          <xdr:cNvCxnSpPr>
            <a:stCxn id="13" idx="6"/>
            <a:endCxn id="15" idx="2"/>
          </xdr:cNvCxnSpPr>
        </xdr:nvCxnSpPr>
        <xdr:spPr>
          <a:xfrm flipH="1" rot="10800000">
            <a:off x="3114000" y="1387100"/>
            <a:ext cx="9717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3" name="Shape 33"/>
          <xdr:cNvCxnSpPr>
            <a:stCxn id="19" idx="6"/>
            <a:endCxn id="23" idx="2"/>
          </xdr:cNvCxnSpPr>
        </xdr:nvCxnSpPr>
        <xdr:spPr>
          <a:xfrm>
            <a:off x="5404975" y="1387150"/>
            <a:ext cx="555000" cy="429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4" name="Shape 34"/>
          <xdr:cNvCxnSpPr>
            <a:stCxn id="21" idx="6"/>
            <a:endCxn id="23" idx="2"/>
          </xdr:cNvCxnSpPr>
        </xdr:nvCxnSpPr>
        <xdr:spPr>
          <a:xfrm flipH="1" rot="10800000">
            <a:off x="5449550" y="1816100"/>
            <a:ext cx="510300" cy="605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5" name="Shape 35"/>
          <xdr:cNvCxnSpPr>
            <a:stCxn id="7" idx="0"/>
            <a:endCxn id="11" idx="0"/>
          </xdr:cNvCxnSpPr>
        </xdr:nvCxnSpPr>
        <xdr:spPr>
          <a:xfrm flipH="1" rot="-5400000">
            <a:off x="2409500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6" name="Shape 36"/>
          <xdr:cNvCxnSpPr/>
        </xdr:nvCxnSpPr>
        <xdr:spPr>
          <a:xfrm flipH="1" rot="-5400000">
            <a:off x="4718525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7" name="Shape 37"/>
          <xdr:cNvCxnSpPr/>
        </xdr:nvCxnSpPr>
        <xdr:spPr>
          <a:xfrm flipH="1" rot="-5400000">
            <a:off x="2471488" y="2448200"/>
            <a:ext cx="600" cy="623100"/>
          </a:xfrm>
          <a:prstGeom prst="curvedConnector3">
            <a:avLst>
              <a:gd fmla="val 4656666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8" name="Shape 38"/>
          <xdr:cNvCxnSpPr/>
        </xdr:nvCxnSpPr>
        <xdr:spPr>
          <a:xfrm flipH="1" rot="-5400000">
            <a:off x="4789575" y="2447600"/>
            <a:ext cx="600" cy="623100"/>
          </a:xfrm>
          <a:prstGeom prst="curvedConnector3">
            <a:avLst>
              <a:gd fmla="val 45033333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9" name="Shape 39"/>
          <xdr:cNvSpPr txBox="1"/>
        </xdr:nvSpPr>
        <xdr:spPr>
          <a:xfrm>
            <a:off x="992288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w1=0.15</a:t>
            </a:r>
            <a:endParaRPr b="1" sz="1000"/>
          </a:p>
        </xdr:txBody>
      </xdr:sp>
      <xdr:sp>
        <xdr:nvSpPr>
          <xdr:cNvPr id="40" name="Shape 40"/>
          <xdr:cNvSpPr txBox="1"/>
        </xdr:nvSpPr>
        <xdr:spPr>
          <a:xfrm>
            <a:off x="1036850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w4=0.3</a:t>
            </a:r>
            <a:endParaRPr b="1" sz="1000"/>
          </a:p>
        </xdr:txBody>
      </xdr:sp>
      <xdr:sp>
        <xdr:nvSpPr>
          <xdr:cNvPr id="41" name="Shape 41"/>
          <xdr:cNvSpPr txBox="1"/>
        </xdr:nvSpPr>
        <xdr:spPr>
          <a:xfrm>
            <a:off x="3195513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w5=0.4</a:t>
            </a:r>
            <a:endParaRPr b="1" sz="1000"/>
          </a:p>
        </xdr:txBody>
      </xdr:sp>
      <xdr:sp>
        <xdr:nvSpPr>
          <xdr:cNvPr id="42" name="Shape 42"/>
          <xdr:cNvSpPr txBox="1"/>
        </xdr:nvSpPr>
        <xdr:spPr>
          <a:xfrm>
            <a:off x="3240838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w8=0.55</a:t>
            </a:r>
            <a:endParaRPr b="1" sz="1000"/>
          </a:p>
        </xdr:txBody>
      </xdr:sp>
      <xdr:sp>
        <xdr:nvSpPr>
          <xdr:cNvPr id="43" name="Shape 43"/>
          <xdr:cNvSpPr txBox="1"/>
        </xdr:nvSpPr>
        <xdr:spPr>
          <a:xfrm rot="-3118990">
            <a:off x="1165667" y="1514373"/>
            <a:ext cx="584517" cy="307743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w2=0.2</a:t>
            </a:r>
            <a:endParaRPr b="1" sz="800"/>
          </a:p>
        </xdr:txBody>
      </xdr:sp>
      <xdr:sp>
        <xdr:nvSpPr>
          <xdr:cNvPr id="44" name="Shape 44"/>
          <xdr:cNvSpPr txBox="1"/>
        </xdr:nvSpPr>
        <xdr:spPr>
          <a:xfrm rot="-2862273">
            <a:off x="3393292" y="1514286"/>
            <a:ext cx="584438" cy="30793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w6=0.45</a:t>
            </a:r>
            <a:endParaRPr b="1" sz="800"/>
          </a:p>
        </xdr:txBody>
      </xdr:sp>
      <xdr:sp>
        <xdr:nvSpPr>
          <xdr:cNvPr id="45" name="Shape 45"/>
          <xdr:cNvSpPr txBox="1"/>
        </xdr:nvSpPr>
        <xdr:spPr>
          <a:xfrm rot="2996077">
            <a:off x="1323374" y="1919762"/>
            <a:ext cx="584469" cy="30767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w3=0.25</a:t>
            </a:r>
            <a:endParaRPr b="1" sz="800"/>
          </a:p>
        </xdr:txBody>
      </xdr:sp>
      <xdr:sp>
        <xdr:nvSpPr>
          <xdr:cNvPr id="46" name="Shape 46"/>
          <xdr:cNvSpPr txBox="1"/>
        </xdr:nvSpPr>
        <xdr:spPr>
          <a:xfrm rot="2698752">
            <a:off x="3574838" y="1919580"/>
            <a:ext cx="584424" cy="30801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w7=0.5</a:t>
            </a:r>
            <a:endParaRPr b="1" sz="800"/>
          </a:p>
        </xdr:txBody>
      </xdr:sp>
      <xdr:sp>
        <xdr:nvSpPr>
          <xdr:cNvPr id="47" name="Shape 47"/>
          <xdr:cNvSpPr txBox="1"/>
        </xdr:nvSpPr>
        <xdr:spPr>
          <a:xfrm rot="2245723">
            <a:off x="5403581" y="1336388"/>
            <a:ext cx="584428" cy="338537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E1</a:t>
            </a:r>
            <a:endParaRPr b="1" sz="1000"/>
          </a:p>
        </xdr:txBody>
      </xdr:sp>
      <xdr:sp>
        <xdr:nvSpPr>
          <xdr:cNvPr id="48" name="Shape 48"/>
          <xdr:cNvSpPr txBox="1"/>
        </xdr:nvSpPr>
        <xdr:spPr>
          <a:xfrm rot="-3061390">
            <a:off x="5428160" y="2103751"/>
            <a:ext cx="584255" cy="338512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E2</a:t>
            </a:r>
            <a:endParaRPr b="1" sz="1000"/>
          </a:p>
        </xdr:txBody>
      </xdr: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38100</xdr:colOff>
      <xdr:row>8</xdr:row>
      <xdr:rowOff>457200</xdr:rowOff>
    </xdr:from>
    <xdr:ext cx="8201025" cy="50768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47625</xdr:colOff>
      <xdr:row>2</xdr:row>
      <xdr:rowOff>209550</xdr:rowOff>
    </xdr:from>
    <xdr:ext cx="4991100" cy="1943100"/>
    <xdr:grpSp>
      <xdr:nvGrpSpPr>
        <xdr:cNvPr id="2" name="Shape 2" title="Drawing"/>
        <xdr:cNvGrpSpPr/>
      </xdr:nvGrpSpPr>
      <xdr:grpSpPr>
        <a:xfrm>
          <a:off x="234325" y="737650"/>
          <a:ext cx="6764750" cy="2333650"/>
          <a:chOff x="234325" y="737650"/>
          <a:chExt cx="6764750" cy="2333650"/>
        </a:xfrm>
      </xdr:grpSpPr>
      <xdr:sp>
        <xdr:nvSpPr>
          <xdr:cNvPr id="3" name="Shape 3"/>
          <xdr:cNvSpPr/>
        </xdr:nvSpPr>
        <xdr:spPr>
          <a:xfrm>
            <a:off x="234325" y="104890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96025" y="118705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78900" y="208355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440600" y="222170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1750250" y="104890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1878063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1794825" y="208355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1922625" y="222170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2373425" y="104890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2446250" y="1187050"/>
            <a:ext cx="5550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</a:t>
            </a:r>
            <a:r>
              <a:rPr lang="en-US" sz="1300"/>
              <a:t>1</a:t>
            </a:r>
            <a:endParaRPr sz="1300"/>
          </a:p>
        </xdr:txBody>
      </xdr:sp>
      <xdr:sp>
        <xdr:nvSpPr>
          <xdr:cNvPr id="13" name="Shape 13"/>
          <xdr:cNvSpPr/>
        </xdr:nvSpPr>
        <xdr:spPr>
          <a:xfrm>
            <a:off x="2418000" y="208355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 txBox="1"/>
        </xdr:nvSpPr>
        <xdr:spPr>
          <a:xfrm>
            <a:off x="2490825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a_h2</a:t>
            </a:r>
            <a:endParaRPr sz="1300"/>
          </a:p>
        </xdr:txBody>
      </xdr:sp>
      <xdr:sp>
        <xdr:nvSpPr>
          <xdr:cNvPr id="15" name="Shape 15"/>
          <xdr:cNvSpPr/>
        </xdr:nvSpPr>
        <xdr:spPr>
          <a:xfrm>
            <a:off x="4085800" y="104890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4213600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4130375" y="208355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 txBox="1"/>
        </xdr:nvSpPr>
        <xdr:spPr>
          <a:xfrm>
            <a:off x="4213600" y="2221700"/>
            <a:ext cx="451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>
        <xdr:nvSpPr>
          <xdr:cNvPr id="19" name="Shape 19"/>
          <xdr:cNvSpPr/>
        </xdr:nvSpPr>
        <xdr:spPr>
          <a:xfrm>
            <a:off x="4708975" y="104890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0" name="Shape 20"/>
          <xdr:cNvSpPr txBox="1"/>
        </xdr:nvSpPr>
        <xdr:spPr>
          <a:xfrm>
            <a:off x="4792075" y="118705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a_o1</a:t>
            </a:r>
            <a:endParaRPr sz="1300"/>
          </a:p>
        </xdr:txBody>
      </xdr:sp>
      <xdr:sp>
        <xdr:nvSpPr>
          <xdr:cNvPr id="21" name="Shape 21"/>
          <xdr:cNvSpPr/>
        </xdr:nvSpPr>
        <xdr:spPr>
          <a:xfrm>
            <a:off x="4753550" y="208355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2" name="Shape 22"/>
          <xdr:cNvSpPr txBox="1"/>
        </xdr:nvSpPr>
        <xdr:spPr>
          <a:xfrm>
            <a:off x="4835150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a_o2</a:t>
            </a:r>
            <a:endParaRPr sz="1300"/>
          </a:p>
        </xdr:txBody>
      </xdr:sp>
      <xdr:sp>
        <xdr:nvSpPr>
          <xdr:cNvPr id="23" name="Shape 23"/>
          <xdr:cNvSpPr/>
        </xdr:nvSpPr>
        <xdr:spPr>
          <a:xfrm>
            <a:off x="5959875" y="1333175"/>
            <a:ext cx="1039200" cy="966000"/>
          </a:xfrm>
          <a:prstGeom prst="ellipse">
            <a:avLst/>
          </a:prstGeom>
          <a:solidFill>
            <a:srgbClr val="E06666"/>
          </a:solidFill>
          <a:ln cap="flat" cmpd="sng" w="9525">
            <a:solidFill>
              <a:srgbClr val="E06666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4" name="Shape 24"/>
          <xdr:cNvSpPr txBox="1"/>
        </xdr:nvSpPr>
        <xdr:spPr>
          <a:xfrm>
            <a:off x="6061725" y="1616075"/>
            <a:ext cx="864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E_total</a:t>
            </a:r>
            <a:endParaRPr sz="1400"/>
          </a:p>
        </xdr:txBody>
      </xdr:sp>
      <xdr:cxnSp>
        <xdr:nvCxnSpPr>
          <xdr:cNvPr id="25" name="Shape 25"/>
          <xdr:cNvCxnSpPr>
            <a:stCxn id="3" idx="6"/>
            <a:endCxn id="7" idx="2"/>
          </xdr:cNvCxnSpPr>
        </xdr:nvCxnSpPr>
        <xdr:spPr>
          <a:xfrm>
            <a:off x="930325" y="138715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>
            <a:stCxn id="5" idx="6"/>
            <a:endCxn id="9" idx="2"/>
          </xdr:cNvCxnSpPr>
        </xdr:nvCxnSpPr>
        <xdr:spPr>
          <a:xfrm>
            <a:off x="974900" y="242180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3" idx="6"/>
            <a:endCxn id="9" idx="2"/>
          </xdr:cNvCxnSpPr>
        </xdr:nvCxnSpPr>
        <xdr:spPr>
          <a:xfrm>
            <a:off x="930325" y="1387150"/>
            <a:ext cx="8646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5" idx="6"/>
            <a:endCxn id="7" idx="2"/>
          </xdr:cNvCxnSpPr>
        </xdr:nvCxnSpPr>
        <xdr:spPr>
          <a:xfrm flipH="1" rot="10800000">
            <a:off x="974900" y="1387100"/>
            <a:ext cx="7755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9" name="Shape 29"/>
          <xdr:cNvCxnSpPr>
            <a:stCxn id="11" idx="6"/>
            <a:endCxn id="15" idx="2"/>
          </xdr:cNvCxnSpPr>
        </xdr:nvCxnSpPr>
        <xdr:spPr>
          <a:xfrm>
            <a:off x="3069425" y="138715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0" name="Shape 30"/>
          <xdr:cNvCxnSpPr>
            <a:stCxn id="13" idx="6"/>
            <a:endCxn id="17" idx="2"/>
          </xdr:cNvCxnSpPr>
        </xdr:nvCxnSpPr>
        <xdr:spPr>
          <a:xfrm>
            <a:off x="3114000" y="242180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1" name="Shape 31"/>
          <xdr:cNvCxnSpPr>
            <a:endCxn id="17" idx="2"/>
          </xdr:cNvCxnSpPr>
        </xdr:nvCxnSpPr>
        <xdr:spPr>
          <a:xfrm>
            <a:off x="3069275" y="1387100"/>
            <a:ext cx="10611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2" name="Shape 32"/>
          <xdr:cNvCxnSpPr>
            <a:stCxn id="13" idx="6"/>
            <a:endCxn id="15" idx="2"/>
          </xdr:cNvCxnSpPr>
        </xdr:nvCxnSpPr>
        <xdr:spPr>
          <a:xfrm flipH="1" rot="10800000">
            <a:off x="3114000" y="1387100"/>
            <a:ext cx="9717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3" name="Shape 33"/>
          <xdr:cNvCxnSpPr>
            <a:stCxn id="19" idx="6"/>
            <a:endCxn id="23" idx="2"/>
          </xdr:cNvCxnSpPr>
        </xdr:nvCxnSpPr>
        <xdr:spPr>
          <a:xfrm>
            <a:off x="5404975" y="1387150"/>
            <a:ext cx="555000" cy="429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4" name="Shape 34"/>
          <xdr:cNvCxnSpPr>
            <a:stCxn id="21" idx="6"/>
            <a:endCxn id="23" idx="2"/>
          </xdr:cNvCxnSpPr>
        </xdr:nvCxnSpPr>
        <xdr:spPr>
          <a:xfrm flipH="1" rot="10800000">
            <a:off x="5449550" y="1816100"/>
            <a:ext cx="510300" cy="605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5" name="Shape 35"/>
          <xdr:cNvCxnSpPr>
            <a:stCxn id="7" idx="0"/>
            <a:endCxn id="11" idx="0"/>
          </xdr:cNvCxnSpPr>
        </xdr:nvCxnSpPr>
        <xdr:spPr>
          <a:xfrm flipH="1" rot="-5400000">
            <a:off x="2409500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6" name="Shape 36"/>
          <xdr:cNvCxnSpPr/>
        </xdr:nvCxnSpPr>
        <xdr:spPr>
          <a:xfrm flipH="1" rot="-5400000">
            <a:off x="4718525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7" name="Shape 37"/>
          <xdr:cNvCxnSpPr/>
        </xdr:nvCxnSpPr>
        <xdr:spPr>
          <a:xfrm flipH="1" rot="-5400000">
            <a:off x="2471488" y="2448200"/>
            <a:ext cx="600" cy="623100"/>
          </a:xfrm>
          <a:prstGeom prst="curvedConnector3">
            <a:avLst>
              <a:gd fmla="val 4656666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8" name="Shape 38"/>
          <xdr:cNvCxnSpPr/>
        </xdr:nvCxnSpPr>
        <xdr:spPr>
          <a:xfrm flipH="1" rot="-5400000">
            <a:off x="4789575" y="2447600"/>
            <a:ext cx="600" cy="623100"/>
          </a:xfrm>
          <a:prstGeom prst="curvedConnector3">
            <a:avLst>
              <a:gd fmla="val 45033333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9" name="Shape 39"/>
          <xdr:cNvSpPr txBox="1"/>
        </xdr:nvSpPr>
        <xdr:spPr>
          <a:xfrm>
            <a:off x="992288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w1=0.15</a:t>
            </a:r>
            <a:endParaRPr b="1" sz="1000"/>
          </a:p>
        </xdr:txBody>
      </xdr:sp>
      <xdr:sp>
        <xdr:nvSpPr>
          <xdr:cNvPr id="40" name="Shape 40"/>
          <xdr:cNvSpPr txBox="1"/>
        </xdr:nvSpPr>
        <xdr:spPr>
          <a:xfrm>
            <a:off x="1036850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w4=0.3</a:t>
            </a:r>
            <a:endParaRPr b="1" sz="1000"/>
          </a:p>
        </xdr:txBody>
      </xdr:sp>
      <xdr:sp>
        <xdr:nvSpPr>
          <xdr:cNvPr id="41" name="Shape 41"/>
          <xdr:cNvSpPr txBox="1"/>
        </xdr:nvSpPr>
        <xdr:spPr>
          <a:xfrm>
            <a:off x="3195513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w5=0.4</a:t>
            </a:r>
            <a:endParaRPr b="1" sz="1000"/>
          </a:p>
        </xdr:txBody>
      </xdr:sp>
      <xdr:sp>
        <xdr:nvSpPr>
          <xdr:cNvPr id="42" name="Shape 42"/>
          <xdr:cNvSpPr txBox="1"/>
        </xdr:nvSpPr>
        <xdr:spPr>
          <a:xfrm>
            <a:off x="3240838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w8=0.55</a:t>
            </a:r>
            <a:endParaRPr b="1" sz="1000"/>
          </a:p>
        </xdr:txBody>
      </xdr:sp>
      <xdr:sp>
        <xdr:nvSpPr>
          <xdr:cNvPr id="43" name="Shape 43"/>
          <xdr:cNvSpPr txBox="1"/>
        </xdr:nvSpPr>
        <xdr:spPr>
          <a:xfrm rot="-3118990">
            <a:off x="1165667" y="1514373"/>
            <a:ext cx="584517" cy="307743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w2=0.2</a:t>
            </a:r>
            <a:endParaRPr b="1" sz="800"/>
          </a:p>
        </xdr:txBody>
      </xdr:sp>
      <xdr:sp>
        <xdr:nvSpPr>
          <xdr:cNvPr id="44" name="Shape 44"/>
          <xdr:cNvSpPr txBox="1"/>
        </xdr:nvSpPr>
        <xdr:spPr>
          <a:xfrm rot="-2862273">
            <a:off x="3393292" y="1514286"/>
            <a:ext cx="584438" cy="30793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w6=0.45</a:t>
            </a:r>
            <a:endParaRPr b="1" sz="800"/>
          </a:p>
        </xdr:txBody>
      </xdr:sp>
      <xdr:sp>
        <xdr:nvSpPr>
          <xdr:cNvPr id="45" name="Shape 45"/>
          <xdr:cNvSpPr txBox="1"/>
        </xdr:nvSpPr>
        <xdr:spPr>
          <a:xfrm rot="2996077">
            <a:off x="1323374" y="1919762"/>
            <a:ext cx="584469" cy="30767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w3=0.25</a:t>
            </a:r>
            <a:endParaRPr b="1" sz="800"/>
          </a:p>
        </xdr:txBody>
      </xdr:sp>
      <xdr:sp>
        <xdr:nvSpPr>
          <xdr:cNvPr id="46" name="Shape 46"/>
          <xdr:cNvSpPr txBox="1"/>
        </xdr:nvSpPr>
        <xdr:spPr>
          <a:xfrm rot="2698752">
            <a:off x="3574838" y="1919580"/>
            <a:ext cx="584424" cy="30801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w7=0.5</a:t>
            </a:r>
            <a:endParaRPr b="1" sz="800"/>
          </a:p>
        </xdr:txBody>
      </xdr:sp>
      <xdr:sp>
        <xdr:nvSpPr>
          <xdr:cNvPr id="47" name="Shape 47"/>
          <xdr:cNvSpPr txBox="1"/>
        </xdr:nvSpPr>
        <xdr:spPr>
          <a:xfrm rot="2245723">
            <a:off x="5403581" y="1336388"/>
            <a:ext cx="584428" cy="338537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E1</a:t>
            </a:r>
            <a:endParaRPr b="1" sz="1000"/>
          </a:p>
        </xdr:txBody>
      </xdr:sp>
      <xdr:sp>
        <xdr:nvSpPr>
          <xdr:cNvPr id="48" name="Shape 48"/>
          <xdr:cNvSpPr txBox="1"/>
        </xdr:nvSpPr>
        <xdr:spPr>
          <a:xfrm rot="-3061390">
            <a:off x="5428160" y="2103751"/>
            <a:ext cx="584255" cy="338512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E2</a:t>
            </a:r>
            <a:endParaRPr b="1" sz="1000"/>
          </a:p>
        </xdr:txBody>
      </xdr: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38100</xdr:colOff>
      <xdr:row>9</xdr:row>
      <xdr:rowOff>28575</xdr:rowOff>
    </xdr:from>
    <xdr:ext cx="8324850" cy="51530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47625</xdr:colOff>
      <xdr:row>2</xdr:row>
      <xdr:rowOff>209550</xdr:rowOff>
    </xdr:from>
    <xdr:ext cx="4991100" cy="1943100"/>
    <xdr:grpSp>
      <xdr:nvGrpSpPr>
        <xdr:cNvPr id="2" name="Shape 2" title="Drawing"/>
        <xdr:cNvGrpSpPr/>
      </xdr:nvGrpSpPr>
      <xdr:grpSpPr>
        <a:xfrm>
          <a:off x="234325" y="737650"/>
          <a:ext cx="6764750" cy="2333650"/>
          <a:chOff x="234325" y="737650"/>
          <a:chExt cx="6764750" cy="2333650"/>
        </a:xfrm>
      </xdr:grpSpPr>
      <xdr:sp>
        <xdr:nvSpPr>
          <xdr:cNvPr id="3" name="Shape 3"/>
          <xdr:cNvSpPr/>
        </xdr:nvSpPr>
        <xdr:spPr>
          <a:xfrm>
            <a:off x="234325" y="104890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96025" y="118705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i1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78900" y="2083550"/>
            <a:ext cx="696000" cy="676500"/>
          </a:xfrm>
          <a:prstGeom prst="ellipse">
            <a:avLst/>
          </a:prstGeom>
          <a:solidFill>
            <a:srgbClr val="FF99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440600" y="2221700"/>
            <a:ext cx="37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i2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1750250" y="104890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1878063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1794825" y="2083550"/>
            <a:ext cx="696000" cy="6765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6FA8DC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1922625" y="222170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h2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2373425" y="104890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2446250" y="1187050"/>
            <a:ext cx="5550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</a:t>
            </a:r>
            <a:r>
              <a:rPr lang="en-US" sz="1300"/>
              <a:t>1</a:t>
            </a:r>
            <a:endParaRPr sz="1300"/>
          </a:p>
        </xdr:txBody>
      </xdr:sp>
      <xdr:sp>
        <xdr:nvSpPr>
          <xdr:cNvPr id="13" name="Shape 13"/>
          <xdr:cNvSpPr/>
        </xdr:nvSpPr>
        <xdr:spPr>
          <a:xfrm>
            <a:off x="2418000" y="2083550"/>
            <a:ext cx="696000" cy="676500"/>
          </a:xfrm>
          <a:prstGeom prst="ellipse">
            <a:avLst/>
          </a:prstGeom>
          <a:solidFill>
            <a:srgbClr val="3D85C6"/>
          </a:solidFill>
          <a:ln cap="flat" cmpd="sng" w="9525">
            <a:solidFill>
              <a:srgbClr val="0B5394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 txBox="1"/>
        </xdr:nvSpPr>
        <xdr:spPr>
          <a:xfrm>
            <a:off x="2490825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a_h2</a:t>
            </a:r>
            <a:endParaRPr sz="1300"/>
          </a:p>
        </xdr:txBody>
      </xdr:sp>
      <xdr:sp>
        <xdr:nvSpPr>
          <xdr:cNvPr id="15" name="Shape 15"/>
          <xdr:cNvSpPr/>
        </xdr:nvSpPr>
        <xdr:spPr>
          <a:xfrm>
            <a:off x="4085800" y="104890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4213600" y="1187050"/>
            <a:ext cx="40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</a:t>
            </a:r>
            <a:r>
              <a:rPr lang="en-US" sz="1400"/>
              <a:t>1</a:t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4130375" y="2083550"/>
            <a:ext cx="696000" cy="6765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 txBox="1"/>
        </xdr:nvSpPr>
        <xdr:spPr>
          <a:xfrm>
            <a:off x="4213600" y="2221700"/>
            <a:ext cx="451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o2</a:t>
            </a:r>
            <a:endParaRPr sz="1400"/>
          </a:p>
        </xdr:txBody>
      </xdr:sp>
      <xdr:sp>
        <xdr:nvSpPr>
          <xdr:cNvPr id="19" name="Shape 19"/>
          <xdr:cNvSpPr/>
        </xdr:nvSpPr>
        <xdr:spPr>
          <a:xfrm>
            <a:off x="4708975" y="104890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0" name="Shape 20"/>
          <xdr:cNvSpPr txBox="1"/>
        </xdr:nvSpPr>
        <xdr:spPr>
          <a:xfrm>
            <a:off x="4792075" y="118705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a_o1</a:t>
            </a:r>
            <a:endParaRPr sz="1300"/>
          </a:p>
        </xdr:txBody>
      </xdr:sp>
      <xdr:sp>
        <xdr:nvSpPr>
          <xdr:cNvPr id="21" name="Shape 21"/>
          <xdr:cNvSpPr/>
        </xdr:nvSpPr>
        <xdr:spPr>
          <a:xfrm>
            <a:off x="4753550" y="2083550"/>
            <a:ext cx="696000" cy="6765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38761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2" name="Shape 22"/>
          <xdr:cNvSpPr txBox="1"/>
        </xdr:nvSpPr>
        <xdr:spPr>
          <a:xfrm>
            <a:off x="4835150" y="2221700"/>
            <a:ext cx="5565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a_o2</a:t>
            </a:r>
            <a:endParaRPr sz="1300"/>
          </a:p>
        </xdr:txBody>
      </xdr:sp>
      <xdr:sp>
        <xdr:nvSpPr>
          <xdr:cNvPr id="23" name="Shape 23"/>
          <xdr:cNvSpPr/>
        </xdr:nvSpPr>
        <xdr:spPr>
          <a:xfrm>
            <a:off x="5959875" y="1333175"/>
            <a:ext cx="1039200" cy="966000"/>
          </a:xfrm>
          <a:prstGeom prst="ellipse">
            <a:avLst/>
          </a:prstGeom>
          <a:solidFill>
            <a:srgbClr val="E06666"/>
          </a:solidFill>
          <a:ln cap="flat" cmpd="sng" w="9525">
            <a:solidFill>
              <a:srgbClr val="E06666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4" name="Shape 24"/>
          <xdr:cNvSpPr txBox="1"/>
        </xdr:nvSpPr>
        <xdr:spPr>
          <a:xfrm>
            <a:off x="6061725" y="1616075"/>
            <a:ext cx="864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E_total</a:t>
            </a:r>
            <a:endParaRPr sz="1400"/>
          </a:p>
        </xdr:txBody>
      </xdr:sp>
      <xdr:cxnSp>
        <xdr:nvCxnSpPr>
          <xdr:cNvPr id="25" name="Shape 25"/>
          <xdr:cNvCxnSpPr>
            <a:stCxn id="3" idx="6"/>
            <a:endCxn id="7" idx="2"/>
          </xdr:cNvCxnSpPr>
        </xdr:nvCxnSpPr>
        <xdr:spPr>
          <a:xfrm>
            <a:off x="930325" y="138715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>
            <a:stCxn id="5" idx="6"/>
            <a:endCxn id="9" idx="2"/>
          </xdr:cNvCxnSpPr>
        </xdr:nvCxnSpPr>
        <xdr:spPr>
          <a:xfrm>
            <a:off x="974900" y="2421800"/>
            <a:ext cx="819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3" idx="6"/>
            <a:endCxn id="9" idx="2"/>
          </xdr:cNvCxnSpPr>
        </xdr:nvCxnSpPr>
        <xdr:spPr>
          <a:xfrm>
            <a:off x="930325" y="1387150"/>
            <a:ext cx="8646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5" idx="6"/>
            <a:endCxn id="7" idx="2"/>
          </xdr:cNvCxnSpPr>
        </xdr:nvCxnSpPr>
        <xdr:spPr>
          <a:xfrm flipH="1" rot="10800000">
            <a:off x="974900" y="1387100"/>
            <a:ext cx="7755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9" name="Shape 29"/>
          <xdr:cNvCxnSpPr>
            <a:stCxn id="11" idx="6"/>
            <a:endCxn id="15" idx="2"/>
          </xdr:cNvCxnSpPr>
        </xdr:nvCxnSpPr>
        <xdr:spPr>
          <a:xfrm>
            <a:off x="3069425" y="138715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0" name="Shape 30"/>
          <xdr:cNvCxnSpPr>
            <a:stCxn id="13" idx="6"/>
            <a:endCxn id="17" idx="2"/>
          </xdr:cNvCxnSpPr>
        </xdr:nvCxnSpPr>
        <xdr:spPr>
          <a:xfrm>
            <a:off x="3114000" y="2421800"/>
            <a:ext cx="1016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1" name="Shape 31"/>
          <xdr:cNvCxnSpPr>
            <a:endCxn id="17" idx="2"/>
          </xdr:cNvCxnSpPr>
        </xdr:nvCxnSpPr>
        <xdr:spPr>
          <a:xfrm>
            <a:off x="3069275" y="1387100"/>
            <a:ext cx="10611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2" name="Shape 32"/>
          <xdr:cNvCxnSpPr>
            <a:stCxn id="13" idx="6"/>
            <a:endCxn id="15" idx="2"/>
          </xdr:cNvCxnSpPr>
        </xdr:nvCxnSpPr>
        <xdr:spPr>
          <a:xfrm flipH="1" rot="10800000">
            <a:off x="3114000" y="1387100"/>
            <a:ext cx="971700" cy="1034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3" name="Shape 33"/>
          <xdr:cNvCxnSpPr>
            <a:stCxn id="19" idx="6"/>
            <a:endCxn id="23" idx="2"/>
          </xdr:cNvCxnSpPr>
        </xdr:nvCxnSpPr>
        <xdr:spPr>
          <a:xfrm>
            <a:off x="5404975" y="1387150"/>
            <a:ext cx="555000" cy="429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4" name="Shape 34"/>
          <xdr:cNvCxnSpPr>
            <a:stCxn id="21" idx="6"/>
            <a:endCxn id="23" idx="2"/>
          </xdr:cNvCxnSpPr>
        </xdr:nvCxnSpPr>
        <xdr:spPr>
          <a:xfrm flipH="1" rot="10800000">
            <a:off x="5449550" y="1816100"/>
            <a:ext cx="510300" cy="605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5" name="Shape 35"/>
          <xdr:cNvCxnSpPr>
            <a:stCxn id="7" idx="0"/>
            <a:endCxn id="11" idx="0"/>
          </xdr:cNvCxnSpPr>
        </xdr:nvCxnSpPr>
        <xdr:spPr>
          <a:xfrm flipH="1" rot="-5400000">
            <a:off x="2409500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6" name="Shape 36"/>
          <xdr:cNvCxnSpPr/>
        </xdr:nvCxnSpPr>
        <xdr:spPr>
          <a:xfrm flipH="1" rot="-5400000">
            <a:off x="4718525" y="737650"/>
            <a:ext cx="600" cy="6231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7" name="Shape 37"/>
          <xdr:cNvCxnSpPr/>
        </xdr:nvCxnSpPr>
        <xdr:spPr>
          <a:xfrm flipH="1" rot="-5400000">
            <a:off x="2471488" y="2448200"/>
            <a:ext cx="600" cy="623100"/>
          </a:xfrm>
          <a:prstGeom prst="curvedConnector3">
            <a:avLst>
              <a:gd fmla="val 4656666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8" name="Shape 38"/>
          <xdr:cNvCxnSpPr/>
        </xdr:nvCxnSpPr>
        <xdr:spPr>
          <a:xfrm flipH="1" rot="-5400000">
            <a:off x="4789575" y="2447600"/>
            <a:ext cx="600" cy="623100"/>
          </a:xfrm>
          <a:prstGeom prst="curvedConnector3">
            <a:avLst>
              <a:gd fmla="val 45033333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9" name="Shape 39"/>
          <xdr:cNvSpPr txBox="1"/>
        </xdr:nvSpPr>
        <xdr:spPr>
          <a:xfrm>
            <a:off x="992288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w1=0.15</a:t>
            </a:r>
            <a:endParaRPr b="1" sz="1000"/>
          </a:p>
        </xdr:txBody>
      </xdr:sp>
      <xdr:sp>
        <xdr:nvSpPr>
          <xdr:cNvPr id="40" name="Shape 40"/>
          <xdr:cNvSpPr txBox="1"/>
        </xdr:nvSpPr>
        <xdr:spPr>
          <a:xfrm>
            <a:off x="1036850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w4=0.3</a:t>
            </a:r>
            <a:endParaRPr b="1" sz="1000"/>
          </a:p>
        </xdr:txBody>
      </xdr:sp>
      <xdr:sp>
        <xdr:nvSpPr>
          <xdr:cNvPr id="41" name="Shape 41"/>
          <xdr:cNvSpPr txBox="1"/>
        </xdr:nvSpPr>
        <xdr:spPr>
          <a:xfrm>
            <a:off x="3195513" y="104845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w5=0.4</a:t>
            </a:r>
            <a:endParaRPr b="1" sz="1000"/>
          </a:p>
        </xdr:txBody>
      </xdr:sp>
      <xdr:sp>
        <xdr:nvSpPr>
          <xdr:cNvPr id="42" name="Shape 42"/>
          <xdr:cNvSpPr txBox="1"/>
        </xdr:nvSpPr>
        <xdr:spPr>
          <a:xfrm>
            <a:off x="3240838" y="2421800"/>
            <a:ext cx="696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w8=0.55</a:t>
            </a:r>
            <a:endParaRPr b="1" sz="1000"/>
          </a:p>
        </xdr:txBody>
      </xdr:sp>
      <xdr:sp>
        <xdr:nvSpPr>
          <xdr:cNvPr id="43" name="Shape 43"/>
          <xdr:cNvSpPr txBox="1"/>
        </xdr:nvSpPr>
        <xdr:spPr>
          <a:xfrm rot="-3118990">
            <a:off x="1165667" y="1514373"/>
            <a:ext cx="584517" cy="307743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w2=0.2</a:t>
            </a:r>
            <a:endParaRPr b="1" sz="800"/>
          </a:p>
        </xdr:txBody>
      </xdr:sp>
      <xdr:sp>
        <xdr:nvSpPr>
          <xdr:cNvPr id="44" name="Shape 44"/>
          <xdr:cNvSpPr txBox="1"/>
        </xdr:nvSpPr>
        <xdr:spPr>
          <a:xfrm rot="-2862273">
            <a:off x="3393292" y="1514286"/>
            <a:ext cx="584438" cy="30793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w6=0.45</a:t>
            </a:r>
            <a:endParaRPr b="1" sz="800"/>
          </a:p>
        </xdr:txBody>
      </xdr:sp>
      <xdr:sp>
        <xdr:nvSpPr>
          <xdr:cNvPr id="45" name="Shape 45"/>
          <xdr:cNvSpPr txBox="1"/>
        </xdr:nvSpPr>
        <xdr:spPr>
          <a:xfrm rot="2996077">
            <a:off x="1323374" y="1919762"/>
            <a:ext cx="584469" cy="30767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w3=0.25</a:t>
            </a:r>
            <a:endParaRPr b="1" sz="800"/>
          </a:p>
        </xdr:txBody>
      </xdr:sp>
      <xdr:sp>
        <xdr:nvSpPr>
          <xdr:cNvPr id="46" name="Shape 46"/>
          <xdr:cNvSpPr txBox="1"/>
        </xdr:nvSpPr>
        <xdr:spPr>
          <a:xfrm rot="2698752">
            <a:off x="3574838" y="1919580"/>
            <a:ext cx="584424" cy="308016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w7=0.5</a:t>
            </a:r>
            <a:endParaRPr b="1" sz="800"/>
          </a:p>
        </xdr:txBody>
      </xdr:sp>
      <xdr:sp>
        <xdr:nvSpPr>
          <xdr:cNvPr id="47" name="Shape 47"/>
          <xdr:cNvSpPr txBox="1"/>
        </xdr:nvSpPr>
        <xdr:spPr>
          <a:xfrm rot="2245723">
            <a:off x="5403581" y="1336388"/>
            <a:ext cx="584428" cy="338537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E1</a:t>
            </a:r>
            <a:endParaRPr b="1" sz="1000"/>
          </a:p>
        </xdr:txBody>
      </xdr:sp>
      <xdr:sp>
        <xdr:nvSpPr>
          <xdr:cNvPr id="48" name="Shape 48"/>
          <xdr:cNvSpPr txBox="1"/>
        </xdr:nvSpPr>
        <xdr:spPr>
          <a:xfrm rot="-3061390">
            <a:off x="5428160" y="2103751"/>
            <a:ext cx="584255" cy="338512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/>
              <a:t>E2</a:t>
            </a:r>
            <a:endParaRPr b="1" sz="10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6.13"/>
    <col customWidth="1" min="3" max="3" width="6.5"/>
    <col customWidth="1" min="4" max="4" width="7.0"/>
    <col customWidth="1" min="5" max="6" width="7.75"/>
    <col customWidth="1" min="7" max="8" width="8.0"/>
    <col customWidth="1" min="9" max="9" width="9.13"/>
    <col customWidth="1" min="10" max="10" width="8.75"/>
    <col customWidth="1" min="11" max="11" width="8.88"/>
    <col customWidth="1" min="12" max="12" width="9.38"/>
    <col customWidth="1" min="13" max="13" width="9.5"/>
    <col customWidth="1" min="14" max="14" width="10.0"/>
    <col customWidth="1" min="15" max="15" width="9.13"/>
    <col customWidth="1" min="16" max="16" width="11.63"/>
    <col customWidth="1" min="17" max="17" width="9.13"/>
    <col customWidth="1" min="18" max="18" width="10.38"/>
    <col customWidth="1" min="19" max="19" width="9.13"/>
    <col customWidth="1" min="20" max="20" width="8.38"/>
    <col customWidth="1" min="21" max="21" width="8.75"/>
    <col customWidth="1" min="22" max="22" width="8.5"/>
    <col customWidth="1" min="23" max="23" width="7.75"/>
    <col customWidth="1" min="24" max="24" width="8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1"/>
      <c r="K1" s="3" t="s">
        <v>1</v>
      </c>
    </row>
    <row r="2">
      <c r="A2" s="1"/>
      <c r="B2" s="2"/>
      <c r="C2" s="2"/>
      <c r="D2" s="2"/>
      <c r="E2" s="2"/>
      <c r="F2" s="2"/>
      <c r="G2" s="2"/>
      <c r="H2" s="2"/>
      <c r="I2" s="1"/>
      <c r="K2" s="4"/>
      <c r="L2" s="4"/>
      <c r="M2" s="4"/>
      <c r="N2" s="4"/>
      <c r="O2" s="4"/>
      <c r="P2" s="4"/>
      <c r="Q2" s="4"/>
      <c r="R2" s="5" t="s">
        <v>2</v>
      </c>
      <c r="S2" s="6"/>
      <c r="T2" s="6"/>
      <c r="U2" s="6"/>
      <c r="V2" s="6"/>
      <c r="W2" s="6"/>
      <c r="X2" s="6"/>
      <c r="Y2" s="6"/>
      <c r="Z2" s="7"/>
      <c r="AA2" s="4"/>
      <c r="AB2" s="5" t="s">
        <v>3</v>
      </c>
      <c r="AC2" s="6"/>
      <c r="AD2" s="6"/>
      <c r="AE2" s="6"/>
      <c r="AF2" s="6"/>
      <c r="AG2" s="6"/>
      <c r="AH2" s="6"/>
      <c r="AI2" s="6"/>
      <c r="AJ2" s="7"/>
    </row>
    <row r="3">
      <c r="A3" s="2"/>
      <c r="B3" s="2"/>
      <c r="C3" s="2"/>
      <c r="D3" s="2"/>
      <c r="E3" s="2"/>
      <c r="F3" s="2"/>
      <c r="G3" s="2"/>
      <c r="H3" s="2"/>
      <c r="I3" s="1"/>
      <c r="K3" s="5" t="s">
        <v>4</v>
      </c>
      <c r="L3" s="6"/>
      <c r="M3" s="6"/>
      <c r="N3" s="6"/>
      <c r="O3" s="6"/>
      <c r="P3" s="7"/>
      <c r="Q3" s="4"/>
      <c r="R3" s="5" t="s">
        <v>5</v>
      </c>
      <c r="S3" s="6"/>
      <c r="T3" s="6"/>
      <c r="U3" s="6"/>
      <c r="V3" s="7"/>
      <c r="W3" s="5" t="s">
        <v>6</v>
      </c>
      <c r="X3" s="6"/>
      <c r="Y3" s="6"/>
      <c r="Z3" s="7"/>
      <c r="AA3" s="4"/>
      <c r="AB3" s="5" t="s">
        <v>7</v>
      </c>
      <c r="AC3" s="6"/>
      <c r="AD3" s="6"/>
      <c r="AE3" s="6"/>
      <c r="AF3" s="7"/>
      <c r="AG3" s="5" t="s">
        <v>8</v>
      </c>
      <c r="AH3" s="6"/>
      <c r="AI3" s="6"/>
      <c r="AJ3" s="7"/>
    </row>
    <row r="4">
      <c r="A4" s="2"/>
      <c r="B4" s="2"/>
      <c r="C4" s="2"/>
      <c r="D4" s="2"/>
      <c r="E4" s="2"/>
      <c r="F4" s="2"/>
      <c r="G4" s="2"/>
      <c r="H4" s="2"/>
      <c r="I4" s="2"/>
      <c r="K4" s="8" t="s">
        <v>9</v>
      </c>
      <c r="P4" s="9"/>
      <c r="Q4" s="4"/>
      <c r="R4" s="10" t="s">
        <v>10</v>
      </c>
      <c r="V4" s="9"/>
      <c r="W4" s="10" t="s">
        <v>11</v>
      </c>
      <c r="Z4" s="9"/>
      <c r="AA4" s="4"/>
      <c r="AB4" s="10" t="s">
        <v>10</v>
      </c>
      <c r="AF4" s="9"/>
      <c r="AG4" s="10" t="s">
        <v>11</v>
      </c>
      <c r="AJ4" s="9"/>
    </row>
    <row r="5">
      <c r="A5" s="1"/>
      <c r="B5" s="2"/>
      <c r="C5" s="2"/>
      <c r="D5" s="2"/>
      <c r="E5" s="2"/>
      <c r="F5" s="2"/>
      <c r="G5" s="2"/>
      <c r="H5" s="2"/>
      <c r="I5" s="2"/>
      <c r="K5" s="11" t="s">
        <v>12</v>
      </c>
      <c r="P5" s="9"/>
      <c r="Q5" s="4"/>
      <c r="R5" s="10" t="s">
        <v>13</v>
      </c>
      <c r="V5" s="9"/>
      <c r="W5" s="10" t="s">
        <v>14</v>
      </c>
      <c r="Z5" s="9"/>
      <c r="AA5" s="4"/>
      <c r="AB5" s="10" t="s">
        <v>15</v>
      </c>
      <c r="AF5" s="9"/>
      <c r="AG5" s="10" t="s">
        <v>16</v>
      </c>
      <c r="AJ5" s="9"/>
    </row>
    <row r="6">
      <c r="A6" s="2"/>
      <c r="B6" s="2"/>
      <c r="C6" s="2"/>
      <c r="D6" s="2"/>
      <c r="E6" s="2"/>
      <c r="F6" s="2"/>
      <c r="G6" s="2"/>
      <c r="H6" s="2"/>
      <c r="I6" s="2"/>
      <c r="K6" s="11" t="s">
        <v>17</v>
      </c>
      <c r="P6" s="9"/>
      <c r="Q6" s="4"/>
      <c r="R6" s="10" t="s">
        <v>18</v>
      </c>
      <c r="V6" s="9"/>
      <c r="W6" s="10" t="s">
        <v>18</v>
      </c>
      <c r="Z6" s="9"/>
      <c r="AA6" s="4"/>
      <c r="AB6" s="10" t="s">
        <v>19</v>
      </c>
      <c r="AF6" s="9"/>
      <c r="AG6" s="10" t="s">
        <v>19</v>
      </c>
      <c r="AJ6" s="9"/>
    </row>
    <row r="7">
      <c r="A7" s="2"/>
      <c r="B7" s="2"/>
      <c r="C7" s="2"/>
      <c r="D7" s="2"/>
      <c r="E7" s="2"/>
      <c r="F7" s="2"/>
      <c r="G7" s="2"/>
      <c r="H7" s="2"/>
      <c r="I7" s="2"/>
      <c r="K7" s="12" t="s">
        <v>20</v>
      </c>
      <c r="L7" s="13"/>
      <c r="M7" s="13"/>
      <c r="N7" s="13"/>
      <c r="O7" s="13"/>
      <c r="P7" s="14"/>
      <c r="Q7" s="4"/>
      <c r="R7" s="15" t="s">
        <v>21</v>
      </c>
      <c r="S7" s="16"/>
      <c r="T7" s="16"/>
      <c r="U7" s="16"/>
      <c r="V7" s="17"/>
      <c r="W7" s="15" t="s">
        <v>21</v>
      </c>
      <c r="X7" s="16"/>
      <c r="Y7" s="16"/>
      <c r="Z7" s="17"/>
      <c r="AA7" s="4"/>
      <c r="AB7" s="15" t="s">
        <v>22</v>
      </c>
      <c r="AC7" s="16"/>
      <c r="AD7" s="16"/>
      <c r="AE7" s="16"/>
      <c r="AF7" s="17"/>
      <c r="AG7" s="15" t="s">
        <v>22</v>
      </c>
      <c r="AH7" s="16"/>
      <c r="AI7" s="16"/>
      <c r="AJ7" s="17"/>
    </row>
    <row r="8">
      <c r="A8" s="2"/>
      <c r="B8" s="2"/>
      <c r="C8" s="2"/>
      <c r="D8" s="2"/>
      <c r="E8" s="2"/>
      <c r="F8" s="2"/>
      <c r="G8" s="2"/>
      <c r="H8" s="2"/>
      <c r="I8" s="2"/>
      <c r="K8" s="4"/>
      <c r="L8" s="4"/>
      <c r="M8" s="4"/>
      <c r="N8" s="4"/>
      <c r="O8" s="4"/>
      <c r="P8" s="4"/>
      <c r="Q8" s="4"/>
      <c r="R8" s="18" t="s">
        <v>23</v>
      </c>
      <c r="S8" s="13"/>
      <c r="T8" s="13"/>
      <c r="U8" s="13"/>
      <c r="V8" s="13"/>
      <c r="W8" s="13"/>
      <c r="X8" s="13"/>
      <c r="Y8" s="13"/>
      <c r="Z8" s="14"/>
      <c r="AA8" s="4"/>
      <c r="AB8" s="18" t="s">
        <v>24</v>
      </c>
      <c r="AC8" s="13"/>
      <c r="AD8" s="13"/>
      <c r="AE8" s="13"/>
      <c r="AF8" s="13"/>
      <c r="AG8" s="13"/>
      <c r="AH8" s="13"/>
      <c r="AI8" s="13"/>
      <c r="AJ8" s="14"/>
    </row>
    <row r="9">
      <c r="A9" s="1"/>
      <c r="B9" s="2"/>
      <c r="C9" s="2"/>
      <c r="D9" s="2"/>
      <c r="E9" s="2"/>
      <c r="F9" s="2"/>
      <c r="G9" s="2"/>
      <c r="H9" s="2"/>
      <c r="I9" s="2"/>
      <c r="K9" s="5" t="s">
        <v>25</v>
      </c>
      <c r="L9" s="6"/>
      <c r="M9" s="6"/>
      <c r="N9" s="6"/>
      <c r="O9" s="6"/>
      <c r="P9" s="7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11" t="s">
        <v>26</v>
      </c>
      <c r="P10" s="9"/>
      <c r="Q10" s="4"/>
      <c r="R10" s="5" t="s">
        <v>27</v>
      </c>
      <c r="S10" s="6"/>
      <c r="T10" s="6"/>
      <c r="U10" s="6"/>
      <c r="V10" s="6"/>
      <c r="W10" s="6"/>
      <c r="X10" s="6"/>
      <c r="Y10" s="6"/>
      <c r="Z10" s="7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12" t="s">
        <v>28</v>
      </c>
      <c r="L11" s="13"/>
      <c r="M11" s="13"/>
      <c r="N11" s="13"/>
      <c r="O11" s="13"/>
      <c r="P11" s="14"/>
      <c r="Q11" s="4"/>
      <c r="R11" s="5" t="s">
        <v>29</v>
      </c>
      <c r="S11" s="6"/>
      <c r="T11" s="6"/>
      <c r="U11" s="6"/>
      <c r="V11" s="7"/>
      <c r="W11" s="5" t="s">
        <v>30</v>
      </c>
      <c r="X11" s="6"/>
      <c r="Y11" s="6"/>
      <c r="Z11" s="7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4"/>
      <c r="Q12" s="4"/>
      <c r="R12" s="10" t="s">
        <v>10</v>
      </c>
      <c r="V12" s="9"/>
      <c r="W12" s="10" t="s">
        <v>11</v>
      </c>
      <c r="Z12" s="9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>
      <c r="A13" s="19" t="s">
        <v>31</v>
      </c>
      <c r="B13" s="13"/>
      <c r="C13" s="13"/>
      <c r="D13" s="13"/>
      <c r="E13" s="14"/>
      <c r="F13" s="2"/>
      <c r="G13" s="2"/>
      <c r="H13" s="2"/>
      <c r="I13" s="2"/>
      <c r="J13" s="2"/>
      <c r="K13" s="5" t="s">
        <v>32</v>
      </c>
      <c r="L13" s="6"/>
      <c r="M13" s="6"/>
      <c r="N13" s="6"/>
      <c r="O13" s="6"/>
      <c r="P13" s="7"/>
      <c r="Q13" s="4"/>
      <c r="R13" s="10" t="s">
        <v>13</v>
      </c>
      <c r="V13" s="9"/>
      <c r="W13" s="10" t="s">
        <v>14</v>
      </c>
      <c r="Z13" s="9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>
      <c r="A14" s="20" t="s">
        <v>33</v>
      </c>
      <c r="E14" s="9"/>
      <c r="F14" s="2"/>
      <c r="G14" s="2"/>
      <c r="H14" s="2"/>
      <c r="I14" s="2"/>
      <c r="J14" s="2"/>
      <c r="K14" s="8" t="s">
        <v>34</v>
      </c>
      <c r="P14" s="9"/>
      <c r="Q14" s="4"/>
      <c r="R14" s="10" t="s">
        <v>18</v>
      </c>
      <c r="V14" s="9"/>
      <c r="W14" s="10" t="s">
        <v>18</v>
      </c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>
      <c r="A15" s="20" t="s">
        <v>35</v>
      </c>
      <c r="E15" s="9"/>
      <c r="F15" s="2"/>
      <c r="G15" s="2"/>
      <c r="H15" s="2"/>
      <c r="I15" s="2"/>
      <c r="J15" s="2"/>
      <c r="K15" s="11" t="s">
        <v>36</v>
      </c>
      <c r="P15" s="9"/>
      <c r="Q15" s="4"/>
      <c r="R15" s="15" t="s">
        <v>37</v>
      </c>
      <c r="S15" s="16"/>
      <c r="T15" s="16"/>
      <c r="U15" s="16"/>
      <c r="V15" s="17"/>
      <c r="W15" s="15" t="s">
        <v>37</v>
      </c>
      <c r="X15" s="16"/>
      <c r="Y15" s="16"/>
      <c r="Z15" s="17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>
      <c r="A16" s="20" t="s">
        <v>38</v>
      </c>
      <c r="E16" s="9"/>
      <c r="F16" s="2"/>
      <c r="G16" s="2"/>
      <c r="H16" s="21" t="s">
        <v>39</v>
      </c>
      <c r="I16" s="2"/>
      <c r="J16" s="2"/>
      <c r="K16" s="11" t="s">
        <v>40</v>
      </c>
      <c r="P16" s="9"/>
      <c r="Q16" s="4"/>
      <c r="R16" s="18" t="s">
        <v>41</v>
      </c>
      <c r="S16" s="13"/>
      <c r="T16" s="13"/>
      <c r="U16" s="13"/>
      <c r="V16" s="13"/>
      <c r="W16" s="13"/>
      <c r="X16" s="13"/>
      <c r="Y16" s="13"/>
      <c r="Z16" s="1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>
      <c r="A17" s="20" t="s">
        <v>42</v>
      </c>
      <c r="E17" s="9"/>
      <c r="F17" s="2"/>
      <c r="G17" s="2"/>
      <c r="H17" s="22">
        <v>0.5</v>
      </c>
      <c r="I17" s="2"/>
      <c r="J17" s="2"/>
      <c r="K17" s="12" t="s">
        <v>43</v>
      </c>
      <c r="L17" s="13"/>
      <c r="M17" s="13"/>
      <c r="N17" s="13"/>
      <c r="O17" s="13"/>
      <c r="P17" s="1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>
      <c r="A18" s="20" t="s">
        <v>44</v>
      </c>
      <c r="E18" s="9"/>
      <c r="F18" s="2"/>
      <c r="G18" s="2"/>
      <c r="H18" s="2"/>
      <c r="I18" s="2"/>
      <c r="J18" s="2"/>
      <c r="K18" s="4"/>
      <c r="Q18" s="4"/>
      <c r="R18" s="5" t="s">
        <v>45</v>
      </c>
      <c r="S18" s="6"/>
      <c r="T18" s="6"/>
      <c r="U18" s="6"/>
      <c r="V18" s="6"/>
      <c r="W18" s="6"/>
      <c r="X18" s="6"/>
      <c r="Y18" s="6"/>
      <c r="Z18" s="7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>
      <c r="A19" s="20" t="s">
        <v>46</v>
      </c>
      <c r="E19" s="9"/>
      <c r="F19" s="2"/>
      <c r="G19" s="2"/>
      <c r="H19" s="2"/>
      <c r="I19" s="2"/>
      <c r="J19" s="2"/>
      <c r="K19" s="5" t="s">
        <v>47</v>
      </c>
      <c r="L19" s="6"/>
      <c r="M19" s="6"/>
      <c r="N19" s="6"/>
      <c r="O19" s="6"/>
      <c r="P19" s="7"/>
      <c r="Q19" s="4"/>
      <c r="R19" s="5" t="s">
        <v>48</v>
      </c>
      <c r="S19" s="6"/>
      <c r="T19" s="6"/>
      <c r="U19" s="6"/>
      <c r="V19" s="7"/>
      <c r="W19" s="5" t="s">
        <v>49</v>
      </c>
      <c r="X19" s="6"/>
      <c r="Y19" s="6"/>
      <c r="Z19" s="7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>
      <c r="A20" s="20" t="s">
        <v>50</v>
      </c>
      <c r="E20" s="9"/>
      <c r="F20" s="2"/>
      <c r="G20" s="2"/>
      <c r="H20" s="2"/>
      <c r="I20" s="2"/>
      <c r="J20" s="2"/>
      <c r="K20" s="11" t="s">
        <v>51</v>
      </c>
      <c r="P20" s="9"/>
      <c r="Q20" s="4"/>
      <c r="R20" s="10" t="s">
        <v>10</v>
      </c>
      <c r="V20" s="9"/>
      <c r="W20" s="10" t="s">
        <v>11</v>
      </c>
      <c r="Z20" s="9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>
      <c r="A21" s="20" t="s">
        <v>52</v>
      </c>
      <c r="E21" s="9"/>
      <c r="F21" s="2"/>
      <c r="G21" s="2"/>
      <c r="H21" s="2"/>
      <c r="I21" s="2"/>
      <c r="J21" s="2"/>
      <c r="K21" s="12" t="s">
        <v>53</v>
      </c>
      <c r="L21" s="13"/>
      <c r="M21" s="13"/>
      <c r="N21" s="13"/>
      <c r="O21" s="13"/>
      <c r="P21" s="14"/>
      <c r="Q21" s="4"/>
      <c r="R21" s="10" t="s">
        <v>15</v>
      </c>
      <c r="V21" s="9"/>
      <c r="W21" s="10" t="s">
        <v>16</v>
      </c>
      <c r="Z21" s="9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>
      <c r="A22" s="20" t="s">
        <v>54</v>
      </c>
      <c r="E22" s="9"/>
      <c r="F22" s="2"/>
      <c r="G22" s="2"/>
      <c r="H22" s="2"/>
      <c r="I22" s="2"/>
      <c r="J22" s="2"/>
      <c r="K22" s="23"/>
      <c r="L22" s="23"/>
      <c r="M22" s="23"/>
      <c r="N22" s="23"/>
      <c r="O22" s="23"/>
      <c r="P22" s="23"/>
      <c r="Q22" s="4"/>
      <c r="R22" s="10" t="s">
        <v>19</v>
      </c>
      <c r="V22" s="9"/>
      <c r="W22" s="10" t="s">
        <v>19</v>
      </c>
      <c r="Z22" s="9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>
      <c r="A23" s="20" t="s">
        <v>55</v>
      </c>
      <c r="E23" s="9"/>
      <c r="F23" s="2"/>
      <c r="G23" s="2"/>
      <c r="H23" s="2"/>
      <c r="I23" s="2"/>
      <c r="J23" s="2"/>
      <c r="K23" s="23"/>
      <c r="L23" s="23"/>
      <c r="M23" s="23"/>
      <c r="N23" s="23"/>
      <c r="O23" s="23"/>
      <c r="P23" s="23"/>
      <c r="Q23" s="4"/>
      <c r="R23" s="15" t="s">
        <v>56</v>
      </c>
      <c r="S23" s="16"/>
      <c r="T23" s="16"/>
      <c r="U23" s="16"/>
      <c r="V23" s="17"/>
      <c r="W23" s="15" t="s">
        <v>56</v>
      </c>
      <c r="X23" s="16"/>
      <c r="Y23" s="16"/>
      <c r="Z23" s="17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>
      <c r="A24" s="24" t="s">
        <v>57</v>
      </c>
      <c r="B24" s="16"/>
      <c r="C24" s="16"/>
      <c r="D24" s="16"/>
      <c r="E24" s="17"/>
      <c r="F24" s="2"/>
      <c r="G24" s="2"/>
      <c r="H24" s="2"/>
      <c r="I24" s="2"/>
      <c r="J24" s="2"/>
      <c r="K24" s="23"/>
      <c r="L24" s="23"/>
      <c r="M24" s="23"/>
      <c r="N24" s="23"/>
      <c r="O24" s="23"/>
      <c r="P24" s="23"/>
      <c r="Q24" s="4"/>
      <c r="R24" s="18" t="s">
        <v>58</v>
      </c>
      <c r="S24" s="13"/>
      <c r="T24" s="13"/>
      <c r="U24" s="13"/>
      <c r="V24" s="13"/>
      <c r="W24" s="13"/>
      <c r="X24" s="13"/>
      <c r="Y24" s="13"/>
      <c r="Z24" s="1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>
      <c r="A27" s="25" t="s">
        <v>59</v>
      </c>
      <c r="B27" s="26" t="s">
        <v>60</v>
      </c>
      <c r="C27" s="26" t="s">
        <v>61</v>
      </c>
      <c r="D27" s="26" t="s">
        <v>62</v>
      </c>
      <c r="E27" s="26" t="s">
        <v>63</v>
      </c>
      <c r="F27" s="27" t="s">
        <v>64</v>
      </c>
      <c r="G27" s="27" t="s">
        <v>65</v>
      </c>
      <c r="H27" s="27" t="s">
        <v>66</v>
      </c>
      <c r="I27" s="27" t="s">
        <v>67</v>
      </c>
      <c r="J27" s="28" t="s">
        <v>68</v>
      </c>
      <c r="K27" s="29" t="s">
        <v>69</v>
      </c>
      <c r="L27" s="30" t="s">
        <v>70</v>
      </c>
      <c r="M27" s="29" t="s">
        <v>71</v>
      </c>
      <c r="N27" s="27" t="s">
        <v>72</v>
      </c>
      <c r="O27" s="27" t="s">
        <v>73</v>
      </c>
      <c r="P27" s="27" t="s">
        <v>74</v>
      </c>
      <c r="Q27" s="27" t="s">
        <v>75</v>
      </c>
      <c r="R27" s="31" t="s">
        <v>76</v>
      </c>
      <c r="S27" s="32" t="s">
        <v>77</v>
      </c>
      <c r="T27" s="31" t="s">
        <v>78</v>
      </c>
      <c r="U27" s="32" t="s">
        <v>79</v>
      </c>
      <c r="V27" s="33" t="s">
        <v>80</v>
      </c>
      <c r="W27" s="33" t="s">
        <v>81</v>
      </c>
      <c r="X27" s="33" t="s">
        <v>82</v>
      </c>
      <c r="Y27" s="34" t="s">
        <v>83</v>
      </c>
      <c r="Z27" s="34" t="s">
        <v>84</v>
      </c>
      <c r="AA27" s="34" t="s">
        <v>85</v>
      </c>
      <c r="AB27" s="34" t="s">
        <v>86</v>
      </c>
      <c r="AC27" s="34" t="s">
        <v>87</v>
      </c>
      <c r="AD27" s="34" t="s">
        <v>88</v>
      </c>
      <c r="AE27" s="34" t="s">
        <v>89</v>
      </c>
      <c r="AF27" s="34" t="s">
        <v>90</v>
      </c>
      <c r="AG27" s="2"/>
      <c r="AH27" s="2"/>
      <c r="AI27" s="2"/>
      <c r="AJ27" s="2"/>
    </row>
    <row r="28">
      <c r="A28" s="1">
        <f t="shared" ref="A28:A112" si="1">Row()-27</f>
        <v>1</v>
      </c>
      <c r="B28" s="35">
        <v>0.5</v>
      </c>
      <c r="C28" s="35">
        <v>0.5</v>
      </c>
      <c r="D28" s="35">
        <v>0.05</v>
      </c>
      <c r="E28" s="35">
        <v>0.1</v>
      </c>
      <c r="F28" s="1">
        <v>0.15</v>
      </c>
      <c r="G28" s="1">
        <v>0.2</v>
      </c>
      <c r="H28" s="1">
        <v>0.25</v>
      </c>
      <c r="I28" s="1">
        <v>0.3</v>
      </c>
      <c r="J28" s="2">
        <f t="shared" ref="J28:J112" si="3">F28*D28 + G28*E28</f>
        <v>0.0275</v>
      </c>
      <c r="K28" s="2">
        <f t="shared" ref="K28:K112" si="4">1/(1+EXP(-J31))</f>
        <v>0.5068456829</v>
      </c>
      <c r="L28" s="2">
        <f t="shared" ref="L28:L112" si="5">H28*D28 + I28*E28</f>
        <v>0.0425</v>
      </c>
      <c r="M28" s="2">
        <f t="shared" ref="M28:M112" si="6">1/(1+exp(-L28))</f>
        <v>0.510623401</v>
      </c>
      <c r="N28" s="1">
        <v>0.4</v>
      </c>
      <c r="O28" s="1">
        <v>0.45</v>
      </c>
      <c r="P28" s="1">
        <v>0.5</v>
      </c>
      <c r="Q28" s="1">
        <v>0.55</v>
      </c>
      <c r="R28" s="2">
        <f t="shared" ref="R28:R112" si="8">N28*K28 + O28*M28</f>
        <v>0.4325188036</v>
      </c>
      <c r="S28" s="2">
        <f t="shared" ref="S28:S112" si="9">1/(1+exp(-R28))</f>
        <v>0.6064749748</v>
      </c>
      <c r="T28" s="2">
        <f t="shared" ref="T28:T112" si="10">P28*K28 + Q28*M28</f>
        <v>0.534265712</v>
      </c>
      <c r="U28" s="2">
        <f t="shared" ref="U28:U112" si="11">1/(1+exp(-T28))</f>
        <v>0.6304774708</v>
      </c>
      <c r="V28" s="2">
        <f t="shared" ref="V28:V112" si="12">(1/2)*POW((B28-S28),2)</f>
        <v>0.00566846013</v>
      </c>
      <c r="W28" s="36">
        <f t="shared" ref="W28:W112" si="13">(1/2)*POW((C28-U28),2)</f>
        <v>0.008512185199</v>
      </c>
      <c r="X28" s="2">
        <f t="shared" ref="X28:X112" si="14">V28+W28</f>
        <v>0.01418064533</v>
      </c>
      <c r="Y28" s="2">
        <f t="shared" ref="Y28:Y112" si="15">((S28-B28)*S28*(1-S28)*N28 + (U28-C28)*U28*(1-U28)*P28) * K28*(1-K28) * D28</f>
        <v>0.0003169867388</v>
      </c>
      <c r="Z28" s="2">
        <f t="shared" ref="Z28:Z112" si="16">((S28-B28)*S28*(1-S28)*N28 + (U28-C28)*U28*(1-U28)*P28) * K28*(1-K28) * E28</f>
        <v>0.0006339734777</v>
      </c>
      <c r="AA28" s="2">
        <f t="shared" ref="AA28:AA112" si="17">((S28-B28)*S28*(1-S28)*O28 + (U28-C28)*U28*(1-U28)*Q28) * M28*(1-M28) * D28</f>
        <v>0.0003517683736</v>
      </c>
      <c r="AB28" s="2">
        <f t="shared" ref="AB28:AB112" si="18">((S28-B28)*S28*(1-S28)*O28 + (U28-C28)*U28*(1-U28)*Q28) * M28*(1-M28) * E28</f>
        <v>0.0007035367473</v>
      </c>
      <c r="AC28" s="2">
        <f t="shared" ref="AC28:AC112" si="19">(S28-B28)*S28*(1-S28)*K28</f>
        <v>0.01287978277</v>
      </c>
      <c r="AD28" s="2">
        <f t="shared" ref="AD28:AD112" si="20">(S28-B28)*S28*(1-S28)*M28</f>
        <v>0.0129757808</v>
      </c>
      <c r="AE28" s="2">
        <f t="shared" ref="AE28:AE112" si="21">(U28-C28)*U28*(1-U28)*K28</f>
        <v>0.01540713101</v>
      </c>
      <c r="AF28" s="2">
        <f t="shared" ref="AF28:AF112" si="22">(U28-C28)*U28*(1-U28)*M28</f>
        <v>0.01552196636</v>
      </c>
      <c r="AG28" s="2"/>
      <c r="AH28" s="2"/>
      <c r="AI28" s="2"/>
      <c r="AJ28" s="2"/>
    </row>
    <row r="29">
      <c r="A29" s="1">
        <f t="shared" si="1"/>
        <v>2</v>
      </c>
      <c r="B29" s="35">
        <v>0.5</v>
      </c>
      <c r="C29" s="35">
        <v>0.5</v>
      </c>
      <c r="D29" s="35">
        <v>0.05</v>
      </c>
      <c r="E29" s="35">
        <v>0.1</v>
      </c>
      <c r="F29" s="2">
        <f t="shared" ref="F29:I29" si="2">F28-$H$17*Y28</f>
        <v>0.1498415066</v>
      </c>
      <c r="G29" s="2">
        <f t="shared" si="2"/>
        <v>0.1996830133</v>
      </c>
      <c r="H29" s="2">
        <f t="shared" si="2"/>
        <v>0.2498241158</v>
      </c>
      <c r="I29" s="2">
        <f t="shared" si="2"/>
        <v>0.2996482316</v>
      </c>
      <c r="J29" s="2">
        <f t="shared" si="3"/>
        <v>0.02746037666</v>
      </c>
      <c r="K29" s="2">
        <f t="shared" si="4"/>
        <v>0.5068365942</v>
      </c>
      <c r="L29" s="2">
        <f t="shared" si="5"/>
        <v>0.04245602895</v>
      </c>
      <c r="M29" s="2">
        <f t="shared" si="6"/>
        <v>0.5106124132</v>
      </c>
      <c r="N29" s="2">
        <f t="shared" ref="N29:Q29" si="7">N28-$H$17*AC28</f>
        <v>0.3935601086</v>
      </c>
      <c r="O29" s="2">
        <f t="shared" si="7"/>
        <v>0.4435121096</v>
      </c>
      <c r="P29" s="2">
        <f t="shared" si="7"/>
        <v>0.4922964345</v>
      </c>
      <c r="Q29" s="2">
        <f t="shared" si="7"/>
        <v>0.5422390168</v>
      </c>
      <c r="R29" s="2">
        <f t="shared" si="8"/>
        <v>0.4259334536</v>
      </c>
      <c r="S29" s="2">
        <f t="shared" si="9"/>
        <v>0.6049021978</v>
      </c>
      <c r="T29" s="2">
        <f t="shared" si="10"/>
        <v>0.5263878211</v>
      </c>
      <c r="U29" s="2">
        <f t="shared" si="11"/>
        <v>0.6286402353</v>
      </c>
      <c r="V29" s="2">
        <f t="shared" si="12"/>
        <v>0.00550223555</v>
      </c>
      <c r="W29" s="36">
        <f t="shared" si="13"/>
        <v>0.008274155066</v>
      </c>
      <c r="X29" s="2">
        <f t="shared" si="14"/>
        <v>0.01377639062</v>
      </c>
      <c r="Y29" s="2">
        <f t="shared" si="15"/>
        <v>0.0003080836311</v>
      </c>
      <c r="Z29" s="2">
        <f t="shared" si="16"/>
        <v>0.0006161672621</v>
      </c>
      <c r="AA29" s="2">
        <f t="shared" si="17"/>
        <v>0.0003423893527</v>
      </c>
      <c r="AB29" s="2">
        <f t="shared" si="18"/>
        <v>0.0006847787054</v>
      </c>
      <c r="AC29" s="2">
        <f t="shared" si="19"/>
        <v>0.01270697944</v>
      </c>
      <c r="AD29" s="2">
        <f t="shared" si="20"/>
        <v>0.01280164359</v>
      </c>
      <c r="AE29" s="2">
        <f t="shared" si="21"/>
        <v>0.01522095183</v>
      </c>
      <c r="AF29" s="2">
        <f t="shared" si="22"/>
        <v>0.01533434451</v>
      </c>
      <c r="AG29" s="2"/>
      <c r="AH29" s="2"/>
      <c r="AI29" s="2"/>
      <c r="AJ29" s="2"/>
    </row>
    <row r="30">
      <c r="A30" s="1">
        <f t="shared" si="1"/>
        <v>3</v>
      </c>
      <c r="B30" s="35">
        <v>0.5</v>
      </c>
      <c r="C30" s="35">
        <v>0.5</v>
      </c>
      <c r="D30" s="35">
        <v>0.05</v>
      </c>
      <c r="E30" s="35">
        <v>0.1</v>
      </c>
      <c r="F30" s="2">
        <f t="shared" ref="F30:I30" si="23">F29-$H$17*Y29</f>
        <v>0.1496874648</v>
      </c>
      <c r="G30" s="2">
        <f t="shared" si="23"/>
        <v>0.1993749296</v>
      </c>
      <c r="H30" s="2">
        <f t="shared" si="23"/>
        <v>0.2496529211</v>
      </c>
      <c r="I30" s="2">
        <f t="shared" si="23"/>
        <v>0.2993058423</v>
      </c>
      <c r="J30" s="2">
        <f t="shared" si="3"/>
        <v>0.0274218662</v>
      </c>
      <c r="K30" s="2">
        <f t="shared" si="4"/>
        <v>0.5068277645</v>
      </c>
      <c r="L30" s="2">
        <f t="shared" si="5"/>
        <v>0.04241323028</v>
      </c>
      <c r="M30" s="2">
        <f t="shared" si="6"/>
        <v>0.5106017183</v>
      </c>
      <c r="N30" s="2">
        <f t="shared" ref="N30:Q30" si="24">N29-$H$17*AC29</f>
        <v>0.3872066189</v>
      </c>
      <c r="O30" s="2">
        <f t="shared" si="24"/>
        <v>0.4371112878</v>
      </c>
      <c r="P30" s="2">
        <f t="shared" si="24"/>
        <v>0.4846859586</v>
      </c>
      <c r="Q30" s="2">
        <f t="shared" si="24"/>
        <v>0.5345718446</v>
      </c>
      <c r="R30" s="2">
        <f t="shared" si="8"/>
        <v>0.4194368397</v>
      </c>
      <c r="S30" s="2">
        <f t="shared" si="9"/>
        <v>0.6033484827</v>
      </c>
      <c r="T30" s="2">
        <f t="shared" si="10"/>
        <v>0.5186056033</v>
      </c>
      <c r="U30" s="2">
        <f t="shared" si="11"/>
        <v>0.626821652</v>
      </c>
      <c r="V30" s="2">
        <f t="shared" si="12"/>
        <v>0.005340454439</v>
      </c>
      <c r="W30" s="36">
        <f t="shared" si="13"/>
        <v>0.008041865704</v>
      </c>
      <c r="X30" s="2">
        <f t="shared" si="14"/>
        <v>0.01338232014</v>
      </c>
      <c r="Y30" s="2">
        <f t="shared" si="15"/>
        <v>0.0002993867462</v>
      </c>
      <c r="Z30" s="2">
        <f t="shared" si="16"/>
        <v>0.0005987734923</v>
      </c>
      <c r="AA30" s="2">
        <f t="shared" si="17"/>
        <v>0.0003332202372</v>
      </c>
      <c r="AB30" s="2">
        <f t="shared" si="18"/>
        <v>0.0006664404745</v>
      </c>
      <c r="AC30" s="2">
        <f t="shared" si="19"/>
        <v>0.01253550538</v>
      </c>
      <c r="AD30" s="2">
        <f t="shared" si="20"/>
        <v>0.01262884758</v>
      </c>
      <c r="AE30" s="2">
        <f t="shared" si="21"/>
        <v>0.01503537386</v>
      </c>
      <c r="AF30" s="2">
        <f t="shared" si="22"/>
        <v>0.01514733064</v>
      </c>
    </row>
    <row r="31">
      <c r="A31" s="1">
        <f t="shared" si="1"/>
        <v>4</v>
      </c>
      <c r="B31" s="35">
        <v>0.5</v>
      </c>
      <c r="C31" s="35">
        <v>0.5</v>
      </c>
      <c r="D31" s="35">
        <v>0.05</v>
      </c>
      <c r="E31" s="35">
        <v>0.1</v>
      </c>
      <c r="F31" s="2">
        <f t="shared" ref="F31:I31" si="25">F30-$H$17*Y30</f>
        <v>0.1495377714</v>
      </c>
      <c r="G31" s="2">
        <f t="shared" si="25"/>
        <v>0.1990755429</v>
      </c>
      <c r="H31" s="2">
        <f t="shared" si="25"/>
        <v>0.249486311</v>
      </c>
      <c r="I31" s="2">
        <f t="shared" si="25"/>
        <v>0.298972622</v>
      </c>
      <c r="J31" s="2">
        <f t="shared" si="3"/>
        <v>0.02738444286</v>
      </c>
      <c r="K31" s="2">
        <f t="shared" si="4"/>
        <v>0.5068191878</v>
      </c>
      <c r="L31" s="2">
        <f t="shared" si="5"/>
        <v>0.04237157775</v>
      </c>
      <c r="M31" s="2">
        <f t="shared" si="6"/>
        <v>0.5105913099</v>
      </c>
      <c r="N31" s="2">
        <f t="shared" ref="N31:Q31" si="26">N30-$H$17*AC30</f>
        <v>0.3809388662</v>
      </c>
      <c r="O31" s="2">
        <f t="shared" si="26"/>
        <v>0.430796864</v>
      </c>
      <c r="P31" s="2">
        <f t="shared" si="26"/>
        <v>0.4771682716</v>
      </c>
      <c r="Q31" s="2">
        <f t="shared" si="26"/>
        <v>0.5269981792</v>
      </c>
      <c r="R31" s="2">
        <f t="shared" si="8"/>
        <v>0.4130282619</v>
      </c>
      <c r="S31" s="2">
        <f t="shared" si="9"/>
        <v>0.6018137765</v>
      </c>
      <c r="T31" s="2">
        <f t="shared" si="10"/>
        <v>0.5109187265</v>
      </c>
      <c r="U31" s="2">
        <f t="shared" si="11"/>
        <v>0.6250218207</v>
      </c>
      <c r="V31" s="2">
        <f t="shared" si="12"/>
        <v>0.005183022539</v>
      </c>
      <c r="W31" s="36">
        <f t="shared" si="13"/>
        <v>0.007815227826</v>
      </c>
      <c r="X31" s="2">
        <f t="shared" si="14"/>
        <v>0.01299825037</v>
      </c>
      <c r="Y31" s="2">
        <f t="shared" si="15"/>
        <v>0.0002908935696</v>
      </c>
      <c r="Z31" s="2">
        <f t="shared" si="16"/>
        <v>0.0005817871392</v>
      </c>
      <c r="AA31" s="2">
        <f t="shared" si="17"/>
        <v>0.0003242586105</v>
      </c>
      <c r="AB31" s="2">
        <f t="shared" si="18"/>
        <v>0.0006485172211</v>
      </c>
      <c r="AC31" s="2">
        <f t="shared" si="19"/>
        <v>0.01236539376</v>
      </c>
      <c r="AD31" s="2">
        <f t="shared" si="20"/>
        <v>0.01245742614</v>
      </c>
      <c r="AE31" s="2">
        <f t="shared" si="21"/>
        <v>0.01485046469</v>
      </c>
      <c r="AF31" s="2">
        <f t="shared" si="22"/>
        <v>0.0149609928</v>
      </c>
    </row>
    <row r="32">
      <c r="A32" s="1">
        <f t="shared" si="1"/>
        <v>5</v>
      </c>
      <c r="B32" s="35">
        <v>0.5</v>
      </c>
      <c r="C32" s="35">
        <v>0.5</v>
      </c>
      <c r="D32" s="35">
        <v>0.05</v>
      </c>
      <c r="E32" s="35">
        <v>0.1</v>
      </c>
      <c r="F32" s="2">
        <f t="shared" ref="F32:I32" si="27">F31-$H$17*Y31</f>
        <v>0.1493923247</v>
      </c>
      <c r="G32" s="2">
        <f t="shared" si="27"/>
        <v>0.1987846493</v>
      </c>
      <c r="H32" s="2">
        <f t="shared" si="27"/>
        <v>0.2493241817</v>
      </c>
      <c r="I32" s="2">
        <f t="shared" si="27"/>
        <v>0.2986483634</v>
      </c>
      <c r="J32" s="2">
        <f t="shared" si="3"/>
        <v>0.02734808116</v>
      </c>
      <c r="K32" s="2">
        <f t="shared" si="4"/>
        <v>0.5068108578</v>
      </c>
      <c r="L32" s="2">
        <f t="shared" si="5"/>
        <v>0.04233104543</v>
      </c>
      <c r="M32" s="2">
        <f t="shared" si="6"/>
        <v>0.5105811814</v>
      </c>
      <c r="N32" s="2">
        <f t="shared" ref="N32:Q32" si="28">N31-$H$17*AC31</f>
        <v>0.3747561693</v>
      </c>
      <c r="O32" s="2">
        <f t="shared" si="28"/>
        <v>0.4245681509</v>
      </c>
      <c r="P32" s="2">
        <f t="shared" si="28"/>
        <v>0.4697430393</v>
      </c>
      <c r="Q32" s="2">
        <f t="shared" si="28"/>
        <v>0.5195176828</v>
      </c>
      <c r="R32" s="2">
        <f t="shared" si="8"/>
        <v>0.4067070037</v>
      </c>
      <c r="S32" s="2">
        <f t="shared" si="9"/>
        <v>0.6002980179</v>
      </c>
      <c r="T32" s="2">
        <f t="shared" si="10"/>
        <v>0.5033268249</v>
      </c>
      <c r="U32" s="2">
        <f t="shared" si="11"/>
        <v>0.6232408283</v>
      </c>
      <c r="V32" s="2">
        <f t="shared" si="12"/>
        <v>0.005029846197</v>
      </c>
      <c r="W32" s="36">
        <f t="shared" si="13"/>
        <v>0.007594150881</v>
      </c>
      <c r="X32" s="2">
        <f t="shared" si="14"/>
        <v>0.01262399708</v>
      </c>
      <c r="Y32" s="2">
        <f t="shared" si="15"/>
        <v>0.0002826014905</v>
      </c>
      <c r="Z32" s="2">
        <f t="shared" si="16"/>
        <v>0.0005652029809</v>
      </c>
      <c r="AA32" s="2">
        <f t="shared" si="17"/>
        <v>0.0003155019535</v>
      </c>
      <c r="AB32" s="2">
        <f t="shared" si="18"/>
        <v>0.0006310039069</v>
      </c>
      <c r="AC32" s="2">
        <f t="shared" si="19"/>
        <v>0.01219667558</v>
      </c>
      <c r="AD32" s="2">
        <f t="shared" si="20"/>
        <v>0.01228741045</v>
      </c>
      <c r="AE32" s="2">
        <f t="shared" si="21"/>
        <v>0.01466628934</v>
      </c>
      <c r="AF32" s="2">
        <f t="shared" si="22"/>
        <v>0.01477539643</v>
      </c>
    </row>
    <row r="33">
      <c r="A33" s="1">
        <f t="shared" si="1"/>
        <v>6</v>
      </c>
      <c r="B33" s="35">
        <v>0.5</v>
      </c>
      <c r="C33" s="35">
        <v>0.5</v>
      </c>
      <c r="D33" s="35">
        <v>0.05</v>
      </c>
      <c r="E33" s="35">
        <v>0.1</v>
      </c>
      <c r="F33" s="2">
        <f t="shared" ref="F33:I33" si="29">F32-$H$17*Y32</f>
        <v>0.1492510239</v>
      </c>
      <c r="G33" s="2">
        <f t="shared" si="29"/>
        <v>0.1985020478</v>
      </c>
      <c r="H33" s="2">
        <f t="shared" si="29"/>
        <v>0.2491664307</v>
      </c>
      <c r="I33" s="2">
        <f t="shared" si="29"/>
        <v>0.2983328615</v>
      </c>
      <c r="J33" s="2">
        <f t="shared" si="3"/>
        <v>0.02731275598</v>
      </c>
      <c r="K33" s="2">
        <f t="shared" si="4"/>
        <v>0.5068027685</v>
      </c>
      <c r="L33" s="2">
        <f t="shared" si="5"/>
        <v>0.04229160768</v>
      </c>
      <c r="M33" s="2">
        <f t="shared" si="6"/>
        <v>0.5105713263</v>
      </c>
      <c r="N33" s="2">
        <f t="shared" ref="N33:Q33" si="30">N32-$H$17*AC32</f>
        <v>0.3686578315</v>
      </c>
      <c r="O33" s="2">
        <f t="shared" si="30"/>
        <v>0.4184244457</v>
      </c>
      <c r="P33" s="2">
        <f t="shared" si="30"/>
        <v>0.4624098946</v>
      </c>
      <c r="Q33" s="2">
        <f t="shared" si="30"/>
        <v>0.5121299846</v>
      </c>
      <c r="R33" s="2">
        <f t="shared" si="8"/>
        <v>0.4004723339</v>
      </c>
      <c r="S33" s="2">
        <f t="shared" si="9"/>
        <v>0.5988011381</v>
      </c>
      <c r="T33" s="2">
        <f t="shared" si="10"/>
        <v>0.4958295003</v>
      </c>
      <c r="U33" s="2">
        <f t="shared" si="11"/>
        <v>0.6214787489</v>
      </c>
      <c r="V33" s="2">
        <f t="shared" si="12"/>
        <v>0.004880832446</v>
      </c>
      <c r="W33" s="36">
        <f t="shared" si="13"/>
        <v>0.007378543218</v>
      </c>
      <c r="X33" s="2">
        <f t="shared" si="14"/>
        <v>0.01225937566</v>
      </c>
      <c r="Y33" s="2">
        <f t="shared" si="15"/>
        <v>0.0002745078099</v>
      </c>
      <c r="Z33" s="2">
        <f t="shared" si="16"/>
        <v>0.0005490156198</v>
      </c>
      <c r="AA33" s="2">
        <f t="shared" si="17"/>
        <v>0.0003069476529</v>
      </c>
      <c r="AB33" s="2">
        <f t="shared" si="18"/>
        <v>0.0006138953059</v>
      </c>
      <c r="AC33" s="2">
        <f t="shared" si="19"/>
        <v>0.01202937976</v>
      </c>
      <c r="AD33" s="2">
        <f t="shared" si="20"/>
        <v>0.01211882957</v>
      </c>
      <c r="AE33" s="2">
        <f t="shared" si="21"/>
        <v>0.01448291023</v>
      </c>
      <c r="AF33" s="2">
        <f t="shared" si="22"/>
        <v>0.01459060436</v>
      </c>
    </row>
    <row r="34">
      <c r="A34" s="1">
        <f t="shared" si="1"/>
        <v>7</v>
      </c>
      <c r="B34" s="35">
        <v>0.5</v>
      </c>
      <c r="C34" s="35">
        <v>0.5</v>
      </c>
      <c r="D34" s="35">
        <v>0.05</v>
      </c>
      <c r="E34" s="35">
        <v>0.1</v>
      </c>
      <c r="F34" s="2">
        <f t="shared" ref="F34:I34" si="31">F33-$H$17*Y33</f>
        <v>0.14911377</v>
      </c>
      <c r="G34" s="2">
        <f t="shared" si="31"/>
        <v>0.19822754</v>
      </c>
      <c r="H34" s="2">
        <f t="shared" si="31"/>
        <v>0.2490129569</v>
      </c>
      <c r="I34" s="2">
        <f t="shared" si="31"/>
        <v>0.2980259138</v>
      </c>
      <c r="J34" s="2">
        <f t="shared" si="3"/>
        <v>0.0272784425</v>
      </c>
      <c r="K34" s="2">
        <f t="shared" si="4"/>
        <v>0.5067949141</v>
      </c>
      <c r="L34" s="2">
        <f t="shared" si="5"/>
        <v>0.04225323923</v>
      </c>
      <c r="M34" s="2">
        <f t="shared" si="6"/>
        <v>0.5105617385</v>
      </c>
      <c r="N34" s="2">
        <f t="shared" ref="N34:Q34" si="32">N33-$H$17*AC33</f>
        <v>0.3626431416</v>
      </c>
      <c r="O34" s="2">
        <f t="shared" si="32"/>
        <v>0.4123650309</v>
      </c>
      <c r="P34" s="2">
        <f t="shared" si="32"/>
        <v>0.4551684395</v>
      </c>
      <c r="Q34" s="2">
        <f t="shared" si="32"/>
        <v>0.5048346824</v>
      </c>
      <c r="R34" s="2">
        <f t="shared" si="8"/>
        <v>0.3943235069</v>
      </c>
      <c r="S34" s="2">
        <f t="shared" si="9"/>
        <v>0.5973230609</v>
      </c>
      <c r="T34" s="2">
        <f t="shared" si="10"/>
        <v>0.4884263233</v>
      </c>
      <c r="U34" s="2">
        <f t="shared" si="11"/>
        <v>0.6197356443</v>
      </c>
      <c r="V34" s="2">
        <f t="shared" si="12"/>
        <v>0.004735889088</v>
      </c>
      <c r="W34" s="36">
        <f t="shared" si="13"/>
        <v>0.007168312261</v>
      </c>
      <c r="X34" s="2">
        <f t="shared" si="14"/>
        <v>0.01190420135</v>
      </c>
      <c r="Y34" s="2">
        <f t="shared" si="15"/>
        <v>0.0002666097492</v>
      </c>
      <c r="Z34" s="2">
        <f t="shared" si="16"/>
        <v>0.0005332194984</v>
      </c>
      <c r="AA34" s="2">
        <f t="shared" si="17"/>
        <v>0.0002985930102</v>
      </c>
      <c r="AB34" s="2">
        <f t="shared" si="18"/>
        <v>0.0005971860203</v>
      </c>
      <c r="AC34" s="2">
        <f t="shared" si="19"/>
        <v>0.01186353314</v>
      </c>
      <c r="AD34" s="2">
        <f t="shared" si="20"/>
        <v>0.01195171052</v>
      </c>
      <c r="AE34" s="2">
        <f t="shared" si="21"/>
        <v>0.01430038722</v>
      </c>
      <c r="AF34" s="2">
        <f t="shared" si="22"/>
        <v>0.01440667686</v>
      </c>
    </row>
    <row r="35">
      <c r="A35" s="1">
        <f t="shared" si="1"/>
        <v>8</v>
      </c>
      <c r="B35" s="35">
        <v>0.5</v>
      </c>
      <c r="C35" s="35">
        <v>0.5</v>
      </c>
      <c r="D35" s="35">
        <v>0.05</v>
      </c>
      <c r="E35" s="35">
        <v>0.1</v>
      </c>
      <c r="F35" s="2">
        <f t="shared" ref="F35:I35" si="33">F34-$H$17*Y34</f>
        <v>0.1489804651</v>
      </c>
      <c r="G35" s="2">
        <f t="shared" si="33"/>
        <v>0.1979609303</v>
      </c>
      <c r="H35" s="2">
        <f t="shared" si="33"/>
        <v>0.2488636604</v>
      </c>
      <c r="I35" s="2">
        <f t="shared" si="33"/>
        <v>0.2977273208</v>
      </c>
      <c r="J35" s="2">
        <f t="shared" si="3"/>
        <v>0.02724511628</v>
      </c>
      <c r="K35" s="2">
        <f t="shared" si="4"/>
        <v>0.5067872886</v>
      </c>
      <c r="L35" s="2">
        <f t="shared" si="5"/>
        <v>0.0422159151</v>
      </c>
      <c r="M35" s="2">
        <f t="shared" si="6"/>
        <v>0.5105524116</v>
      </c>
      <c r="N35" s="2">
        <f t="shared" ref="N35:Q35" si="34">N34-$H$17*AC34</f>
        <v>0.3567113751</v>
      </c>
      <c r="O35" s="2">
        <f t="shared" si="34"/>
        <v>0.4063891757</v>
      </c>
      <c r="P35" s="2">
        <f t="shared" si="34"/>
        <v>0.4480182459</v>
      </c>
      <c r="Q35" s="2">
        <f t="shared" si="34"/>
        <v>0.497631344</v>
      </c>
      <c r="R35" s="2">
        <f t="shared" si="8"/>
        <v>0.3882597643</v>
      </c>
      <c r="S35" s="2">
        <f t="shared" si="9"/>
        <v>0.5958637029</v>
      </c>
      <c r="T35" s="2">
        <f t="shared" si="10"/>
        <v>0.4811168349</v>
      </c>
      <c r="U35" s="2">
        <f t="shared" si="11"/>
        <v>0.6180115644</v>
      </c>
      <c r="V35" s="2">
        <f t="shared" si="12"/>
        <v>0.004594924765</v>
      </c>
      <c r="W35" s="36">
        <f t="shared" si="13"/>
        <v>0.006963364661</v>
      </c>
      <c r="X35" s="2">
        <f t="shared" si="14"/>
        <v>0.01155828943</v>
      </c>
      <c r="Y35" s="2">
        <f t="shared" si="15"/>
        <v>0.0002589044579</v>
      </c>
      <c r="Z35" s="2">
        <f t="shared" si="16"/>
        <v>0.0005178089158</v>
      </c>
      <c r="AA35" s="2">
        <f t="shared" si="17"/>
        <v>0.0002904352487</v>
      </c>
      <c r="AB35" s="2">
        <f t="shared" si="18"/>
        <v>0.0005808704975</v>
      </c>
      <c r="AC35" s="2">
        <f t="shared" si="19"/>
        <v>0.01169916059</v>
      </c>
      <c r="AD35" s="2">
        <f t="shared" si="20"/>
        <v>0.01178607828</v>
      </c>
      <c r="AE35" s="2">
        <f t="shared" si="21"/>
        <v>0.01411877761</v>
      </c>
      <c r="AF35" s="2">
        <f t="shared" si="22"/>
        <v>0.01422367159</v>
      </c>
    </row>
    <row r="36">
      <c r="A36" s="1">
        <f t="shared" si="1"/>
        <v>9</v>
      </c>
      <c r="B36" s="35">
        <v>0.5</v>
      </c>
      <c r="C36" s="35">
        <v>0.5</v>
      </c>
      <c r="D36" s="35">
        <v>0.05</v>
      </c>
      <c r="E36" s="35">
        <v>0.1</v>
      </c>
      <c r="F36" s="2">
        <f t="shared" ref="F36:I36" si="35">F35-$H$17*Y35</f>
        <v>0.1488510129</v>
      </c>
      <c r="G36" s="2">
        <f t="shared" si="35"/>
        <v>0.1977020258</v>
      </c>
      <c r="H36" s="2">
        <f t="shared" si="35"/>
        <v>0.2487184428</v>
      </c>
      <c r="I36" s="2">
        <f t="shared" si="35"/>
        <v>0.2974368856</v>
      </c>
      <c r="J36" s="2">
        <f t="shared" si="3"/>
        <v>0.02721275323</v>
      </c>
      <c r="K36" s="2">
        <f t="shared" si="4"/>
        <v>0.5067798863</v>
      </c>
      <c r="L36" s="2">
        <f t="shared" si="5"/>
        <v>0.0421796107</v>
      </c>
      <c r="M36" s="2">
        <f t="shared" si="6"/>
        <v>0.5105433396</v>
      </c>
      <c r="N36" s="2">
        <f t="shared" ref="N36:Q36" si="36">N35-$H$17*AC35</f>
        <v>0.3508617948</v>
      </c>
      <c r="O36" s="2">
        <f t="shared" si="36"/>
        <v>0.4004961365</v>
      </c>
      <c r="P36" s="2">
        <f t="shared" si="36"/>
        <v>0.4409588571</v>
      </c>
      <c r="Q36" s="2">
        <f t="shared" si="36"/>
        <v>0.4905195082</v>
      </c>
      <c r="R36" s="2">
        <f t="shared" si="8"/>
        <v>0.3822803355</v>
      </c>
      <c r="S36" s="2">
        <f t="shared" si="9"/>
        <v>0.5944229742</v>
      </c>
      <c r="T36" s="2">
        <f t="shared" si="10"/>
        <v>0.4739005473</v>
      </c>
      <c r="U36" s="2">
        <f t="shared" si="11"/>
        <v>0.6163065471</v>
      </c>
      <c r="V36" s="2">
        <f t="shared" si="12"/>
        <v>0.004457849027</v>
      </c>
      <c r="W36" s="36">
        <f t="shared" si="13"/>
        <v>0.006763606455</v>
      </c>
      <c r="X36" s="2">
        <f t="shared" si="14"/>
        <v>0.01122145548</v>
      </c>
      <c r="Y36" s="2">
        <f t="shared" si="15"/>
        <v>0.000251389021</v>
      </c>
      <c r="Z36" s="2">
        <f t="shared" si="16"/>
        <v>0.000502778042</v>
      </c>
      <c r="AA36" s="2">
        <f t="shared" si="17"/>
        <v>0.0002824715223</v>
      </c>
      <c r="AB36" s="2">
        <f t="shared" si="18"/>
        <v>0.0005649430445</v>
      </c>
      <c r="AC36" s="2">
        <f t="shared" si="19"/>
        <v>0.01153628504</v>
      </c>
      <c r="AD36" s="2">
        <f t="shared" si="20"/>
        <v>0.0116219559</v>
      </c>
      <c r="AE36" s="2">
        <f t="shared" si="21"/>
        <v>0.01393813615</v>
      </c>
      <c r="AF36" s="2">
        <f t="shared" si="22"/>
        <v>0.01404164366</v>
      </c>
    </row>
    <row r="37">
      <c r="A37" s="1">
        <f t="shared" si="1"/>
        <v>10</v>
      </c>
      <c r="B37" s="35">
        <v>0.5</v>
      </c>
      <c r="C37" s="35">
        <v>0.5</v>
      </c>
      <c r="D37" s="35">
        <v>0.05</v>
      </c>
      <c r="E37" s="35">
        <v>0.1</v>
      </c>
      <c r="F37" s="2">
        <f t="shared" ref="F37:I37" si="37">F36-$H$17*Y36</f>
        <v>0.1487253184</v>
      </c>
      <c r="G37" s="2">
        <f t="shared" si="37"/>
        <v>0.1974506368</v>
      </c>
      <c r="H37" s="2">
        <f t="shared" si="37"/>
        <v>0.248577207</v>
      </c>
      <c r="I37" s="2">
        <f t="shared" si="37"/>
        <v>0.297154414</v>
      </c>
      <c r="J37" s="2">
        <f t="shared" si="3"/>
        <v>0.0271813296</v>
      </c>
      <c r="K37" s="2">
        <f t="shared" si="4"/>
        <v>0.5067727016</v>
      </c>
      <c r="L37" s="2">
        <f t="shared" si="5"/>
        <v>0.04214430175</v>
      </c>
      <c r="M37" s="2">
        <f t="shared" si="6"/>
        <v>0.5105345163</v>
      </c>
      <c r="N37" s="2">
        <f t="shared" ref="N37:Q37" si="38">N36-$H$17*AC36</f>
        <v>0.3450936523</v>
      </c>
      <c r="O37" s="2">
        <f t="shared" si="38"/>
        <v>0.3946851586</v>
      </c>
      <c r="P37" s="2">
        <f t="shared" si="38"/>
        <v>0.433989789</v>
      </c>
      <c r="Q37" s="2">
        <f t="shared" si="38"/>
        <v>0.4834986864</v>
      </c>
      <c r="R37" s="2">
        <f t="shared" si="8"/>
        <v>0.376384439</v>
      </c>
      <c r="S37" s="2">
        <f t="shared" si="9"/>
        <v>0.5930007785</v>
      </c>
      <c r="T37" s="2">
        <f t="shared" si="10"/>
        <v>0.4667769458</v>
      </c>
      <c r="U37" s="2">
        <f t="shared" si="11"/>
        <v>0.6146206196</v>
      </c>
      <c r="V37" s="2">
        <f t="shared" si="12"/>
        <v>0.004324572397</v>
      </c>
      <c r="W37" s="36">
        <f t="shared" si="13"/>
        <v>0.006568943213</v>
      </c>
      <c r="X37" s="2">
        <f t="shared" si="14"/>
        <v>0.01089351561</v>
      </c>
      <c r="Y37" s="2">
        <f t="shared" si="15"/>
        <v>0.0002440604667</v>
      </c>
      <c r="Z37" s="2">
        <f t="shared" si="16"/>
        <v>0.0004881209333</v>
      </c>
      <c r="AA37" s="2">
        <f t="shared" si="17"/>
        <v>0.000274698922</v>
      </c>
      <c r="AB37" s="2">
        <f t="shared" si="18"/>
        <v>0.000549397844</v>
      </c>
      <c r="AC37" s="2">
        <f t="shared" si="19"/>
        <v>0.01137492753</v>
      </c>
      <c r="AD37" s="2">
        <f t="shared" si="20"/>
        <v>0.01145936454</v>
      </c>
      <c r="AE37" s="2">
        <f t="shared" si="21"/>
        <v>0.01375851509</v>
      </c>
      <c r="AF37" s="2">
        <f t="shared" si="22"/>
        <v>0.01386064566</v>
      </c>
    </row>
    <row r="38">
      <c r="A38" s="1">
        <f t="shared" si="1"/>
        <v>11</v>
      </c>
      <c r="B38" s="35">
        <v>0.5</v>
      </c>
      <c r="C38" s="35">
        <v>0.5</v>
      </c>
      <c r="D38" s="35">
        <v>0.05</v>
      </c>
      <c r="E38" s="35">
        <v>0.1</v>
      </c>
      <c r="F38" s="2">
        <f t="shared" ref="F38:I38" si="39">F37-$H$17*Y37</f>
        <v>0.1486032882</v>
      </c>
      <c r="G38" s="2">
        <f t="shared" si="39"/>
        <v>0.1972065763</v>
      </c>
      <c r="H38" s="2">
        <f t="shared" si="39"/>
        <v>0.2484398576</v>
      </c>
      <c r="I38" s="2">
        <f t="shared" si="39"/>
        <v>0.2968797151</v>
      </c>
      <c r="J38" s="2">
        <f t="shared" si="3"/>
        <v>0.02715082204</v>
      </c>
      <c r="K38" s="2">
        <f t="shared" si="4"/>
        <v>0.506765729</v>
      </c>
      <c r="L38" s="2">
        <f t="shared" si="5"/>
        <v>0.04210996439</v>
      </c>
      <c r="M38" s="2">
        <f t="shared" si="6"/>
        <v>0.5105259357</v>
      </c>
      <c r="N38" s="2">
        <f t="shared" ref="N38:Q38" si="40">N37-$H$17*AC37</f>
        <v>0.3394061885</v>
      </c>
      <c r="O38" s="2">
        <f t="shared" si="40"/>
        <v>0.3889554763</v>
      </c>
      <c r="P38" s="2">
        <f t="shared" si="40"/>
        <v>0.4271105315</v>
      </c>
      <c r="Q38" s="2">
        <f t="shared" si="40"/>
        <v>0.4765683636</v>
      </c>
      <c r="R38" s="2">
        <f t="shared" si="8"/>
        <v>0.370571283</v>
      </c>
      <c r="S38" s="2">
        <f t="shared" si="9"/>
        <v>0.5915970133</v>
      </c>
      <c r="T38" s="2">
        <f t="shared" si="10"/>
        <v>0.4597454896</v>
      </c>
      <c r="U38" s="2">
        <f t="shared" si="11"/>
        <v>0.6129537975</v>
      </c>
      <c r="V38" s="2">
        <f t="shared" si="12"/>
        <v>0.004195006426</v>
      </c>
      <c r="W38" s="36">
        <f t="shared" si="13"/>
        <v>0.00637928018</v>
      </c>
      <c r="X38" s="2">
        <f t="shared" si="14"/>
        <v>0.01057428661</v>
      </c>
      <c r="Y38" s="2">
        <f t="shared" si="15"/>
        <v>0.0002369157731</v>
      </c>
      <c r="Z38" s="2">
        <f t="shared" si="16"/>
        <v>0.0004738315463</v>
      </c>
      <c r="AA38" s="2">
        <f t="shared" si="17"/>
        <v>0.0002671144839</v>
      </c>
      <c r="AB38" s="2">
        <f t="shared" si="18"/>
        <v>0.0005342289678</v>
      </c>
      <c r="AC38" s="2">
        <f t="shared" si="19"/>
        <v>0.01121510729</v>
      </c>
      <c r="AD38" s="2">
        <f t="shared" si="20"/>
        <v>0.01129832349</v>
      </c>
      <c r="AE38" s="2">
        <f t="shared" si="21"/>
        <v>0.01357996418</v>
      </c>
      <c r="AF38" s="2">
        <f t="shared" si="22"/>
        <v>0.01368072764</v>
      </c>
    </row>
    <row r="39">
      <c r="A39" s="1">
        <f t="shared" si="1"/>
        <v>12</v>
      </c>
      <c r="B39" s="35">
        <v>0.5</v>
      </c>
      <c r="C39" s="35">
        <v>0.5</v>
      </c>
      <c r="D39" s="35">
        <v>0.05</v>
      </c>
      <c r="E39" s="35">
        <v>0.1</v>
      </c>
      <c r="F39" s="2">
        <f t="shared" ref="F39:I39" si="41">F38-$H$17*Y38</f>
        <v>0.1484848303</v>
      </c>
      <c r="G39" s="2">
        <f t="shared" si="41"/>
        <v>0.1969696605</v>
      </c>
      <c r="H39" s="2">
        <f t="shared" si="41"/>
        <v>0.2483063003</v>
      </c>
      <c r="I39" s="2">
        <f t="shared" si="41"/>
        <v>0.2966126006</v>
      </c>
      <c r="J39" s="2">
        <f t="shared" si="3"/>
        <v>0.02712120757</v>
      </c>
      <c r="K39" s="2">
        <f t="shared" si="4"/>
        <v>0.5067589629</v>
      </c>
      <c r="L39" s="2">
        <f t="shared" si="5"/>
        <v>0.04207657508</v>
      </c>
      <c r="M39" s="2">
        <f t="shared" si="6"/>
        <v>0.5105175921</v>
      </c>
      <c r="N39" s="2">
        <f t="shared" ref="N39:Q39" si="42">N38-$H$17*AC38</f>
        <v>0.3337986349</v>
      </c>
      <c r="O39" s="2">
        <f t="shared" si="42"/>
        <v>0.3833063146</v>
      </c>
      <c r="P39" s="2">
        <f t="shared" si="42"/>
        <v>0.4203205494</v>
      </c>
      <c r="Q39" s="2">
        <f t="shared" si="42"/>
        <v>0.4697279997</v>
      </c>
      <c r="R39" s="2">
        <f t="shared" si="8"/>
        <v>0.3648400668</v>
      </c>
      <c r="S39" s="2">
        <f t="shared" si="9"/>
        <v>0.5902115707</v>
      </c>
      <c r="T39" s="2">
        <f t="shared" si="10"/>
        <v>0.4528056131</v>
      </c>
      <c r="U39" s="2">
        <f t="shared" si="11"/>
        <v>0.6113060862</v>
      </c>
      <c r="V39" s="2">
        <f t="shared" si="12"/>
        <v>0.004069063747</v>
      </c>
      <c r="W39" s="36">
        <f t="shared" si="13"/>
        <v>0.006194522408</v>
      </c>
      <c r="X39" s="2">
        <f t="shared" si="14"/>
        <v>0.01026358616</v>
      </c>
      <c r="Y39" s="2">
        <f t="shared" si="15"/>
        <v>0.0002299518755</v>
      </c>
      <c r="Z39" s="2">
        <f t="shared" si="16"/>
        <v>0.0004599037511</v>
      </c>
      <c r="AA39" s="2">
        <f t="shared" si="17"/>
        <v>0.0002597151958</v>
      </c>
      <c r="AB39" s="2">
        <f t="shared" si="18"/>
        <v>0.0005194303917</v>
      </c>
      <c r="AC39" s="2">
        <f t="shared" si="19"/>
        <v>0.01105684176</v>
      </c>
      <c r="AD39" s="2">
        <f t="shared" si="20"/>
        <v>0.01113885031</v>
      </c>
      <c r="AE39" s="2">
        <f t="shared" si="21"/>
        <v>0.0134025307</v>
      </c>
      <c r="AF39" s="2">
        <f t="shared" si="22"/>
        <v>0.01350193722</v>
      </c>
    </row>
    <row r="40">
      <c r="A40" s="1">
        <f t="shared" si="1"/>
        <v>13</v>
      </c>
      <c r="B40" s="35">
        <v>0.5</v>
      </c>
      <c r="C40" s="35">
        <v>0.5</v>
      </c>
      <c r="D40" s="35">
        <v>0.05</v>
      </c>
      <c r="E40" s="35">
        <v>0.1</v>
      </c>
      <c r="F40" s="2">
        <f t="shared" ref="F40:I40" si="43">F39-$H$17*Y39</f>
        <v>0.1483698543</v>
      </c>
      <c r="G40" s="2">
        <f t="shared" si="43"/>
        <v>0.1967397087</v>
      </c>
      <c r="H40" s="2">
        <f t="shared" si="43"/>
        <v>0.2481764427</v>
      </c>
      <c r="I40" s="2">
        <f t="shared" si="43"/>
        <v>0.2963528854</v>
      </c>
      <c r="J40" s="2">
        <f t="shared" si="3"/>
        <v>0.02709246358</v>
      </c>
      <c r="K40" s="2">
        <f t="shared" si="4"/>
        <v>0.5067523981</v>
      </c>
      <c r="L40" s="2">
        <f t="shared" si="5"/>
        <v>0.04204411068</v>
      </c>
      <c r="M40" s="2">
        <f t="shared" si="6"/>
        <v>0.5105094796</v>
      </c>
      <c r="N40" s="2">
        <f t="shared" ref="N40:Q40" si="44">N39-$H$17*AC39</f>
        <v>0.328270214</v>
      </c>
      <c r="O40" s="2">
        <f t="shared" si="44"/>
        <v>0.3777368894</v>
      </c>
      <c r="P40" s="2">
        <f t="shared" si="44"/>
        <v>0.413619284</v>
      </c>
      <c r="Q40" s="2">
        <f t="shared" si="44"/>
        <v>0.4629770311</v>
      </c>
      <c r="R40" s="2">
        <f t="shared" si="8"/>
        <v>0.359189981</v>
      </c>
      <c r="S40" s="2">
        <f t="shared" si="9"/>
        <v>0.5888443372</v>
      </c>
      <c r="T40" s="2">
        <f t="shared" si="10"/>
        <v>0.4459567273</v>
      </c>
      <c r="U40" s="2">
        <f t="shared" si="11"/>
        <v>0.6096774807</v>
      </c>
      <c r="V40" s="2">
        <f t="shared" si="12"/>
        <v>0.003946658123</v>
      </c>
      <c r="W40" s="36">
        <f t="shared" si="13"/>
        <v>0.006014574887</v>
      </c>
      <c r="X40" s="2">
        <f t="shared" si="14"/>
        <v>0.00996123301</v>
      </c>
      <c r="Y40" s="2">
        <f t="shared" si="15"/>
        <v>0.0002231656725</v>
      </c>
      <c r="Z40" s="2">
        <f t="shared" si="16"/>
        <v>0.0004463313449</v>
      </c>
      <c r="AA40" s="2">
        <f t="shared" si="17"/>
        <v>0.0002524980039</v>
      </c>
      <c r="AB40" s="2">
        <f t="shared" si="18"/>
        <v>0.0005049960079</v>
      </c>
      <c r="AC40" s="2">
        <f t="shared" si="19"/>
        <v>0.0109001467</v>
      </c>
      <c r="AD40" s="2">
        <f t="shared" si="20"/>
        <v>0.01098096081</v>
      </c>
      <c r="AE40" s="2">
        <f t="shared" si="21"/>
        <v>0.01322625955</v>
      </c>
      <c r="AF40" s="2">
        <f t="shared" si="22"/>
        <v>0.01332431954</v>
      </c>
    </row>
    <row r="41">
      <c r="A41" s="1">
        <f t="shared" si="1"/>
        <v>14</v>
      </c>
      <c r="B41" s="35">
        <v>0.5</v>
      </c>
      <c r="C41" s="35">
        <v>0.5</v>
      </c>
      <c r="D41" s="35">
        <v>0.05</v>
      </c>
      <c r="E41" s="35">
        <v>0.1</v>
      </c>
      <c r="F41" s="2">
        <f t="shared" ref="F41:I41" si="45">F40-$H$17*Y40</f>
        <v>0.1482582715</v>
      </c>
      <c r="G41" s="2">
        <f t="shared" si="45"/>
        <v>0.196516543</v>
      </c>
      <c r="H41" s="2">
        <f t="shared" si="45"/>
        <v>0.2480501937</v>
      </c>
      <c r="I41" s="2">
        <f t="shared" si="45"/>
        <v>0.2961003874</v>
      </c>
      <c r="J41" s="2">
        <f t="shared" si="3"/>
        <v>0.02706456787</v>
      </c>
      <c r="K41" s="2">
        <f t="shared" si="4"/>
        <v>0.5067460292</v>
      </c>
      <c r="L41" s="2">
        <f t="shared" si="5"/>
        <v>0.04201254843</v>
      </c>
      <c r="M41" s="2">
        <f t="shared" si="6"/>
        <v>0.5105015925</v>
      </c>
      <c r="N41" s="2">
        <f t="shared" ref="N41:Q41" si="46">N40-$H$17*AC40</f>
        <v>0.3228201406</v>
      </c>
      <c r="O41" s="2">
        <f t="shared" si="46"/>
        <v>0.372246409</v>
      </c>
      <c r="P41" s="2">
        <f t="shared" si="46"/>
        <v>0.4070061543</v>
      </c>
      <c r="Q41" s="2">
        <f t="shared" si="46"/>
        <v>0.4563148714</v>
      </c>
      <c r="R41" s="2">
        <f t="shared" si="8"/>
        <v>0.353620209</v>
      </c>
      <c r="S41" s="2">
        <f t="shared" si="9"/>
        <v>0.587495194</v>
      </c>
      <c r="T41" s="2">
        <f t="shared" si="10"/>
        <v>0.439198221</v>
      </c>
      <c r="U41" s="2">
        <f t="shared" si="11"/>
        <v>0.6080679663</v>
      </c>
      <c r="V41" s="2">
        <f t="shared" si="12"/>
        <v>0.003827704488</v>
      </c>
      <c r="W41" s="36">
        <f t="shared" si="13"/>
        <v>0.005839342669</v>
      </c>
      <c r="X41" s="2">
        <f t="shared" si="14"/>
        <v>0.009667047157</v>
      </c>
      <c r="Y41" s="2">
        <f t="shared" si="15"/>
        <v>0.0002165540321</v>
      </c>
      <c r="Z41" s="2">
        <f t="shared" si="16"/>
        <v>0.0004331080643</v>
      </c>
      <c r="AA41" s="2">
        <f t="shared" si="17"/>
        <v>0.0002454598192</v>
      </c>
      <c r="AB41" s="2">
        <f t="shared" si="18"/>
        <v>0.0004909196384</v>
      </c>
      <c r="AC41" s="2">
        <f t="shared" si="19"/>
        <v>0.01074503622</v>
      </c>
      <c r="AD41" s="2">
        <f t="shared" si="20"/>
        <v>0.01082466914</v>
      </c>
      <c r="AE41" s="2">
        <f t="shared" si="21"/>
        <v>0.0130511932</v>
      </c>
      <c r="AF41" s="2">
        <f t="shared" si="22"/>
        <v>0.01314791736</v>
      </c>
    </row>
    <row r="42">
      <c r="A42" s="1">
        <f t="shared" si="1"/>
        <v>15</v>
      </c>
      <c r="B42" s="35">
        <v>0.5</v>
      </c>
      <c r="C42" s="35">
        <v>0.5</v>
      </c>
      <c r="D42" s="35">
        <v>0.05</v>
      </c>
      <c r="E42" s="35">
        <v>0.1</v>
      </c>
      <c r="F42" s="2">
        <f t="shared" ref="F42:I42" si="47">F41-$H$17*Y41</f>
        <v>0.1481499945</v>
      </c>
      <c r="G42" s="2">
        <f t="shared" si="47"/>
        <v>0.196299989</v>
      </c>
      <c r="H42" s="2">
        <f t="shared" si="47"/>
        <v>0.2479274638</v>
      </c>
      <c r="I42" s="2">
        <f t="shared" si="47"/>
        <v>0.2958549276</v>
      </c>
      <c r="J42" s="2">
        <f t="shared" si="3"/>
        <v>0.02703749862</v>
      </c>
      <c r="K42" s="2">
        <f t="shared" si="4"/>
        <v>0.5067398511</v>
      </c>
      <c r="L42" s="2">
        <f t="shared" si="5"/>
        <v>0.04198186595</v>
      </c>
      <c r="M42" s="2">
        <f t="shared" si="6"/>
        <v>0.5104939253</v>
      </c>
      <c r="N42" s="2">
        <f t="shared" ref="N42:Q42" si="48">N41-$H$17*AC41</f>
        <v>0.3174476225</v>
      </c>
      <c r="O42" s="2">
        <f t="shared" si="48"/>
        <v>0.3668340744</v>
      </c>
      <c r="P42" s="2">
        <f t="shared" si="48"/>
        <v>0.4004805577</v>
      </c>
      <c r="Q42" s="2">
        <f t="shared" si="48"/>
        <v>0.4497409127</v>
      </c>
      <c r="R42" s="2">
        <f t="shared" si="8"/>
        <v>0.3481299275</v>
      </c>
      <c r="S42" s="2">
        <f t="shared" si="9"/>
        <v>0.5861640179</v>
      </c>
      <c r="T42" s="2">
        <f t="shared" si="10"/>
        <v>0.432529462</v>
      </c>
      <c r="U42" s="2">
        <f t="shared" si="11"/>
        <v>0.6064775186</v>
      </c>
      <c r="V42" s="2">
        <f t="shared" si="12"/>
        <v>0.003712118989</v>
      </c>
      <c r="W42" s="36">
        <f t="shared" si="13"/>
        <v>0.00566873098</v>
      </c>
      <c r="X42" s="2">
        <f t="shared" si="14"/>
        <v>0.009380849969</v>
      </c>
      <c r="Y42" s="2">
        <f t="shared" si="15"/>
        <v>0.0002101137983</v>
      </c>
      <c r="Z42" s="2">
        <f t="shared" si="16"/>
        <v>0.0004202275967</v>
      </c>
      <c r="AA42" s="2">
        <f t="shared" si="17"/>
        <v>0.0002385975236</v>
      </c>
      <c r="AB42" s="2">
        <f t="shared" si="18"/>
        <v>0.0004771950472</v>
      </c>
      <c r="AC42" s="2">
        <f t="shared" si="19"/>
        <v>0.01059152281</v>
      </c>
      <c r="AD42" s="2">
        <f t="shared" si="20"/>
        <v>0.01066998785</v>
      </c>
      <c r="AE42" s="2">
        <f t="shared" si="21"/>
        <v>0.01287737182</v>
      </c>
      <c r="AF42" s="2">
        <f t="shared" si="22"/>
        <v>0.01297277109</v>
      </c>
    </row>
    <row r="43">
      <c r="A43" s="1">
        <f t="shared" si="1"/>
        <v>16</v>
      </c>
      <c r="B43" s="35">
        <v>0.5</v>
      </c>
      <c r="C43" s="35">
        <v>0.5</v>
      </c>
      <c r="D43" s="35">
        <v>0.05</v>
      </c>
      <c r="E43" s="35">
        <v>0.1</v>
      </c>
      <c r="F43" s="2">
        <f t="shared" ref="F43:I43" si="49">F42-$H$17*Y42</f>
        <v>0.1480449376</v>
      </c>
      <c r="G43" s="2">
        <f t="shared" si="49"/>
        <v>0.1960898752</v>
      </c>
      <c r="H43" s="2">
        <f t="shared" si="49"/>
        <v>0.247808165</v>
      </c>
      <c r="I43" s="2">
        <f t="shared" si="49"/>
        <v>0.2956163301</v>
      </c>
      <c r="J43" s="2">
        <f t="shared" si="3"/>
        <v>0.0270112344</v>
      </c>
      <c r="K43" s="2">
        <f t="shared" si="4"/>
        <v>0.5067338587</v>
      </c>
      <c r="L43" s="2">
        <f t="shared" si="5"/>
        <v>0.04195204126</v>
      </c>
      <c r="M43" s="2">
        <f t="shared" si="6"/>
        <v>0.5104864724</v>
      </c>
      <c r="N43" s="2">
        <f t="shared" ref="N43:Q43" si="50">N42-$H$17*AC42</f>
        <v>0.3121518611</v>
      </c>
      <c r="O43" s="2">
        <f t="shared" si="50"/>
        <v>0.3614990805</v>
      </c>
      <c r="P43" s="2">
        <f t="shared" si="50"/>
        <v>0.3940418717</v>
      </c>
      <c r="Q43" s="2">
        <f t="shared" si="50"/>
        <v>0.4432545271</v>
      </c>
      <c r="R43" s="2">
        <f t="shared" si="8"/>
        <v>0.3427183075</v>
      </c>
      <c r="S43" s="2">
        <f t="shared" si="9"/>
        <v>0.5848506808</v>
      </c>
      <c r="T43" s="2">
        <f t="shared" si="10"/>
        <v>0.4259497981</v>
      </c>
      <c r="U43" s="2">
        <f t="shared" si="11"/>
        <v>0.604906104</v>
      </c>
      <c r="V43" s="2">
        <f t="shared" si="12"/>
        <v>0.003599819019</v>
      </c>
      <c r="W43" s="36">
        <f t="shared" si="13"/>
        <v>0.005502645332</v>
      </c>
      <c r="X43" s="2">
        <f t="shared" si="14"/>
        <v>0.009102464351</v>
      </c>
      <c r="Y43" s="2">
        <f t="shared" si="15"/>
        <v>0.0002038417962</v>
      </c>
      <c r="Z43" s="2">
        <f t="shared" si="16"/>
        <v>0.0004076835924</v>
      </c>
      <c r="AA43" s="2">
        <f t="shared" si="17"/>
        <v>0.0002319079757</v>
      </c>
      <c r="AB43" s="2">
        <f t="shared" si="18"/>
        <v>0.0004638159515</v>
      </c>
      <c r="AC43" s="2">
        <f t="shared" si="19"/>
        <v>0.01043961746</v>
      </c>
      <c r="AD43" s="2">
        <f t="shared" si="20"/>
        <v>0.01051692796</v>
      </c>
      <c r="AE43" s="2">
        <f t="shared" si="21"/>
        <v>0.01270483325</v>
      </c>
      <c r="AF43" s="2">
        <f t="shared" si="22"/>
        <v>0.0127989188</v>
      </c>
    </row>
    <row r="44">
      <c r="A44" s="1">
        <f t="shared" si="1"/>
        <v>17</v>
      </c>
      <c r="B44" s="35">
        <v>0.5</v>
      </c>
      <c r="C44" s="35">
        <v>0.5</v>
      </c>
      <c r="D44" s="35">
        <v>0.05</v>
      </c>
      <c r="E44" s="35">
        <v>0.1</v>
      </c>
      <c r="F44" s="2">
        <f t="shared" ref="F44:I44" si="51">F43-$H$17*Y43</f>
        <v>0.1479430167</v>
      </c>
      <c r="G44" s="2">
        <f t="shared" si="51"/>
        <v>0.1958860334</v>
      </c>
      <c r="H44" s="2">
        <f t="shared" si="51"/>
        <v>0.2476922111</v>
      </c>
      <c r="I44" s="2">
        <f t="shared" si="51"/>
        <v>0.2953844221</v>
      </c>
      <c r="J44" s="2">
        <f t="shared" si="3"/>
        <v>0.02698575417</v>
      </c>
      <c r="K44" s="2">
        <f t="shared" si="4"/>
        <v>0.5067280472</v>
      </c>
      <c r="L44" s="2">
        <f t="shared" si="5"/>
        <v>0.04192305276</v>
      </c>
      <c r="M44" s="2">
        <f t="shared" si="6"/>
        <v>0.5104792284</v>
      </c>
      <c r="N44" s="2">
        <f t="shared" ref="N44:Q44" si="52">N43-$H$17*AC43</f>
        <v>0.3069320524</v>
      </c>
      <c r="O44" s="2">
        <f t="shared" si="52"/>
        <v>0.3562406165</v>
      </c>
      <c r="P44" s="2">
        <f t="shared" si="52"/>
        <v>0.3876894551</v>
      </c>
      <c r="Q44" s="2">
        <f t="shared" si="52"/>
        <v>0.4368550677</v>
      </c>
      <c r="R44" s="2">
        <f t="shared" si="8"/>
        <v>0.3373845146</v>
      </c>
      <c r="S44" s="2">
        <f t="shared" si="9"/>
        <v>0.5835550507</v>
      </c>
      <c r="T44" s="2">
        <f t="shared" si="10"/>
        <v>0.4194585584</v>
      </c>
      <c r="U44" s="2">
        <f t="shared" si="11"/>
        <v>0.6033536804</v>
      </c>
      <c r="V44" s="2">
        <f t="shared" si="12"/>
        <v>0.003490723248</v>
      </c>
      <c r="W44" s="36">
        <f t="shared" si="13"/>
        <v>0.005340991625</v>
      </c>
      <c r="X44" s="2">
        <f t="shared" si="14"/>
        <v>0.008831714873</v>
      </c>
      <c r="Y44" s="2">
        <f t="shared" si="15"/>
        <v>0.0001977348374</v>
      </c>
      <c r="Z44" s="2">
        <f t="shared" si="16"/>
        <v>0.0003954696749</v>
      </c>
      <c r="AA44" s="2">
        <f t="shared" si="17"/>
        <v>0.0002253880166</v>
      </c>
      <c r="AB44" s="2">
        <f t="shared" si="18"/>
        <v>0.0004507760331</v>
      </c>
      <c r="AC44" s="2">
        <f t="shared" si="19"/>
        <v>0.01028932965</v>
      </c>
      <c r="AD44" s="2">
        <f t="shared" si="20"/>
        <v>0.01036549899</v>
      </c>
      <c r="AE44" s="2">
        <f t="shared" si="21"/>
        <v>0.0125336131</v>
      </c>
      <c r="AF44" s="2">
        <f t="shared" si="22"/>
        <v>0.01262639631</v>
      </c>
    </row>
    <row r="45">
      <c r="A45" s="1">
        <f t="shared" si="1"/>
        <v>18</v>
      </c>
      <c r="B45" s="35">
        <v>0.5</v>
      </c>
      <c r="C45" s="35">
        <v>0.5</v>
      </c>
      <c r="D45" s="35">
        <v>0.05</v>
      </c>
      <c r="E45" s="35">
        <v>0.1</v>
      </c>
      <c r="F45" s="2">
        <f t="shared" ref="F45:I45" si="53">F44-$H$17*Y44</f>
        <v>0.1478441493</v>
      </c>
      <c r="G45" s="2">
        <f t="shared" si="53"/>
        <v>0.1956882985</v>
      </c>
      <c r="H45" s="2">
        <f t="shared" si="53"/>
        <v>0.247579517</v>
      </c>
      <c r="I45" s="2">
        <f t="shared" si="53"/>
        <v>0.2951590341</v>
      </c>
      <c r="J45" s="2">
        <f t="shared" si="3"/>
        <v>0.02696103732</v>
      </c>
      <c r="K45" s="2">
        <f t="shared" si="4"/>
        <v>0.5067224116</v>
      </c>
      <c r="L45" s="2">
        <f t="shared" si="5"/>
        <v>0.04189487926</v>
      </c>
      <c r="M45" s="2">
        <f t="shared" si="6"/>
        <v>0.5104721881</v>
      </c>
      <c r="N45" s="2">
        <f t="shared" ref="N45:Q45" si="54">N44-$H$17*AC44</f>
        <v>0.3017873875</v>
      </c>
      <c r="O45" s="2">
        <f t="shared" si="54"/>
        <v>0.351057867</v>
      </c>
      <c r="P45" s="2">
        <f t="shared" si="54"/>
        <v>0.3814226486</v>
      </c>
      <c r="Q45" s="2">
        <f t="shared" si="54"/>
        <v>0.4305418696</v>
      </c>
      <c r="R45" s="2">
        <f t="shared" si="8"/>
        <v>0.3321277104</v>
      </c>
      <c r="S45" s="2">
        <f t="shared" si="9"/>
        <v>0.5822769913</v>
      </c>
      <c r="T45" s="2">
        <f t="shared" si="10"/>
        <v>0.4130550546</v>
      </c>
      <c r="U45" s="2">
        <f t="shared" si="11"/>
        <v>0.6018201969</v>
      </c>
      <c r="V45" s="2">
        <f t="shared" si="12"/>
        <v>0.003384751649</v>
      </c>
      <c r="W45" s="36">
        <f t="shared" si="13"/>
        <v>0.005183676248</v>
      </c>
      <c r="X45" s="2">
        <f t="shared" si="14"/>
        <v>0.008568427897</v>
      </c>
      <c r="Y45" s="2">
        <f t="shared" si="15"/>
        <v>0.0001917897256</v>
      </c>
      <c r="Z45" s="2">
        <f t="shared" si="16"/>
        <v>0.0003835794512</v>
      </c>
      <c r="AA45" s="2">
        <f t="shared" si="17"/>
        <v>0.0002190344746</v>
      </c>
      <c r="AB45" s="2">
        <f t="shared" si="18"/>
        <v>0.0004380689492</v>
      </c>
      <c r="AC45" s="2">
        <f t="shared" si="19"/>
        <v>0.01014066747</v>
      </c>
      <c r="AD45" s="2">
        <f t="shared" si="20"/>
        <v>0.01021570902</v>
      </c>
      <c r="AE45" s="2">
        <f t="shared" si="21"/>
        <v>0.01236374478</v>
      </c>
      <c r="AF45" s="2">
        <f t="shared" si="22"/>
        <v>0.01245523724</v>
      </c>
    </row>
    <row r="46">
      <c r="A46" s="1">
        <f t="shared" si="1"/>
        <v>19</v>
      </c>
      <c r="B46" s="35">
        <v>0.5</v>
      </c>
      <c r="C46" s="35">
        <v>0.5</v>
      </c>
      <c r="D46" s="35">
        <v>0.05</v>
      </c>
      <c r="E46" s="35">
        <v>0.1</v>
      </c>
      <c r="F46" s="2">
        <f t="shared" ref="F46:I46" si="55">F45-$H$17*Y45</f>
        <v>0.1477482544</v>
      </c>
      <c r="G46" s="2">
        <f t="shared" si="55"/>
        <v>0.1954965088</v>
      </c>
      <c r="H46" s="2">
        <f t="shared" si="55"/>
        <v>0.2474699998</v>
      </c>
      <c r="I46" s="2">
        <f t="shared" si="55"/>
        <v>0.2949399996</v>
      </c>
      <c r="J46" s="2">
        <f t="shared" si="3"/>
        <v>0.0269370636</v>
      </c>
      <c r="K46" s="2">
        <f t="shared" si="4"/>
        <v>0.5067169471</v>
      </c>
      <c r="L46" s="2">
        <f t="shared" si="5"/>
        <v>0.04186749995</v>
      </c>
      <c r="M46" s="2">
        <f t="shared" si="6"/>
        <v>0.5104653463</v>
      </c>
      <c r="N46" s="2">
        <f t="shared" ref="N46:Q46" si="56">N45-$H$17*AC45</f>
        <v>0.2967170538</v>
      </c>
      <c r="O46" s="2">
        <f t="shared" si="56"/>
        <v>0.3459500125</v>
      </c>
      <c r="P46" s="2">
        <f t="shared" si="56"/>
        <v>0.3752407762</v>
      </c>
      <c r="Q46" s="2">
        <f t="shared" si="56"/>
        <v>0.424314251</v>
      </c>
      <c r="R46" s="2">
        <f t="shared" si="8"/>
        <v>0.3269470526</v>
      </c>
      <c r="S46" s="2">
        <f t="shared" si="9"/>
        <v>0.5810163628</v>
      </c>
      <c r="T46" s="2">
        <f t="shared" si="10"/>
        <v>0.4067385816</v>
      </c>
      <c r="U46" s="2">
        <f t="shared" si="11"/>
        <v>0.6003055947</v>
      </c>
      <c r="V46" s="2">
        <f t="shared" si="12"/>
        <v>0.003281825523</v>
      </c>
      <c r="W46" s="36">
        <f t="shared" si="13"/>
        <v>0.005030606162</v>
      </c>
      <c r="X46" s="2">
        <f t="shared" si="14"/>
        <v>0.008312431686</v>
      </c>
      <c r="Y46" s="2">
        <f t="shared" si="15"/>
        <v>0.0001860032608</v>
      </c>
      <c r="Z46" s="2">
        <f t="shared" si="16"/>
        <v>0.0003720065217</v>
      </c>
      <c r="AA46" s="2">
        <f t="shared" si="17"/>
        <v>0.0002128441708</v>
      </c>
      <c r="AB46" s="2">
        <f t="shared" si="18"/>
        <v>0.0004256883416</v>
      </c>
      <c r="AC46" s="2">
        <f t="shared" si="19"/>
        <v>0.009993637618</v>
      </c>
      <c r="AD46" s="2">
        <f t="shared" si="20"/>
        <v>0.01006756477</v>
      </c>
      <c r="AE46" s="2">
        <f t="shared" si="21"/>
        <v>0.01219525952</v>
      </c>
      <c r="AF46" s="2">
        <f t="shared" si="22"/>
        <v>0.012285473</v>
      </c>
    </row>
    <row r="47">
      <c r="A47" s="1">
        <f t="shared" si="1"/>
        <v>20</v>
      </c>
      <c r="B47" s="35">
        <v>0.5</v>
      </c>
      <c r="C47" s="35">
        <v>0.5</v>
      </c>
      <c r="D47" s="35">
        <v>0.05</v>
      </c>
      <c r="E47" s="35">
        <v>0.1</v>
      </c>
      <c r="F47" s="2">
        <f t="shared" ref="F47:I47" si="57">F46-$H$17*Y46</f>
        <v>0.1476552528</v>
      </c>
      <c r="G47" s="2">
        <f t="shared" si="57"/>
        <v>0.1953105055</v>
      </c>
      <c r="H47" s="2">
        <f t="shared" si="57"/>
        <v>0.2473635777</v>
      </c>
      <c r="I47" s="2">
        <f t="shared" si="57"/>
        <v>0.2947271555</v>
      </c>
      <c r="J47" s="2">
        <f t="shared" si="3"/>
        <v>0.02691381319</v>
      </c>
      <c r="K47" s="2">
        <f t="shared" si="4"/>
        <v>0.5067116492</v>
      </c>
      <c r="L47" s="2">
        <f t="shared" si="5"/>
        <v>0.04184089443</v>
      </c>
      <c r="M47" s="2">
        <f t="shared" si="6"/>
        <v>0.5104586979</v>
      </c>
      <c r="N47" s="2">
        <f t="shared" ref="N47:Q47" si="58">N46-$H$17*AC46</f>
        <v>0.291720235</v>
      </c>
      <c r="O47" s="2">
        <f t="shared" si="58"/>
        <v>0.3409162301</v>
      </c>
      <c r="P47" s="2">
        <f t="shared" si="58"/>
        <v>0.3691431464</v>
      </c>
      <c r="Q47" s="2">
        <f t="shared" si="58"/>
        <v>0.4181715145</v>
      </c>
      <c r="R47" s="2">
        <f t="shared" si="8"/>
        <v>0.3218416963</v>
      </c>
      <c r="S47" s="2">
        <f t="shared" si="9"/>
        <v>0.579773022</v>
      </c>
      <c r="T47" s="2">
        <f t="shared" si="10"/>
        <v>0.4005084193</v>
      </c>
      <c r="U47" s="2">
        <f t="shared" si="11"/>
        <v>0.5988098072</v>
      </c>
      <c r="V47" s="2">
        <f t="shared" si="12"/>
        <v>0.003181867516</v>
      </c>
      <c r="W47" s="36">
        <f t="shared" si="13"/>
        <v>0.004881688997</v>
      </c>
      <c r="X47" s="2">
        <f t="shared" si="14"/>
        <v>0.008063556513</v>
      </c>
      <c r="Y47" s="2">
        <f t="shared" si="15"/>
        <v>0.0001803722444</v>
      </c>
      <c r="Z47" s="2">
        <f t="shared" si="16"/>
        <v>0.0003607444889</v>
      </c>
      <c r="AA47" s="2">
        <f t="shared" si="17"/>
        <v>0.0002068139236</v>
      </c>
      <c r="AB47" s="2">
        <f t="shared" si="18"/>
        <v>0.0004136278472</v>
      </c>
      <c r="AC47" s="2">
        <f t="shared" si="19"/>
        <v>0.009848245495</v>
      </c>
      <c r="AD47" s="2">
        <f t="shared" si="20"/>
        <v>0.009921071638</v>
      </c>
      <c r="AE47" s="2">
        <f t="shared" si="21"/>
        <v>0.01202818649</v>
      </c>
      <c r="AF47" s="2">
        <f t="shared" si="22"/>
        <v>0.01211713294</v>
      </c>
    </row>
    <row r="48">
      <c r="A48" s="1">
        <f t="shared" si="1"/>
        <v>21</v>
      </c>
      <c r="B48" s="35">
        <v>0.5</v>
      </c>
      <c r="C48" s="35">
        <v>0.5</v>
      </c>
      <c r="D48" s="35">
        <v>0.05</v>
      </c>
      <c r="E48" s="35">
        <v>0.1</v>
      </c>
      <c r="F48" s="2">
        <f t="shared" ref="F48:I48" si="59">F47-$H$17*Y47</f>
        <v>0.1475650667</v>
      </c>
      <c r="G48" s="2">
        <f t="shared" si="59"/>
        <v>0.1951301333</v>
      </c>
      <c r="H48" s="2">
        <f t="shared" si="59"/>
        <v>0.2472601708</v>
      </c>
      <c r="I48" s="2">
        <f t="shared" si="59"/>
        <v>0.2945203415</v>
      </c>
      <c r="J48" s="2">
        <f t="shared" si="3"/>
        <v>0.02689126666</v>
      </c>
      <c r="K48" s="2">
        <f t="shared" si="4"/>
        <v>0.5067065133</v>
      </c>
      <c r="L48" s="2">
        <f t="shared" si="5"/>
        <v>0.04181504269</v>
      </c>
      <c r="M48" s="2">
        <f t="shared" si="6"/>
        <v>0.5104522377</v>
      </c>
      <c r="N48" s="2">
        <f t="shared" ref="N48:Q48" si="60">N47-$H$17*AC47</f>
        <v>0.2867961123</v>
      </c>
      <c r="O48" s="2">
        <f t="shared" si="60"/>
        <v>0.3359556943</v>
      </c>
      <c r="P48" s="2">
        <f t="shared" si="60"/>
        <v>0.3631290532</v>
      </c>
      <c r="Q48" s="2">
        <f t="shared" si="60"/>
        <v>0.412112948</v>
      </c>
      <c r="R48" s="2">
        <f t="shared" si="8"/>
        <v>0.316810794</v>
      </c>
      <c r="S48" s="2">
        <f t="shared" si="9"/>
        <v>0.5785468222</v>
      </c>
      <c r="T48" s="2">
        <f t="shared" si="10"/>
        <v>0.3943638329</v>
      </c>
      <c r="U48" s="2">
        <f t="shared" si="11"/>
        <v>0.5973327604</v>
      </c>
      <c r="V48" s="2">
        <f t="shared" si="12"/>
        <v>0.003084801638</v>
      </c>
      <c r="W48" s="36">
        <f t="shared" si="13"/>
        <v>0.00473683312</v>
      </c>
      <c r="X48" s="2">
        <f t="shared" si="14"/>
        <v>0.007821634759</v>
      </c>
      <c r="Y48" s="2">
        <f t="shared" si="15"/>
        <v>0.0001748934832</v>
      </c>
      <c r="Z48" s="2">
        <f t="shared" si="16"/>
        <v>0.0003497869663</v>
      </c>
      <c r="AA48" s="2">
        <f t="shared" si="17"/>
        <v>0.0002009405529</v>
      </c>
      <c r="AB48" s="2">
        <f t="shared" si="18"/>
        <v>0.0004018811059</v>
      </c>
      <c r="AC48" s="2">
        <f t="shared" si="19"/>
        <v>0.00970449524</v>
      </c>
      <c r="AD48" s="2">
        <f t="shared" si="20"/>
        <v>0.00977623374</v>
      </c>
      <c r="AE48" s="2">
        <f t="shared" si="21"/>
        <v>0.0118625528</v>
      </c>
      <c r="AF48" s="2">
        <f t="shared" si="22"/>
        <v>0.0119502443</v>
      </c>
    </row>
    <row r="49">
      <c r="A49" s="1">
        <f t="shared" si="1"/>
        <v>22</v>
      </c>
      <c r="B49" s="35">
        <v>0.5</v>
      </c>
      <c r="C49" s="35">
        <v>0.5</v>
      </c>
      <c r="D49" s="35">
        <v>0.05</v>
      </c>
      <c r="E49" s="35">
        <v>0.1</v>
      </c>
      <c r="F49" s="2">
        <f t="shared" ref="F49:I49" si="61">F48-$H$17*Y48</f>
        <v>0.1474776199</v>
      </c>
      <c r="G49" s="2">
        <f t="shared" si="61"/>
        <v>0.1949552398</v>
      </c>
      <c r="H49" s="2">
        <f t="shared" si="61"/>
        <v>0.2471597005</v>
      </c>
      <c r="I49" s="2">
        <f t="shared" si="61"/>
        <v>0.294319401</v>
      </c>
      <c r="J49" s="2">
        <f t="shared" si="3"/>
        <v>0.02686940498</v>
      </c>
      <c r="K49" s="2">
        <f t="shared" si="4"/>
        <v>0.5067015348</v>
      </c>
      <c r="L49" s="2">
        <f t="shared" si="5"/>
        <v>0.04178992512</v>
      </c>
      <c r="M49" s="2">
        <f t="shared" si="6"/>
        <v>0.5104459611</v>
      </c>
      <c r="N49" s="2">
        <f t="shared" ref="N49:Q49" si="62">N48-$H$17*AC48</f>
        <v>0.2819438646</v>
      </c>
      <c r="O49" s="2">
        <f t="shared" si="62"/>
        <v>0.3310675774</v>
      </c>
      <c r="P49" s="2">
        <f t="shared" si="62"/>
        <v>0.3571977768</v>
      </c>
      <c r="Q49" s="2">
        <f t="shared" si="62"/>
        <v>0.4061378258</v>
      </c>
      <c r="R49" s="2">
        <f t="shared" si="8"/>
        <v>0.3118534967</v>
      </c>
      <c r="S49" s="2">
        <f t="shared" si="9"/>
        <v>0.5773376141</v>
      </c>
      <c r="T49" s="2">
        <f t="shared" si="10"/>
        <v>0.3883040746</v>
      </c>
      <c r="U49" s="2">
        <f t="shared" si="11"/>
        <v>0.5958743732</v>
      </c>
      <c r="V49" s="2">
        <f t="shared" si="12"/>
        <v>0.002990553274</v>
      </c>
      <c r="W49" s="36">
        <f t="shared" si="13"/>
        <v>0.004595947718</v>
      </c>
      <c r="X49" s="2">
        <f t="shared" si="14"/>
        <v>0.007586500992</v>
      </c>
      <c r="Y49" s="2">
        <f t="shared" si="15"/>
        <v>0.0001695637933</v>
      </c>
      <c r="Z49" s="2">
        <f t="shared" si="16"/>
        <v>0.0003391275867</v>
      </c>
      <c r="AA49" s="2">
        <f t="shared" si="17"/>
        <v>0.0001952208848</v>
      </c>
      <c r="AB49" s="2">
        <f t="shared" si="18"/>
        <v>0.0003904417696</v>
      </c>
      <c r="AC49" s="2">
        <f t="shared" si="19"/>
        <v>0.009562389789</v>
      </c>
      <c r="AD49" s="2">
        <f t="shared" si="20"/>
        <v>0.009633053998</v>
      </c>
      <c r="AE49" s="2">
        <f t="shared" si="21"/>
        <v>0.01169838356</v>
      </c>
      <c r="AF49" s="2">
        <f t="shared" si="22"/>
        <v>0.01178483235</v>
      </c>
    </row>
    <row r="50">
      <c r="A50" s="1">
        <f t="shared" si="1"/>
        <v>23</v>
      </c>
      <c r="B50" s="35">
        <v>0.5</v>
      </c>
      <c r="C50" s="35">
        <v>0.5</v>
      </c>
      <c r="D50" s="35">
        <v>0.05</v>
      </c>
      <c r="E50" s="35">
        <v>0.1</v>
      </c>
      <c r="F50" s="2">
        <f t="shared" ref="F50:I50" si="63">F49-$H$17*Y49</f>
        <v>0.147392838</v>
      </c>
      <c r="G50" s="2">
        <f t="shared" si="63"/>
        <v>0.194785676</v>
      </c>
      <c r="H50" s="2">
        <f t="shared" si="63"/>
        <v>0.24706209</v>
      </c>
      <c r="I50" s="2">
        <f t="shared" si="63"/>
        <v>0.2941241801</v>
      </c>
      <c r="J50" s="2">
        <f t="shared" si="3"/>
        <v>0.0268482095</v>
      </c>
      <c r="K50" s="2">
        <f t="shared" si="4"/>
        <v>0.5066967095</v>
      </c>
      <c r="L50" s="2">
        <f t="shared" si="5"/>
        <v>0.04176552251</v>
      </c>
      <c r="M50" s="2">
        <f t="shared" si="6"/>
        <v>0.5104398631</v>
      </c>
      <c r="N50" s="2">
        <f t="shared" ref="N50:Q50" si="64">N49-$H$17*AC49</f>
        <v>0.2771626697</v>
      </c>
      <c r="O50" s="2">
        <f t="shared" si="64"/>
        <v>0.3262510504</v>
      </c>
      <c r="P50" s="2">
        <f t="shared" si="64"/>
        <v>0.351348585</v>
      </c>
      <c r="Q50" s="2">
        <f t="shared" si="64"/>
        <v>0.4002454097</v>
      </c>
      <c r="R50" s="2">
        <f t="shared" si="8"/>
        <v>0.3069689543</v>
      </c>
      <c r="S50" s="2">
        <f t="shared" si="9"/>
        <v>0.5761452454</v>
      </c>
      <c r="T50" s="2">
        <f t="shared" si="10"/>
        <v>0.382328384</v>
      </c>
      <c r="U50" s="2">
        <f t="shared" si="11"/>
        <v>0.5944345579</v>
      </c>
      <c r="V50" s="2">
        <f t="shared" si="12"/>
        <v>0.002899049196</v>
      </c>
      <c r="W50" s="36">
        <f t="shared" si="13"/>
        <v>0.004458942861</v>
      </c>
      <c r="X50" s="2">
        <f t="shared" si="14"/>
        <v>0.007357992057</v>
      </c>
      <c r="Y50" s="2">
        <f t="shared" si="15"/>
        <v>0.0001643800046</v>
      </c>
      <c r="Z50" s="2">
        <f t="shared" si="16"/>
        <v>0.0003287600091</v>
      </c>
      <c r="AA50" s="2">
        <f t="shared" si="17"/>
        <v>0.000189651755</v>
      </c>
      <c r="AB50" s="2">
        <f t="shared" si="18"/>
        <v>0.0003793035099</v>
      </c>
      <c r="AC50" s="2">
        <f t="shared" si="19"/>
        <v>0.009421930924</v>
      </c>
      <c r="AD50" s="2">
        <f t="shared" si="20"/>
        <v>0.009491534168</v>
      </c>
      <c r="AE50" s="2">
        <f t="shared" si="21"/>
        <v>0.01153570196</v>
      </c>
      <c r="AF50" s="2">
        <f t="shared" si="22"/>
        <v>0.0116209204</v>
      </c>
    </row>
    <row r="51">
      <c r="A51" s="1">
        <f t="shared" si="1"/>
        <v>24</v>
      </c>
      <c r="B51" s="35">
        <v>0.5</v>
      </c>
      <c r="C51" s="35">
        <v>0.5</v>
      </c>
      <c r="D51" s="35">
        <v>0.05</v>
      </c>
      <c r="E51" s="35">
        <v>0.1</v>
      </c>
      <c r="F51" s="2">
        <f t="shared" ref="F51:I51" si="65">F50-$H$17*Y50</f>
        <v>0.147310648</v>
      </c>
      <c r="G51" s="2">
        <f t="shared" si="65"/>
        <v>0.194621296</v>
      </c>
      <c r="H51" s="2">
        <f t="shared" si="65"/>
        <v>0.2469672642</v>
      </c>
      <c r="I51" s="2">
        <f t="shared" si="65"/>
        <v>0.2939345283</v>
      </c>
      <c r="J51" s="2">
        <f t="shared" si="3"/>
        <v>0.026827662</v>
      </c>
      <c r="K51" s="2">
        <f t="shared" si="4"/>
        <v>0.5066920331</v>
      </c>
      <c r="L51" s="2">
        <f t="shared" si="5"/>
        <v>0.04174181604</v>
      </c>
      <c r="M51" s="2">
        <f t="shared" si="6"/>
        <v>0.5104339391</v>
      </c>
      <c r="N51" s="2">
        <f t="shared" ref="N51:Q51" si="66">N50-$H$17*AC50</f>
        <v>0.2724517043</v>
      </c>
      <c r="O51" s="2">
        <f t="shared" si="66"/>
        <v>0.3215052834</v>
      </c>
      <c r="P51" s="2">
        <f t="shared" si="66"/>
        <v>0.345580734</v>
      </c>
      <c r="Q51" s="2">
        <f t="shared" si="66"/>
        <v>0.3944349495</v>
      </c>
      <c r="R51" s="2">
        <f t="shared" si="8"/>
        <v>0.3021563162</v>
      </c>
      <c r="S51" s="2">
        <f t="shared" si="9"/>
        <v>0.5749695614</v>
      </c>
      <c r="T51" s="2">
        <f t="shared" si="10"/>
        <v>0.3764359897</v>
      </c>
      <c r="U51" s="2">
        <f t="shared" si="11"/>
        <v>0.5930132202</v>
      </c>
      <c r="V51" s="2">
        <f t="shared" si="12"/>
        <v>0.00281021757</v>
      </c>
      <c r="W51" s="36">
        <f t="shared" si="13"/>
        <v>0.004325729566</v>
      </c>
      <c r="X51" s="2">
        <f t="shared" si="14"/>
        <v>0.007135947136</v>
      </c>
      <c r="Y51" s="2">
        <f t="shared" si="15"/>
        <v>0.0001593389633</v>
      </c>
      <c r="Z51" s="2">
        <f t="shared" si="16"/>
        <v>0.0003186779266</v>
      </c>
      <c r="AA51" s="2">
        <f t="shared" si="17"/>
        <v>0.0001842300128</v>
      </c>
      <c r="AB51" s="2">
        <f t="shared" si="18"/>
        <v>0.0003684600255</v>
      </c>
      <c r="AC51" s="2">
        <f t="shared" si="19"/>
        <v>0.009283119329</v>
      </c>
      <c r="AD51" s="2">
        <f t="shared" si="20"/>
        <v>0.009351674897</v>
      </c>
      <c r="AE51" s="2">
        <f t="shared" si="21"/>
        <v>0.0113745293</v>
      </c>
      <c r="AF51" s="2">
        <f t="shared" si="22"/>
        <v>0.01145852987</v>
      </c>
    </row>
    <row r="52">
      <c r="A52" s="1">
        <f t="shared" si="1"/>
        <v>25</v>
      </c>
      <c r="B52" s="35">
        <v>0.5</v>
      </c>
      <c r="C52" s="35">
        <v>0.5</v>
      </c>
      <c r="D52" s="35">
        <v>0.05</v>
      </c>
      <c r="E52" s="35">
        <v>0.1</v>
      </c>
      <c r="F52" s="2">
        <f t="shared" ref="F52:I52" si="67">F51-$H$17*Y51</f>
        <v>0.1472309785</v>
      </c>
      <c r="G52" s="2">
        <f t="shared" si="67"/>
        <v>0.1944619571</v>
      </c>
      <c r="H52" s="2">
        <f t="shared" si="67"/>
        <v>0.2468751492</v>
      </c>
      <c r="I52" s="2">
        <f t="shared" si="67"/>
        <v>0.2937502983</v>
      </c>
      <c r="J52" s="2">
        <f t="shared" si="3"/>
        <v>0.02680774463</v>
      </c>
      <c r="K52" s="2">
        <f t="shared" si="4"/>
        <v>0.5066875014</v>
      </c>
      <c r="L52" s="2">
        <f t="shared" si="5"/>
        <v>0.04171878729</v>
      </c>
      <c r="M52" s="2">
        <f t="shared" si="6"/>
        <v>0.5104281844</v>
      </c>
      <c r="N52" s="2">
        <f t="shared" ref="N52:Q52" si="68">N51-$H$17*AC51</f>
        <v>0.2678101446</v>
      </c>
      <c r="O52" s="2">
        <f t="shared" si="68"/>
        <v>0.3168294459</v>
      </c>
      <c r="P52" s="2">
        <f t="shared" si="68"/>
        <v>0.3398934694</v>
      </c>
      <c r="Q52" s="2">
        <f t="shared" si="68"/>
        <v>0.3887056845</v>
      </c>
      <c r="R52" s="2">
        <f t="shared" si="8"/>
        <v>0.2974147319</v>
      </c>
      <c r="S52" s="2">
        <f t="shared" si="9"/>
        <v>0.5738104052</v>
      </c>
      <c r="T52" s="2">
        <f t="shared" si="10"/>
        <v>0.3706261095</v>
      </c>
      <c r="U52" s="2">
        <f t="shared" si="11"/>
        <v>0.5916102599</v>
      </c>
      <c r="V52" s="2">
        <f t="shared" si="12"/>
        <v>0.00272398796</v>
      </c>
      <c r="W52" s="36">
        <f t="shared" si="13"/>
        <v>0.00419621986</v>
      </c>
      <c r="X52" s="2">
        <f t="shared" si="14"/>
        <v>0.006920207819</v>
      </c>
      <c r="Y52" s="2">
        <f t="shared" si="15"/>
        <v>0.0001544375361</v>
      </c>
      <c r="Z52" s="2">
        <f t="shared" si="16"/>
        <v>0.0003088750723</v>
      </c>
      <c r="AA52" s="2">
        <f t="shared" si="17"/>
        <v>0.0001789525246</v>
      </c>
      <c r="AB52" s="2">
        <f t="shared" si="18"/>
        <v>0.0003579050492</v>
      </c>
      <c r="AC52" s="2">
        <f t="shared" si="19"/>
        <v>0.009145954634</v>
      </c>
      <c r="AD52" s="2">
        <f t="shared" si="20"/>
        <v>0.009213475773</v>
      </c>
      <c r="AE52" s="2">
        <f t="shared" si="21"/>
        <v>0.01121488505</v>
      </c>
      <c r="AF52" s="2">
        <f t="shared" si="22"/>
        <v>0.01129768033</v>
      </c>
    </row>
    <row r="53">
      <c r="A53" s="1">
        <f t="shared" si="1"/>
        <v>26</v>
      </c>
      <c r="B53" s="35">
        <v>0.5</v>
      </c>
      <c r="C53" s="35">
        <v>0.5</v>
      </c>
      <c r="D53" s="35">
        <v>0.05</v>
      </c>
      <c r="E53" s="35">
        <v>0.1</v>
      </c>
      <c r="F53" s="2">
        <f t="shared" ref="F53:I53" si="69">F52-$H$17*Y52</f>
        <v>0.1471537598</v>
      </c>
      <c r="G53" s="2">
        <f t="shared" si="69"/>
        <v>0.1943075195</v>
      </c>
      <c r="H53" s="2">
        <f t="shared" si="69"/>
        <v>0.2467856729</v>
      </c>
      <c r="I53" s="2">
        <f t="shared" si="69"/>
        <v>0.2935713458</v>
      </c>
      <c r="J53" s="2">
        <f t="shared" si="3"/>
        <v>0.02678843994</v>
      </c>
      <c r="K53" s="2">
        <f t="shared" si="4"/>
        <v>0.5066831103</v>
      </c>
      <c r="L53" s="2">
        <f t="shared" si="5"/>
        <v>0.04169641822</v>
      </c>
      <c r="M53" s="2">
        <f t="shared" si="6"/>
        <v>0.5104225945</v>
      </c>
      <c r="N53" s="2">
        <f t="shared" ref="N53:Q53" si="70">N52-$H$17*AC52</f>
        <v>0.2632371673</v>
      </c>
      <c r="O53" s="2">
        <f t="shared" si="70"/>
        <v>0.312222708</v>
      </c>
      <c r="P53" s="2">
        <f t="shared" si="70"/>
        <v>0.3342860268</v>
      </c>
      <c r="Q53" s="2">
        <f t="shared" si="70"/>
        <v>0.3830568444</v>
      </c>
      <c r="R53" s="2">
        <f t="shared" si="8"/>
        <v>0.2927433514</v>
      </c>
      <c r="S53" s="2">
        <f t="shared" si="9"/>
        <v>0.5726676177</v>
      </c>
      <c r="T53" s="2">
        <f t="shared" si="10"/>
        <v>0.3648979522</v>
      </c>
      <c r="U53" s="2">
        <f t="shared" si="11"/>
        <v>0.5902255709</v>
      </c>
      <c r="V53" s="2">
        <f t="shared" si="12"/>
        <v>0.002640291333</v>
      </c>
      <c r="W53" s="36">
        <f t="shared" si="13"/>
        <v>0.004070326825</v>
      </c>
      <c r="X53" s="2">
        <f t="shared" si="14"/>
        <v>0.006710618158</v>
      </c>
      <c r="Y53" s="2">
        <f t="shared" si="15"/>
        <v>0.0001496726129</v>
      </c>
      <c r="Z53" s="2">
        <f t="shared" si="16"/>
        <v>0.0002993452258</v>
      </c>
      <c r="AA53" s="2">
        <f t="shared" si="17"/>
        <v>0.000173816177</v>
      </c>
      <c r="AB53" s="2">
        <f t="shared" si="18"/>
        <v>0.0003476323539</v>
      </c>
      <c r="AC53" s="2">
        <f t="shared" si="19"/>
        <v>0.009010435467</v>
      </c>
      <c r="AD53" s="2">
        <f t="shared" si="20"/>
        <v>0.009076935378</v>
      </c>
      <c r="AE53" s="2">
        <f t="shared" si="21"/>
        <v>0.01105678695</v>
      </c>
      <c r="AF53" s="2">
        <f t="shared" si="22"/>
        <v>0.0111383896</v>
      </c>
    </row>
    <row r="54">
      <c r="A54" s="1">
        <f t="shared" si="1"/>
        <v>27</v>
      </c>
      <c r="B54" s="35">
        <v>0.5</v>
      </c>
      <c r="C54" s="35">
        <v>0.5</v>
      </c>
      <c r="D54" s="35">
        <v>0.05</v>
      </c>
      <c r="E54" s="35">
        <v>0.1</v>
      </c>
      <c r="F54" s="2">
        <f t="shared" ref="F54:I54" si="71">F53-$H$17*Y53</f>
        <v>0.1470789235</v>
      </c>
      <c r="G54" s="2">
        <f t="shared" si="71"/>
        <v>0.1941578469</v>
      </c>
      <c r="H54" s="2">
        <f t="shared" si="71"/>
        <v>0.2466987648</v>
      </c>
      <c r="I54" s="2">
        <f t="shared" si="71"/>
        <v>0.2933975296</v>
      </c>
      <c r="J54" s="2">
        <f t="shared" si="3"/>
        <v>0.02676973086</v>
      </c>
      <c r="K54" s="2">
        <f t="shared" si="4"/>
        <v>0.5066788558</v>
      </c>
      <c r="L54" s="2">
        <f t="shared" si="5"/>
        <v>0.0416746912</v>
      </c>
      <c r="M54" s="2">
        <f t="shared" si="6"/>
        <v>0.5104171652</v>
      </c>
      <c r="N54" s="2">
        <f t="shared" ref="N54:Q54" si="72">N53-$H$17*AC53</f>
        <v>0.2587319496</v>
      </c>
      <c r="O54" s="2">
        <f t="shared" si="72"/>
        <v>0.3076842403</v>
      </c>
      <c r="P54" s="2">
        <f t="shared" si="72"/>
        <v>0.3287576334</v>
      </c>
      <c r="Q54" s="2">
        <f t="shared" si="72"/>
        <v>0.3774876496</v>
      </c>
      <c r="R54" s="2">
        <f t="shared" si="8"/>
        <v>0.2881413259</v>
      </c>
      <c r="S54" s="2">
        <f t="shared" si="9"/>
        <v>0.571541038</v>
      </c>
      <c r="T54" s="2">
        <f t="shared" si="10"/>
        <v>0.3592507175</v>
      </c>
      <c r="U54" s="2">
        <f t="shared" si="11"/>
        <v>0.5888590418</v>
      </c>
      <c r="V54" s="2">
        <f t="shared" si="12"/>
        <v>0.002559060057</v>
      </c>
      <c r="W54" s="36">
        <f t="shared" si="13"/>
        <v>0.003947964655</v>
      </c>
      <c r="X54" s="2">
        <f t="shared" si="14"/>
        <v>0.006507024711</v>
      </c>
      <c r="Y54" s="2">
        <f t="shared" si="15"/>
        <v>0.0001450411095</v>
      </c>
      <c r="Z54" s="2">
        <f t="shared" si="16"/>
        <v>0.0002900822191</v>
      </c>
      <c r="AA54" s="2">
        <f t="shared" si="17"/>
        <v>0.0001688178796</v>
      </c>
      <c r="AB54" s="2">
        <f t="shared" si="18"/>
        <v>0.0003376357593</v>
      </c>
      <c r="AC54" s="2">
        <f t="shared" si="19"/>
        <v>0.008876559502</v>
      </c>
      <c r="AD54" s="2">
        <f t="shared" si="20"/>
        <v>0.008942051331</v>
      </c>
      <c r="AE54" s="2">
        <f t="shared" si="21"/>
        <v>0.010900251</v>
      </c>
      <c r="AF54" s="2">
        <f t="shared" si="22"/>
        <v>0.01098067376</v>
      </c>
    </row>
    <row r="55">
      <c r="A55" s="1">
        <f t="shared" si="1"/>
        <v>28</v>
      </c>
      <c r="B55" s="35">
        <v>0.5</v>
      </c>
      <c r="C55" s="35">
        <v>0.5</v>
      </c>
      <c r="D55" s="35">
        <v>0.05</v>
      </c>
      <c r="E55" s="35">
        <v>0.1</v>
      </c>
      <c r="F55" s="2">
        <f t="shared" ref="F55:I55" si="73">F54-$H$17*Y54</f>
        <v>0.1470064029</v>
      </c>
      <c r="G55" s="2">
        <f t="shared" si="73"/>
        <v>0.1940128058</v>
      </c>
      <c r="H55" s="2">
        <f t="shared" si="73"/>
        <v>0.2466143559</v>
      </c>
      <c r="I55" s="2">
        <f t="shared" si="73"/>
        <v>0.2932287117</v>
      </c>
      <c r="J55" s="2">
        <f t="shared" si="3"/>
        <v>0.02675160073</v>
      </c>
      <c r="K55" s="2">
        <f t="shared" si="4"/>
        <v>0.5066747342</v>
      </c>
      <c r="L55" s="2">
        <f t="shared" si="5"/>
        <v>0.04165358897</v>
      </c>
      <c r="M55" s="2">
        <f t="shared" si="6"/>
        <v>0.5104118919</v>
      </c>
      <c r="N55" s="2">
        <f t="shared" ref="N55:Q55" si="74">N54-$H$17*AC54</f>
        <v>0.2542936698</v>
      </c>
      <c r="O55" s="2">
        <f t="shared" si="74"/>
        <v>0.3032132147</v>
      </c>
      <c r="P55" s="2">
        <f t="shared" si="74"/>
        <v>0.3233075079</v>
      </c>
      <c r="Q55" s="2">
        <f t="shared" si="74"/>
        <v>0.3719973127</v>
      </c>
      <c r="R55" s="2">
        <f t="shared" si="8"/>
        <v>0.2836078081</v>
      </c>
      <c r="S55" s="2">
        <f t="shared" si="9"/>
        <v>0.5704305033</v>
      </c>
      <c r="T55" s="2">
        <f t="shared" si="10"/>
        <v>0.3536835977</v>
      </c>
      <c r="U55" s="2">
        <f t="shared" si="11"/>
        <v>0.5875105558</v>
      </c>
      <c r="V55" s="2">
        <f t="shared" si="12"/>
        <v>0.0024802279</v>
      </c>
      <c r="W55" s="36">
        <f t="shared" si="13"/>
        <v>0.003829048692</v>
      </c>
      <c r="X55" s="2">
        <f t="shared" si="14"/>
        <v>0.006309276592</v>
      </c>
      <c r="Y55" s="2">
        <f t="shared" si="15"/>
        <v>0.0001405399706</v>
      </c>
      <c r="Z55" s="2">
        <f t="shared" si="16"/>
        <v>0.0002810799411</v>
      </c>
      <c r="AA55" s="2">
        <f t="shared" si="17"/>
        <v>0.0001639545683</v>
      </c>
      <c r="AB55" s="2">
        <f t="shared" si="18"/>
        <v>0.0003279091366</v>
      </c>
      <c r="AC55" s="2">
        <f t="shared" si="19"/>
        <v>0.008744323504</v>
      </c>
      <c r="AD55" s="2">
        <f t="shared" si="20"/>
        <v>0.008808820338</v>
      </c>
      <c r="AE55" s="2">
        <f t="shared" si="21"/>
        <v>0.01074529156</v>
      </c>
      <c r="AF55" s="2">
        <f t="shared" si="22"/>
        <v>0.01082454723</v>
      </c>
    </row>
    <row r="56">
      <c r="A56" s="1">
        <f t="shared" si="1"/>
        <v>29</v>
      </c>
      <c r="B56" s="35">
        <v>0.5</v>
      </c>
      <c r="C56" s="35">
        <v>0.5</v>
      </c>
      <c r="D56" s="35">
        <v>0.05</v>
      </c>
      <c r="E56" s="35">
        <v>0.1</v>
      </c>
      <c r="F56" s="2">
        <f t="shared" ref="F56:I56" si="75">F55-$H$17*Y55</f>
        <v>0.1469361329</v>
      </c>
      <c r="G56" s="2">
        <f t="shared" si="75"/>
        <v>0.1938722658</v>
      </c>
      <c r="H56" s="2">
        <f t="shared" si="75"/>
        <v>0.2465323786</v>
      </c>
      <c r="I56" s="2">
        <f t="shared" si="75"/>
        <v>0.2930647572</v>
      </c>
      <c r="J56" s="2">
        <f t="shared" si="3"/>
        <v>0.02673403323</v>
      </c>
      <c r="K56" s="2">
        <f t="shared" si="4"/>
        <v>0.5066707415</v>
      </c>
      <c r="L56" s="2">
        <f t="shared" si="5"/>
        <v>0.04163309465</v>
      </c>
      <c r="M56" s="2">
        <f t="shared" si="6"/>
        <v>0.5104067705</v>
      </c>
      <c r="N56" s="2">
        <f t="shared" ref="N56:Q56" si="76">N55-$H$17*AC55</f>
        <v>0.2499215081</v>
      </c>
      <c r="O56" s="2">
        <f t="shared" si="76"/>
        <v>0.2988088045</v>
      </c>
      <c r="P56" s="2">
        <f t="shared" si="76"/>
        <v>0.3179348621</v>
      </c>
      <c r="Q56" s="2">
        <f t="shared" si="76"/>
        <v>0.3665850391</v>
      </c>
      <c r="R56" s="2">
        <f t="shared" si="8"/>
        <v>0.2791419527</v>
      </c>
      <c r="S56" s="2">
        <f t="shared" si="9"/>
        <v>0.5693358497</v>
      </c>
      <c r="T56" s="2">
        <f t="shared" si="10"/>
        <v>0.3481957782</v>
      </c>
      <c r="U56" s="2">
        <f t="shared" si="11"/>
        <v>0.5861799916</v>
      </c>
      <c r="V56" s="2">
        <f t="shared" si="12"/>
        <v>0.002403730025</v>
      </c>
      <c r="W56" s="36">
        <f t="shared" si="13"/>
        <v>0.003713495474</v>
      </c>
      <c r="X56" s="2">
        <f t="shared" si="14"/>
        <v>0.006117225499</v>
      </c>
      <c r="Y56" s="2">
        <f t="shared" si="15"/>
        <v>0.0001361661717</v>
      </c>
      <c r="Z56" s="2">
        <f t="shared" si="16"/>
        <v>0.0002723323434</v>
      </c>
      <c r="AA56" s="2">
        <f t="shared" si="17"/>
        <v>0.0001592232072</v>
      </c>
      <c r="AB56" s="2">
        <f t="shared" si="18"/>
        <v>0.0003184464144</v>
      </c>
      <c r="AC56" s="2">
        <f t="shared" si="19"/>
        <v>0.008613723374</v>
      </c>
      <c r="AD56" s="2">
        <f t="shared" si="20"/>
        <v>0.008677238233</v>
      </c>
      <c r="AE56" s="2">
        <f t="shared" si="21"/>
        <v>0.01059192139</v>
      </c>
      <c r="AF56" s="2">
        <f t="shared" si="22"/>
        <v>0.01067002285</v>
      </c>
    </row>
    <row r="57">
      <c r="A57" s="1">
        <f t="shared" si="1"/>
        <v>30</v>
      </c>
      <c r="B57" s="35">
        <v>0.5</v>
      </c>
      <c r="C57" s="35">
        <v>0.5</v>
      </c>
      <c r="D57" s="35">
        <v>0.05</v>
      </c>
      <c r="E57" s="35">
        <v>0.1</v>
      </c>
      <c r="F57" s="2">
        <f t="shared" ref="F57:I57" si="77">F56-$H$17*Y56</f>
        <v>0.1468680498</v>
      </c>
      <c r="G57" s="2">
        <f t="shared" si="77"/>
        <v>0.1937360997</v>
      </c>
      <c r="H57" s="2">
        <f t="shared" si="77"/>
        <v>0.246452767</v>
      </c>
      <c r="I57" s="2">
        <f t="shared" si="77"/>
        <v>0.292905534</v>
      </c>
      <c r="J57" s="2">
        <f t="shared" si="3"/>
        <v>0.02671701246</v>
      </c>
      <c r="K57" s="2">
        <f t="shared" si="4"/>
        <v>0.5066668741</v>
      </c>
      <c r="L57" s="2">
        <f t="shared" si="5"/>
        <v>0.04161319175</v>
      </c>
      <c r="M57" s="2">
        <f t="shared" si="6"/>
        <v>0.510401797</v>
      </c>
      <c r="N57" s="2">
        <f t="shared" ref="N57:Q57" si="78">N56-$H$17*AC56</f>
        <v>0.2456146464</v>
      </c>
      <c r="O57" s="2">
        <f t="shared" si="78"/>
        <v>0.2944701854</v>
      </c>
      <c r="P57" s="2">
        <f t="shared" si="78"/>
        <v>0.3126389014</v>
      </c>
      <c r="Q57" s="2">
        <f t="shared" si="78"/>
        <v>0.3612500276</v>
      </c>
      <c r="R57" s="2">
        <f t="shared" si="8"/>
        <v>0.2747429169</v>
      </c>
      <c r="S57" s="2">
        <f t="shared" si="9"/>
        <v>0.5682569116</v>
      </c>
      <c r="T57" s="2">
        <f t="shared" si="10"/>
        <v>0.3427864381</v>
      </c>
      <c r="U57" s="2">
        <f t="shared" si="11"/>
        <v>0.5848672229</v>
      </c>
      <c r="V57" s="2">
        <f t="shared" si="12"/>
        <v>0.002329502988</v>
      </c>
      <c r="W57" s="36">
        <f t="shared" si="13"/>
        <v>0.00360122276</v>
      </c>
      <c r="X57" s="2">
        <f t="shared" si="14"/>
        <v>0.005930725748</v>
      </c>
      <c r="Y57" s="2">
        <f t="shared" si="15"/>
        <v>0.000131916722</v>
      </c>
      <c r="Z57" s="2">
        <f t="shared" si="16"/>
        <v>0.0002638334441</v>
      </c>
      <c r="AA57" s="2">
        <f t="shared" si="17"/>
        <v>0.0001546207914</v>
      </c>
      <c r="AB57" s="2">
        <f t="shared" si="18"/>
        <v>0.0003092415828</v>
      </c>
      <c r="AC57" s="2">
        <f t="shared" si="19"/>
        <v>0.008484754196</v>
      </c>
      <c r="AD57" s="2">
        <f t="shared" si="20"/>
        <v>0.00854730003</v>
      </c>
      <c r="AE57" s="2">
        <f t="shared" si="21"/>
        <v>0.01044015172</v>
      </c>
      <c r="AF57" s="2">
        <f t="shared" si="22"/>
        <v>0.01051711188</v>
      </c>
    </row>
    <row r="58">
      <c r="A58" s="1">
        <f t="shared" si="1"/>
        <v>31</v>
      </c>
      <c r="B58" s="35">
        <v>0.5</v>
      </c>
      <c r="C58" s="35">
        <v>0.5</v>
      </c>
      <c r="D58" s="35">
        <v>0.05</v>
      </c>
      <c r="E58" s="35">
        <v>0.1</v>
      </c>
      <c r="F58" s="2">
        <f t="shared" ref="F58:I58" si="79">F57-$H$17*Y57</f>
        <v>0.1468020915</v>
      </c>
      <c r="G58" s="2">
        <f t="shared" si="79"/>
        <v>0.1936041829</v>
      </c>
      <c r="H58" s="2">
        <f t="shared" si="79"/>
        <v>0.2463754566</v>
      </c>
      <c r="I58" s="2">
        <f t="shared" si="79"/>
        <v>0.2927509132</v>
      </c>
      <c r="J58" s="2">
        <f t="shared" si="3"/>
        <v>0.02670052287</v>
      </c>
      <c r="K58" s="2">
        <f t="shared" si="4"/>
        <v>0.5066631283</v>
      </c>
      <c r="L58" s="2">
        <f t="shared" si="5"/>
        <v>0.04159386415</v>
      </c>
      <c r="M58" s="2">
        <f t="shared" si="6"/>
        <v>0.5103969671</v>
      </c>
      <c r="N58" s="2">
        <f t="shared" ref="N58:Q58" si="80">N57-$H$17*AC57</f>
        <v>0.2413722693</v>
      </c>
      <c r="O58" s="2">
        <f t="shared" si="80"/>
        <v>0.2901965354</v>
      </c>
      <c r="P58" s="2">
        <f t="shared" si="80"/>
        <v>0.3074188255</v>
      </c>
      <c r="Q58" s="2">
        <f t="shared" si="80"/>
        <v>0.3559914717</v>
      </c>
      <c r="R58" s="2">
        <f t="shared" si="8"/>
        <v>0.2704098606</v>
      </c>
      <c r="S58" s="2">
        <f t="shared" si="9"/>
        <v>0.5671935224</v>
      </c>
      <c r="T58" s="2">
        <f t="shared" si="10"/>
        <v>0.3374547513</v>
      </c>
      <c r="U58" s="2">
        <f t="shared" si="11"/>
        <v>0.5835721194</v>
      </c>
      <c r="V58" s="2">
        <f t="shared" si="12"/>
        <v>0.002257484724</v>
      </c>
      <c r="W58" s="36">
        <f t="shared" si="13"/>
        <v>0.003492149573</v>
      </c>
      <c r="X58" s="2">
        <f t="shared" si="14"/>
        <v>0.005749634297</v>
      </c>
      <c r="Y58" s="2">
        <f t="shared" si="15"/>
        <v>0.0001277886659</v>
      </c>
      <c r="Z58" s="2">
        <f t="shared" si="16"/>
        <v>0.0002555773317</v>
      </c>
      <c r="AA58" s="2">
        <f t="shared" si="17"/>
        <v>0.000150144349</v>
      </c>
      <c r="AB58" s="2">
        <f t="shared" si="18"/>
        <v>0.000300288698</v>
      </c>
      <c r="AC58" s="2">
        <f t="shared" si="19"/>
        <v>0.008357410274</v>
      </c>
      <c r="AD58" s="2">
        <f t="shared" si="20"/>
        <v>0.00841899996</v>
      </c>
      <c r="AE58" s="2">
        <f t="shared" si="21"/>
        <v>0.01028999231</v>
      </c>
      <c r="AF58" s="2">
        <f t="shared" si="22"/>
        <v>0.0103658241</v>
      </c>
    </row>
    <row r="59">
      <c r="A59" s="1">
        <f t="shared" si="1"/>
        <v>32</v>
      </c>
      <c r="B59" s="35">
        <v>0.5</v>
      </c>
      <c r="C59" s="35">
        <v>0.5</v>
      </c>
      <c r="D59" s="35">
        <v>0.05</v>
      </c>
      <c r="E59" s="35">
        <v>0.1</v>
      </c>
      <c r="F59" s="2">
        <f t="shared" ref="F59:I59" si="81">F58-$H$17*Y58</f>
        <v>0.1467381971</v>
      </c>
      <c r="G59" s="2">
        <f t="shared" si="81"/>
        <v>0.1934763943</v>
      </c>
      <c r="H59" s="2">
        <f t="shared" si="81"/>
        <v>0.2463003844</v>
      </c>
      <c r="I59" s="2">
        <f t="shared" si="81"/>
        <v>0.2926007688</v>
      </c>
      <c r="J59" s="2">
        <f t="shared" si="3"/>
        <v>0.02668454928</v>
      </c>
      <c r="K59" s="2">
        <f t="shared" si="4"/>
        <v>0.5066595007</v>
      </c>
      <c r="L59" s="2">
        <f t="shared" si="5"/>
        <v>0.0415750961</v>
      </c>
      <c r="M59" s="2">
        <f t="shared" si="6"/>
        <v>0.5103922772</v>
      </c>
      <c r="N59" s="2">
        <f t="shared" ref="N59:Q59" si="82">N58-$H$17*AC58</f>
        <v>0.2371935641</v>
      </c>
      <c r="O59" s="2">
        <f t="shared" si="82"/>
        <v>0.2859870354</v>
      </c>
      <c r="P59" s="2">
        <f t="shared" si="82"/>
        <v>0.3022738294</v>
      </c>
      <c r="Q59" s="2">
        <f t="shared" si="82"/>
        <v>0.3508085597</v>
      </c>
      <c r="R59" s="2">
        <f t="shared" si="8"/>
        <v>0.266141947</v>
      </c>
      <c r="S59" s="2">
        <f t="shared" si="9"/>
        <v>0.5661455145</v>
      </c>
      <c r="T59" s="2">
        <f t="shared" si="10"/>
        <v>0.3321998871</v>
      </c>
      <c r="U59" s="2">
        <f t="shared" si="11"/>
        <v>0.5822945468</v>
      </c>
      <c r="V59" s="2">
        <f t="shared" si="12"/>
        <v>0.002187614546</v>
      </c>
      <c r="W59" s="36">
        <f t="shared" si="13"/>
        <v>0.003386196215</v>
      </c>
      <c r="X59" s="2">
        <f t="shared" si="14"/>
        <v>0.005573810761</v>
      </c>
      <c r="Y59" s="2">
        <f t="shared" si="15"/>
        <v>0.0001237790848</v>
      </c>
      <c r="Z59" s="2">
        <f t="shared" si="16"/>
        <v>0.0002475581697</v>
      </c>
      <c r="AA59" s="2">
        <f t="shared" si="17"/>
        <v>0.000145790943</v>
      </c>
      <c r="AB59" s="2">
        <f t="shared" si="18"/>
        <v>0.000291581886</v>
      </c>
      <c r="AC59" s="2">
        <f t="shared" si="19"/>
        <v>0.008231685181</v>
      </c>
      <c r="AD59" s="2">
        <f t="shared" si="20"/>
        <v>0.008292331513</v>
      </c>
      <c r="AE59" s="2">
        <f t="shared" si="21"/>
        <v>0.01014145147</v>
      </c>
      <c r="AF59" s="2">
        <f t="shared" si="22"/>
        <v>0.01021616786</v>
      </c>
    </row>
    <row r="60">
      <c r="A60" s="1">
        <f t="shared" si="1"/>
        <v>33</v>
      </c>
      <c r="B60" s="35">
        <v>0.5</v>
      </c>
      <c r="C60" s="35">
        <v>0.5</v>
      </c>
      <c r="D60" s="35">
        <v>0.05</v>
      </c>
      <c r="E60" s="35">
        <v>0.1</v>
      </c>
      <c r="F60" s="2">
        <f t="shared" ref="F60:I60" si="83">F59-$H$17*Y59</f>
        <v>0.1466763076</v>
      </c>
      <c r="G60" s="2">
        <f t="shared" si="83"/>
        <v>0.1933526152</v>
      </c>
      <c r="H60" s="2">
        <f t="shared" si="83"/>
        <v>0.2462274889</v>
      </c>
      <c r="I60" s="2">
        <f t="shared" si="83"/>
        <v>0.2924549779</v>
      </c>
      <c r="J60" s="2">
        <f t="shared" si="3"/>
        <v>0.0266690769</v>
      </c>
      <c r="K60" s="2">
        <f t="shared" si="4"/>
        <v>0.5066559878</v>
      </c>
      <c r="L60" s="2">
        <f t="shared" si="5"/>
        <v>0.04155687224</v>
      </c>
      <c r="M60" s="2">
        <f t="shared" si="6"/>
        <v>0.5103877232</v>
      </c>
      <c r="N60" s="2">
        <f t="shared" ref="N60:Q60" si="84">N59-$H$17*AC59</f>
        <v>0.2330777215</v>
      </c>
      <c r="O60" s="2">
        <f t="shared" si="84"/>
        <v>0.2818408696</v>
      </c>
      <c r="P60" s="2">
        <f t="shared" si="84"/>
        <v>0.2972031036</v>
      </c>
      <c r="Q60" s="2">
        <f t="shared" si="84"/>
        <v>0.3457004757</v>
      </c>
      <c r="R60" s="2">
        <f t="shared" si="8"/>
        <v>0.261938343</v>
      </c>
      <c r="S60" s="2">
        <f t="shared" si="9"/>
        <v>0.5651127196</v>
      </c>
      <c r="T60" s="2">
        <f t="shared" si="10"/>
        <v>0.3270210108</v>
      </c>
      <c r="U60" s="2">
        <f t="shared" si="11"/>
        <v>0.5810343668</v>
      </c>
      <c r="V60" s="2">
        <f t="shared" si="12"/>
        <v>0.002119833127</v>
      </c>
      <c r="W60" s="36">
        <f t="shared" si="13"/>
        <v>0.003283284303</v>
      </c>
      <c r="X60" s="2">
        <f t="shared" si="14"/>
        <v>0.005403117431</v>
      </c>
      <c r="Y60" s="2">
        <f t="shared" si="15"/>
        <v>0.0001198850993</v>
      </c>
      <c r="Z60" s="2">
        <f t="shared" si="16"/>
        <v>0.0002397701987</v>
      </c>
      <c r="AA60" s="2">
        <f t="shared" si="17"/>
        <v>0.0001415576733</v>
      </c>
      <c r="AB60" s="2">
        <f t="shared" si="18"/>
        <v>0.0002831153467</v>
      </c>
      <c r="AC60" s="2">
        <f t="shared" si="19"/>
        <v>0.008107571792</v>
      </c>
      <c r="AD60" s="2">
        <f t="shared" si="20"/>
        <v>0.008167287482</v>
      </c>
      <c r="AE60" s="2">
        <f t="shared" si="21"/>
        <v>0.009994536159</v>
      </c>
      <c r="AF60" s="2">
        <f t="shared" si="22"/>
        <v>0.01006815014</v>
      </c>
    </row>
    <row r="61">
      <c r="A61" s="1">
        <f t="shared" si="1"/>
        <v>34</v>
      </c>
      <c r="B61" s="35">
        <v>0.5</v>
      </c>
      <c r="C61" s="35">
        <v>0.5</v>
      </c>
      <c r="D61" s="35">
        <v>0.05</v>
      </c>
      <c r="E61" s="35">
        <v>0.1</v>
      </c>
      <c r="F61" s="2">
        <f t="shared" ref="F61:I61" si="85">F60-$H$17*Y60</f>
        <v>0.146616365</v>
      </c>
      <c r="G61" s="2">
        <f t="shared" si="85"/>
        <v>0.1932327301</v>
      </c>
      <c r="H61" s="2">
        <f t="shared" si="85"/>
        <v>0.2461567101</v>
      </c>
      <c r="I61" s="2">
        <f t="shared" si="85"/>
        <v>0.2923134202</v>
      </c>
      <c r="J61" s="2">
        <f t="shared" si="3"/>
        <v>0.02665409126</v>
      </c>
      <c r="K61" s="2">
        <f t="shared" si="4"/>
        <v>0.5066525863</v>
      </c>
      <c r="L61" s="2">
        <f t="shared" si="5"/>
        <v>0.04153917753</v>
      </c>
      <c r="M61" s="2">
        <f t="shared" si="6"/>
        <v>0.5103833014</v>
      </c>
      <c r="N61" s="2">
        <f t="shared" ref="N61:Q61" si="86">N60-$H$17*AC60</f>
        <v>0.2290239357</v>
      </c>
      <c r="O61" s="2">
        <f t="shared" si="86"/>
        <v>0.2777572259</v>
      </c>
      <c r="P61" s="2">
        <f t="shared" si="86"/>
        <v>0.2922058356</v>
      </c>
      <c r="Q61" s="2">
        <f t="shared" si="86"/>
        <v>0.3406664007</v>
      </c>
      <c r="R61" s="2">
        <f t="shared" si="8"/>
        <v>0.2577982193</v>
      </c>
      <c r="S61" s="2">
        <f t="shared" si="9"/>
        <v>0.5640949685</v>
      </c>
      <c r="T61" s="2">
        <f t="shared" si="10"/>
        <v>0.3219172846</v>
      </c>
      <c r="U61" s="2">
        <f t="shared" si="11"/>
        <v>0.5797914379</v>
      </c>
      <c r="V61" s="2">
        <f t="shared" si="12"/>
        <v>0.002054082494</v>
      </c>
      <c r="W61" s="36">
        <f t="shared" si="13"/>
        <v>0.00318333678</v>
      </c>
      <c r="X61" s="2">
        <f t="shared" si="14"/>
        <v>0.005237419275</v>
      </c>
      <c r="Y61" s="2">
        <f t="shared" si="15"/>
        <v>0.0001161038701</v>
      </c>
      <c r="Z61" s="2">
        <f t="shared" si="16"/>
        <v>0.0002322077403</v>
      </c>
      <c r="AA61" s="2">
        <f t="shared" si="17"/>
        <v>0.0001374416781</v>
      </c>
      <c r="AB61" s="2">
        <f t="shared" si="18"/>
        <v>0.0002748833563</v>
      </c>
      <c r="AC61" s="2">
        <f t="shared" si="19"/>
        <v>0.007985062328</v>
      </c>
      <c r="AD61" s="2">
        <f t="shared" si="20"/>
        <v>0.00804386</v>
      </c>
      <c r="AE61" s="2">
        <f t="shared" si="21"/>
        <v>0.00984925202</v>
      </c>
      <c r="AF61" s="2">
        <f t="shared" si="22"/>
        <v>0.009921776575</v>
      </c>
    </row>
    <row r="62">
      <c r="A62" s="1">
        <f t="shared" si="1"/>
        <v>35</v>
      </c>
      <c r="B62" s="35">
        <v>0.5</v>
      </c>
      <c r="C62" s="35">
        <v>0.5</v>
      </c>
      <c r="D62" s="35">
        <v>0.05</v>
      </c>
      <c r="E62" s="35">
        <v>0.1</v>
      </c>
      <c r="F62" s="2">
        <f t="shared" ref="F62:I62" si="87">F61-$H$17*Y61</f>
        <v>0.1465583131</v>
      </c>
      <c r="G62" s="2">
        <f t="shared" si="87"/>
        <v>0.1931166262</v>
      </c>
      <c r="H62" s="2">
        <f t="shared" si="87"/>
        <v>0.2460879893</v>
      </c>
      <c r="I62" s="2">
        <f t="shared" si="87"/>
        <v>0.2921759785</v>
      </c>
      <c r="J62" s="2">
        <f t="shared" si="3"/>
        <v>0.02663957828</v>
      </c>
      <c r="K62" s="2">
        <f t="shared" si="4"/>
        <v>0.5066492929</v>
      </c>
      <c r="L62" s="2">
        <f t="shared" si="5"/>
        <v>0.04152199732</v>
      </c>
      <c r="M62" s="2">
        <f t="shared" si="6"/>
        <v>0.5103790082</v>
      </c>
      <c r="N62" s="2">
        <f t="shared" ref="N62:Q62" si="88">N61-$H$17*AC61</f>
        <v>0.2250314045</v>
      </c>
      <c r="O62" s="2">
        <f t="shared" si="88"/>
        <v>0.2737352959</v>
      </c>
      <c r="P62" s="2">
        <f t="shared" si="88"/>
        <v>0.2872812096</v>
      </c>
      <c r="Q62" s="2">
        <f t="shared" si="88"/>
        <v>0.3357055124</v>
      </c>
      <c r="R62" s="2">
        <f t="shared" si="8"/>
        <v>0.2537207508</v>
      </c>
      <c r="S62" s="2">
        <f t="shared" si="9"/>
        <v>0.5630920916</v>
      </c>
      <c r="T62" s="2">
        <f t="shared" si="10"/>
        <v>0.3168878681</v>
      </c>
      <c r="U62" s="2">
        <f t="shared" si="11"/>
        <v>0.5785656151</v>
      </c>
      <c r="V62" s="2">
        <f t="shared" si="12"/>
        <v>0.001990306011</v>
      </c>
      <c r="W62" s="36">
        <f t="shared" si="13"/>
        <v>0.003086277937</v>
      </c>
      <c r="X62" s="2">
        <f t="shared" si="14"/>
        <v>0.005076583948</v>
      </c>
      <c r="Y62" s="2">
        <f t="shared" si="15"/>
        <v>0.0001124325997</v>
      </c>
      <c r="Z62" s="2">
        <f t="shared" si="16"/>
        <v>0.0002248651994</v>
      </c>
      <c r="AA62" s="2">
        <f t="shared" si="17"/>
        <v>0.0001334401354</v>
      </c>
      <c r="AB62" s="2">
        <f t="shared" si="18"/>
        <v>0.0002668802708</v>
      </c>
      <c r="AC62" s="2">
        <f t="shared" si="19"/>
        <v>0.007864148391</v>
      </c>
      <c r="AD62" s="2">
        <f t="shared" si="20"/>
        <v>0.007922040577</v>
      </c>
      <c r="AE62" s="2">
        <f t="shared" si="21"/>
        <v>0.009705603429</v>
      </c>
      <c r="AF62" s="2">
        <f t="shared" si="22"/>
        <v>0.009777051546</v>
      </c>
    </row>
    <row r="63">
      <c r="A63" s="1">
        <f t="shared" si="1"/>
        <v>36</v>
      </c>
      <c r="B63" s="35">
        <v>0.5</v>
      </c>
      <c r="C63" s="35">
        <v>0.5</v>
      </c>
      <c r="D63" s="35">
        <v>0.05</v>
      </c>
      <c r="E63" s="35">
        <v>0.1</v>
      </c>
      <c r="F63" s="2">
        <f t="shared" ref="F63:I63" si="89">F62-$H$17*Y62</f>
        <v>0.1465020968</v>
      </c>
      <c r="G63" s="2">
        <f t="shared" si="89"/>
        <v>0.1930041936</v>
      </c>
      <c r="H63" s="2">
        <f t="shared" si="89"/>
        <v>0.2460212692</v>
      </c>
      <c r="I63" s="2">
        <f t="shared" si="89"/>
        <v>0.2920425384</v>
      </c>
      <c r="J63" s="2">
        <f t="shared" si="3"/>
        <v>0.0266255242</v>
      </c>
      <c r="K63" s="2">
        <f t="shared" si="4"/>
        <v>0.5066461043</v>
      </c>
      <c r="L63" s="2">
        <f t="shared" si="5"/>
        <v>0.0415053173</v>
      </c>
      <c r="M63" s="2">
        <f t="shared" si="6"/>
        <v>0.51037484</v>
      </c>
      <c r="N63" s="2">
        <f t="shared" ref="N63:Q63" si="90">N62-$H$17*AC62</f>
        <v>0.2210993303</v>
      </c>
      <c r="O63" s="2">
        <f t="shared" si="90"/>
        <v>0.2697742756</v>
      </c>
      <c r="P63" s="2">
        <f t="shared" si="90"/>
        <v>0.2824284078</v>
      </c>
      <c r="Q63" s="2">
        <f t="shared" si="90"/>
        <v>0.3308169866</v>
      </c>
      <c r="R63" s="2">
        <f t="shared" si="8"/>
        <v>0.2497051171</v>
      </c>
      <c r="S63" s="2">
        <f t="shared" si="9"/>
        <v>0.5621039188</v>
      </c>
      <c r="T63" s="2">
        <f t="shared" si="10"/>
        <v>0.3119319192</v>
      </c>
      <c r="U63" s="2">
        <f t="shared" si="11"/>
        <v>0.5773567505</v>
      </c>
      <c r="V63" s="2">
        <f t="shared" si="12"/>
        <v>0.001928448367</v>
      </c>
      <c r="W63" s="36">
        <f t="shared" si="13"/>
        <v>0.002992033425</v>
      </c>
      <c r="X63" s="2">
        <f t="shared" si="14"/>
        <v>0.004920481791</v>
      </c>
      <c r="Y63" s="2">
        <f t="shared" si="15"/>
        <v>0.0001088685334</v>
      </c>
      <c r="Z63" s="2">
        <f t="shared" si="16"/>
        <v>0.0002177370667</v>
      </c>
      <c r="AA63" s="2">
        <f t="shared" si="17"/>
        <v>0.0001295502642</v>
      </c>
      <c r="AB63" s="2">
        <f t="shared" si="18"/>
        <v>0.0002591005285</v>
      </c>
      <c r="AC63" s="2">
        <f t="shared" si="19"/>
        <v>0.007744821002</v>
      </c>
      <c r="AD63" s="2">
        <f t="shared" si="20"/>
        <v>0.007801820138</v>
      </c>
      <c r="AE63" s="2">
        <f t="shared" si="21"/>
        <v>0.009563593554</v>
      </c>
      <c r="AF63" s="2">
        <f t="shared" si="22"/>
        <v>0.009633978211</v>
      </c>
    </row>
    <row r="64">
      <c r="A64" s="1">
        <f t="shared" si="1"/>
        <v>37</v>
      </c>
      <c r="B64" s="35">
        <v>0.5</v>
      </c>
      <c r="C64" s="35">
        <v>0.5</v>
      </c>
      <c r="D64" s="35">
        <v>0.05</v>
      </c>
      <c r="E64" s="35">
        <v>0.1</v>
      </c>
      <c r="F64" s="2">
        <f t="shared" ref="F64:I64" si="91">F63-$H$17*Y63</f>
        <v>0.1464476625</v>
      </c>
      <c r="G64" s="2">
        <f t="shared" si="91"/>
        <v>0.1928953251</v>
      </c>
      <c r="H64" s="2">
        <f t="shared" si="91"/>
        <v>0.2459564941</v>
      </c>
      <c r="I64" s="2">
        <f t="shared" si="91"/>
        <v>0.2919129881</v>
      </c>
      <c r="J64" s="2">
        <f t="shared" si="3"/>
        <v>0.02661191564</v>
      </c>
      <c r="K64" s="2">
        <f t="shared" si="4"/>
        <v>0.5066430176</v>
      </c>
      <c r="L64" s="2">
        <f t="shared" si="5"/>
        <v>0.04148912352</v>
      </c>
      <c r="M64" s="2">
        <f t="shared" si="6"/>
        <v>0.5103707933</v>
      </c>
      <c r="N64" s="2">
        <f t="shared" ref="N64:Q64" si="92">N63-$H$17*AC63</f>
        <v>0.2172269198</v>
      </c>
      <c r="O64" s="2">
        <f t="shared" si="92"/>
        <v>0.2658733655</v>
      </c>
      <c r="P64" s="2">
        <f t="shared" si="92"/>
        <v>0.2776466111</v>
      </c>
      <c r="Q64" s="2">
        <f t="shared" si="92"/>
        <v>0.3259999975</v>
      </c>
      <c r="R64" s="2">
        <f t="shared" si="8"/>
        <v>0.2457505026</v>
      </c>
      <c r="S64" s="2">
        <f t="shared" si="9"/>
        <v>0.5611302799</v>
      </c>
      <c r="T64" s="2">
        <f t="shared" si="10"/>
        <v>0.3070485942</v>
      </c>
      <c r="U64" s="2">
        <f t="shared" si="11"/>
        <v>0.5761646935</v>
      </c>
      <c r="V64" s="2">
        <f t="shared" si="12"/>
        <v>0.00186845556</v>
      </c>
      <c r="W64" s="36">
        <f t="shared" si="13"/>
        <v>0.002900530265</v>
      </c>
      <c r="X64" s="2">
        <f t="shared" si="14"/>
        <v>0.004768985825</v>
      </c>
      <c r="Y64" s="2">
        <f t="shared" si="15"/>
        <v>0.0001054089602</v>
      </c>
      <c r="Z64" s="2">
        <f t="shared" si="16"/>
        <v>0.0002108179205</v>
      </c>
      <c r="AA64" s="2">
        <f t="shared" si="17"/>
        <v>0.000125769326</v>
      </c>
      <c r="AB64" s="2">
        <f t="shared" si="18"/>
        <v>0.000251538652</v>
      </c>
      <c r="AC64" s="2">
        <f t="shared" si="19"/>
        <v>0.007627070636</v>
      </c>
      <c r="AD64" s="2">
        <f t="shared" si="20"/>
        <v>0.007683189061</v>
      </c>
      <c r="AE64" s="2">
        <f t="shared" si="21"/>
        <v>0.00942322441</v>
      </c>
      <c r="AF64" s="2">
        <f t="shared" si="22"/>
        <v>0.009492558567</v>
      </c>
    </row>
    <row r="65">
      <c r="A65" s="1">
        <f t="shared" si="1"/>
        <v>38</v>
      </c>
      <c r="B65" s="35">
        <v>0.5</v>
      </c>
      <c r="C65" s="35">
        <v>0.5</v>
      </c>
      <c r="D65" s="35">
        <v>0.05</v>
      </c>
      <c r="E65" s="35">
        <v>0.1</v>
      </c>
      <c r="F65" s="2">
        <f t="shared" ref="F65:I65" si="93">F64-$H$17*Y64</f>
        <v>0.1463949581</v>
      </c>
      <c r="G65" s="2">
        <f t="shared" si="93"/>
        <v>0.1927899161</v>
      </c>
      <c r="H65" s="2">
        <f t="shared" si="93"/>
        <v>0.2458936094</v>
      </c>
      <c r="I65" s="2">
        <f t="shared" si="93"/>
        <v>0.2917872188</v>
      </c>
      <c r="J65" s="2">
        <f t="shared" si="3"/>
        <v>0.02659873952</v>
      </c>
      <c r="K65" s="2">
        <f t="shared" si="4"/>
        <v>0.5066400297</v>
      </c>
      <c r="L65" s="2">
        <f t="shared" si="5"/>
        <v>0.04147340235</v>
      </c>
      <c r="M65" s="2">
        <f t="shared" si="6"/>
        <v>0.5103668647</v>
      </c>
      <c r="N65" s="2">
        <f t="shared" ref="N65:Q65" si="94">N64-$H$17*AC64</f>
        <v>0.2134133845</v>
      </c>
      <c r="O65" s="2">
        <f t="shared" si="94"/>
        <v>0.262031771</v>
      </c>
      <c r="P65" s="2">
        <f t="shared" si="94"/>
        <v>0.2729349989</v>
      </c>
      <c r="Q65" s="2">
        <f t="shared" si="94"/>
        <v>0.3212537182</v>
      </c>
      <c r="R65" s="2">
        <f t="shared" si="8"/>
        <v>0.2418560969</v>
      </c>
      <c r="S65" s="2">
        <f t="shared" si="9"/>
        <v>0.5601710043</v>
      </c>
      <c r="T65" s="2">
        <f t="shared" si="10"/>
        <v>0.3022370488</v>
      </c>
      <c r="U65" s="2">
        <f t="shared" si="11"/>
        <v>0.5749892907</v>
      </c>
      <c r="V65" s="2">
        <f t="shared" si="12"/>
        <v>0.001810274882</v>
      </c>
      <c r="W65" s="36">
        <f t="shared" si="13"/>
        <v>0.002811696861</v>
      </c>
      <c r="X65" s="2">
        <f t="shared" si="14"/>
        <v>0.004621971742</v>
      </c>
      <c r="Y65" s="2">
        <f t="shared" si="15"/>
        <v>0.0001020512144</v>
      </c>
      <c r="Z65" s="2">
        <f t="shared" si="16"/>
        <v>0.0002041024287</v>
      </c>
      <c r="AA65" s="2">
        <f t="shared" si="17"/>
        <v>0.0001220946253</v>
      </c>
      <c r="AB65" s="2">
        <f t="shared" si="18"/>
        <v>0.0002441892506</v>
      </c>
      <c r="AC65" s="2">
        <f t="shared" si="19"/>
        <v>0.007510887253</v>
      </c>
      <c r="AD65" s="2">
        <f t="shared" si="20"/>
        <v>0.007566137206</v>
      </c>
      <c r="AE65" s="2">
        <f t="shared" si="21"/>
        <v>0.009284496902</v>
      </c>
      <c r="AF65" s="2">
        <f t="shared" si="22"/>
        <v>0.009352793495</v>
      </c>
    </row>
    <row r="66">
      <c r="A66" s="1">
        <f t="shared" si="1"/>
        <v>39</v>
      </c>
      <c r="B66" s="35">
        <v>0.5</v>
      </c>
      <c r="C66" s="35">
        <v>0.5</v>
      </c>
      <c r="D66" s="35">
        <v>0.05</v>
      </c>
      <c r="E66" s="35">
        <v>0.1</v>
      </c>
      <c r="F66" s="2">
        <f t="shared" ref="F66:I66" si="95">F65-$H$17*Y65</f>
        <v>0.1463439325</v>
      </c>
      <c r="G66" s="2">
        <f t="shared" si="95"/>
        <v>0.1926878649</v>
      </c>
      <c r="H66" s="2">
        <f t="shared" si="95"/>
        <v>0.2458325621</v>
      </c>
      <c r="I66" s="2">
        <f t="shared" si="95"/>
        <v>0.2916651242</v>
      </c>
      <c r="J66" s="2">
        <f t="shared" si="3"/>
        <v>0.02658598311</v>
      </c>
      <c r="K66" s="2">
        <f t="shared" si="4"/>
        <v>0.5066371376</v>
      </c>
      <c r="L66" s="2">
        <f t="shared" si="5"/>
        <v>0.04145814052</v>
      </c>
      <c r="M66" s="2">
        <f t="shared" si="6"/>
        <v>0.5103630509</v>
      </c>
      <c r="N66" s="2">
        <f t="shared" ref="N66:Q66" si="96">N65-$H$17*AC65</f>
        <v>0.2096579408</v>
      </c>
      <c r="O66" s="2">
        <f t="shared" si="96"/>
        <v>0.2582487024</v>
      </c>
      <c r="P66" s="2">
        <f t="shared" si="96"/>
        <v>0.2682927504</v>
      </c>
      <c r="Q66" s="2">
        <f t="shared" si="96"/>
        <v>0.3165773215</v>
      </c>
      <c r="R66" s="2">
        <f t="shared" si="8"/>
        <v>0.2380210947</v>
      </c>
      <c r="S66" s="2">
        <f t="shared" si="9"/>
        <v>0.5592259217</v>
      </c>
      <c r="T66" s="2">
        <f t="shared" si="10"/>
        <v>0.2974964387</v>
      </c>
      <c r="U66" s="2">
        <f t="shared" si="11"/>
        <v>0.5738303867</v>
      </c>
      <c r="V66" s="2">
        <f t="shared" si="12"/>
        <v>0.001753854899</v>
      </c>
      <c r="W66" s="36">
        <f t="shared" si="13"/>
        <v>0.002725462999</v>
      </c>
      <c r="X66" s="2">
        <f t="shared" si="14"/>
        <v>0.004479317898</v>
      </c>
      <c r="Y66" s="2">
        <f t="shared" si="15"/>
        <v>0.00009879267517</v>
      </c>
      <c r="Z66" s="2">
        <f t="shared" si="16"/>
        <v>0.0001975853503</v>
      </c>
      <c r="AA66" s="2">
        <f t="shared" si="17"/>
        <v>0.0001185235107</v>
      </c>
      <c r="AB66" s="2">
        <f t="shared" si="18"/>
        <v>0.0002370470215</v>
      </c>
      <c r="AC66" s="2">
        <f t="shared" si="19"/>
        <v>0.007396260337</v>
      </c>
      <c r="AD66" s="2">
        <f t="shared" si="20"/>
        <v>0.00745065395</v>
      </c>
      <c r="AE66" s="2">
        <f t="shared" si="21"/>
        <v>0.009147410881</v>
      </c>
      <c r="AF66" s="2">
        <f t="shared" si="22"/>
        <v>0.009214682814</v>
      </c>
    </row>
    <row r="67">
      <c r="A67" s="1">
        <f t="shared" si="1"/>
        <v>40</v>
      </c>
      <c r="B67" s="35">
        <v>0.5</v>
      </c>
      <c r="C67" s="35">
        <v>0.5</v>
      </c>
      <c r="D67" s="35">
        <v>0.05</v>
      </c>
      <c r="E67" s="35">
        <v>0.1</v>
      </c>
      <c r="F67" s="2">
        <f t="shared" ref="F67:I67" si="97">F66-$H$17*Y66</f>
        <v>0.1462945361</v>
      </c>
      <c r="G67" s="2">
        <f t="shared" si="97"/>
        <v>0.1925890722</v>
      </c>
      <c r="H67" s="2">
        <f t="shared" si="97"/>
        <v>0.2457733003</v>
      </c>
      <c r="I67" s="2">
        <f t="shared" si="97"/>
        <v>0.2915466007</v>
      </c>
      <c r="J67" s="2">
        <f t="shared" si="3"/>
        <v>0.02657363403</v>
      </c>
      <c r="K67" s="2">
        <f t="shared" si="4"/>
        <v>0.5066343385</v>
      </c>
      <c r="L67" s="2">
        <f t="shared" si="5"/>
        <v>0.04144332508</v>
      </c>
      <c r="M67" s="2">
        <f t="shared" si="6"/>
        <v>0.5103593486</v>
      </c>
      <c r="N67" s="2">
        <f t="shared" ref="N67:Q67" si="98">N66-$H$17*AC66</f>
        <v>0.2059598107</v>
      </c>
      <c r="O67" s="2">
        <f t="shared" si="98"/>
        <v>0.2545233754</v>
      </c>
      <c r="P67" s="2">
        <f t="shared" si="98"/>
        <v>0.263719045</v>
      </c>
      <c r="Q67" s="2">
        <f t="shared" si="98"/>
        <v>0.3119699801</v>
      </c>
      <c r="R67" s="2">
        <f t="shared" si="8"/>
        <v>0.2342446965</v>
      </c>
      <c r="S67" s="2">
        <f t="shared" si="9"/>
        <v>0.5582948615</v>
      </c>
      <c r="T67" s="2">
        <f t="shared" si="10"/>
        <v>0.2928259197</v>
      </c>
      <c r="U67" s="2">
        <f t="shared" si="11"/>
        <v>0.5726878237</v>
      </c>
      <c r="V67" s="2">
        <f t="shared" si="12"/>
        <v>0.00169914544</v>
      </c>
      <c r="W67" s="36">
        <f t="shared" si="13"/>
        <v>0.002641759855</v>
      </c>
      <c r="X67" s="2">
        <f t="shared" si="14"/>
        <v>0.004340905295</v>
      </c>
      <c r="Y67" s="2">
        <f t="shared" si="15"/>
        <v>0.0000956307684</v>
      </c>
      <c r="Z67" s="2">
        <f t="shared" si="16"/>
        <v>0.0001912615368</v>
      </c>
      <c r="AA67" s="2">
        <f t="shared" si="17"/>
        <v>0.0001150533759</v>
      </c>
      <c r="AB67" s="2">
        <f t="shared" si="18"/>
        <v>0.0002301067517</v>
      </c>
      <c r="AC67" s="2">
        <f t="shared" si="19"/>
        <v>0.007283178921</v>
      </c>
      <c r="AD67" s="2">
        <f t="shared" si="20"/>
        <v>0.007336728223</v>
      </c>
      <c r="AE67" s="2">
        <f t="shared" si="21"/>
        <v>0.009011965189</v>
      </c>
      <c r="AF67" s="2">
        <f t="shared" si="22"/>
        <v>0.009078225328</v>
      </c>
    </row>
    <row r="68">
      <c r="A68" s="1">
        <f t="shared" si="1"/>
        <v>41</v>
      </c>
      <c r="B68" s="35">
        <v>0.5</v>
      </c>
      <c r="C68" s="35">
        <v>0.5</v>
      </c>
      <c r="D68" s="35">
        <v>0.05</v>
      </c>
      <c r="E68" s="35">
        <v>0.1</v>
      </c>
      <c r="F68" s="2">
        <f t="shared" ref="F68:I68" si="99">F67-$H$17*Y67</f>
        <v>0.1462467207</v>
      </c>
      <c r="G68" s="2">
        <f t="shared" si="99"/>
        <v>0.1924934415</v>
      </c>
      <c r="H68" s="2">
        <f t="shared" si="99"/>
        <v>0.2457157736</v>
      </c>
      <c r="I68" s="2">
        <f t="shared" si="99"/>
        <v>0.2914315473</v>
      </c>
      <c r="J68" s="2">
        <f t="shared" si="3"/>
        <v>0.02656168018</v>
      </c>
      <c r="K68" s="2">
        <f t="shared" si="4"/>
        <v>0.5066316296</v>
      </c>
      <c r="L68" s="2">
        <f t="shared" si="5"/>
        <v>0.04142894341</v>
      </c>
      <c r="M68" s="2">
        <f t="shared" si="6"/>
        <v>0.5103557547</v>
      </c>
      <c r="N68" s="2">
        <f t="shared" ref="N68:Q68" si="100">N67-$H$17*AC67</f>
        <v>0.2023182212</v>
      </c>
      <c r="O68" s="2">
        <f t="shared" si="100"/>
        <v>0.2508550113</v>
      </c>
      <c r="P68" s="2">
        <f t="shared" si="100"/>
        <v>0.2592130624</v>
      </c>
      <c r="Q68" s="2">
        <f t="shared" si="100"/>
        <v>0.3074308674</v>
      </c>
      <c r="R68" s="2">
        <f t="shared" si="8"/>
        <v>0.2305261087</v>
      </c>
      <c r="S68" s="2">
        <f t="shared" si="9"/>
        <v>0.5573776536</v>
      </c>
      <c r="T68" s="2">
        <f t="shared" si="10"/>
        <v>0.2882246485</v>
      </c>
      <c r="U68" s="2">
        <f t="shared" si="11"/>
        <v>0.5715614421</v>
      </c>
      <c r="V68" s="2">
        <f t="shared" si="12"/>
        <v>0.001646097569</v>
      </c>
      <c r="W68" s="36">
        <f t="shared" si="13"/>
        <v>0.002560519994</v>
      </c>
      <c r="X68" s="2">
        <f t="shared" si="14"/>
        <v>0.004206617563</v>
      </c>
      <c r="Y68" s="2">
        <f t="shared" si="15"/>
        <v>0.00009256296642</v>
      </c>
      <c r="Z68" s="2">
        <f t="shared" si="16"/>
        <v>0.0001851259328</v>
      </c>
      <c r="AA68" s="2">
        <f t="shared" si="17"/>
        <v>0.0001116816597</v>
      </c>
      <c r="AB68" s="2">
        <f t="shared" si="18"/>
        <v>0.0002233633194</v>
      </c>
      <c r="AC68" s="2">
        <f t="shared" si="19"/>
        <v>0.007171631622</v>
      </c>
      <c r="AD68" s="2">
        <f t="shared" si="20"/>
        <v>0.007224348531</v>
      </c>
      <c r="AE68" s="2">
        <f t="shared" si="21"/>
        <v>0.008878157711</v>
      </c>
      <c r="AF68" s="2">
        <f t="shared" si="22"/>
        <v>0.008943418876</v>
      </c>
    </row>
    <row r="69">
      <c r="A69" s="1">
        <f t="shared" si="1"/>
        <v>42</v>
      </c>
      <c r="B69" s="35">
        <v>0.5</v>
      </c>
      <c r="C69" s="35">
        <v>0.5</v>
      </c>
      <c r="D69" s="35">
        <v>0.05</v>
      </c>
      <c r="E69" s="35">
        <v>0.1</v>
      </c>
      <c r="F69" s="2">
        <f t="shared" ref="F69:I69" si="101">F68-$H$17*Y68</f>
        <v>0.1462004392</v>
      </c>
      <c r="G69" s="2">
        <f t="shared" si="101"/>
        <v>0.1924008785</v>
      </c>
      <c r="H69" s="2">
        <f t="shared" si="101"/>
        <v>0.2456599328</v>
      </c>
      <c r="I69" s="2">
        <f t="shared" si="101"/>
        <v>0.2913198656</v>
      </c>
      <c r="J69" s="2">
        <f t="shared" si="3"/>
        <v>0.02655010981</v>
      </c>
      <c r="K69" s="2">
        <f t="shared" si="4"/>
        <v>0.5066290082</v>
      </c>
      <c r="L69" s="2">
        <f t="shared" si="5"/>
        <v>0.0414149832</v>
      </c>
      <c r="M69" s="2">
        <f t="shared" si="6"/>
        <v>0.5103522662</v>
      </c>
      <c r="N69" s="2">
        <f t="shared" ref="N69:Q69" si="102">N68-$H$17*AC68</f>
        <v>0.1987324054</v>
      </c>
      <c r="O69" s="2">
        <f t="shared" si="102"/>
        <v>0.2472428371</v>
      </c>
      <c r="P69" s="2">
        <f t="shared" si="102"/>
        <v>0.2547739835</v>
      </c>
      <c r="Q69" s="2">
        <f t="shared" si="102"/>
        <v>0.302959158</v>
      </c>
      <c r="R69" s="2">
        <f t="shared" si="8"/>
        <v>0.2268645436</v>
      </c>
      <c r="S69" s="2">
        <f t="shared" si="9"/>
        <v>0.5564741281</v>
      </c>
      <c r="T69" s="2">
        <f t="shared" si="10"/>
        <v>0.2836917834</v>
      </c>
      <c r="U69" s="2">
        <f t="shared" si="11"/>
        <v>0.5704510805</v>
      </c>
      <c r="V69" s="2">
        <f t="shared" si="12"/>
        <v>0.001594663575</v>
      </c>
      <c r="W69" s="36">
        <f t="shared" si="13"/>
        <v>0.00248167737</v>
      </c>
      <c r="X69" s="2">
        <f t="shared" si="14"/>
        <v>0.004076340945</v>
      </c>
      <c r="Y69" s="2">
        <f t="shared" si="15"/>
        <v>0.00008958678876</v>
      </c>
      <c r="Z69" s="2">
        <f t="shared" si="16"/>
        <v>0.0001791735775</v>
      </c>
      <c r="AA69" s="2">
        <f t="shared" si="17"/>
        <v>0.0001084058471</v>
      </c>
      <c r="AB69" s="2">
        <f t="shared" si="18"/>
        <v>0.0002168116942</v>
      </c>
      <c r="AC69" s="2">
        <f t="shared" si="19"/>
        <v>0.007061606667</v>
      </c>
      <c r="AD69" s="2">
        <f t="shared" si="20"/>
        <v>0.007113502991</v>
      </c>
      <c r="AE69" s="2">
        <f t="shared" si="21"/>
        <v>0.008745985415</v>
      </c>
      <c r="AF69" s="2">
        <f t="shared" si="22"/>
        <v>0.008810260376</v>
      </c>
    </row>
    <row r="70">
      <c r="A70" s="1">
        <f t="shared" si="1"/>
        <v>43</v>
      </c>
      <c r="B70" s="35">
        <v>0.5</v>
      </c>
      <c r="C70" s="35">
        <v>0.5</v>
      </c>
      <c r="D70" s="35">
        <v>0.05</v>
      </c>
      <c r="E70" s="35">
        <v>0.1</v>
      </c>
      <c r="F70" s="2">
        <f t="shared" ref="F70:I70" si="103">F69-$H$17*Y69</f>
        <v>0.1461556459</v>
      </c>
      <c r="G70" s="2">
        <f t="shared" si="103"/>
        <v>0.1923112917</v>
      </c>
      <c r="H70" s="2">
        <f t="shared" si="103"/>
        <v>0.2456057299</v>
      </c>
      <c r="I70" s="2">
        <f t="shared" si="103"/>
        <v>0.2912114598</v>
      </c>
      <c r="J70" s="2">
        <f t="shared" si="3"/>
        <v>0.02653891146</v>
      </c>
      <c r="K70" s="2">
        <f t="shared" si="4"/>
        <v>0.5066264716</v>
      </c>
      <c r="L70" s="2">
        <f t="shared" si="5"/>
        <v>0.04140143247</v>
      </c>
      <c r="M70" s="2">
        <f t="shared" si="6"/>
        <v>0.5103488799</v>
      </c>
      <c r="N70" s="2">
        <f t="shared" ref="N70:Q70" si="104">N69-$H$17*AC69</f>
        <v>0.1952016021</v>
      </c>
      <c r="O70" s="2">
        <f t="shared" si="104"/>
        <v>0.2436860856</v>
      </c>
      <c r="P70" s="2">
        <f t="shared" si="104"/>
        <v>0.2504009908</v>
      </c>
      <c r="Q70" s="2">
        <f t="shared" si="104"/>
        <v>0.2985540278</v>
      </c>
      <c r="R70" s="2">
        <f t="shared" si="8"/>
        <v>0.2232592197</v>
      </c>
      <c r="S70" s="2">
        <f t="shared" si="9"/>
        <v>0.5555841155</v>
      </c>
      <c r="T70" s="2">
        <f t="shared" si="10"/>
        <v>0.2792264841</v>
      </c>
      <c r="U70" s="2">
        <f t="shared" si="11"/>
        <v>0.569356576</v>
      </c>
      <c r="V70" s="2">
        <f t="shared" si="12"/>
        <v>0.001544796947</v>
      </c>
      <c r="W70" s="36">
        <f t="shared" si="13"/>
        <v>0.002405167319</v>
      </c>
      <c r="X70" s="2">
        <f t="shared" si="14"/>
        <v>0.003949964266</v>
      </c>
      <c r="Y70" s="2">
        <f t="shared" si="15"/>
        <v>0.00008669980234</v>
      </c>
      <c r="Z70" s="2">
        <f t="shared" si="16"/>
        <v>0.0001733996047</v>
      </c>
      <c r="AA70" s="2">
        <f t="shared" si="17"/>
        <v>0.0001052234694</v>
      </c>
      <c r="AB70" s="2">
        <f t="shared" si="18"/>
        <v>0.0002104469388</v>
      </c>
      <c r="AC70" s="2">
        <f t="shared" si="19"/>
        <v>0.006953091924</v>
      </c>
      <c r="AD70" s="2">
        <f t="shared" si="20"/>
        <v>0.007004179359</v>
      </c>
      <c r="AE70" s="2">
        <f t="shared" si="21"/>
        <v>0.008615444401</v>
      </c>
      <c r="AF70" s="2">
        <f t="shared" si="22"/>
        <v>0.008678745873</v>
      </c>
    </row>
    <row r="71">
      <c r="A71" s="1">
        <f t="shared" si="1"/>
        <v>44</v>
      </c>
      <c r="B71" s="35">
        <v>0.5</v>
      </c>
      <c r="C71" s="35">
        <v>0.5</v>
      </c>
      <c r="D71" s="35">
        <v>0.05</v>
      </c>
      <c r="E71" s="35">
        <v>0.1</v>
      </c>
      <c r="F71" s="2">
        <f t="shared" ref="F71:I71" si="105">F70-$H$17*Y70</f>
        <v>0.146112296</v>
      </c>
      <c r="G71" s="2">
        <f t="shared" si="105"/>
        <v>0.1922245919</v>
      </c>
      <c r="H71" s="2">
        <f t="shared" si="105"/>
        <v>0.2455531182</v>
      </c>
      <c r="I71" s="2">
        <f t="shared" si="105"/>
        <v>0.2911062363</v>
      </c>
      <c r="J71" s="2">
        <f t="shared" si="3"/>
        <v>0.02652807399</v>
      </c>
      <c r="K71" s="2">
        <f t="shared" si="4"/>
        <v>0.5066240174</v>
      </c>
      <c r="L71" s="2">
        <f t="shared" si="5"/>
        <v>0.04138827954</v>
      </c>
      <c r="M71" s="2">
        <f t="shared" si="6"/>
        <v>0.5103455931</v>
      </c>
      <c r="N71" s="2">
        <f t="shared" ref="N71:Q71" si="106">N70-$H$17*AC70</f>
        <v>0.1917250561</v>
      </c>
      <c r="O71" s="2">
        <f t="shared" si="106"/>
        <v>0.2401839959</v>
      </c>
      <c r="P71" s="2">
        <f t="shared" si="106"/>
        <v>0.2460932686</v>
      </c>
      <c r="Q71" s="2">
        <f t="shared" si="106"/>
        <v>0.2942146548</v>
      </c>
      <c r="R71" s="2">
        <f t="shared" si="8"/>
        <v>0.219709362</v>
      </c>
      <c r="S71" s="2">
        <f t="shared" si="9"/>
        <v>0.5547074466</v>
      </c>
      <c r="T71" s="2">
        <f t="shared" si="10"/>
        <v>0.2748279129</v>
      </c>
      <c r="U71" s="2">
        <f t="shared" si="11"/>
        <v>0.5682777644</v>
      </c>
      <c r="V71" s="2">
        <f t="shared" si="12"/>
        <v>0.001496452357</v>
      </c>
      <c r="W71" s="36">
        <f t="shared" si="13"/>
        <v>0.002330926559</v>
      </c>
      <c r="X71" s="2">
        <f t="shared" si="14"/>
        <v>0.003827378916</v>
      </c>
      <c r="Y71" s="2">
        <f t="shared" si="15"/>
        <v>0.00008389962177</v>
      </c>
      <c r="Z71" s="2">
        <f t="shared" si="16"/>
        <v>0.0001677992435</v>
      </c>
      <c r="AA71" s="2">
        <f t="shared" si="17"/>
        <v>0.0001021321045</v>
      </c>
      <c r="AB71" s="2">
        <f t="shared" si="18"/>
        <v>0.0002042642091</v>
      </c>
      <c r="AC71" s="2">
        <f t="shared" si="19"/>
        <v>0.006846074928</v>
      </c>
      <c r="AD71" s="2">
        <f t="shared" si="20"/>
        <v>0.006896365056</v>
      </c>
      <c r="AE71" s="2">
        <f t="shared" si="21"/>
        <v>0.008486529945</v>
      </c>
      <c r="AF71" s="2">
        <f t="shared" si="22"/>
        <v>0.008548870582</v>
      </c>
    </row>
    <row r="72">
      <c r="A72" s="1">
        <f t="shared" si="1"/>
        <v>45</v>
      </c>
      <c r="B72" s="35">
        <v>0.5</v>
      </c>
      <c r="C72" s="35">
        <v>0.5</v>
      </c>
      <c r="D72" s="35">
        <v>0.05</v>
      </c>
      <c r="E72" s="35">
        <v>0.1</v>
      </c>
      <c r="F72" s="2">
        <f t="shared" ref="F72:I72" si="107">F71-$H$17*Y71</f>
        <v>0.1460703461</v>
      </c>
      <c r="G72" s="2">
        <f t="shared" si="107"/>
        <v>0.1921406923</v>
      </c>
      <c r="H72" s="2">
        <f t="shared" si="107"/>
        <v>0.2455020521</v>
      </c>
      <c r="I72" s="2">
        <f t="shared" si="107"/>
        <v>0.2910041042</v>
      </c>
      <c r="J72" s="2">
        <f t="shared" si="3"/>
        <v>0.02651758654</v>
      </c>
      <c r="K72" s="2">
        <f t="shared" si="4"/>
        <v>0.5066216429</v>
      </c>
      <c r="L72" s="2">
        <f t="shared" si="5"/>
        <v>0.04137551303</v>
      </c>
      <c r="M72" s="2">
        <f t="shared" si="6"/>
        <v>0.5103424028</v>
      </c>
      <c r="N72" s="2">
        <f t="shared" ref="N72:Q72" si="108">N71-$H$17*AC71</f>
        <v>0.1883020186</v>
      </c>
      <c r="O72" s="2">
        <f t="shared" si="108"/>
        <v>0.2367358134</v>
      </c>
      <c r="P72" s="2">
        <f t="shared" si="108"/>
        <v>0.2418500036</v>
      </c>
      <c r="Q72" s="2">
        <f t="shared" si="108"/>
        <v>0.2899402195</v>
      </c>
      <c r="R72" s="2">
        <f t="shared" si="8"/>
        <v>0.2162142019</v>
      </c>
      <c r="S72" s="2">
        <f t="shared" si="9"/>
        <v>0.553843953</v>
      </c>
      <c r="T72" s="2">
        <f t="shared" si="10"/>
        <v>0.2704952345</v>
      </c>
      <c r="U72" s="2">
        <f t="shared" si="11"/>
        <v>0.5672144803</v>
      </c>
      <c r="V72" s="2">
        <f t="shared" si="12"/>
        <v>0.001449585638</v>
      </c>
      <c r="W72" s="36">
        <f t="shared" si="13"/>
        <v>0.002258893179</v>
      </c>
      <c r="X72" s="2">
        <f t="shared" si="14"/>
        <v>0.003708478817</v>
      </c>
      <c r="Y72" s="2">
        <f t="shared" si="15"/>
        <v>0.00008118390938</v>
      </c>
      <c r="Z72" s="2">
        <f t="shared" si="16"/>
        <v>0.0001623678188</v>
      </c>
      <c r="AA72" s="2">
        <f t="shared" si="17"/>
        <v>0.00009912937726</v>
      </c>
      <c r="AB72" s="2">
        <f t="shared" si="18"/>
        <v>0.0001982587545</v>
      </c>
      <c r="AC72" s="2">
        <f t="shared" si="19"/>
        <v>0.006740542906</v>
      </c>
      <c r="AD72" s="2">
        <f t="shared" si="20"/>
        <v>0.006790047191</v>
      </c>
      <c r="AE72" s="2">
        <f t="shared" si="21"/>
        <v>0.008359236541</v>
      </c>
      <c r="AF72" s="2">
        <f t="shared" si="22"/>
        <v>0.00842062893</v>
      </c>
    </row>
    <row r="73">
      <c r="A73" s="1">
        <f t="shared" si="1"/>
        <v>46</v>
      </c>
      <c r="B73" s="35">
        <v>0.5</v>
      </c>
      <c r="C73" s="35">
        <v>0.5</v>
      </c>
      <c r="D73" s="35">
        <v>0.05</v>
      </c>
      <c r="E73" s="35">
        <v>0.1</v>
      </c>
      <c r="F73" s="2">
        <f t="shared" ref="F73:I73" si="109">F72-$H$17*Y72</f>
        <v>0.1460297542</v>
      </c>
      <c r="G73" s="2">
        <f t="shared" si="109"/>
        <v>0.1920595084</v>
      </c>
      <c r="H73" s="2">
        <f t="shared" si="109"/>
        <v>0.2454524874</v>
      </c>
      <c r="I73" s="2">
        <f t="shared" si="109"/>
        <v>0.2909049748</v>
      </c>
      <c r="J73" s="2">
        <f t="shared" si="3"/>
        <v>0.02650743855</v>
      </c>
      <c r="K73" s="2">
        <f t="shared" si="4"/>
        <v>0.5066193458</v>
      </c>
      <c r="L73" s="2">
        <f t="shared" si="5"/>
        <v>0.04136312185</v>
      </c>
      <c r="M73" s="2">
        <f t="shared" si="6"/>
        <v>0.5103393064</v>
      </c>
      <c r="N73" s="2">
        <f t="shared" ref="N73:Q73" si="110">N72-$H$17*AC72</f>
        <v>0.1849317472</v>
      </c>
      <c r="O73" s="2">
        <f t="shared" si="110"/>
        <v>0.2333407898</v>
      </c>
      <c r="P73" s="2">
        <f t="shared" si="110"/>
        <v>0.2376703854</v>
      </c>
      <c r="Q73" s="2">
        <f t="shared" si="110"/>
        <v>0.2857299051</v>
      </c>
      <c r="R73" s="2">
        <f t="shared" si="8"/>
        <v>0.2127729776</v>
      </c>
      <c r="S73" s="2">
        <f t="shared" si="9"/>
        <v>0.5529934669</v>
      </c>
      <c r="T73" s="2">
        <f t="shared" si="10"/>
        <v>0.2662276167</v>
      </c>
      <c r="U73" s="2">
        <f t="shared" si="11"/>
        <v>0.566166557</v>
      </c>
      <c r="V73" s="2">
        <f t="shared" si="12"/>
        <v>0.001404153767</v>
      </c>
      <c r="W73" s="36">
        <f t="shared" si="13"/>
        <v>0.002189006633</v>
      </c>
      <c r="X73" s="2">
        <f t="shared" si="14"/>
        <v>0.0035931604</v>
      </c>
      <c r="Y73" s="2">
        <f t="shared" si="15"/>
        <v>0.00007855037537</v>
      </c>
      <c r="Z73" s="2">
        <f t="shared" si="16"/>
        <v>0.0001571007507</v>
      </c>
      <c r="AA73" s="2">
        <f t="shared" si="17"/>
        <v>0.00009621295938</v>
      </c>
      <c r="AB73" s="2">
        <f t="shared" si="18"/>
        <v>0.0001924259188</v>
      </c>
      <c r="AC73" s="2">
        <f t="shared" si="19"/>
        <v>0.006636482802</v>
      </c>
      <c r="AD73" s="2">
        <f t="shared" si="20"/>
        <v>0.006685212593</v>
      </c>
      <c r="AE73" s="2">
        <f t="shared" si="21"/>
        <v>0.008233557944</v>
      </c>
      <c r="AF73" s="2">
        <f t="shared" si="22"/>
        <v>0.008294014599</v>
      </c>
    </row>
    <row r="74">
      <c r="A74" s="1">
        <f t="shared" si="1"/>
        <v>47</v>
      </c>
      <c r="B74" s="35">
        <v>0.5</v>
      </c>
      <c r="C74" s="35">
        <v>0.5</v>
      </c>
      <c r="D74" s="35">
        <v>0.05</v>
      </c>
      <c r="E74" s="35">
        <v>0.1</v>
      </c>
      <c r="F74" s="2">
        <f t="shared" ref="F74:I74" si="111">F73-$H$17*Y73</f>
        <v>0.145990479</v>
      </c>
      <c r="G74" s="2">
        <f t="shared" si="111"/>
        <v>0.191980958</v>
      </c>
      <c r="H74" s="2">
        <f t="shared" si="111"/>
        <v>0.2454043809</v>
      </c>
      <c r="I74" s="2">
        <f t="shared" si="111"/>
        <v>0.2908087619</v>
      </c>
      <c r="J74" s="2">
        <f t="shared" si="3"/>
        <v>0.02649761975</v>
      </c>
      <c r="K74" s="2">
        <f t="shared" si="4"/>
        <v>0.5066171236</v>
      </c>
      <c r="L74" s="2">
        <f t="shared" si="5"/>
        <v>0.04135109523</v>
      </c>
      <c r="M74" s="2">
        <f t="shared" si="6"/>
        <v>0.510336301</v>
      </c>
      <c r="N74" s="2">
        <f t="shared" ref="N74:Q74" si="112">N73-$H$17*AC73</f>
        <v>0.1816135058</v>
      </c>
      <c r="O74" s="2">
        <f t="shared" si="112"/>
        <v>0.2299981835</v>
      </c>
      <c r="P74" s="2">
        <f t="shared" si="112"/>
        <v>0.2335536064</v>
      </c>
      <c r="Q74" s="2">
        <f t="shared" si="112"/>
        <v>0.2815828978</v>
      </c>
      <c r="R74" s="2">
        <f t="shared" si="8"/>
        <v>0.2093849341</v>
      </c>
      <c r="S74" s="2">
        <f t="shared" si="9"/>
        <v>0.5521558211</v>
      </c>
      <c r="T74" s="2">
        <f t="shared" si="10"/>
        <v>0.2620242308</v>
      </c>
      <c r="U74" s="2">
        <f t="shared" si="11"/>
        <v>0.5651338273</v>
      </c>
      <c r="V74" s="2">
        <f t="shared" si="12"/>
        <v>0.001360114838</v>
      </c>
      <c r="W74" s="36">
        <f t="shared" si="13"/>
        <v>0.002121207729</v>
      </c>
      <c r="X74" s="2">
        <f t="shared" si="14"/>
        <v>0.003481322566</v>
      </c>
      <c r="Y74" s="2">
        <f t="shared" si="15"/>
        <v>0.00007599677767</v>
      </c>
      <c r="Z74" s="2">
        <f t="shared" si="16"/>
        <v>0.0001519935553</v>
      </c>
      <c r="AA74" s="2">
        <f t="shared" si="17"/>
        <v>0.00009338056966</v>
      </c>
      <c r="AB74" s="2">
        <f t="shared" si="18"/>
        <v>0.0001867611393</v>
      </c>
      <c r="AC74" s="2">
        <f t="shared" si="19"/>
        <v>0.006533881301</v>
      </c>
      <c r="AD74" s="2">
        <f t="shared" si="20"/>
        <v>0.006581847827</v>
      </c>
      <c r="AE74" s="2">
        <f t="shared" si="21"/>
        <v>0.008109487206</v>
      </c>
      <c r="AF74" s="2">
        <f t="shared" si="22"/>
        <v>0.008169020569</v>
      </c>
    </row>
    <row r="75">
      <c r="A75" s="1">
        <f t="shared" si="1"/>
        <v>48</v>
      </c>
      <c r="B75" s="35">
        <v>0.5</v>
      </c>
      <c r="C75" s="35">
        <v>0.5</v>
      </c>
      <c r="D75" s="35">
        <v>0.05</v>
      </c>
      <c r="E75" s="35">
        <v>0.1</v>
      </c>
      <c r="F75" s="2">
        <f t="shared" ref="F75:I75" si="113">F74-$H$17*Y74</f>
        <v>0.1459524806</v>
      </c>
      <c r="G75" s="2">
        <f t="shared" si="113"/>
        <v>0.1919049612</v>
      </c>
      <c r="H75" s="2">
        <f t="shared" si="113"/>
        <v>0.2453576907</v>
      </c>
      <c r="I75" s="2">
        <f t="shared" si="113"/>
        <v>0.2907153813</v>
      </c>
      <c r="J75" s="2">
        <f t="shared" si="3"/>
        <v>0.02648812015</v>
      </c>
      <c r="K75" s="2">
        <f t="shared" si="4"/>
        <v>0.5066149742</v>
      </c>
      <c r="L75" s="2">
        <f t="shared" si="5"/>
        <v>0.04133942266</v>
      </c>
      <c r="M75" s="2">
        <f t="shared" si="6"/>
        <v>0.5103333841</v>
      </c>
      <c r="N75" s="2">
        <f t="shared" ref="N75:Q75" si="114">N74-$H$17*AC74</f>
        <v>0.1783465651</v>
      </c>
      <c r="O75" s="2">
        <f t="shared" si="114"/>
        <v>0.2267072595</v>
      </c>
      <c r="P75" s="2">
        <f t="shared" si="114"/>
        <v>0.2294988628</v>
      </c>
      <c r="Q75" s="2">
        <f t="shared" si="114"/>
        <v>0.2774983875</v>
      </c>
      <c r="R75" s="2">
        <f t="shared" si="8"/>
        <v>0.2060493235</v>
      </c>
      <c r="S75" s="2">
        <f t="shared" si="9"/>
        <v>0.5513308493</v>
      </c>
      <c r="T75" s="2">
        <f t="shared" si="10"/>
        <v>0.2578842516</v>
      </c>
      <c r="U75" s="2">
        <f t="shared" si="11"/>
        <v>0.564116123</v>
      </c>
      <c r="V75" s="2">
        <f t="shared" si="12"/>
        <v>0.001317428046</v>
      </c>
      <c r="W75" s="36">
        <f t="shared" si="13"/>
        <v>0.002055438617</v>
      </c>
      <c r="X75" s="2">
        <f t="shared" si="14"/>
        <v>0.003372866663</v>
      </c>
      <c r="Y75" s="2">
        <f t="shared" si="15"/>
        <v>0.00007352092189</v>
      </c>
      <c r="Z75" s="2">
        <f t="shared" si="16"/>
        <v>0.0001470418438</v>
      </c>
      <c r="AA75" s="2">
        <f t="shared" si="17"/>
        <v>0.00009062997387</v>
      </c>
      <c r="AB75" s="2">
        <f t="shared" si="18"/>
        <v>0.0001812599477</v>
      </c>
      <c r="AC75" s="2">
        <f t="shared" si="19"/>
        <v>0.006432724853</v>
      </c>
      <c r="AD75" s="2">
        <f t="shared" si="20"/>
        <v>0.006479939225</v>
      </c>
      <c r="AE75" s="2">
        <f t="shared" si="21"/>
        <v>0.007987016718</v>
      </c>
      <c r="AF75" s="2">
        <f t="shared" si="22"/>
        <v>0.008045639151</v>
      </c>
    </row>
    <row r="76">
      <c r="A76" s="1">
        <f t="shared" si="1"/>
        <v>49</v>
      </c>
      <c r="B76" s="35">
        <v>0.5</v>
      </c>
      <c r="C76" s="35">
        <v>0.5</v>
      </c>
      <c r="D76" s="35">
        <v>0.05</v>
      </c>
      <c r="E76" s="35">
        <v>0.1</v>
      </c>
      <c r="F76" s="2">
        <f t="shared" ref="F76:I76" si="115">F75-$H$17*Y75</f>
        <v>0.1459157202</v>
      </c>
      <c r="G76" s="2">
        <f t="shared" si="115"/>
        <v>0.1918314403</v>
      </c>
      <c r="H76" s="2">
        <f t="shared" si="115"/>
        <v>0.2453123757</v>
      </c>
      <c r="I76" s="2">
        <f t="shared" si="115"/>
        <v>0.2906247513</v>
      </c>
      <c r="J76" s="2">
        <f t="shared" si="3"/>
        <v>0.02647893004</v>
      </c>
      <c r="K76" s="2">
        <f t="shared" si="4"/>
        <v>0.5066128952</v>
      </c>
      <c r="L76" s="2">
        <f t="shared" si="5"/>
        <v>0.04132809392</v>
      </c>
      <c r="M76" s="2">
        <f t="shared" si="6"/>
        <v>0.5103305531</v>
      </c>
      <c r="N76" s="2">
        <f t="shared" ref="N76:Q76" si="116">N75-$H$17*AC75</f>
        <v>0.1751302027</v>
      </c>
      <c r="O76" s="2">
        <f t="shared" si="116"/>
        <v>0.2234672899</v>
      </c>
      <c r="P76" s="2">
        <f t="shared" si="116"/>
        <v>0.2255053544</v>
      </c>
      <c r="Q76" s="2">
        <f t="shared" si="116"/>
        <v>0.2734755679</v>
      </c>
      <c r="R76" s="2">
        <f t="shared" si="8"/>
        <v>0.2027654047</v>
      </c>
      <c r="S76" s="2">
        <f t="shared" si="9"/>
        <v>0.5505183861</v>
      </c>
      <c r="T76" s="2">
        <f t="shared" si="10"/>
        <v>0.2538068583</v>
      </c>
      <c r="U76" s="2">
        <f t="shared" si="11"/>
        <v>0.5631132756</v>
      </c>
      <c r="V76" s="2">
        <f t="shared" si="12"/>
        <v>0.001276053665</v>
      </c>
      <c r="W76" s="36">
        <f t="shared" si="13"/>
        <v>0.001991642779</v>
      </c>
      <c r="X76" s="2">
        <f t="shared" si="14"/>
        <v>0.003267696444</v>
      </c>
      <c r="Y76" s="2">
        <f t="shared" si="15"/>
        <v>0.00007112066113</v>
      </c>
      <c r="Z76" s="2">
        <f t="shared" si="16"/>
        <v>0.0001422413223</v>
      </c>
      <c r="AA76" s="2">
        <f t="shared" si="17"/>
        <v>0.00008795898461</v>
      </c>
      <c r="AB76" s="2">
        <f t="shared" si="18"/>
        <v>0.0001759179692</v>
      </c>
      <c r="AC76" s="2">
        <f t="shared" si="19"/>
        <v>0.006332999694</v>
      </c>
      <c r="AD76" s="2">
        <f t="shared" si="20"/>
        <v>0.006379472902</v>
      </c>
      <c r="AE76" s="2">
        <f t="shared" si="21"/>
        <v>0.007866138251</v>
      </c>
      <c r="AF76" s="2">
        <f t="shared" si="22"/>
        <v>0.007923862031</v>
      </c>
    </row>
    <row r="77">
      <c r="A77" s="1">
        <f t="shared" si="1"/>
        <v>50</v>
      </c>
      <c r="B77" s="35">
        <v>0.5</v>
      </c>
      <c r="C77" s="35">
        <v>0.5</v>
      </c>
      <c r="D77" s="35">
        <v>0.05</v>
      </c>
      <c r="E77" s="35">
        <v>0.1</v>
      </c>
      <c r="F77" s="2">
        <f t="shared" ref="F77:I77" si="117">F76-$H$17*Y76</f>
        <v>0.1458801598</v>
      </c>
      <c r="G77" s="2">
        <f t="shared" si="117"/>
        <v>0.1917603196</v>
      </c>
      <c r="H77" s="2">
        <f t="shared" si="117"/>
        <v>0.2452683962</v>
      </c>
      <c r="I77" s="2">
        <f t="shared" si="117"/>
        <v>0.2905367923</v>
      </c>
      <c r="J77" s="2">
        <f t="shared" si="3"/>
        <v>0.02647003995</v>
      </c>
      <c r="K77" s="2">
        <f t="shared" si="4"/>
        <v>0.5066108846</v>
      </c>
      <c r="L77" s="2">
        <f t="shared" si="5"/>
        <v>0.04131709904</v>
      </c>
      <c r="M77" s="2">
        <f t="shared" si="6"/>
        <v>0.5103278056</v>
      </c>
      <c r="N77" s="2">
        <f t="shared" ref="N77:Q77" si="118">N76-$H$17*AC76</f>
        <v>0.1719637029</v>
      </c>
      <c r="O77" s="2">
        <f t="shared" si="118"/>
        <v>0.2202775535</v>
      </c>
      <c r="P77" s="2">
        <f t="shared" si="118"/>
        <v>0.2215722853</v>
      </c>
      <c r="Q77" s="2">
        <f t="shared" si="118"/>
        <v>0.2695136369</v>
      </c>
      <c r="R77" s="2">
        <f t="shared" si="8"/>
        <v>0.1995324441</v>
      </c>
      <c r="S77" s="2">
        <f t="shared" si="9"/>
        <v>0.5497182668</v>
      </c>
      <c r="T77" s="2">
        <f t="shared" si="10"/>
        <v>0.2497912343</v>
      </c>
      <c r="U77" s="2">
        <f t="shared" si="11"/>
        <v>0.5621251159</v>
      </c>
      <c r="V77" s="2">
        <f t="shared" si="12"/>
        <v>0.001235953026</v>
      </c>
      <c r="W77" s="36">
        <f t="shared" si="13"/>
        <v>0.001929765011</v>
      </c>
      <c r="X77" s="2">
        <f t="shared" si="14"/>
        <v>0.003165718037</v>
      </c>
      <c r="Y77" s="2">
        <f t="shared" si="15"/>
        <v>0.00006879389573</v>
      </c>
      <c r="Z77" s="2">
        <f t="shared" si="16"/>
        <v>0.0001375877915</v>
      </c>
      <c r="AA77" s="2">
        <f t="shared" si="17"/>
        <v>0.0000853654612</v>
      </c>
      <c r="AB77" s="2">
        <f t="shared" si="18"/>
        <v>0.0001707309224</v>
      </c>
      <c r="AC77" s="2">
        <f t="shared" si="19"/>
        <v>0.006234691866</v>
      </c>
      <c r="AD77" s="2">
        <f t="shared" si="20"/>
        <v>0.006280434779</v>
      </c>
      <c r="AE77" s="2">
        <f t="shared" si="21"/>
        <v>0.007746842985</v>
      </c>
      <c r="AF77" s="2">
        <f t="shared" si="22"/>
        <v>0.007803680303</v>
      </c>
    </row>
    <row r="78">
      <c r="A78" s="1">
        <f t="shared" si="1"/>
        <v>51</v>
      </c>
      <c r="B78" s="35">
        <v>0.5</v>
      </c>
      <c r="C78" s="35">
        <v>0.5</v>
      </c>
      <c r="D78" s="35">
        <v>0.05</v>
      </c>
      <c r="E78" s="35">
        <v>0.1</v>
      </c>
      <c r="F78" s="2">
        <f t="shared" ref="F78:I78" si="119">F77-$H$17*Y77</f>
        <v>0.1458457629</v>
      </c>
      <c r="G78" s="2">
        <f t="shared" si="119"/>
        <v>0.1916915257</v>
      </c>
      <c r="H78" s="2">
        <f t="shared" si="119"/>
        <v>0.2452257134</v>
      </c>
      <c r="I78" s="2">
        <f t="shared" si="119"/>
        <v>0.2904514269</v>
      </c>
      <c r="J78" s="2">
        <f t="shared" si="3"/>
        <v>0.02646144072</v>
      </c>
      <c r="K78" s="2">
        <f t="shared" si="4"/>
        <v>0.5066089401</v>
      </c>
      <c r="L78" s="2">
        <f t="shared" si="5"/>
        <v>0.04130642836</v>
      </c>
      <c r="M78" s="2">
        <f t="shared" si="6"/>
        <v>0.5103251391</v>
      </c>
      <c r="N78" s="2">
        <f t="shared" ref="N78:Q78" si="120">N77-$H$17*AC77</f>
        <v>0.1688463569</v>
      </c>
      <c r="O78" s="2">
        <f t="shared" si="120"/>
        <v>0.2171373361</v>
      </c>
      <c r="P78" s="2">
        <f t="shared" si="120"/>
        <v>0.2176988638</v>
      </c>
      <c r="Q78" s="2">
        <f t="shared" si="120"/>
        <v>0.2656117967</v>
      </c>
      <c r="R78" s="2">
        <f t="shared" si="8"/>
        <v>0.1963497152</v>
      </c>
      <c r="S78" s="2">
        <f t="shared" si="9"/>
        <v>0.5489303279</v>
      </c>
      <c r="T78" s="2">
        <f t="shared" si="10"/>
        <v>0.2458365678</v>
      </c>
      <c r="U78" s="2">
        <f t="shared" si="11"/>
        <v>0.5611514744</v>
      </c>
      <c r="V78" s="2">
        <f t="shared" si="12"/>
        <v>0.001197088496</v>
      </c>
      <c r="W78" s="36">
        <f t="shared" si="13"/>
        <v>0.001869751413</v>
      </c>
      <c r="X78" s="2">
        <f t="shared" si="14"/>
        <v>0.003066839909</v>
      </c>
      <c r="Y78" s="2">
        <f t="shared" si="15"/>
        <v>0.00006653857299</v>
      </c>
      <c r="Z78" s="2">
        <f t="shared" si="16"/>
        <v>0.000133077146</v>
      </c>
      <c r="AA78" s="2">
        <f t="shared" si="17"/>
        <v>0.00008284730937</v>
      </c>
      <c r="AB78" s="2">
        <f t="shared" si="18"/>
        <v>0.0001656946187</v>
      </c>
      <c r="AC78" s="2">
        <f t="shared" si="19"/>
        <v>0.006137787238</v>
      </c>
      <c r="AD78" s="2">
        <f t="shared" si="20"/>
        <v>0.006182810601</v>
      </c>
      <c r="AE78" s="2">
        <f t="shared" si="21"/>
        <v>0.007629121551</v>
      </c>
      <c r="AF78" s="2">
        <f t="shared" si="22"/>
        <v>0.007685084506</v>
      </c>
    </row>
    <row r="79">
      <c r="A79" s="1">
        <f t="shared" si="1"/>
        <v>52</v>
      </c>
      <c r="B79" s="35">
        <v>0.5</v>
      </c>
      <c r="C79" s="35">
        <v>0.5</v>
      </c>
      <c r="D79" s="35">
        <v>0.05</v>
      </c>
      <c r="E79" s="35">
        <v>0.1</v>
      </c>
      <c r="F79" s="2">
        <f t="shared" ref="F79:I79" si="121">F78-$H$17*Y78</f>
        <v>0.1458124936</v>
      </c>
      <c r="G79" s="2">
        <f t="shared" si="121"/>
        <v>0.1916249872</v>
      </c>
      <c r="H79" s="2">
        <f t="shared" si="121"/>
        <v>0.2451842898</v>
      </c>
      <c r="I79" s="2">
        <f t="shared" si="121"/>
        <v>0.2903685796</v>
      </c>
      <c r="J79" s="2">
        <f t="shared" si="3"/>
        <v>0.0264531234</v>
      </c>
      <c r="K79" s="2">
        <f t="shared" si="4"/>
        <v>0.5066070597</v>
      </c>
      <c r="L79" s="2">
        <f t="shared" si="5"/>
        <v>0.04129607245</v>
      </c>
      <c r="M79" s="2">
        <f t="shared" si="6"/>
        <v>0.5103225512</v>
      </c>
      <c r="N79" s="2">
        <f t="shared" ref="N79:Q79" si="122">N78-$H$17*AC78</f>
        <v>0.1657774633</v>
      </c>
      <c r="O79" s="2">
        <f t="shared" si="122"/>
        <v>0.2140459308</v>
      </c>
      <c r="P79" s="2">
        <f t="shared" si="122"/>
        <v>0.213884303</v>
      </c>
      <c r="Q79" s="2">
        <f t="shared" si="122"/>
        <v>0.2617692545</v>
      </c>
      <c r="R79" s="2">
        <f t="shared" si="8"/>
        <v>0.1932164987</v>
      </c>
      <c r="S79" s="2">
        <f t="shared" si="9"/>
        <v>0.548154407</v>
      </c>
      <c r="T79" s="2">
        <f t="shared" si="10"/>
        <v>0.2419420517</v>
      </c>
      <c r="U79" s="2">
        <f t="shared" si="11"/>
        <v>0.5601921817</v>
      </c>
      <c r="V79" s="2">
        <f t="shared" si="12"/>
        <v>0.001159423456</v>
      </c>
      <c r="W79" s="36">
        <f t="shared" si="13"/>
        <v>0.00181154937</v>
      </c>
      <c r="X79" s="2">
        <f t="shared" si="14"/>
        <v>0.002970972826</v>
      </c>
      <c r="Y79" s="2">
        <f t="shared" si="15"/>
        <v>0.00006435268681</v>
      </c>
      <c r="Z79" s="2">
        <f t="shared" si="16"/>
        <v>0.0001287053736</v>
      </c>
      <c r="AA79" s="2">
        <f t="shared" si="17"/>
        <v>0.00008040248103</v>
      </c>
      <c r="AB79" s="2">
        <f t="shared" si="18"/>
        <v>0.0001608049621</v>
      </c>
      <c r="AC79" s="2">
        <f t="shared" si="19"/>
        <v>0.006042271523</v>
      </c>
      <c r="AD79" s="2">
        <f t="shared" si="20"/>
        <v>0.006086585963</v>
      </c>
      <c r="AE79" s="2">
        <f t="shared" si="21"/>
        <v>0.00751296406</v>
      </c>
      <c r="AF79" s="2">
        <f t="shared" si="22"/>
        <v>0.007568064661</v>
      </c>
    </row>
    <row r="80">
      <c r="A80" s="1">
        <f t="shared" si="1"/>
        <v>53</v>
      </c>
      <c r="B80" s="35">
        <v>0.5</v>
      </c>
      <c r="C80" s="35">
        <v>0.5</v>
      </c>
      <c r="D80" s="35">
        <v>0.05</v>
      </c>
      <c r="E80" s="35">
        <v>0.1</v>
      </c>
      <c r="F80" s="2">
        <f t="shared" ref="F80:I80" si="123">F79-$H$17*Y79</f>
        <v>0.1457803172</v>
      </c>
      <c r="G80" s="2">
        <f t="shared" si="123"/>
        <v>0.1915606345</v>
      </c>
      <c r="H80" s="2">
        <f t="shared" si="123"/>
        <v>0.2451440885</v>
      </c>
      <c r="I80" s="2">
        <f t="shared" si="123"/>
        <v>0.2902881771</v>
      </c>
      <c r="J80" s="2">
        <f t="shared" si="3"/>
        <v>0.02644507931</v>
      </c>
      <c r="K80" s="2">
        <f t="shared" si="4"/>
        <v>0.5066052415</v>
      </c>
      <c r="L80" s="2">
        <f t="shared" si="5"/>
        <v>0.04128602214</v>
      </c>
      <c r="M80" s="2">
        <f t="shared" si="6"/>
        <v>0.5103200397</v>
      </c>
      <c r="N80" s="2">
        <f t="shared" ref="N80:Q80" si="124">N79-$H$17*AC79</f>
        <v>0.1627563276</v>
      </c>
      <c r="O80" s="2">
        <f t="shared" si="124"/>
        <v>0.2110026378</v>
      </c>
      <c r="P80" s="2">
        <f t="shared" si="124"/>
        <v>0.210127821</v>
      </c>
      <c r="Q80" s="2">
        <f t="shared" si="124"/>
        <v>0.2579852222</v>
      </c>
      <c r="R80" s="2">
        <f t="shared" si="8"/>
        <v>0.1901320831</v>
      </c>
      <c r="S80" s="2">
        <f t="shared" si="9"/>
        <v>0.5473903425</v>
      </c>
      <c r="T80" s="2">
        <f t="shared" si="10"/>
        <v>0.2381068843</v>
      </c>
      <c r="U80" s="2">
        <f t="shared" si="11"/>
        <v>0.5592470681</v>
      </c>
      <c r="V80" s="2">
        <f t="shared" si="12"/>
        <v>0.001122922281</v>
      </c>
      <c r="W80" s="36">
        <f t="shared" si="13"/>
        <v>0.001755107537</v>
      </c>
      <c r="X80" s="2">
        <f t="shared" si="14"/>
        <v>0.002878029818</v>
      </c>
      <c r="Y80" s="2">
        <f t="shared" si="15"/>
        <v>0.00006223427727</v>
      </c>
      <c r="Z80" s="2">
        <f t="shared" si="16"/>
        <v>0.0001244685545</v>
      </c>
      <c r="AA80" s="2">
        <f t="shared" si="17"/>
        <v>0.00007802897391</v>
      </c>
      <c r="AB80" s="2">
        <f t="shared" si="18"/>
        <v>0.0001560579478</v>
      </c>
      <c r="AC80" s="2">
        <f t="shared" si="19"/>
        <v>0.0059481303</v>
      </c>
      <c r="AD80" s="2">
        <f t="shared" si="20"/>
        <v>0.005991746318</v>
      </c>
      <c r="AE80" s="2">
        <f t="shared" si="21"/>
        <v>0.007398360139</v>
      </c>
      <c r="AF80" s="2">
        <f t="shared" si="22"/>
        <v>0.007452610297</v>
      </c>
    </row>
    <row r="81">
      <c r="A81" s="1">
        <f t="shared" si="1"/>
        <v>54</v>
      </c>
      <c r="B81" s="35">
        <v>0.5</v>
      </c>
      <c r="C81" s="35">
        <v>0.5</v>
      </c>
      <c r="D81" s="35">
        <v>0.05</v>
      </c>
      <c r="E81" s="35">
        <v>0.1</v>
      </c>
      <c r="F81" s="2">
        <f t="shared" ref="F81:I81" si="125">F80-$H$17*Y80</f>
        <v>0.1457492001</v>
      </c>
      <c r="G81" s="2">
        <f t="shared" si="125"/>
        <v>0.1914984002</v>
      </c>
      <c r="H81" s="2">
        <f t="shared" si="125"/>
        <v>0.2451050741</v>
      </c>
      <c r="I81" s="2">
        <f t="shared" si="125"/>
        <v>0.2902101481</v>
      </c>
      <c r="J81" s="2">
        <f t="shared" si="3"/>
        <v>0.02643730003</v>
      </c>
      <c r="K81" s="2">
        <f t="shared" si="4"/>
        <v>0.5066034836</v>
      </c>
      <c r="L81" s="2">
        <f t="shared" si="5"/>
        <v>0.04127626852</v>
      </c>
      <c r="M81" s="2">
        <f t="shared" si="6"/>
        <v>0.5103176023</v>
      </c>
      <c r="N81" s="2">
        <f t="shared" ref="N81:Q81" si="126">N80-$H$17*AC80</f>
        <v>0.1597822624</v>
      </c>
      <c r="O81" s="2">
        <f t="shared" si="126"/>
        <v>0.2080067647</v>
      </c>
      <c r="P81" s="2">
        <f t="shared" si="126"/>
        <v>0.2064286409</v>
      </c>
      <c r="Q81" s="2">
        <f t="shared" si="126"/>
        <v>0.254258917</v>
      </c>
      <c r="R81" s="2">
        <f t="shared" si="8"/>
        <v>0.1870957641</v>
      </c>
      <c r="S81" s="2">
        <f t="shared" si="9"/>
        <v>0.5466379742</v>
      </c>
      <c r="T81" s="2">
        <f t="shared" si="10"/>
        <v>0.2343302695</v>
      </c>
      <c r="U81" s="2">
        <f t="shared" si="11"/>
        <v>0.5583159639</v>
      </c>
      <c r="V81" s="2">
        <f t="shared" si="12"/>
        <v>0.001087550317</v>
      </c>
      <c r="W81" s="36">
        <f t="shared" si="13"/>
        <v>0.00170037582</v>
      </c>
      <c r="X81" s="2">
        <f t="shared" si="14"/>
        <v>0.002787926137</v>
      </c>
      <c r="Y81" s="2">
        <f t="shared" si="15"/>
        <v>0.00006018143023</v>
      </c>
      <c r="Z81" s="2">
        <f t="shared" si="16"/>
        <v>0.0001203628605</v>
      </c>
      <c r="AA81" s="2">
        <f t="shared" si="17"/>
        <v>0.00007572483116</v>
      </c>
      <c r="AB81" s="2">
        <f t="shared" si="18"/>
        <v>0.0001514496623</v>
      </c>
      <c r="AC81" s="2">
        <f t="shared" si="19"/>
        <v>0.005855349029</v>
      </c>
      <c r="AD81" s="2">
        <f t="shared" si="20"/>
        <v>0.005898277003</v>
      </c>
      <c r="AE81" s="2">
        <f t="shared" si="21"/>
        <v>0.007285298964</v>
      </c>
      <c r="AF81" s="2">
        <f t="shared" si="22"/>
        <v>0.007338710491</v>
      </c>
    </row>
    <row r="82">
      <c r="A82" s="1">
        <f t="shared" si="1"/>
        <v>55</v>
      </c>
      <c r="B82" s="35">
        <v>0.5</v>
      </c>
      <c r="C82" s="35">
        <v>0.5</v>
      </c>
      <c r="D82" s="35">
        <v>0.05</v>
      </c>
      <c r="E82" s="35">
        <v>0.1</v>
      </c>
      <c r="F82" s="2">
        <f t="shared" ref="F82:I82" si="127">F81-$H$17*Y81</f>
        <v>0.1457191094</v>
      </c>
      <c r="G82" s="2">
        <f t="shared" si="127"/>
        <v>0.1914382188</v>
      </c>
      <c r="H82" s="2">
        <f t="shared" si="127"/>
        <v>0.2450672116</v>
      </c>
      <c r="I82" s="2">
        <f t="shared" si="127"/>
        <v>0.2901344233</v>
      </c>
      <c r="J82" s="2">
        <f t="shared" si="3"/>
        <v>0.02642977735</v>
      </c>
      <c r="K82" s="2">
        <f t="shared" si="4"/>
        <v>0.5066017839</v>
      </c>
      <c r="L82" s="2">
        <f t="shared" si="5"/>
        <v>0.04126680291</v>
      </c>
      <c r="M82" s="2">
        <f t="shared" si="6"/>
        <v>0.5103152369</v>
      </c>
      <c r="N82" s="2">
        <f t="shared" ref="N82:Q82" si="128">N81-$H$17*AC81</f>
        <v>0.1568545879</v>
      </c>
      <c r="O82" s="2">
        <f t="shared" si="128"/>
        <v>0.2050576261</v>
      </c>
      <c r="P82" s="2">
        <f t="shared" si="128"/>
        <v>0.2027859915</v>
      </c>
      <c r="Q82" s="2">
        <f t="shared" si="128"/>
        <v>0.2505895618</v>
      </c>
      <c r="R82" s="2">
        <f t="shared" si="8"/>
        <v>0.1841068451</v>
      </c>
      <c r="S82" s="2">
        <f t="shared" si="9"/>
        <v>0.5458971429</v>
      </c>
      <c r="T82" s="2">
        <f t="shared" si="10"/>
        <v>0.2306114166</v>
      </c>
      <c r="U82" s="2">
        <f t="shared" si="11"/>
        <v>0.5573986997</v>
      </c>
      <c r="V82" s="2">
        <f t="shared" si="12"/>
        <v>0.001053273863</v>
      </c>
      <c r="W82" s="36">
        <f t="shared" si="13"/>
        <v>0.001647305361</v>
      </c>
      <c r="X82" s="2">
        <f t="shared" si="14"/>
        <v>0.002700579224</v>
      </c>
      <c r="Y82" s="2">
        <f t="shared" si="15"/>
        <v>0.00005819227682</v>
      </c>
      <c r="Z82" s="2">
        <f t="shared" si="16"/>
        <v>0.0001163845536</v>
      </c>
      <c r="AA82" s="2">
        <f t="shared" si="17"/>
        <v>0.00007348814091</v>
      </c>
      <c r="AB82" s="2">
        <f t="shared" si="18"/>
        <v>0.0001469762818</v>
      </c>
      <c r="AC82" s="2">
        <f t="shared" si="19"/>
        <v>0.005763913065</v>
      </c>
      <c r="AD82" s="2">
        <f t="shared" si="20"/>
        <v>0.005806163252</v>
      </c>
      <c r="AE82" s="2">
        <f t="shared" si="21"/>
        <v>0.007173769286</v>
      </c>
      <c r="AF82" s="2">
        <f t="shared" si="22"/>
        <v>0.007226353891</v>
      </c>
    </row>
    <row r="83">
      <c r="A83" s="1">
        <f t="shared" si="1"/>
        <v>56</v>
      </c>
      <c r="B83" s="35">
        <v>0.5</v>
      </c>
      <c r="C83" s="35">
        <v>0.5</v>
      </c>
      <c r="D83" s="35">
        <v>0.05</v>
      </c>
      <c r="E83" s="35">
        <v>0.1</v>
      </c>
      <c r="F83" s="2">
        <f t="shared" ref="F83:I83" si="129">F82-$H$17*Y82</f>
        <v>0.1456900132</v>
      </c>
      <c r="G83" s="2">
        <f t="shared" si="129"/>
        <v>0.1913800265</v>
      </c>
      <c r="H83" s="2">
        <f t="shared" si="129"/>
        <v>0.2450304676</v>
      </c>
      <c r="I83" s="2">
        <f t="shared" si="129"/>
        <v>0.2900609352</v>
      </c>
      <c r="J83" s="2">
        <f t="shared" si="3"/>
        <v>0.02642250331</v>
      </c>
      <c r="K83" s="2">
        <f t="shared" si="4"/>
        <v>0.5066001408</v>
      </c>
      <c r="L83" s="2">
        <f t="shared" si="5"/>
        <v>0.04125761689</v>
      </c>
      <c r="M83" s="2">
        <f t="shared" si="6"/>
        <v>0.5103129414</v>
      </c>
      <c r="N83" s="2">
        <f t="shared" ref="N83:Q83" si="130">N82-$H$17*AC82</f>
        <v>0.1539726314</v>
      </c>
      <c r="O83" s="2">
        <f t="shared" si="130"/>
        <v>0.2021545445</v>
      </c>
      <c r="P83" s="2">
        <f t="shared" si="130"/>
        <v>0.1991991068</v>
      </c>
      <c r="Q83" s="2">
        <f t="shared" si="130"/>
        <v>0.2469763848</v>
      </c>
      <c r="R83" s="2">
        <f t="shared" si="8"/>
        <v>0.181164637</v>
      </c>
      <c r="S83" s="2">
        <f t="shared" si="9"/>
        <v>0.5451676908</v>
      </c>
      <c r="T83" s="2">
        <f t="shared" si="10"/>
        <v>0.226949541</v>
      </c>
      <c r="U83" s="2">
        <f t="shared" si="11"/>
        <v>0.5564951063</v>
      </c>
      <c r="V83" s="2">
        <f t="shared" si="12"/>
        <v>0.001020060145</v>
      </c>
      <c r="W83" s="36">
        <f t="shared" si="13"/>
        <v>0.001595848517</v>
      </c>
      <c r="X83" s="2">
        <f t="shared" si="14"/>
        <v>0.002615908662</v>
      </c>
      <c r="Y83" s="2">
        <f t="shared" si="15"/>
        <v>0.00005626499291</v>
      </c>
      <c r="Z83" s="2">
        <f t="shared" si="16"/>
        <v>0.0001125299858</v>
      </c>
      <c r="AA83" s="2">
        <f t="shared" si="17"/>
        <v>0.00007131703582</v>
      </c>
      <c r="AB83" s="2">
        <f t="shared" si="18"/>
        <v>0.0001426340716</v>
      </c>
      <c r="AC83" s="2">
        <f t="shared" si="19"/>
        <v>0.005673807679</v>
      </c>
      <c r="AD83" s="2">
        <f t="shared" si="20"/>
        <v>0.00571539021</v>
      </c>
      <c r="AE83" s="2">
        <f t="shared" si="21"/>
        <v>0.007063759462</v>
      </c>
      <c r="AF83" s="2">
        <f t="shared" si="22"/>
        <v>0.007115528753</v>
      </c>
    </row>
    <row r="84">
      <c r="A84" s="1">
        <f t="shared" si="1"/>
        <v>57</v>
      </c>
      <c r="B84" s="35">
        <v>0.5</v>
      </c>
      <c r="C84" s="35">
        <v>0.5</v>
      </c>
      <c r="D84" s="35">
        <v>0.05</v>
      </c>
      <c r="E84" s="35">
        <v>0.1</v>
      </c>
      <c r="F84" s="2">
        <f t="shared" ref="F84:I84" si="131">F83-$H$17*Y83</f>
        <v>0.1456618808</v>
      </c>
      <c r="G84" s="2">
        <f t="shared" si="131"/>
        <v>0.1913237615</v>
      </c>
      <c r="H84" s="2">
        <f t="shared" si="131"/>
        <v>0.2449948091</v>
      </c>
      <c r="I84" s="2">
        <f t="shared" si="131"/>
        <v>0.2899896181</v>
      </c>
      <c r="J84" s="2">
        <f t="shared" si="3"/>
        <v>0.02641547019</v>
      </c>
      <c r="K84" s="2">
        <f t="shared" si="4"/>
        <v>0.5065985524</v>
      </c>
      <c r="L84" s="2">
        <f t="shared" si="5"/>
        <v>0.04124870226</v>
      </c>
      <c r="M84" s="2">
        <f t="shared" si="6"/>
        <v>0.5103107137</v>
      </c>
      <c r="N84" s="2">
        <f t="shared" ref="N84:Q84" si="132">N83-$H$17*AC83</f>
        <v>0.1511357275</v>
      </c>
      <c r="O84" s="2">
        <f t="shared" si="132"/>
        <v>0.1992968494</v>
      </c>
      <c r="P84" s="2">
        <f t="shared" si="132"/>
        <v>0.1956672271</v>
      </c>
      <c r="Q84" s="2">
        <f t="shared" si="132"/>
        <v>0.2434186204</v>
      </c>
      <c r="R84" s="2">
        <f t="shared" si="8"/>
        <v>0.1782684582</v>
      </c>
      <c r="S84" s="2">
        <f t="shared" si="9"/>
        <v>0.5444494612</v>
      </c>
      <c r="T84" s="2">
        <f t="shared" si="10"/>
        <v>0.2233438639</v>
      </c>
      <c r="U84" s="2">
        <f t="shared" si="11"/>
        <v>0.5556050149</v>
      </c>
      <c r="V84" s="2">
        <f t="shared" si="12"/>
        <v>0.0009878773003</v>
      </c>
      <c r="W84" s="36">
        <f t="shared" si="13"/>
        <v>0.001545958841</v>
      </c>
      <c r="X84" s="2">
        <f t="shared" si="14"/>
        <v>0.002533836142</v>
      </c>
      <c r="Y84" s="2">
        <f t="shared" si="15"/>
        <v>0.0000543977986</v>
      </c>
      <c r="Z84" s="2">
        <f t="shared" si="16"/>
        <v>0.0001087955972</v>
      </c>
      <c r="AA84" s="2">
        <f t="shared" si="17"/>
        <v>0.00006920969257</v>
      </c>
      <c r="AB84" s="2">
        <f t="shared" si="18"/>
        <v>0.0001384193851</v>
      </c>
      <c r="AC84" s="2">
        <f t="shared" si="19"/>
        <v>0.005585018068</v>
      </c>
      <c r="AD84" s="2">
        <f t="shared" si="20"/>
        <v>0.005625942953</v>
      </c>
      <c r="AE84" s="2">
        <f t="shared" si="21"/>
        <v>0.006955257487</v>
      </c>
      <c r="AF84" s="2">
        <f t="shared" si="22"/>
        <v>0.007006222965</v>
      </c>
    </row>
    <row r="85">
      <c r="A85" s="1">
        <f t="shared" si="1"/>
        <v>58</v>
      </c>
      <c r="B85" s="35">
        <v>0.5</v>
      </c>
      <c r="C85" s="35">
        <v>0.5</v>
      </c>
      <c r="D85" s="35">
        <v>0.05</v>
      </c>
      <c r="E85" s="35">
        <v>0.1</v>
      </c>
      <c r="F85" s="2">
        <f t="shared" ref="F85:I85" si="133">F84-$H$17*Y84</f>
        <v>0.1456346819</v>
      </c>
      <c r="G85" s="2">
        <f t="shared" si="133"/>
        <v>0.1912693637</v>
      </c>
      <c r="H85" s="2">
        <f t="shared" si="133"/>
        <v>0.2449602042</v>
      </c>
      <c r="I85" s="2">
        <f t="shared" si="133"/>
        <v>0.2899204084</v>
      </c>
      <c r="J85" s="2">
        <f t="shared" si="3"/>
        <v>0.02640867046</v>
      </c>
      <c r="K85" s="2">
        <f t="shared" si="4"/>
        <v>0.5065970171</v>
      </c>
      <c r="L85" s="2">
        <f t="shared" si="5"/>
        <v>0.04124005105</v>
      </c>
      <c r="M85" s="2">
        <f t="shared" si="6"/>
        <v>0.5103085518</v>
      </c>
      <c r="N85" s="2">
        <f t="shared" ref="N85:Q85" si="134">N84-$H$17*AC84</f>
        <v>0.1483432185</v>
      </c>
      <c r="O85" s="2">
        <f t="shared" si="134"/>
        <v>0.1964838779</v>
      </c>
      <c r="P85" s="2">
        <f t="shared" si="134"/>
        <v>0.1921895983</v>
      </c>
      <c r="Q85" s="2">
        <f t="shared" si="134"/>
        <v>0.239915509</v>
      </c>
      <c r="R85" s="2">
        <f t="shared" si="8"/>
        <v>0.1754176352</v>
      </c>
      <c r="S85" s="2">
        <f t="shared" si="9"/>
        <v>0.5437422988</v>
      </c>
      <c r="T85" s="2">
        <f t="shared" si="10"/>
        <v>0.2197936132</v>
      </c>
      <c r="U85" s="2">
        <f t="shared" si="11"/>
        <v>0.5547282571</v>
      </c>
      <c r="V85" s="2">
        <f t="shared" si="12"/>
        <v>0.0009566943534</v>
      </c>
      <c r="W85" s="36">
        <f t="shared" si="13"/>
        <v>0.001497591065</v>
      </c>
      <c r="X85" s="2">
        <f t="shared" si="14"/>
        <v>0.002454285418</v>
      </c>
      <c r="Y85" s="2">
        <f t="shared" si="15"/>
        <v>0.00005258895759</v>
      </c>
      <c r="Z85" s="2">
        <f t="shared" si="16"/>
        <v>0.0001051779152</v>
      </c>
      <c r="AA85" s="2">
        <f t="shared" si="17"/>
        <v>0.00006716433129</v>
      </c>
      <c r="AB85" s="2">
        <f t="shared" si="18"/>
        <v>0.0001343286626</v>
      </c>
      <c r="AC85" s="2">
        <f t="shared" si="19"/>
        <v>0.005497529373</v>
      </c>
      <c r="AD85" s="2">
        <f t="shared" si="20"/>
        <v>0.005537806497</v>
      </c>
      <c r="AE85" s="2">
        <f t="shared" si="21"/>
        <v>0.006848251016</v>
      </c>
      <c r="AF85" s="2">
        <f t="shared" si="22"/>
        <v>0.006898424073</v>
      </c>
    </row>
    <row r="86">
      <c r="A86" s="1">
        <f t="shared" si="1"/>
        <v>59</v>
      </c>
      <c r="B86" s="35">
        <v>0.5</v>
      </c>
      <c r="C86" s="35">
        <v>0.5</v>
      </c>
      <c r="D86" s="35">
        <v>0.05</v>
      </c>
      <c r="E86" s="35">
        <v>0.1</v>
      </c>
      <c r="F86" s="2">
        <f t="shared" ref="F86:I86" si="135">F85-$H$17*Y85</f>
        <v>0.1456083874</v>
      </c>
      <c r="G86" s="2">
        <f t="shared" si="135"/>
        <v>0.1912167748</v>
      </c>
      <c r="H86" s="2">
        <f t="shared" si="135"/>
        <v>0.244926622</v>
      </c>
      <c r="I86" s="2">
        <f t="shared" si="135"/>
        <v>0.2898532441</v>
      </c>
      <c r="J86" s="2">
        <f t="shared" si="3"/>
        <v>0.02640209684</v>
      </c>
      <c r="K86" s="2">
        <f t="shared" si="4"/>
        <v>0.5065955331</v>
      </c>
      <c r="L86" s="2">
        <f t="shared" si="5"/>
        <v>0.04123165551</v>
      </c>
      <c r="M86" s="2">
        <f t="shared" si="6"/>
        <v>0.5103064538</v>
      </c>
      <c r="N86" s="2">
        <f t="shared" ref="N86:Q86" si="136">N85-$H$17*AC85</f>
        <v>0.1455944538</v>
      </c>
      <c r="O86" s="2">
        <f t="shared" si="136"/>
        <v>0.1937149747</v>
      </c>
      <c r="P86" s="2">
        <f t="shared" si="136"/>
        <v>0.1887654728</v>
      </c>
      <c r="Q86" s="2">
        <f t="shared" si="136"/>
        <v>0.2364662969</v>
      </c>
      <c r="R86" s="2">
        <f t="shared" si="8"/>
        <v>0.1726115017</v>
      </c>
      <c r="S86" s="2">
        <f t="shared" si="9"/>
        <v>0.5430460497</v>
      </c>
      <c r="T86" s="2">
        <f t="shared" si="10"/>
        <v>0.2162980228</v>
      </c>
      <c r="U86" s="2">
        <f t="shared" si="11"/>
        <v>0.5538646651</v>
      </c>
      <c r="V86" s="2">
        <f t="shared" si="12"/>
        <v>0.0009264811965</v>
      </c>
      <c r="W86" s="36">
        <f t="shared" si="13"/>
        <v>0.001450701075</v>
      </c>
      <c r="X86" s="2">
        <f t="shared" si="14"/>
        <v>0.002377182272</v>
      </c>
      <c r="Y86" s="2">
        <f t="shared" si="15"/>
        <v>0.00005083677659</v>
      </c>
      <c r="Z86" s="2">
        <f t="shared" si="16"/>
        <v>0.0001016735532</v>
      </c>
      <c r="AA86" s="2">
        <f t="shared" si="17"/>
        <v>0.00006517921503</v>
      </c>
      <c r="AB86" s="2">
        <f t="shared" si="18"/>
        <v>0.0001303584301</v>
      </c>
      <c r="AC86" s="2">
        <f t="shared" si="19"/>
        <v>0.005411326688</v>
      </c>
      <c r="AD86" s="2">
        <f t="shared" si="20"/>
        <v>0.005450965814</v>
      </c>
      <c r="AE86" s="2">
        <f t="shared" si="21"/>
        <v>0.00674272739</v>
      </c>
      <c r="AF86" s="2">
        <f t="shared" si="22"/>
        <v>0.006792119311</v>
      </c>
    </row>
    <row r="87">
      <c r="A87" s="1">
        <f t="shared" si="1"/>
        <v>60</v>
      </c>
      <c r="B87" s="35">
        <v>0.5</v>
      </c>
      <c r="C87" s="35">
        <v>0.5</v>
      </c>
      <c r="D87" s="35">
        <v>0.05</v>
      </c>
      <c r="E87" s="35">
        <v>0.1</v>
      </c>
      <c r="F87" s="2">
        <f t="shared" ref="F87:I87" si="137">F86-$H$17*Y86</f>
        <v>0.145582969</v>
      </c>
      <c r="G87" s="2">
        <f t="shared" si="137"/>
        <v>0.191165938</v>
      </c>
      <c r="H87" s="2">
        <f t="shared" si="137"/>
        <v>0.2448940324</v>
      </c>
      <c r="I87" s="2">
        <f t="shared" si="137"/>
        <v>0.2897880649</v>
      </c>
      <c r="J87" s="2">
        <f t="shared" si="3"/>
        <v>0.02639574225</v>
      </c>
      <c r="K87" s="2">
        <f t="shared" si="4"/>
        <v>0.5065940989</v>
      </c>
      <c r="L87" s="2">
        <f t="shared" si="5"/>
        <v>0.04122350811</v>
      </c>
      <c r="M87" s="2">
        <f t="shared" si="6"/>
        <v>0.5103044178</v>
      </c>
      <c r="N87" s="2">
        <f t="shared" ref="N87:Q87" si="138">N86-$H$17*AC86</f>
        <v>0.1428887905</v>
      </c>
      <c r="O87" s="2">
        <f t="shared" si="138"/>
        <v>0.1909894918</v>
      </c>
      <c r="P87" s="2">
        <f t="shared" si="138"/>
        <v>0.1853941091</v>
      </c>
      <c r="Q87" s="2">
        <f t="shared" si="138"/>
        <v>0.2330702373</v>
      </c>
      <c r="R87" s="2">
        <f t="shared" si="8"/>
        <v>0.1698493995</v>
      </c>
      <c r="S87" s="2">
        <f t="shared" si="9"/>
        <v>0.5423605611</v>
      </c>
      <c r="T87" s="2">
        <f t="shared" si="10"/>
        <v>0.2128563334</v>
      </c>
      <c r="U87" s="2">
        <f t="shared" si="11"/>
        <v>0.5530140717</v>
      </c>
      <c r="V87" s="2">
        <f t="shared" si="12"/>
        <v>0.0008972085691</v>
      </c>
      <c r="W87" s="36">
        <f t="shared" si="13"/>
        <v>0.001405245898</v>
      </c>
      <c r="X87" s="2">
        <f t="shared" si="14"/>
        <v>0.002302454467</v>
      </c>
      <c r="Y87" s="2">
        <f t="shared" si="15"/>
        <v>0.00004913960469</v>
      </c>
      <c r="Z87" s="2">
        <f t="shared" si="16"/>
        <v>0.00009827920939</v>
      </c>
      <c r="AA87" s="2">
        <f t="shared" si="17"/>
        <v>0.00006325264917</v>
      </c>
      <c r="AB87" s="2">
        <f t="shared" si="18"/>
        <v>0.0001265052983</v>
      </c>
      <c r="AC87" s="2">
        <f t="shared" si="19"/>
        <v>0.005326395079</v>
      </c>
      <c r="AD87" s="2">
        <f t="shared" si="20"/>
        <v>0.005365405847</v>
      </c>
      <c r="AE87" s="2">
        <f t="shared" si="21"/>
        <v>0.006638673668</v>
      </c>
      <c r="AF87" s="2">
        <f t="shared" si="22"/>
        <v>0.006687295625</v>
      </c>
    </row>
    <row r="88">
      <c r="A88" s="1">
        <f t="shared" si="1"/>
        <v>61</v>
      </c>
      <c r="B88" s="35">
        <v>0.5</v>
      </c>
      <c r="C88" s="35">
        <v>0.5</v>
      </c>
      <c r="D88" s="35">
        <v>0.05</v>
      </c>
      <c r="E88" s="35">
        <v>0.1</v>
      </c>
      <c r="F88" s="2">
        <f t="shared" ref="F88:I88" si="139">F87-$H$17*Y87</f>
        <v>0.1455583992</v>
      </c>
      <c r="G88" s="2">
        <f t="shared" si="139"/>
        <v>0.1911167984</v>
      </c>
      <c r="H88" s="2">
        <f t="shared" si="139"/>
        <v>0.2448624061</v>
      </c>
      <c r="I88" s="2">
        <f t="shared" si="139"/>
        <v>0.2897248122</v>
      </c>
      <c r="J88" s="2">
        <f t="shared" si="3"/>
        <v>0.0263895998</v>
      </c>
      <c r="K88" s="2">
        <f t="shared" si="4"/>
        <v>0.5065927128</v>
      </c>
      <c r="L88" s="2">
        <f t="shared" si="5"/>
        <v>0.04121560153</v>
      </c>
      <c r="M88" s="2">
        <f t="shared" si="6"/>
        <v>0.510302442</v>
      </c>
      <c r="N88" s="2">
        <f t="shared" ref="N88:Q88" si="140">N87-$H$17*AC87</f>
        <v>0.1402255929</v>
      </c>
      <c r="O88" s="2">
        <f t="shared" si="140"/>
        <v>0.1883067889</v>
      </c>
      <c r="P88" s="2">
        <f t="shared" si="140"/>
        <v>0.1820747723</v>
      </c>
      <c r="Q88" s="2">
        <f t="shared" si="140"/>
        <v>0.2297265895</v>
      </c>
      <c r="R88" s="2">
        <f t="shared" si="8"/>
        <v>0.1671306777</v>
      </c>
      <c r="S88" s="2">
        <f t="shared" si="9"/>
        <v>0.5416856819</v>
      </c>
      <c r="T88" s="2">
        <f t="shared" si="10"/>
        <v>0.2094677924</v>
      </c>
      <c r="U88" s="2">
        <f t="shared" si="11"/>
        <v>0.5521763102</v>
      </c>
      <c r="V88" s="2">
        <f t="shared" si="12"/>
        <v>0.0008688480376</v>
      </c>
      <c r="W88" s="36">
        <f t="shared" si="13"/>
        <v>0.001361183673</v>
      </c>
      <c r="X88" s="2">
        <f t="shared" si="14"/>
        <v>0.002230031711</v>
      </c>
      <c r="Y88" s="2">
        <f t="shared" si="15"/>
        <v>0.00004749583272</v>
      </c>
      <c r="Z88" s="2">
        <f t="shared" si="16"/>
        <v>0.00009499166544</v>
      </c>
      <c r="AA88" s="2">
        <f t="shared" si="17"/>
        <v>0.00006138298075</v>
      </c>
      <c r="AB88" s="2">
        <f t="shared" si="18"/>
        <v>0.0001227659615</v>
      </c>
      <c r="AC88" s="2">
        <f t="shared" si="19"/>
        <v>0.00524271959</v>
      </c>
      <c r="AD88" s="2">
        <f t="shared" si="20"/>
        <v>0.005281111516</v>
      </c>
      <c r="AE88" s="2">
        <f t="shared" si="21"/>
        <v>0.006536076641</v>
      </c>
      <c r="AF88" s="2">
        <f t="shared" si="22"/>
        <v>0.006583939696</v>
      </c>
    </row>
    <row r="89">
      <c r="A89" s="1">
        <f t="shared" si="1"/>
        <v>62</v>
      </c>
      <c r="B89" s="35">
        <v>0.5</v>
      </c>
      <c r="C89" s="35">
        <v>0.5</v>
      </c>
      <c r="D89" s="35">
        <v>0.05</v>
      </c>
      <c r="E89" s="35">
        <v>0.1</v>
      </c>
      <c r="F89" s="2">
        <f t="shared" ref="F89:I89" si="141">F88-$H$17*Y88</f>
        <v>0.1455346513</v>
      </c>
      <c r="G89" s="2">
        <f t="shared" si="141"/>
        <v>0.1910693025</v>
      </c>
      <c r="H89" s="2">
        <f t="shared" si="141"/>
        <v>0.2448317146</v>
      </c>
      <c r="I89" s="2">
        <f t="shared" si="141"/>
        <v>0.2896634292</v>
      </c>
      <c r="J89" s="2">
        <f t="shared" si="3"/>
        <v>0.02638366282</v>
      </c>
      <c r="K89" s="2">
        <f t="shared" si="4"/>
        <v>0.5065913734</v>
      </c>
      <c r="L89" s="2">
        <f t="shared" si="5"/>
        <v>0.04120792866</v>
      </c>
      <c r="M89" s="2">
        <f t="shared" si="6"/>
        <v>0.5103005246</v>
      </c>
      <c r="N89" s="2">
        <f t="shared" ref="N89:Q89" si="142">N88-$H$17*AC88</f>
        <v>0.1376042331</v>
      </c>
      <c r="O89" s="2">
        <f t="shared" si="142"/>
        <v>0.1856662331</v>
      </c>
      <c r="P89" s="2">
        <f t="shared" si="142"/>
        <v>0.178806734</v>
      </c>
      <c r="Q89" s="2">
        <f t="shared" si="142"/>
        <v>0.2264346196</v>
      </c>
      <c r="R89" s="2">
        <f t="shared" si="8"/>
        <v>0.1644546936</v>
      </c>
      <c r="S89" s="2">
        <f t="shared" si="9"/>
        <v>0.5410212622</v>
      </c>
      <c r="T89" s="2">
        <f t="shared" si="10"/>
        <v>0.2061316541</v>
      </c>
      <c r="U89" s="2">
        <f t="shared" si="11"/>
        <v>0.551351215</v>
      </c>
      <c r="V89" s="2">
        <f t="shared" si="12"/>
        <v>0.0008413719759</v>
      </c>
      <c r="W89" s="36">
        <f t="shared" si="13"/>
        <v>0.001318473639</v>
      </c>
      <c r="X89" s="2">
        <f t="shared" si="14"/>
        <v>0.002159845615</v>
      </c>
      <c r="Y89" s="2">
        <f t="shared" si="15"/>
        <v>0.00004590389254</v>
      </c>
      <c r="Z89" s="2">
        <f t="shared" si="16"/>
        <v>0.00009180778508</v>
      </c>
      <c r="AA89" s="2">
        <f t="shared" si="17"/>
        <v>0.00005956859791</v>
      </c>
      <c r="AB89" s="2">
        <f t="shared" si="18"/>
        <v>0.0001191371958</v>
      </c>
      <c r="AC89" s="2">
        <f t="shared" si="19"/>
        <v>0.005160285256</v>
      </c>
      <c r="AD89" s="2">
        <f t="shared" si="20"/>
        <v>0.005198067736</v>
      </c>
      <c r="AE89" s="2">
        <f t="shared" si="21"/>
        <v>0.006434922863</v>
      </c>
      <c r="AF89" s="2">
        <f t="shared" si="22"/>
        <v>0.006482037961</v>
      </c>
    </row>
    <row r="90">
      <c r="A90" s="1">
        <f t="shared" si="1"/>
        <v>63</v>
      </c>
      <c r="B90" s="35">
        <v>0.5</v>
      </c>
      <c r="C90" s="35">
        <v>0.5</v>
      </c>
      <c r="D90" s="35">
        <v>0.05</v>
      </c>
      <c r="E90" s="35">
        <v>0.1</v>
      </c>
      <c r="F90" s="2">
        <f t="shared" ref="F90:I90" si="143">F89-$H$17*Y89</f>
        <v>0.1455116993</v>
      </c>
      <c r="G90" s="2">
        <f t="shared" si="143"/>
        <v>0.1910233986</v>
      </c>
      <c r="H90" s="2">
        <f t="shared" si="143"/>
        <v>0.2448019303</v>
      </c>
      <c r="I90" s="2">
        <f t="shared" si="143"/>
        <v>0.2896038606</v>
      </c>
      <c r="J90" s="2">
        <f t="shared" si="3"/>
        <v>0.02637792483</v>
      </c>
      <c r="K90" s="2">
        <f t="shared" si="4"/>
        <v>0.5065900791</v>
      </c>
      <c r="L90" s="2">
        <f t="shared" si="5"/>
        <v>0.04120048258</v>
      </c>
      <c r="M90" s="2">
        <f t="shared" si="6"/>
        <v>0.5102986639</v>
      </c>
      <c r="N90" s="2">
        <f t="shared" ref="N90:Q90" si="144">N89-$H$17*AC89</f>
        <v>0.1350240905</v>
      </c>
      <c r="O90" s="2">
        <f t="shared" si="144"/>
        <v>0.1830671992</v>
      </c>
      <c r="P90" s="2">
        <f t="shared" si="144"/>
        <v>0.1755892725</v>
      </c>
      <c r="Q90" s="2">
        <f t="shared" si="144"/>
        <v>0.2231936006</v>
      </c>
      <c r="R90" s="2">
        <f t="shared" si="8"/>
        <v>0.1618208119</v>
      </c>
      <c r="S90" s="2">
        <f t="shared" si="9"/>
        <v>0.5403671536</v>
      </c>
      <c r="T90" s="2">
        <f t="shared" si="10"/>
        <v>0.2028471797</v>
      </c>
      <c r="U90" s="2">
        <f t="shared" si="11"/>
        <v>0.550538621</v>
      </c>
      <c r="V90" s="2">
        <f t="shared" si="12"/>
        <v>0.0008147535453</v>
      </c>
      <c r="W90" s="36">
        <f t="shared" si="13"/>
        <v>0.001277076107</v>
      </c>
      <c r="X90" s="2">
        <f t="shared" si="14"/>
        <v>0.002091829652</v>
      </c>
      <c r="Y90" s="2">
        <f t="shared" si="15"/>
        <v>0.00004436225641</v>
      </c>
      <c r="Z90" s="2">
        <f t="shared" si="16"/>
        <v>0.00008872451281</v>
      </c>
      <c r="AA90" s="2">
        <f t="shared" si="17"/>
        <v>0.00005780792916</v>
      </c>
      <c r="AB90" s="2">
        <f t="shared" si="18"/>
        <v>0.0001156158583</v>
      </c>
      <c r="AC90" s="2">
        <f t="shared" si="19"/>
        <v>0.005079077117</v>
      </c>
      <c r="AD90" s="2">
        <f t="shared" si="20"/>
        <v>0.005116259425</v>
      </c>
      <c r="AE90" s="2">
        <f t="shared" si="21"/>
        <v>0.006335198669</v>
      </c>
      <c r="AF90" s="2">
        <f t="shared" si="22"/>
        <v>0.006381576643</v>
      </c>
    </row>
    <row r="91">
      <c r="A91" s="1">
        <f t="shared" si="1"/>
        <v>64</v>
      </c>
      <c r="B91" s="35">
        <v>0.5</v>
      </c>
      <c r="C91" s="35">
        <v>0.5</v>
      </c>
      <c r="D91" s="35">
        <v>0.05</v>
      </c>
      <c r="E91" s="35">
        <v>0.1</v>
      </c>
      <c r="F91" s="2">
        <f t="shared" ref="F91:I91" si="145">F90-$H$17*Y90</f>
        <v>0.1454895182</v>
      </c>
      <c r="G91" s="2">
        <f t="shared" si="145"/>
        <v>0.1909790364</v>
      </c>
      <c r="H91" s="2">
        <f t="shared" si="145"/>
        <v>0.2447730264</v>
      </c>
      <c r="I91" s="2">
        <f t="shared" si="145"/>
        <v>0.2895460527</v>
      </c>
      <c r="J91" s="2">
        <f t="shared" si="3"/>
        <v>0.02637237955</v>
      </c>
      <c r="K91" s="2">
        <f t="shared" si="4"/>
        <v>0.5065888285</v>
      </c>
      <c r="L91" s="2">
        <f t="shared" si="5"/>
        <v>0.04119325659</v>
      </c>
      <c r="M91" s="2">
        <f t="shared" si="6"/>
        <v>0.5102968581</v>
      </c>
      <c r="N91" s="2">
        <f t="shared" ref="N91:Q91" si="146">N90-$H$17*AC90</f>
        <v>0.1324845519</v>
      </c>
      <c r="O91" s="2">
        <f t="shared" si="146"/>
        <v>0.1805090695</v>
      </c>
      <c r="P91" s="2">
        <f t="shared" si="146"/>
        <v>0.1724216732</v>
      </c>
      <c r="Q91" s="2">
        <f t="shared" si="146"/>
        <v>0.2200028123</v>
      </c>
      <c r="R91" s="2">
        <f t="shared" si="8"/>
        <v>0.159228405</v>
      </c>
      <c r="S91" s="2">
        <f t="shared" si="9"/>
        <v>0.5397232092</v>
      </c>
      <c r="T91" s="2">
        <f t="shared" si="10"/>
        <v>0.1996136373</v>
      </c>
      <c r="U91" s="2">
        <f t="shared" si="11"/>
        <v>0.5497383643</v>
      </c>
      <c r="V91" s="2">
        <f t="shared" si="12"/>
        <v>0.0007889666753</v>
      </c>
      <c r="W91" s="36">
        <f t="shared" si="13"/>
        <v>0.001236952442</v>
      </c>
      <c r="X91" s="2">
        <f t="shared" si="14"/>
        <v>0.002025919118</v>
      </c>
      <c r="Y91" s="2">
        <f t="shared" si="15"/>
        <v>0.00004286943623</v>
      </c>
      <c r="Z91" s="2">
        <f t="shared" si="16"/>
        <v>0.00008573887245</v>
      </c>
      <c r="AA91" s="2">
        <f t="shared" si="17"/>
        <v>0.00005609944277</v>
      </c>
      <c r="AB91" s="2">
        <f t="shared" si="18"/>
        <v>0.0001121988855</v>
      </c>
      <c r="AC91" s="2">
        <f t="shared" si="19"/>
        <v>0.004999080226</v>
      </c>
      <c r="AD91" s="2">
        <f t="shared" si="20"/>
        <v>0.005035671513</v>
      </c>
      <c r="AE91" s="2">
        <f t="shared" si="21"/>
        <v>0.006236890194</v>
      </c>
      <c r="AF91" s="2">
        <f t="shared" si="22"/>
        <v>0.006282541761</v>
      </c>
    </row>
    <row r="92">
      <c r="A92" s="1">
        <f t="shared" si="1"/>
        <v>65</v>
      </c>
      <c r="B92" s="35">
        <v>0.5</v>
      </c>
      <c r="C92" s="35">
        <v>0.5</v>
      </c>
      <c r="D92" s="35">
        <v>0.05</v>
      </c>
      <c r="E92" s="35">
        <v>0.1</v>
      </c>
      <c r="F92" s="2">
        <f t="shared" ref="F92:I92" si="147">F91-$H$17*Y91</f>
        <v>0.1454680835</v>
      </c>
      <c r="G92" s="2">
        <f t="shared" si="147"/>
        <v>0.190936167</v>
      </c>
      <c r="H92" s="2">
        <f t="shared" si="147"/>
        <v>0.2447449766</v>
      </c>
      <c r="I92" s="2">
        <f t="shared" si="147"/>
        <v>0.2894899533</v>
      </c>
      <c r="J92" s="2">
        <f t="shared" si="3"/>
        <v>0.02636702087</v>
      </c>
      <c r="K92" s="2">
        <f t="shared" si="4"/>
        <v>0.5065876203</v>
      </c>
      <c r="L92" s="2">
        <f t="shared" si="5"/>
        <v>0.04118624416</v>
      </c>
      <c r="M92" s="2">
        <f t="shared" si="6"/>
        <v>0.5102951058</v>
      </c>
      <c r="N92" s="2">
        <f t="shared" ref="N92:Q92" si="148">N91-$H$17*AC91</f>
        <v>0.1299850118</v>
      </c>
      <c r="O92" s="2">
        <f t="shared" si="148"/>
        <v>0.1779912338</v>
      </c>
      <c r="P92" s="2">
        <f t="shared" si="148"/>
        <v>0.1693032281</v>
      </c>
      <c r="Q92" s="2">
        <f t="shared" si="148"/>
        <v>0.2168615414</v>
      </c>
      <c r="R92" s="2">
        <f t="shared" si="8"/>
        <v>0.1566768533</v>
      </c>
      <c r="S92" s="2">
        <f t="shared" si="9"/>
        <v>0.5390892836</v>
      </c>
      <c r="T92" s="2">
        <f t="shared" si="10"/>
        <v>0.1964303027</v>
      </c>
      <c r="U92" s="2">
        <f t="shared" si="11"/>
        <v>0.5489502818</v>
      </c>
      <c r="V92" s="2">
        <f t="shared" si="12"/>
        <v>0.0007639860444</v>
      </c>
      <c r="W92" s="36">
        <f t="shared" si="13"/>
        <v>0.001198065044</v>
      </c>
      <c r="X92" s="2">
        <f t="shared" si="14"/>
        <v>0.001962051088</v>
      </c>
      <c r="Y92" s="2">
        <f t="shared" si="15"/>
        <v>0.00004142398288</v>
      </c>
      <c r="Z92" s="2">
        <f t="shared" si="16"/>
        <v>0.00008284796576</v>
      </c>
      <c r="AA92" s="2">
        <f t="shared" si="17"/>
        <v>0.00005444164607</v>
      </c>
      <c r="AB92" s="2">
        <f t="shared" si="18"/>
        <v>0.0001088832921</v>
      </c>
      <c r="AC92" s="2">
        <f t="shared" si="19"/>
        <v>0.004920279656</v>
      </c>
      <c r="AD92" s="2">
        <f t="shared" si="20"/>
        <v>0.004956288955</v>
      </c>
      <c r="AE92" s="2">
        <f t="shared" si="21"/>
        <v>0.0061399834</v>
      </c>
      <c r="AF92" s="2">
        <f t="shared" si="22"/>
        <v>0.006184919159</v>
      </c>
    </row>
    <row r="93">
      <c r="A93" s="1">
        <f t="shared" si="1"/>
        <v>66</v>
      </c>
      <c r="B93" s="35">
        <v>0.5</v>
      </c>
      <c r="C93" s="35">
        <v>0.5</v>
      </c>
      <c r="D93" s="35">
        <v>0.05</v>
      </c>
      <c r="E93" s="35">
        <v>0.1</v>
      </c>
      <c r="F93" s="2">
        <f t="shared" ref="F93:I93" si="149">F92-$H$17*Y92</f>
        <v>0.1454473715</v>
      </c>
      <c r="G93" s="2">
        <f t="shared" si="149"/>
        <v>0.190894743</v>
      </c>
      <c r="H93" s="2">
        <f t="shared" si="149"/>
        <v>0.2447177558</v>
      </c>
      <c r="I93" s="2">
        <f t="shared" si="149"/>
        <v>0.2894355116</v>
      </c>
      <c r="J93" s="2">
        <f t="shared" si="3"/>
        <v>0.02636184287</v>
      </c>
      <c r="K93" s="2">
        <f t="shared" si="4"/>
        <v>0.5065864531</v>
      </c>
      <c r="L93" s="2">
        <f t="shared" si="5"/>
        <v>0.04117943895</v>
      </c>
      <c r="M93" s="2">
        <f t="shared" si="6"/>
        <v>0.5102934052</v>
      </c>
      <c r="N93" s="2">
        <f t="shared" ref="N93:Q93" si="150">N92-$H$17*AC92</f>
        <v>0.127524872</v>
      </c>
      <c r="O93" s="2">
        <f t="shared" si="150"/>
        <v>0.1755130893</v>
      </c>
      <c r="P93" s="2">
        <f t="shared" si="150"/>
        <v>0.1662332364</v>
      </c>
      <c r="Q93" s="2">
        <f t="shared" si="150"/>
        <v>0.2137690819</v>
      </c>
      <c r="R93" s="2">
        <f t="shared" si="8"/>
        <v>0.1541655446</v>
      </c>
      <c r="S93" s="2">
        <f t="shared" si="9"/>
        <v>0.5384652327</v>
      </c>
      <c r="T93" s="2">
        <f t="shared" si="10"/>
        <v>0.1932964583</v>
      </c>
      <c r="U93" s="2">
        <f t="shared" si="11"/>
        <v>0.5481742114</v>
      </c>
      <c r="V93" s="2">
        <f t="shared" si="12"/>
        <v>0.0007397870617</v>
      </c>
      <c r="W93" s="36">
        <f t="shared" si="13"/>
        <v>0.001160377322</v>
      </c>
      <c r="X93" s="2">
        <f t="shared" si="14"/>
        <v>0.001900164383</v>
      </c>
      <c r="Y93" s="2">
        <f t="shared" si="15"/>
        <v>0.00004002448548</v>
      </c>
      <c r="Z93" s="2">
        <f t="shared" si="16"/>
        <v>0.00008004897096</v>
      </c>
      <c r="AA93" s="2">
        <f t="shared" si="17"/>
        <v>0.00005283308475</v>
      </c>
      <c r="AB93" s="2">
        <f t="shared" si="18"/>
        <v>0.0001056661695</v>
      </c>
      <c r="AC93" s="2">
        <f t="shared" si="19"/>
        <v>0.004842660514</v>
      </c>
      <c r="AD93" s="2">
        <f t="shared" si="20"/>
        <v>0.004878096737</v>
      </c>
      <c r="AE93" s="2">
        <f t="shared" si="21"/>
        <v>0.006044464088</v>
      </c>
      <c r="AF93" s="2">
        <f t="shared" si="22"/>
        <v>0.006088694523</v>
      </c>
    </row>
    <row r="94">
      <c r="A94" s="1">
        <f t="shared" si="1"/>
        <v>67</v>
      </c>
      <c r="B94" s="35">
        <v>0.5</v>
      </c>
      <c r="C94" s="35">
        <v>0.5</v>
      </c>
      <c r="D94" s="35">
        <v>0.05</v>
      </c>
      <c r="E94" s="35">
        <v>0.1</v>
      </c>
      <c r="F94" s="2">
        <f t="shared" ref="F94:I94" si="151">F93-$H$17*Y93</f>
        <v>0.1454273592</v>
      </c>
      <c r="G94" s="2">
        <f t="shared" si="151"/>
        <v>0.1908547185</v>
      </c>
      <c r="H94" s="2">
        <f t="shared" si="151"/>
        <v>0.2446913393</v>
      </c>
      <c r="I94" s="2">
        <f t="shared" si="151"/>
        <v>0.2893826785</v>
      </c>
      <c r="J94" s="2">
        <f t="shared" si="3"/>
        <v>0.02635683981</v>
      </c>
      <c r="K94" s="2">
        <f t="shared" si="4"/>
        <v>0.5065853255</v>
      </c>
      <c r="L94" s="2">
        <f t="shared" si="5"/>
        <v>0.04117283482</v>
      </c>
      <c r="M94" s="2">
        <f t="shared" si="6"/>
        <v>0.5102917549</v>
      </c>
      <c r="N94" s="2">
        <f t="shared" ref="N94:Q94" si="152">N93-$H$17*AC93</f>
        <v>0.1251035417</v>
      </c>
      <c r="O94" s="2">
        <f t="shared" si="152"/>
        <v>0.1730740409</v>
      </c>
      <c r="P94" s="2">
        <f t="shared" si="152"/>
        <v>0.1632110044</v>
      </c>
      <c r="Q94" s="2">
        <f t="shared" si="152"/>
        <v>0.2107247346</v>
      </c>
      <c r="R94" s="2">
        <f t="shared" si="8"/>
        <v>0.1516938745</v>
      </c>
      <c r="S94" s="2">
        <f t="shared" si="9"/>
        <v>0.5378509141</v>
      </c>
      <c r="T94" s="2">
        <f t="shared" si="10"/>
        <v>0.1902113944</v>
      </c>
      <c r="U94" s="2">
        <f t="shared" si="11"/>
        <v>0.5474099921</v>
      </c>
      <c r="V94" s="2">
        <f t="shared" si="12"/>
        <v>0.0007163458476</v>
      </c>
      <c r="W94" s="36">
        <f t="shared" si="13"/>
        <v>0.001123853676</v>
      </c>
      <c r="X94" s="2">
        <f t="shared" si="14"/>
        <v>0.001840199524</v>
      </c>
      <c r="Y94" s="2">
        <f t="shared" si="15"/>
        <v>0.00003866957067</v>
      </c>
      <c r="Z94" s="2">
        <f t="shared" si="16"/>
        <v>0.00007733914133</v>
      </c>
      <c r="AA94" s="2">
        <f t="shared" si="17"/>
        <v>0.00005127234217</v>
      </c>
      <c r="AB94" s="2">
        <f t="shared" si="18"/>
        <v>0.0001025446843</v>
      </c>
      <c r="AC94" s="2">
        <f t="shared" si="19"/>
        <v>0.004766207946</v>
      </c>
      <c r="AD94" s="2">
        <f t="shared" si="20"/>
        <v>0.004801079886</v>
      </c>
      <c r="AE94" s="2">
        <f t="shared" si="21"/>
        <v>0.005950317921</v>
      </c>
      <c r="AF94" s="2">
        <f t="shared" si="22"/>
        <v>0.005993853396</v>
      </c>
    </row>
    <row r="95">
      <c r="A95" s="1">
        <f t="shared" si="1"/>
        <v>68</v>
      </c>
      <c r="B95" s="35">
        <v>0.5</v>
      </c>
      <c r="C95" s="35">
        <v>0.5</v>
      </c>
      <c r="D95" s="35">
        <v>0.05</v>
      </c>
      <c r="E95" s="35">
        <v>0.1</v>
      </c>
      <c r="F95" s="2">
        <f t="shared" ref="F95:I95" si="153">F94-$H$17*Y94</f>
        <v>0.1454080245</v>
      </c>
      <c r="G95" s="2">
        <f t="shared" si="153"/>
        <v>0.1908160489</v>
      </c>
      <c r="H95" s="2">
        <f t="shared" si="153"/>
        <v>0.2446657031</v>
      </c>
      <c r="I95" s="2">
        <f t="shared" si="153"/>
        <v>0.2893314062</v>
      </c>
      <c r="J95" s="2">
        <f t="shared" si="3"/>
        <v>0.02635200611</v>
      </c>
      <c r="K95" s="2">
        <f t="shared" si="4"/>
        <v>0.5065842364</v>
      </c>
      <c r="L95" s="2">
        <f t="shared" si="5"/>
        <v>0.04116642578</v>
      </c>
      <c r="M95" s="2">
        <f t="shared" si="6"/>
        <v>0.5102901533</v>
      </c>
      <c r="N95" s="2">
        <f t="shared" ref="N95:Q95" si="154">N94-$H$17*AC94</f>
        <v>0.1227204378</v>
      </c>
      <c r="O95" s="2">
        <f t="shared" si="154"/>
        <v>0.170673501</v>
      </c>
      <c r="P95" s="2">
        <f t="shared" si="154"/>
        <v>0.1602358454</v>
      </c>
      <c r="Q95" s="2">
        <f t="shared" si="154"/>
        <v>0.2077278079</v>
      </c>
      <c r="R95" s="2">
        <f t="shared" si="8"/>
        <v>0.1492612462</v>
      </c>
      <c r="S95" s="2">
        <f t="shared" si="9"/>
        <v>0.5372461868</v>
      </c>
      <c r="T95" s="2">
        <f t="shared" si="10"/>
        <v>0.1871744083</v>
      </c>
      <c r="U95" s="2">
        <f t="shared" si="11"/>
        <v>0.5466574641</v>
      </c>
      <c r="V95" s="2">
        <f t="shared" si="12"/>
        <v>0.0006936392163</v>
      </c>
      <c r="W95" s="36">
        <f t="shared" si="13"/>
        <v>0.001088459477</v>
      </c>
      <c r="X95" s="2">
        <f t="shared" si="14"/>
        <v>0.001782098693</v>
      </c>
      <c r="Y95" s="2">
        <f t="shared" si="15"/>
        <v>0.00003735790186</v>
      </c>
      <c r="Z95" s="2">
        <f t="shared" si="16"/>
        <v>0.00007471580372</v>
      </c>
      <c r="AA95" s="2">
        <f t="shared" si="17"/>
        <v>0.00004975803865</v>
      </c>
      <c r="AB95" s="2">
        <f t="shared" si="18"/>
        <v>0.00009951607731</v>
      </c>
      <c r="AC95" s="2">
        <f t="shared" si="19"/>
        <v>0.004690907148</v>
      </c>
      <c r="AD95" s="2">
        <f t="shared" si="20"/>
        <v>0.004725223479</v>
      </c>
      <c r="AE95" s="2">
        <f t="shared" si="21"/>
        <v>0.005857530436</v>
      </c>
      <c r="AF95" s="2">
        <f t="shared" si="22"/>
        <v>0.005900381199</v>
      </c>
    </row>
    <row r="96">
      <c r="A96" s="1">
        <f t="shared" si="1"/>
        <v>69</v>
      </c>
      <c r="B96" s="35">
        <v>0.5</v>
      </c>
      <c r="C96" s="35">
        <v>0.5</v>
      </c>
      <c r="D96" s="35">
        <v>0.05</v>
      </c>
      <c r="E96" s="35">
        <v>0.1</v>
      </c>
      <c r="F96" s="2">
        <f t="shared" ref="F96:I96" si="155">F95-$H$17*Y95</f>
        <v>0.1453893455</v>
      </c>
      <c r="G96" s="2">
        <f t="shared" si="155"/>
        <v>0.190778691</v>
      </c>
      <c r="H96" s="2">
        <f t="shared" si="155"/>
        <v>0.2446408241</v>
      </c>
      <c r="I96" s="2">
        <f t="shared" si="155"/>
        <v>0.2892816482</v>
      </c>
      <c r="J96" s="2">
        <f t="shared" si="3"/>
        <v>0.02634733638</v>
      </c>
      <c r="K96" s="2">
        <f t="shared" si="4"/>
        <v>0.5065831844</v>
      </c>
      <c r="L96" s="2">
        <f t="shared" si="5"/>
        <v>0.04116020602</v>
      </c>
      <c r="M96" s="2">
        <f t="shared" si="6"/>
        <v>0.510288599</v>
      </c>
      <c r="N96" s="2">
        <f t="shared" ref="N96:Q96" si="156">N95-$H$17*AC95</f>
        <v>0.1203749842</v>
      </c>
      <c r="O96" s="2">
        <f t="shared" si="156"/>
        <v>0.1683108892</v>
      </c>
      <c r="P96" s="2">
        <f t="shared" si="156"/>
        <v>0.1573070802</v>
      </c>
      <c r="Q96" s="2">
        <f t="shared" si="156"/>
        <v>0.2047776173</v>
      </c>
      <c r="R96" s="2">
        <f t="shared" si="8"/>
        <v>0.1468670707</v>
      </c>
      <c r="S96" s="2">
        <f t="shared" si="9"/>
        <v>0.5366509115</v>
      </c>
      <c r="T96" s="2">
        <f t="shared" si="10"/>
        <v>0.184184805</v>
      </c>
      <c r="U96" s="2">
        <f t="shared" si="11"/>
        <v>0.5459164686</v>
      </c>
      <c r="V96" s="2">
        <f t="shared" si="12"/>
        <v>0.0006716446577</v>
      </c>
      <c r="W96" s="36">
        <f t="shared" si="13"/>
        <v>0.001054161043</v>
      </c>
      <c r="X96" s="2">
        <f t="shared" si="14"/>
        <v>0.001725805701</v>
      </c>
      <c r="Y96" s="2">
        <f t="shared" si="15"/>
        <v>0.00003608817853</v>
      </c>
      <c r="Z96" s="2">
        <f t="shared" si="16"/>
        <v>0.00007217635707</v>
      </c>
      <c r="AA96" s="2">
        <f t="shared" si="17"/>
        <v>0.00004828883078</v>
      </c>
      <c r="AB96" s="2">
        <f t="shared" si="18"/>
        <v>0.00009657766155</v>
      </c>
      <c r="AC96" s="2">
        <f t="shared" si="19"/>
        <v>0.00461674337</v>
      </c>
      <c r="AD96" s="2">
        <f t="shared" si="20"/>
        <v>0.004650512648</v>
      </c>
      <c r="AE96" s="2">
        <f t="shared" si="21"/>
        <v>0.005766087068</v>
      </c>
      <c r="AF96" s="2">
        <f t="shared" si="22"/>
        <v>0.005808263247</v>
      </c>
    </row>
    <row r="97">
      <c r="A97" s="1">
        <f t="shared" si="1"/>
        <v>70</v>
      </c>
      <c r="B97" s="35">
        <v>0.5</v>
      </c>
      <c r="C97" s="35">
        <v>0.5</v>
      </c>
      <c r="D97" s="35">
        <v>0.05</v>
      </c>
      <c r="E97" s="35">
        <v>0.1</v>
      </c>
      <c r="F97" s="2">
        <f t="shared" ref="F97:I97" si="157">F96-$H$17*Y96</f>
        <v>0.1453713014</v>
      </c>
      <c r="G97" s="2">
        <f t="shared" si="157"/>
        <v>0.1907426028</v>
      </c>
      <c r="H97" s="2">
        <f t="shared" si="157"/>
        <v>0.2446166797</v>
      </c>
      <c r="I97" s="2">
        <f t="shared" si="157"/>
        <v>0.2892333593</v>
      </c>
      <c r="J97" s="2">
        <f t="shared" si="3"/>
        <v>0.02634282535</v>
      </c>
      <c r="K97" s="2">
        <f t="shared" si="4"/>
        <v>0.5065821684</v>
      </c>
      <c r="L97" s="2">
        <f t="shared" si="5"/>
        <v>0.04115416992</v>
      </c>
      <c r="M97" s="2">
        <f t="shared" si="6"/>
        <v>0.5102870906</v>
      </c>
      <c r="N97" s="2">
        <f t="shared" ref="N97:Q97" si="158">N96-$H$17*AC96</f>
        <v>0.1180666125</v>
      </c>
      <c r="O97" s="2">
        <f t="shared" si="158"/>
        <v>0.1659856329</v>
      </c>
      <c r="P97" s="2">
        <f t="shared" si="158"/>
        <v>0.1544240367</v>
      </c>
      <c r="Q97" s="2">
        <f t="shared" si="158"/>
        <v>0.2018734857</v>
      </c>
      <c r="R97" s="2">
        <f t="shared" si="8"/>
        <v>0.1445107663</v>
      </c>
      <c r="S97" s="2">
        <f t="shared" si="9"/>
        <v>0.5360649503</v>
      </c>
      <c r="T97" s="2">
        <f t="shared" si="10"/>
        <v>0.181241897</v>
      </c>
      <c r="U97" s="2">
        <f t="shared" si="11"/>
        <v>0.5451868481</v>
      </c>
      <c r="V97" s="2">
        <f t="shared" si="12"/>
        <v>0.0006503403196</v>
      </c>
      <c r="W97" s="36">
        <f t="shared" si="13"/>
        <v>0.001020925621</v>
      </c>
      <c r="X97" s="2">
        <f t="shared" si="14"/>
        <v>0.00167126594</v>
      </c>
      <c r="Y97" s="2">
        <f t="shared" si="15"/>
        <v>0.00003485913548</v>
      </c>
      <c r="Z97" s="2">
        <f t="shared" si="16"/>
        <v>0.00006971827096</v>
      </c>
      <c r="AA97" s="2">
        <f t="shared" si="17"/>
        <v>0.00004686341064</v>
      </c>
      <c r="AB97" s="2">
        <f t="shared" si="18"/>
        <v>0.00009372682129</v>
      </c>
      <c r="AC97" s="2">
        <f t="shared" si="19"/>
        <v>0.004543701925</v>
      </c>
      <c r="AD97" s="2">
        <f t="shared" si="20"/>
        <v>0.004576932591</v>
      </c>
      <c r="AE97" s="2">
        <f t="shared" si="21"/>
        <v>0.005675973159</v>
      </c>
      <c r="AF97" s="2">
        <f t="shared" si="22"/>
        <v>0.005717484765</v>
      </c>
    </row>
    <row r="98">
      <c r="A98" s="1">
        <f t="shared" si="1"/>
        <v>71</v>
      </c>
      <c r="B98" s="35">
        <v>0.5</v>
      </c>
      <c r="C98" s="35">
        <v>0.5</v>
      </c>
      <c r="D98" s="35">
        <v>0.05</v>
      </c>
      <c r="E98" s="35">
        <v>0.1</v>
      </c>
      <c r="F98" s="2">
        <f t="shared" ref="F98:I98" si="159">F97-$H$17*Y97</f>
        <v>0.1453538718</v>
      </c>
      <c r="G98" s="2">
        <f t="shared" si="159"/>
        <v>0.1907077437</v>
      </c>
      <c r="H98" s="2">
        <f t="shared" si="159"/>
        <v>0.244593248</v>
      </c>
      <c r="I98" s="2">
        <f t="shared" si="159"/>
        <v>0.2891864959</v>
      </c>
      <c r="J98" s="2">
        <f t="shared" si="3"/>
        <v>0.02633846796</v>
      </c>
      <c r="K98" s="2">
        <f t="shared" si="4"/>
        <v>0.5065811872</v>
      </c>
      <c r="L98" s="2">
        <f t="shared" si="5"/>
        <v>0.04114831199</v>
      </c>
      <c r="M98" s="2">
        <f t="shared" si="6"/>
        <v>0.5102856268</v>
      </c>
      <c r="N98" s="2">
        <f t="shared" ref="N98:Q98" si="160">N97-$H$17*AC97</f>
        <v>0.1157947615</v>
      </c>
      <c r="O98" s="2">
        <f t="shared" si="160"/>
        <v>0.1636971666</v>
      </c>
      <c r="P98" s="2">
        <f t="shared" si="160"/>
        <v>0.1515860501</v>
      </c>
      <c r="Q98" s="2">
        <f t="shared" si="160"/>
        <v>0.1990147433</v>
      </c>
      <c r="R98" s="2">
        <f t="shared" si="8"/>
        <v>0.142191759</v>
      </c>
      <c r="S98" s="2">
        <f t="shared" si="9"/>
        <v>0.5354881668</v>
      </c>
      <c r="T98" s="2">
        <f t="shared" si="10"/>
        <v>0.1783450042</v>
      </c>
      <c r="U98" s="2">
        <f t="shared" si="11"/>
        <v>0.5444684464</v>
      </c>
      <c r="V98" s="2">
        <f t="shared" si="12"/>
        <v>0.0006297049908</v>
      </c>
      <c r="W98" s="36">
        <f t="shared" si="13"/>
        <v>0.000988721362</v>
      </c>
      <c r="X98" s="2">
        <f t="shared" si="14"/>
        <v>0.001618426353</v>
      </c>
      <c r="Y98" s="2">
        <f t="shared" si="15"/>
        <v>0.00003366954207</v>
      </c>
      <c r="Z98" s="2">
        <f t="shared" si="16"/>
        <v>0.00006733908413</v>
      </c>
      <c r="AA98" s="2">
        <f t="shared" si="17"/>
        <v>0.00004548050518</v>
      </c>
      <c r="AB98" s="2">
        <f t="shared" si="18"/>
        <v>0.00009096101036</v>
      </c>
      <c r="AC98" s="2">
        <f t="shared" si="19"/>
        <v>0.004471768198</v>
      </c>
      <c r="AD98" s="2">
        <f t="shared" si="20"/>
        <v>0.004504468574</v>
      </c>
      <c r="AE98" s="2">
        <f t="shared" si="21"/>
        <v>0.005587173979</v>
      </c>
      <c r="AF98" s="2">
        <f t="shared" si="22"/>
        <v>0.005628030902</v>
      </c>
    </row>
    <row r="99">
      <c r="A99" s="1">
        <f t="shared" si="1"/>
        <v>72</v>
      </c>
      <c r="B99" s="35">
        <v>0.5</v>
      </c>
      <c r="C99" s="35">
        <v>0.5</v>
      </c>
      <c r="D99" s="35">
        <v>0.05</v>
      </c>
      <c r="E99" s="35">
        <v>0.1</v>
      </c>
      <c r="F99" s="2">
        <f t="shared" ref="F99:I99" si="161">F98-$H$17*Y98</f>
        <v>0.1453370371</v>
      </c>
      <c r="G99" s="2">
        <f t="shared" si="161"/>
        <v>0.1906740742</v>
      </c>
      <c r="H99" s="2">
        <f t="shared" si="161"/>
        <v>0.2445705077</v>
      </c>
      <c r="I99" s="2">
        <f t="shared" si="161"/>
        <v>0.2891410154</v>
      </c>
      <c r="J99" s="2">
        <f t="shared" si="3"/>
        <v>0.02633425927</v>
      </c>
      <c r="K99" s="2">
        <f t="shared" si="4"/>
        <v>0.5065802396</v>
      </c>
      <c r="L99" s="2">
        <f t="shared" si="5"/>
        <v>0.04114262693</v>
      </c>
      <c r="M99" s="2">
        <f t="shared" si="6"/>
        <v>0.5102842061</v>
      </c>
      <c r="N99" s="2">
        <f t="shared" ref="N99:Q99" si="162">N98-$H$17*AC98</f>
        <v>0.1135588774</v>
      </c>
      <c r="O99" s="2">
        <f t="shared" si="162"/>
        <v>0.1614449323</v>
      </c>
      <c r="P99" s="2">
        <f t="shared" si="162"/>
        <v>0.1487924631</v>
      </c>
      <c r="Q99" s="2">
        <f t="shared" si="162"/>
        <v>0.1962007278</v>
      </c>
      <c r="R99" s="2">
        <f t="shared" si="8"/>
        <v>0.1399094825</v>
      </c>
      <c r="S99" s="2">
        <f t="shared" si="9"/>
        <v>0.5349204262</v>
      </c>
      <c r="T99" s="2">
        <f t="shared" si="10"/>
        <v>0.1754934542</v>
      </c>
      <c r="U99" s="2">
        <f t="shared" si="11"/>
        <v>0.5437611085</v>
      </c>
      <c r="V99" s="2">
        <f t="shared" si="12"/>
        <v>0.000609718084</v>
      </c>
      <c r="W99" s="36">
        <f t="shared" si="13"/>
        <v>0.0009575173067</v>
      </c>
      <c r="X99" s="2">
        <f t="shared" si="14"/>
        <v>0.001567235391</v>
      </c>
      <c r="Y99" s="2">
        <f t="shared" si="15"/>
        <v>0.00003251820151</v>
      </c>
      <c r="Z99" s="2">
        <f t="shared" si="16"/>
        <v>0.00006503640302</v>
      </c>
      <c r="AA99" s="2">
        <f t="shared" si="17"/>
        <v>0.00004413887541</v>
      </c>
      <c r="AB99" s="2">
        <f t="shared" si="18"/>
        <v>0.00008827775082</v>
      </c>
      <c r="AC99" s="2">
        <f t="shared" si="19"/>
        <v>0.004400927648</v>
      </c>
      <c r="AD99" s="2">
        <f t="shared" si="20"/>
        <v>0.004433105943</v>
      </c>
      <c r="AE99" s="2">
        <f t="shared" si="21"/>
        <v>0.005499674733</v>
      </c>
      <c r="AF99" s="2">
        <f t="shared" si="22"/>
        <v>0.005539886745</v>
      </c>
    </row>
    <row r="100">
      <c r="A100" s="1">
        <f t="shared" si="1"/>
        <v>73</v>
      </c>
      <c r="B100" s="35">
        <v>0.5</v>
      </c>
      <c r="C100" s="35">
        <v>0.5</v>
      </c>
      <c r="D100" s="35">
        <v>0.05</v>
      </c>
      <c r="E100" s="35">
        <v>0.1</v>
      </c>
      <c r="F100" s="2">
        <f t="shared" ref="F100:I100" si="163">F99-$H$17*Y99</f>
        <v>0.145320778</v>
      </c>
      <c r="G100" s="2">
        <f t="shared" si="163"/>
        <v>0.190641556</v>
      </c>
      <c r="H100" s="2">
        <f t="shared" si="163"/>
        <v>0.2445484383</v>
      </c>
      <c r="I100" s="2">
        <f t="shared" si="163"/>
        <v>0.2890968765</v>
      </c>
      <c r="J100" s="2">
        <f t="shared" si="3"/>
        <v>0.02633019449</v>
      </c>
      <c r="K100" s="2">
        <f t="shared" si="4"/>
        <v>0.5065793247</v>
      </c>
      <c r="L100" s="2">
        <f t="shared" si="5"/>
        <v>0.04113710957</v>
      </c>
      <c r="M100" s="2">
        <f t="shared" si="6"/>
        <v>0.5102828273</v>
      </c>
      <c r="N100" s="2">
        <f t="shared" ref="N100:Q100" si="164">N99-$H$17*AC99</f>
        <v>0.1113584136</v>
      </c>
      <c r="O100" s="2">
        <f t="shared" si="164"/>
        <v>0.1592283794</v>
      </c>
      <c r="P100" s="2">
        <f t="shared" si="164"/>
        <v>0.1460426257</v>
      </c>
      <c r="Q100" s="2">
        <f t="shared" si="164"/>
        <v>0.1934307845</v>
      </c>
      <c r="R100" s="2">
        <f t="shared" si="8"/>
        <v>0.1376633776</v>
      </c>
      <c r="S100" s="2">
        <f t="shared" si="9"/>
        <v>0.5343615954</v>
      </c>
      <c r="T100" s="2">
        <f t="shared" si="10"/>
        <v>0.1726865823</v>
      </c>
      <c r="U100" s="2">
        <f t="shared" si="11"/>
        <v>0.5430646806</v>
      </c>
      <c r="V100" s="2">
        <f t="shared" si="12"/>
        <v>0.0005903596189</v>
      </c>
      <c r="W100" s="36">
        <f t="shared" si="13"/>
        <v>0.0009272833595</v>
      </c>
      <c r="X100" s="2">
        <f t="shared" si="14"/>
        <v>0.001517642978</v>
      </c>
      <c r="Y100" s="2">
        <f t="shared" si="15"/>
        <v>0.00003140395013</v>
      </c>
      <c r="Z100" s="2">
        <f t="shared" si="16"/>
        <v>0.00006280790026</v>
      </c>
      <c r="AA100" s="2">
        <f t="shared" si="17"/>
        <v>0.00004283731575</v>
      </c>
      <c r="AB100" s="2">
        <f t="shared" si="18"/>
        <v>0.00008567463149</v>
      </c>
      <c r="AC100" s="2">
        <f t="shared" si="19"/>
        <v>0.004331165817</v>
      </c>
      <c r="AD100" s="2">
        <f t="shared" si="20"/>
        <v>0.004362830125</v>
      </c>
      <c r="AE100" s="2">
        <f t="shared" si="21"/>
        <v>0.005413460582</v>
      </c>
      <c r="AF100" s="2">
        <f t="shared" si="22"/>
        <v>0.005453037336</v>
      </c>
    </row>
    <row r="101">
      <c r="A101" s="1">
        <f t="shared" si="1"/>
        <v>74</v>
      </c>
      <c r="B101" s="35">
        <v>0.5</v>
      </c>
      <c r="C101" s="35">
        <v>0.5</v>
      </c>
      <c r="D101" s="35">
        <v>0.05</v>
      </c>
      <c r="E101" s="35">
        <v>0.1</v>
      </c>
      <c r="F101" s="2">
        <f t="shared" ref="F101:I101" si="165">F100-$H$17*Y100</f>
        <v>0.145305076</v>
      </c>
      <c r="G101" s="2">
        <f t="shared" si="165"/>
        <v>0.190610152</v>
      </c>
      <c r="H101" s="2">
        <f t="shared" si="165"/>
        <v>0.2445270196</v>
      </c>
      <c r="I101" s="2">
        <f t="shared" si="165"/>
        <v>0.2890540392</v>
      </c>
      <c r="J101" s="2">
        <f t="shared" si="3"/>
        <v>0.026326269</v>
      </c>
      <c r="K101" s="2">
        <f t="shared" si="4"/>
        <v>0.5065784414</v>
      </c>
      <c r="L101" s="2">
        <f t="shared" si="5"/>
        <v>0.0411317549</v>
      </c>
      <c r="M101" s="2">
        <f t="shared" si="6"/>
        <v>0.5102814892</v>
      </c>
      <c r="N101" s="2">
        <f t="shared" ref="N101:Q101" si="166">N100-$H$17*AC100</f>
        <v>0.1091928307</v>
      </c>
      <c r="O101" s="2">
        <f t="shared" si="166"/>
        <v>0.1570469643</v>
      </c>
      <c r="P101" s="2">
        <f t="shared" si="166"/>
        <v>0.1433358954</v>
      </c>
      <c r="Q101" s="2">
        <f t="shared" si="166"/>
        <v>0.1907042658</v>
      </c>
      <c r="R101" s="2">
        <f t="shared" si="8"/>
        <v>0.1354528928</v>
      </c>
      <c r="S101" s="2">
        <f t="shared" si="9"/>
        <v>0.5338115426</v>
      </c>
      <c r="T101" s="2">
        <f t="shared" si="10"/>
        <v>0.1699237313</v>
      </c>
      <c r="U101" s="2">
        <f t="shared" si="11"/>
        <v>0.5423790106</v>
      </c>
      <c r="V101" s="2">
        <f t="shared" si="12"/>
        <v>0.0005716102066</v>
      </c>
      <c r="W101" s="36">
        <f t="shared" si="13"/>
        <v>0.0008979902708</v>
      </c>
      <c r="X101" s="2">
        <f t="shared" si="14"/>
        <v>0.001469600477</v>
      </c>
      <c r="Y101" s="2">
        <f t="shared" si="15"/>
        <v>0.00003032565664</v>
      </c>
      <c r="Z101" s="2">
        <f t="shared" si="16"/>
        <v>0.00006065131327</v>
      </c>
      <c r="AA101" s="2">
        <f t="shared" si="17"/>
        <v>0.00004157465327</v>
      </c>
      <c r="AB101" s="2">
        <f t="shared" si="18"/>
        <v>0.00008314930653</v>
      </c>
      <c r="AC101" s="2">
        <f t="shared" si="19"/>
        <v>0.004262468332</v>
      </c>
      <c r="AD101" s="2">
        <f t="shared" si="20"/>
        <v>0.004293626634</v>
      </c>
      <c r="AE101" s="2">
        <f t="shared" si="21"/>
        <v>0.005328516651</v>
      </c>
      <c r="AF101" s="2">
        <f t="shared" si="22"/>
        <v>0.005367467681</v>
      </c>
    </row>
    <row r="102">
      <c r="A102" s="1">
        <f t="shared" si="1"/>
        <v>75</v>
      </c>
      <c r="B102" s="35">
        <v>0.5</v>
      </c>
      <c r="C102" s="35">
        <v>0.5</v>
      </c>
      <c r="D102" s="35">
        <v>0.05</v>
      </c>
      <c r="E102" s="35">
        <v>0.1</v>
      </c>
      <c r="F102" s="2">
        <f t="shared" ref="F102:I102" si="167">F101-$H$17*Y101</f>
        <v>0.1452899132</v>
      </c>
      <c r="G102" s="2">
        <f t="shared" si="167"/>
        <v>0.1905798263</v>
      </c>
      <c r="H102" s="2">
        <f t="shared" si="167"/>
        <v>0.2445062323</v>
      </c>
      <c r="I102" s="2">
        <f t="shared" si="167"/>
        <v>0.2890124646</v>
      </c>
      <c r="J102" s="2">
        <f t="shared" si="3"/>
        <v>0.02632247829</v>
      </c>
      <c r="K102" s="2">
        <f t="shared" si="4"/>
        <v>0.5065775885</v>
      </c>
      <c r="L102" s="2">
        <f t="shared" si="5"/>
        <v>0.04112655807</v>
      </c>
      <c r="M102" s="2">
        <f t="shared" si="6"/>
        <v>0.5102801906</v>
      </c>
      <c r="N102" s="2">
        <f t="shared" ref="N102:Q102" si="168">N101-$H$17*AC101</f>
        <v>0.1070615965</v>
      </c>
      <c r="O102" s="2">
        <f t="shared" si="168"/>
        <v>0.154900151</v>
      </c>
      <c r="P102" s="2">
        <f t="shared" si="168"/>
        <v>0.1406716371</v>
      </c>
      <c r="Q102" s="2">
        <f t="shared" si="168"/>
        <v>0.188020532</v>
      </c>
      <c r="R102" s="2">
        <f t="shared" si="8"/>
        <v>0.133277484</v>
      </c>
      <c r="S102" s="2">
        <f t="shared" si="9"/>
        <v>0.5332701378</v>
      </c>
      <c r="T102" s="2">
        <f t="shared" si="10"/>
        <v>0.1672042516</v>
      </c>
      <c r="U102" s="2">
        <f t="shared" si="11"/>
        <v>0.5417039475</v>
      </c>
      <c r="V102" s="2">
        <f t="shared" si="12"/>
        <v>0.0005534510331</v>
      </c>
      <c r="W102" s="36">
        <f t="shared" si="13"/>
        <v>0.0008696096167</v>
      </c>
      <c r="X102" s="2">
        <f t="shared" si="14"/>
        <v>0.00142306065</v>
      </c>
      <c r="Y102" s="2">
        <f t="shared" si="15"/>
        <v>0.00002928222138</v>
      </c>
      <c r="Z102" s="2">
        <f t="shared" si="16"/>
        <v>0.00005856444276</v>
      </c>
      <c r="AA102" s="2">
        <f t="shared" si="17"/>
        <v>0.00004034974701</v>
      </c>
      <c r="AB102" s="2">
        <f t="shared" si="18"/>
        <v>0.00008069949401</v>
      </c>
      <c r="AC102" s="2">
        <f t="shared" si="19"/>
        <v>0.004194820915</v>
      </c>
      <c r="AD102" s="2">
        <f t="shared" si="20"/>
        <v>0.00422548108</v>
      </c>
      <c r="AE102" s="2">
        <f t="shared" si="21"/>
        <v>0.005244828042</v>
      </c>
      <c r="AF102" s="2">
        <f t="shared" si="22"/>
        <v>0.005283162764</v>
      </c>
    </row>
    <row r="103">
      <c r="A103" s="1">
        <f t="shared" si="1"/>
        <v>76</v>
      </c>
      <c r="B103" s="35">
        <v>0.5</v>
      </c>
      <c r="C103" s="35">
        <v>0.5</v>
      </c>
      <c r="D103" s="35">
        <v>0.05</v>
      </c>
      <c r="E103" s="35">
        <v>0.1</v>
      </c>
      <c r="F103" s="2">
        <f t="shared" ref="F103:I103" si="169">F102-$H$17*Y102</f>
        <v>0.1452752721</v>
      </c>
      <c r="G103" s="2">
        <f t="shared" si="169"/>
        <v>0.1905505441</v>
      </c>
      <c r="H103" s="2">
        <f t="shared" si="169"/>
        <v>0.2444860574</v>
      </c>
      <c r="I103" s="2">
        <f t="shared" si="169"/>
        <v>0.2889721148</v>
      </c>
      <c r="J103" s="2">
        <f t="shared" si="3"/>
        <v>0.02631881802</v>
      </c>
      <c r="K103" s="2">
        <f t="shared" si="4"/>
        <v>0.5065767652</v>
      </c>
      <c r="L103" s="2">
        <f t="shared" si="5"/>
        <v>0.04112151435</v>
      </c>
      <c r="M103" s="2">
        <f t="shared" si="6"/>
        <v>0.5102789302</v>
      </c>
      <c r="N103" s="2">
        <f t="shared" ref="N103:Q103" si="170">N102-$H$17*AC102</f>
        <v>0.1049641861</v>
      </c>
      <c r="O103" s="2">
        <f t="shared" si="170"/>
        <v>0.1527874104</v>
      </c>
      <c r="P103" s="2">
        <f t="shared" si="170"/>
        <v>0.1380492231</v>
      </c>
      <c r="Q103" s="2">
        <f t="shared" si="170"/>
        <v>0.1853789506</v>
      </c>
      <c r="R103" s="2">
        <f t="shared" si="8"/>
        <v>0.1311366142</v>
      </c>
      <c r="S103" s="2">
        <f t="shared" si="9"/>
        <v>0.5327372523</v>
      </c>
      <c r="T103" s="2">
        <f t="shared" si="10"/>
        <v>0.1645275014</v>
      </c>
      <c r="U103" s="2">
        <f t="shared" si="11"/>
        <v>0.5410393416</v>
      </c>
      <c r="V103" s="2">
        <f t="shared" si="12"/>
        <v>0.0005358638439</v>
      </c>
      <c r="W103" s="36">
        <f t="shared" si="13"/>
        <v>0.0008421137788</v>
      </c>
      <c r="X103" s="2">
        <f t="shared" si="14"/>
        <v>0.001377977623</v>
      </c>
      <c r="Y103" s="2">
        <f t="shared" si="15"/>
        <v>0.00002827257566</v>
      </c>
      <c r="Z103" s="2">
        <f t="shared" si="16"/>
        <v>0.00005654515132</v>
      </c>
      <c r="AA103" s="2">
        <f t="shared" si="17"/>
        <v>0.00003916148725</v>
      </c>
      <c r="AB103" s="2">
        <f t="shared" si="18"/>
        <v>0.00007832297451</v>
      </c>
      <c r="AC103" s="2">
        <f t="shared" si="19"/>
        <v>0.004128209384</v>
      </c>
      <c r="AD103" s="2">
        <f t="shared" si="20"/>
        <v>0.004158379169</v>
      </c>
      <c r="AE103" s="2">
        <f t="shared" si="21"/>
        <v>0.005162379848</v>
      </c>
      <c r="AF103" s="2">
        <f t="shared" si="22"/>
        <v>0.005200107559</v>
      </c>
    </row>
    <row r="104">
      <c r="A104" s="1">
        <f t="shared" si="1"/>
        <v>77</v>
      </c>
      <c r="B104" s="35">
        <v>0.5</v>
      </c>
      <c r="C104" s="35">
        <v>0.5</v>
      </c>
      <c r="D104" s="35">
        <v>0.05</v>
      </c>
      <c r="E104" s="35">
        <v>0.1</v>
      </c>
      <c r="F104" s="2">
        <f t="shared" ref="F104:I104" si="171">F103-$H$17*Y103</f>
        <v>0.1452611358</v>
      </c>
      <c r="G104" s="2">
        <f t="shared" si="171"/>
        <v>0.1905222715</v>
      </c>
      <c r="H104" s="2">
        <f t="shared" si="171"/>
        <v>0.2444664767</v>
      </c>
      <c r="I104" s="2">
        <f t="shared" si="171"/>
        <v>0.2889329533</v>
      </c>
      <c r="J104" s="2">
        <f t="shared" si="3"/>
        <v>0.02631528394</v>
      </c>
      <c r="K104" s="2">
        <f t="shared" si="4"/>
        <v>0.5065759705</v>
      </c>
      <c r="L104" s="2">
        <f t="shared" si="5"/>
        <v>0.04111661917</v>
      </c>
      <c r="M104" s="2">
        <f t="shared" si="6"/>
        <v>0.5102777069</v>
      </c>
      <c r="N104" s="2">
        <f t="shared" ref="N104:Q104" si="172">N103-$H$17*AC103</f>
        <v>0.1029000814</v>
      </c>
      <c r="O104" s="2">
        <f t="shared" si="172"/>
        <v>0.1507082209</v>
      </c>
      <c r="P104" s="2">
        <f t="shared" si="172"/>
        <v>0.1354680332</v>
      </c>
      <c r="Q104" s="2">
        <f t="shared" si="172"/>
        <v>0.1827788968</v>
      </c>
      <c r="R104" s="2">
        <f t="shared" si="8"/>
        <v>0.1290297539</v>
      </c>
      <c r="S104" s="2">
        <f t="shared" si="9"/>
        <v>0.5322127592</v>
      </c>
      <c r="T104" s="2">
        <f t="shared" si="10"/>
        <v>0.1618928467</v>
      </c>
      <c r="U104" s="2">
        <f t="shared" si="11"/>
        <v>0.5403850449</v>
      </c>
      <c r="V104" s="2">
        <f t="shared" si="12"/>
        <v>0.0005188309286</v>
      </c>
      <c r="W104" s="36">
        <f t="shared" si="13"/>
        <v>0.0008154759252</v>
      </c>
      <c r="X104" s="2">
        <f t="shared" si="14"/>
        <v>0.001334306854</v>
      </c>
      <c r="Y104" s="2">
        <f t="shared" si="15"/>
        <v>0.00002729568097</v>
      </c>
      <c r="Z104" s="2">
        <f t="shared" si="16"/>
        <v>0.00005459136194</v>
      </c>
      <c r="AA104" s="2">
        <f t="shared" si="17"/>
        <v>0.00003800879484</v>
      </c>
      <c r="AB104" s="2">
        <f t="shared" si="18"/>
        <v>0.00007601758968</v>
      </c>
      <c r="AC104" s="2">
        <f t="shared" si="19"/>
        <v>0.004062619658</v>
      </c>
      <c r="AD104" s="2">
        <f t="shared" si="20"/>
        <v>0.00409230671</v>
      </c>
      <c r="AE104" s="2">
        <f t="shared" si="21"/>
        <v>0.005081157161</v>
      </c>
      <c r="AF104" s="2">
        <f t="shared" si="22"/>
        <v>0.00511828704</v>
      </c>
    </row>
    <row r="105">
      <c r="A105" s="1">
        <f t="shared" si="1"/>
        <v>78</v>
      </c>
      <c r="B105" s="35">
        <v>0.5</v>
      </c>
      <c r="C105" s="35">
        <v>0.5</v>
      </c>
      <c r="D105" s="35">
        <v>0.05</v>
      </c>
      <c r="E105" s="35">
        <v>0.1</v>
      </c>
      <c r="F105" s="2">
        <f t="shared" ref="F105:I105" si="173">F104-$H$17*Y104</f>
        <v>0.1452474879</v>
      </c>
      <c r="G105" s="2">
        <f t="shared" si="173"/>
        <v>0.1904949759</v>
      </c>
      <c r="H105" s="2">
        <f t="shared" si="173"/>
        <v>0.2444474723</v>
      </c>
      <c r="I105" s="2">
        <f t="shared" si="173"/>
        <v>0.2888949445</v>
      </c>
      <c r="J105" s="2">
        <f t="shared" si="3"/>
        <v>0.02631187198</v>
      </c>
      <c r="K105" s="2">
        <f t="shared" si="4"/>
        <v>0.5065752034</v>
      </c>
      <c r="L105" s="2">
        <f t="shared" si="5"/>
        <v>0.04111186807</v>
      </c>
      <c r="M105" s="2">
        <f t="shared" si="6"/>
        <v>0.5102765196</v>
      </c>
      <c r="N105" s="2">
        <f t="shared" ref="N105:Q105" si="174">N104-$H$17*AC104</f>
        <v>0.1008687716</v>
      </c>
      <c r="O105" s="2">
        <f t="shared" si="174"/>
        <v>0.1486620675</v>
      </c>
      <c r="P105" s="2">
        <f t="shared" si="174"/>
        <v>0.1329274546</v>
      </c>
      <c r="Q105" s="2">
        <f t="shared" si="174"/>
        <v>0.1802197533</v>
      </c>
      <c r="R105" s="2">
        <f t="shared" si="8"/>
        <v>0.1269563809</v>
      </c>
      <c r="S105" s="2">
        <f t="shared" si="9"/>
        <v>0.5316965331</v>
      </c>
      <c r="T105" s="2">
        <f t="shared" si="10"/>
        <v>0.1592996608</v>
      </c>
      <c r="U105" s="2">
        <f t="shared" si="11"/>
        <v>0.5397409107</v>
      </c>
      <c r="V105" s="2">
        <f t="shared" si="12"/>
        <v>0.0005023351062</v>
      </c>
      <c r="W105" s="36">
        <f t="shared" si="13"/>
        <v>0.0007896699908</v>
      </c>
      <c r="X105" s="2">
        <f t="shared" si="14"/>
        <v>0.001292005097</v>
      </c>
      <c r="Y105" s="2">
        <f t="shared" si="15"/>
        <v>0.00002635052833</v>
      </c>
      <c r="Z105" s="2">
        <f t="shared" si="16"/>
        <v>0.00005270105665</v>
      </c>
      <c r="AA105" s="2">
        <f t="shared" si="17"/>
        <v>0.00003689062045</v>
      </c>
      <c r="AB105" s="2">
        <f t="shared" si="18"/>
        <v>0.00007378124089</v>
      </c>
      <c r="AC105" s="2">
        <f t="shared" si="19"/>
        <v>0.003998037763</v>
      </c>
      <c r="AD105" s="2">
        <f t="shared" si="20"/>
        <v>0.00402724962</v>
      </c>
      <c r="AE105" s="2">
        <f t="shared" si="21"/>
        <v>0.005001145084</v>
      </c>
      <c r="AF105" s="2">
        <f t="shared" si="22"/>
        <v>0.005037686193</v>
      </c>
    </row>
    <row r="106">
      <c r="A106" s="1">
        <f t="shared" si="1"/>
        <v>79</v>
      </c>
      <c r="B106" s="35">
        <v>0.5</v>
      </c>
      <c r="C106" s="35">
        <v>0.5</v>
      </c>
      <c r="D106" s="35">
        <v>0.05</v>
      </c>
      <c r="E106" s="35">
        <v>0.1</v>
      </c>
      <c r="F106" s="2">
        <f t="shared" ref="F106:I106" si="175">F105-$H$17*Y105</f>
        <v>0.1452343127</v>
      </c>
      <c r="G106" s="2">
        <f t="shared" si="175"/>
        <v>0.1904686253</v>
      </c>
      <c r="H106" s="2">
        <f t="shared" si="175"/>
        <v>0.244429027</v>
      </c>
      <c r="I106" s="2">
        <f t="shared" si="175"/>
        <v>0.2888580539</v>
      </c>
      <c r="J106" s="2">
        <f t="shared" si="3"/>
        <v>0.02630857817</v>
      </c>
      <c r="K106" s="2">
        <f t="shared" si="4"/>
        <v>0.506574463</v>
      </c>
      <c r="L106" s="2">
        <f t="shared" si="5"/>
        <v>0.04110725674</v>
      </c>
      <c r="M106" s="2">
        <f t="shared" si="6"/>
        <v>0.5102753673</v>
      </c>
      <c r="N106" s="2">
        <f t="shared" ref="N106:Q106" si="176">N105-$H$17*AC105</f>
        <v>0.09886975269</v>
      </c>
      <c r="O106" s="2">
        <f t="shared" si="176"/>
        <v>0.1466484427</v>
      </c>
      <c r="P106" s="2">
        <f t="shared" si="176"/>
        <v>0.130426882</v>
      </c>
      <c r="Q106" s="2">
        <f t="shared" si="176"/>
        <v>0.1777009102</v>
      </c>
      <c r="R106" s="2">
        <f t="shared" si="8"/>
        <v>0.1249159798</v>
      </c>
      <c r="S106" s="2">
        <f t="shared" si="9"/>
        <v>0.5311884501</v>
      </c>
      <c r="T106" s="2">
        <f t="shared" si="10"/>
        <v>0.1567473249</v>
      </c>
      <c r="U106" s="2">
        <f t="shared" si="11"/>
        <v>0.5391067937</v>
      </c>
      <c r="V106" s="2">
        <f t="shared" si="12"/>
        <v>0.0004863597103</v>
      </c>
      <c r="W106" s="36">
        <f t="shared" si="13"/>
        <v>0.0007646706584</v>
      </c>
      <c r="X106" s="2">
        <f t="shared" si="14"/>
        <v>0.001251030369</v>
      </c>
      <c r="Y106" s="2">
        <f t="shared" si="15"/>
        <v>0.00002543613755</v>
      </c>
      <c r="Z106" s="2">
        <f t="shared" si="16"/>
        <v>0.00005087227509</v>
      </c>
      <c r="AA106" s="2">
        <f t="shared" si="17"/>
        <v>0.00003580594391</v>
      </c>
      <c r="AB106" s="2">
        <f t="shared" si="18"/>
        <v>0.00007161188782</v>
      </c>
      <c r="AC106" s="2">
        <f t="shared" si="19"/>
        <v>0.003934449833</v>
      </c>
      <c r="AD106" s="2">
        <f t="shared" si="20"/>
        <v>0.003963193924</v>
      </c>
      <c r="AE106" s="2">
        <f t="shared" si="21"/>
        <v>0.004922328739</v>
      </c>
      <c r="AF106" s="2">
        <f t="shared" si="22"/>
        <v>0.004958290022</v>
      </c>
    </row>
    <row r="107">
      <c r="A107" s="1">
        <f t="shared" si="1"/>
        <v>80</v>
      </c>
      <c r="B107" s="35">
        <v>0.5</v>
      </c>
      <c r="C107" s="35">
        <v>0.5</v>
      </c>
      <c r="D107" s="35">
        <v>0.05</v>
      </c>
      <c r="E107" s="35">
        <v>0.1</v>
      </c>
      <c r="F107" s="2">
        <f t="shared" ref="F107:I107" si="177">F106-$H$17*Y106</f>
        <v>0.1452215946</v>
      </c>
      <c r="G107" s="2">
        <f t="shared" si="177"/>
        <v>0.1904431892</v>
      </c>
      <c r="H107" s="2">
        <f t="shared" si="177"/>
        <v>0.244411124</v>
      </c>
      <c r="I107" s="2">
        <f t="shared" si="177"/>
        <v>0.288822248</v>
      </c>
      <c r="J107" s="2">
        <f t="shared" si="3"/>
        <v>0.02630539865</v>
      </c>
      <c r="K107" s="2">
        <f t="shared" si="4"/>
        <v>0.5065737485</v>
      </c>
      <c r="L107" s="2">
        <f t="shared" si="5"/>
        <v>0.041102781</v>
      </c>
      <c r="M107" s="2">
        <f t="shared" si="6"/>
        <v>0.5102742488</v>
      </c>
      <c r="N107" s="2">
        <f t="shared" ref="N107:Q107" si="178">N106-$H$17*AC106</f>
        <v>0.09690252777</v>
      </c>
      <c r="O107" s="2">
        <f t="shared" si="178"/>
        <v>0.1446668457</v>
      </c>
      <c r="P107" s="2">
        <f t="shared" si="178"/>
        <v>0.1279657177</v>
      </c>
      <c r="Q107" s="2">
        <f t="shared" si="178"/>
        <v>0.1752217652</v>
      </c>
      <c r="R107" s="2">
        <f t="shared" si="8"/>
        <v>0.1229080428</v>
      </c>
      <c r="S107" s="2">
        <f t="shared" si="9"/>
        <v>0.5306883879</v>
      </c>
      <c r="T107" s="2">
        <f t="shared" si="10"/>
        <v>0.1542352279</v>
      </c>
      <c r="U107" s="2">
        <f t="shared" si="11"/>
        <v>0.5384825503</v>
      </c>
      <c r="V107" s="2">
        <f t="shared" si="12"/>
        <v>0.0004708885747</v>
      </c>
      <c r="W107" s="36">
        <f t="shared" si="13"/>
        <v>0.0007404533401</v>
      </c>
      <c r="X107" s="2">
        <f t="shared" si="14"/>
        <v>0.001211341915</v>
      </c>
      <c r="Y107" s="2">
        <f t="shared" si="15"/>
        <v>0.00002455155655</v>
      </c>
      <c r="Z107" s="2">
        <f t="shared" si="16"/>
        <v>0.00004910311311</v>
      </c>
      <c r="AA107" s="2">
        <f t="shared" si="17"/>
        <v>0.00003475377354</v>
      </c>
      <c r="AB107" s="2">
        <f t="shared" si="18"/>
        <v>0.00006950754709</v>
      </c>
      <c r="AC107" s="2">
        <f t="shared" si="19"/>
        <v>0.003871842115</v>
      </c>
      <c r="AD107" s="2">
        <f t="shared" si="20"/>
        <v>0.003900125762</v>
      </c>
      <c r="AE107" s="2">
        <f t="shared" si="21"/>
        <v>0.004844693279</v>
      </c>
      <c r="AF107" s="2">
        <f t="shared" si="22"/>
        <v>0.004880083563</v>
      </c>
    </row>
    <row r="108">
      <c r="A108" s="1">
        <f t="shared" si="1"/>
        <v>81</v>
      </c>
      <c r="B108" s="35">
        <v>0.5</v>
      </c>
      <c r="C108" s="35">
        <v>0.5</v>
      </c>
      <c r="D108" s="35">
        <v>0.05</v>
      </c>
      <c r="E108" s="35">
        <v>0.1</v>
      </c>
      <c r="F108" s="2">
        <f t="shared" ref="F108:I108" si="179">F107-$H$17*Y107</f>
        <v>0.1452093188</v>
      </c>
      <c r="G108" s="2">
        <f t="shared" si="179"/>
        <v>0.1904186376</v>
      </c>
      <c r="H108" s="2">
        <f t="shared" si="179"/>
        <v>0.2443937471</v>
      </c>
      <c r="I108" s="2">
        <f t="shared" si="179"/>
        <v>0.2887874942</v>
      </c>
      <c r="J108" s="2">
        <f t="shared" si="3"/>
        <v>0.02630232971</v>
      </c>
      <c r="K108" s="2">
        <f t="shared" si="4"/>
        <v>0.5065730625</v>
      </c>
      <c r="L108" s="2">
        <f t="shared" si="5"/>
        <v>0.04109843678</v>
      </c>
      <c r="M108" s="2">
        <f t="shared" si="6"/>
        <v>0.5102731632</v>
      </c>
      <c r="N108" s="2">
        <f t="shared" ref="N108:Q108" si="180">N107-$H$17*AC107</f>
        <v>0.09496660671</v>
      </c>
      <c r="O108" s="2">
        <f t="shared" si="180"/>
        <v>0.1427167829</v>
      </c>
      <c r="P108" s="2">
        <f t="shared" si="180"/>
        <v>0.125543371</v>
      </c>
      <c r="Q108" s="2">
        <f t="shared" si="180"/>
        <v>0.1727817234</v>
      </c>
      <c r="R108" s="2">
        <f t="shared" si="8"/>
        <v>0.120932069</v>
      </c>
      <c r="S108" s="2">
        <f t="shared" si="9"/>
        <v>0.5301962257</v>
      </c>
      <c r="T108" s="2">
        <f t="shared" si="10"/>
        <v>0.1517627665</v>
      </c>
      <c r="U108" s="2">
        <f t="shared" si="11"/>
        <v>0.5378680383</v>
      </c>
      <c r="V108" s="2">
        <f t="shared" si="12"/>
        <v>0.0004559060223</v>
      </c>
      <c r="W108" s="36">
        <f t="shared" si="13"/>
        <v>0.0007169941628</v>
      </c>
      <c r="X108" s="2">
        <f t="shared" si="14"/>
        <v>0.001172900185</v>
      </c>
      <c r="Y108" s="2">
        <f t="shared" si="15"/>
        <v>0.00002369586077</v>
      </c>
      <c r="Z108" s="2">
        <f t="shared" si="16"/>
        <v>0.00004739172153</v>
      </c>
      <c r="AA108" s="2">
        <f t="shared" si="17"/>
        <v>0.00003373314555</v>
      </c>
      <c r="AB108" s="2">
        <f t="shared" si="18"/>
        <v>0.00006746629109</v>
      </c>
      <c r="AC108" s="2">
        <f t="shared" si="19"/>
        <v>0.003810201009</v>
      </c>
      <c r="AD108" s="2">
        <f t="shared" si="20"/>
        <v>0.003838031402</v>
      </c>
      <c r="AE108" s="2">
        <f t="shared" si="21"/>
        <v>0.00476822394</v>
      </c>
      <c r="AF108" s="2">
        <f t="shared" si="22"/>
        <v>0.004803051905</v>
      </c>
    </row>
    <row r="109">
      <c r="A109" s="1">
        <f t="shared" si="1"/>
        <v>82</v>
      </c>
      <c r="B109" s="35">
        <v>0.5</v>
      </c>
      <c r="C109" s="35">
        <v>0.5</v>
      </c>
      <c r="D109" s="35">
        <v>0.05</v>
      </c>
      <c r="E109" s="35">
        <v>0.1</v>
      </c>
      <c r="F109" s="2">
        <f t="shared" ref="F109:I109" si="181">F108-$H$17*Y108</f>
        <v>0.1451974709</v>
      </c>
      <c r="G109" s="2">
        <f t="shared" si="181"/>
        <v>0.1903949418</v>
      </c>
      <c r="H109" s="2">
        <f t="shared" si="181"/>
        <v>0.2443768805</v>
      </c>
      <c r="I109" s="2">
        <f t="shared" si="181"/>
        <v>0.2887537611</v>
      </c>
      <c r="J109" s="2">
        <f t="shared" si="3"/>
        <v>0.02629936772</v>
      </c>
      <c r="K109" s="2">
        <f t="shared" si="4"/>
        <v>0.5065724002</v>
      </c>
      <c r="L109" s="2">
        <f t="shared" si="5"/>
        <v>0.04109422013</v>
      </c>
      <c r="M109" s="2">
        <f t="shared" si="6"/>
        <v>0.5102721095</v>
      </c>
      <c r="N109" s="2">
        <f t="shared" ref="N109:Q109" si="182">N108-$H$17*AC108</f>
        <v>0.09306150621</v>
      </c>
      <c r="O109" s="2">
        <f t="shared" si="182"/>
        <v>0.1407977671</v>
      </c>
      <c r="P109" s="2">
        <f t="shared" si="182"/>
        <v>0.1231592591</v>
      </c>
      <c r="Q109" s="2">
        <f t="shared" si="182"/>
        <v>0.1703801974</v>
      </c>
      <c r="R109" s="2">
        <f t="shared" si="8"/>
        <v>0.1189875642</v>
      </c>
      <c r="S109" s="2">
        <f t="shared" si="9"/>
        <v>0.5297118442</v>
      </c>
      <c r="T109" s="2">
        <f t="shared" si="10"/>
        <v>0.1493293442</v>
      </c>
      <c r="U109" s="2">
        <f t="shared" si="11"/>
        <v>0.5372631168</v>
      </c>
      <c r="V109" s="2">
        <f t="shared" si="12"/>
        <v>0.0004413968429</v>
      </c>
      <c r="W109" s="36">
        <f t="shared" si="13"/>
        <v>0.000694269937</v>
      </c>
      <c r="X109" s="2">
        <f t="shared" si="14"/>
        <v>0.00113566678</v>
      </c>
      <c r="Y109" s="2">
        <f t="shared" si="15"/>
        <v>0.0000228681522</v>
      </c>
      <c r="Z109" s="2">
        <f t="shared" si="16"/>
        <v>0.00004573630441</v>
      </c>
      <c r="AA109" s="2">
        <f t="shared" si="17"/>
        <v>0.00003274312304</v>
      </c>
      <c r="AB109" s="2">
        <f t="shared" si="18"/>
        <v>0.00006548624608</v>
      </c>
      <c r="AC109" s="2">
        <f t="shared" si="19"/>
        <v>0.003749512953</v>
      </c>
      <c r="AD109" s="2">
        <f t="shared" si="20"/>
        <v>0.003776897208</v>
      </c>
      <c r="AE109" s="2">
        <f t="shared" si="21"/>
        <v>0.004692905903</v>
      </c>
      <c r="AF109" s="2">
        <f t="shared" si="22"/>
        <v>0.00472718015</v>
      </c>
    </row>
    <row r="110">
      <c r="A110" s="1">
        <f t="shared" si="1"/>
        <v>83</v>
      </c>
      <c r="B110" s="35">
        <v>0.5</v>
      </c>
      <c r="C110" s="35">
        <v>0.5</v>
      </c>
      <c r="D110" s="35">
        <v>0.05</v>
      </c>
      <c r="E110" s="35">
        <v>0.1</v>
      </c>
      <c r="F110" s="2">
        <f t="shared" ref="F110:I110" si="183">F109-$H$17*Y109</f>
        <v>0.1451860368</v>
      </c>
      <c r="G110" s="2">
        <f t="shared" si="183"/>
        <v>0.1903720736</v>
      </c>
      <c r="H110" s="2">
        <f t="shared" si="183"/>
        <v>0.244360509</v>
      </c>
      <c r="I110" s="2">
        <f t="shared" si="183"/>
        <v>0.2887210179</v>
      </c>
      <c r="J110" s="2">
        <f t="shared" si="3"/>
        <v>0.0262965092</v>
      </c>
      <c r="K110" s="2">
        <f t="shared" si="4"/>
        <v>0.5</v>
      </c>
      <c r="L110" s="2">
        <f t="shared" si="5"/>
        <v>0.04109012724</v>
      </c>
      <c r="M110" s="2">
        <f t="shared" si="6"/>
        <v>0.5102710867</v>
      </c>
      <c r="N110" s="2">
        <f t="shared" ref="N110:Q110" si="184">N109-$H$17*AC109</f>
        <v>0.09118674973</v>
      </c>
      <c r="O110" s="2">
        <f t="shared" si="184"/>
        <v>0.1389093185</v>
      </c>
      <c r="P110" s="2">
        <f t="shared" si="184"/>
        <v>0.1208128061</v>
      </c>
      <c r="Q110" s="2">
        <f t="shared" si="184"/>
        <v>0.1680166074</v>
      </c>
      <c r="R110" s="2">
        <f t="shared" si="8"/>
        <v>0.1164747838</v>
      </c>
      <c r="S110" s="2">
        <f t="shared" si="9"/>
        <v>0.529085821</v>
      </c>
      <c r="T110" s="2">
        <f t="shared" si="10"/>
        <v>0.1461404199</v>
      </c>
      <c r="U110" s="2">
        <f t="shared" si="11"/>
        <v>0.5364702201</v>
      </c>
      <c r="V110" s="2">
        <f t="shared" si="12"/>
        <v>0.0004229924902</v>
      </c>
      <c r="W110" s="36">
        <f t="shared" si="13"/>
        <v>0.0006650384778</v>
      </c>
      <c r="X110" s="2">
        <f t="shared" si="14"/>
        <v>0.001088030968</v>
      </c>
      <c r="Y110" s="2">
        <f t="shared" si="15"/>
        <v>0.00002195592011</v>
      </c>
      <c r="Z110" s="2">
        <f t="shared" si="16"/>
        <v>0.00004391184022</v>
      </c>
      <c r="AA110" s="2">
        <f t="shared" si="17"/>
        <v>0.00003161671955</v>
      </c>
      <c r="AB110" s="2">
        <f t="shared" si="18"/>
        <v>0.00006323343909</v>
      </c>
      <c r="AC110" s="2">
        <f t="shared" si="19"/>
        <v>0.003623424535</v>
      </c>
      <c r="AD110" s="2">
        <f t="shared" si="20"/>
        <v>0.00369785755</v>
      </c>
      <c r="AE110" s="2">
        <f t="shared" si="21"/>
        <v>0.004534523415</v>
      </c>
      <c r="AF110" s="2">
        <f t="shared" si="22"/>
        <v>0.004627672382</v>
      </c>
    </row>
    <row r="111">
      <c r="A111" s="1">
        <f t="shared" si="1"/>
        <v>84</v>
      </c>
      <c r="B111" s="35">
        <v>0.5</v>
      </c>
      <c r="C111" s="35">
        <v>0.5</v>
      </c>
      <c r="D111" s="35">
        <v>0.05</v>
      </c>
      <c r="E111" s="35">
        <v>0.1</v>
      </c>
      <c r="F111" s="2">
        <f t="shared" ref="F111:I111" si="185">F110-$H$17*Y110</f>
        <v>0.1451750589</v>
      </c>
      <c r="G111" s="2">
        <f t="shared" si="185"/>
        <v>0.1903501177</v>
      </c>
      <c r="H111" s="2">
        <f t="shared" si="185"/>
        <v>0.2443447006</v>
      </c>
      <c r="I111" s="2">
        <f t="shared" si="185"/>
        <v>0.2886894012</v>
      </c>
      <c r="J111" s="2">
        <f t="shared" si="3"/>
        <v>0.02629376471</v>
      </c>
      <c r="K111" s="2">
        <f t="shared" si="4"/>
        <v>0.5</v>
      </c>
      <c r="L111" s="2">
        <f t="shared" si="5"/>
        <v>0.04108617515</v>
      </c>
      <c r="M111" s="2">
        <f t="shared" si="6"/>
        <v>0.5102700991</v>
      </c>
      <c r="N111" s="2">
        <f t="shared" ref="N111:Q111" si="186">N110-$H$17*AC110</f>
        <v>0.08937503746</v>
      </c>
      <c r="O111" s="2">
        <f t="shared" si="186"/>
        <v>0.1370603898</v>
      </c>
      <c r="P111" s="2">
        <f t="shared" si="186"/>
        <v>0.1185455444</v>
      </c>
      <c r="Q111" s="2">
        <f t="shared" si="186"/>
        <v>0.1657027712</v>
      </c>
      <c r="R111" s="2">
        <f t="shared" si="8"/>
        <v>0.1146253374</v>
      </c>
      <c r="S111" s="2">
        <f t="shared" si="9"/>
        <v>0.5286249993</v>
      </c>
      <c r="T111" s="2">
        <f t="shared" si="10"/>
        <v>0.1438259417</v>
      </c>
      <c r="U111" s="2">
        <f t="shared" si="11"/>
        <v>0.5358946307</v>
      </c>
      <c r="V111" s="2">
        <f t="shared" si="12"/>
        <v>0.0004096952924</v>
      </c>
      <c r="W111" s="36">
        <f t="shared" si="13"/>
        <v>0.0006442122555</v>
      </c>
      <c r="X111" s="2">
        <f t="shared" si="14"/>
        <v>0.001053907548</v>
      </c>
      <c r="Y111" s="2">
        <f t="shared" si="15"/>
        <v>0.0000211974812</v>
      </c>
      <c r="Z111" s="2">
        <f t="shared" si="16"/>
        <v>0.00004239496239</v>
      </c>
      <c r="AA111" s="2">
        <f t="shared" si="17"/>
        <v>0.00003069854572</v>
      </c>
      <c r="AB111" s="2">
        <f t="shared" si="18"/>
        <v>0.00006139709145</v>
      </c>
      <c r="AC111" s="2">
        <f t="shared" si="19"/>
        <v>0.003566397385</v>
      </c>
      <c r="AD111" s="2">
        <f t="shared" si="20"/>
        <v>0.003639651894</v>
      </c>
      <c r="AE111" s="2">
        <f t="shared" si="21"/>
        <v>0.004463705073</v>
      </c>
      <c r="AF111" s="2">
        <f t="shared" si="22"/>
        <v>0.00455539046</v>
      </c>
    </row>
    <row r="112">
      <c r="A112" s="1">
        <f t="shared" si="1"/>
        <v>85</v>
      </c>
      <c r="B112" s="35">
        <v>0.5</v>
      </c>
      <c r="C112" s="35">
        <v>0.5</v>
      </c>
      <c r="D112" s="35">
        <v>0.05</v>
      </c>
      <c r="E112" s="35">
        <v>0.1</v>
      </c>
      <c r="F112" s="2">
        <f t="shared" ref="F112:I112" si="187">F111-$H$17*Y111</f>
        <v>0.1451644601</v>
      </c>
      <c r="G112" s="2">
        <f t="shared" si="187"/>
        <v>0.1903289202</v>
      </c>
      <c r="H112" s="2">
        <f t="shared" si="187"/>
        <v>0.2443293513</v>
      </c>
      <c r="I112" s="2">
        <f t="shared" si="187"/>
        <v>0.2886587027</v>
      </c>
      <c r="J112" s="2">
        <f t="shared" si="3"/>
        <v>0.02629111503</v>
      </c>
      <c r="K112" s="2">
        <f t="shared" si="4"/>
        <v>0.5</v>
      </c>
      <c r="L112" s="2">
        <f t="shared" si="5"/>
        <v>0.04108233783</v>
      </c>
      <c r="M112" s="2">
        <f t="shared" si="6"/>
        <v>0.5102691402</v>
      </c>
      <c r="N112" s="2">
        <f t="shared" ref="N112:Q112" si="188">N111-$H$17*AC111</f>
        <v>0.08759183877</v>
      </c>
      <c r="O112" s="2">
        <f t="shared" si="188"/>
        <v>0.1352405638</v>
      </c>
      <c r="P112" s="2">
        <f t="shared" si="188"/>
        <v>0.1163136919</v>
      </c>
      <c r="Q112" s="2">
        <f t="shared" si="188"/>
        <v>0.1634250759</v>
      </c>
      <c r="R112" s="2">
        <f t="shared" si="8"/>
        <v>0.1128050056</v>
      </c>
      <c r="S112" s="2">
        <f t="shared" si="9"/>
        <v>0.5281713844</v>
      </c>
      <c r="T112" s="2">
        <f t="shared" si="10"/>
        <v>0.1415476189</v>
      </c>
      <c r="U112" s="2">
        <f t="shared" si="11"/>
        <v>0.5353279393</v>
      </c>
      <c r="V112" s="2">
        <f t="shared" si="12"/>
        <v>0.0003968134495</v>
      </c>
      <c r="W112" s="36">
        <f t="shared" si="13"/>
        <v>0.0006240316487</v>
      </c>
      <c r="X112" s="2">
        <f t="shared" si="14"/>
        <v>0.001020845098</v>
      </c>
      <c r="Y112" s="2">
        <f t="shared" si="15"/>
        <v>0.0000204636227</v>
      </c>
      <c r="Z112" s="2">
        <f t="shared" si="16"/>
        <v>0.00004092724541</v>
      </c>
      <c r="AA112" s="2">
        <f t="shared" si="17"/>
        <v>0.00002980763323</v>
      </c>
      <c r="AB112" s="2">
        <f t="shared" si="18"/>
        <v>0.00005961526647</v>
      </c>
      <c r="AC112" s="2">
        <f t="shared" si="19"/>
        <v>0.003510244266</v>
      </c>
      <c r="AD112" s="2">
        <f t="shared" si="20"/>
        <v>0.003582338647</v>
      </c>
      <c r="AE112" s="2">
        <f t="shared" si="21"/>
        <v>0.004393946664</v>
      </c>
      <c r="AF112" s="2">
        <f t="shared" si="22"/>
        <v>0.004484190773</v>
      </c>
    </row>
  </sheetData>
  <mergeCells count="79">
    <mergeCell ref="R7:V7"/>
    <mergeCell ref="R8:Z8"/>
    <mergeCell ref="K9:P9"/>
    <mergeCell ref="K10:P10"/>
    <mergeCell ref="R10:Z10"/>
    <mergeCell ref="R11:V11"/>
    <mergeCell ref="W11:Z11"/>
    <mergeCell ref="K11:P11"/>
    <mergeCell ref="K12:P12"/>
    <mergeCell ref="R12:V12"/>
    <mergeCell ref="W12:Z12"/>
    <mergeCell ref="K13:P13"/>
    <mergeCell ref="W13:Z13"/>
    <mergeCell ref="W14:Z14"/>
    <mergeCell ref="A20:E20"/>
    <mergeCell ref="A21:E21"/>
    <mergeCell ref="A22:E22"/>
    <mergeCell ref="A23:E23"/>
    <mergeCell ref="A24:E24"/>
    <mergeCell ref="A13:E13"/>
    <mergeCell ref="A14:E14"/>
    <mergeCell ref="A15:E15"/>
    <mergeCell ref="A16:E16"/>
    <mergeCell ref="A17:E17"/>
    <mergeCell ref="A18:E18"/>
    <mergeCell ref="A19:E19"/>
    <mergeCell ref="K1:AJ1"/>
    <mergeCell ref="R2:Z2"/>
    <mergeCell ref="AB2:AJ2"/>
    <mergeCell ref="R3:V3"/>
    <mergeCell ref="W3:Z3"/>
    <mergeCell ref="AB3:AF3"/>
    <mergeCell ref="AG3:AJ3"/>
    <mergeCell ref="AB5:AF5"/>
    <mergeCell ref="AG5:AJ5"/>
    <mergeCell ref="AB6:AF6"/>
    <mergeCell ref="AG6:AJ6"/>
    <mergeCell ref="AB7:AF7"/>
    <mergeCell ref="AG7:AJ7"/>
    <mergeCell ref="AB8:AJ8"/>
    <mergeCell ref="K3:P3"/>
    <mergeCell ref="K4:P4"/>
    <mergeCell ref="R4:V4"/>
    <mergeCell ref="W4:Z4"/>
    <mergeCell ref="AB4:AF4"/>
    <mergeCell ref="AG4:AJ4"/>
    <mergeCell ref="K5:P5"/>
    <mergeCell ref="R5:V5"/>
    <mergeCell ref="W5:Z5"/>
    <mergeCell ref="K6:P6"/>
    <mergeCell ref="R6:V6"/>
    <mergeCell ref="W6:Z6"/>
    <mergeCell ref="K7:P7"/>
    <mergeCell ref="W7:Z7"/>
    <mergeCell ref="K14:P14"/>
    <mergeCell ref="K15:P15"/>
    <mergeCell ref="K16:P16"/>
    <mergeCell ref="K17:P17"/>
    <mergeCell ref="K18:P18"/>
    <mergeCell ref="K19:P19"/>
    <mergeCell ref="K20:P20"/>
    <mergeCell ref="K21:P21"/>
    <mergeCell ref="R13:V13"/>
    <mergeCell ref="R14:V14"/>
    <mergeCell ref="R15:V15"/>
    <mergeCell ref="W15:Z15"/>
    <mergeCell ref="R16:Z16"/>
    <mergeCell ref="R18:Z18"/>
    <mergeCell ref="W19:Z19"/>
    <mergeCell ref="R23:V23"/>
    <mergeCell ref="W23:Z23"/>
    <mergeCell ref="R24:Z24"/>
    <mergeCell ref="R19:V19"/>
    <mergeCell ref="R20:V20"/>
    <mergeCell ref="W20:Z20"/>
    <mergeCell ref="R21:V21"/>
    <mergeCell ref="W21:Z21"/>
    <mergeCell ref="R22:V22"/>
    <mergeCell ref="W22:Z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6.13"/>
    <col customWidth="1" min="3" max="3" width="6.5"/>
    <col customWidth="1" min="4" max="4" width="7.0"/>
    <col customWidth="1" min="5" max="6" width="7.75"/>
    <col customWidth="1" min="7" max="8" width="8.0"/>
    <col customWidth="1" min="9" max="9" width="9.13"/>
    <col customWidth="1" min="10" max="10" width="8.75"/>
    <col customWidth="1" min="11" max="11" width="8.88"/>
    <col customWidth="1" min="12" max="12" width="9.38"/>
    <col customWidth="1" min="13" max="13" width="9.5"/>
    <col customWidth="1" min="14" max="14" width="10.0"/>
    <col customWidth="1" min="15" max="15" width="9.13"/>
    <col customWidth="1" min="16" max="16" width="11.63"/>
    <col customWidth="1" min="17" max="17" width="9.13"/>
    <col customWidth="1" min="18" max="18" width="10.38"/>
    <col customWidth="1" min="19" max="19" width="9.13"/>
    <col customWidth="1" min="20" max="20" width="8.38"/>
    <col customWidth="1" min="21" max="21" width="8.75"/>
    <col customWidth="1" min="22" max="22" width="8.5"/>
    <col customWidth="1" min="23" max="23" width="7.75"/>
    <col customWidth="1" min="24" max="24" width="8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1"/>
      <c r="K1" s="3" t="s">
        <v>91</v>
      </c>
    </row>
    <row r="2">
      <c r="A2" s="1"/>
      <c r="B2" s="2"/>
      <c r="C2" s="2"/>
      <c r="D2" s="2"/>
      <c r="E2" s="2"/>
      <c r="F2" s="2"/>
      <c r="G2" s="2"/>
      <c r="H2" s="2"/>
      <c r="I2" s="1"/>
      <c r="K2" s="4"/>
      <c r="L2" s="4"/>
      <c r="M2" s="4"/>
      <c r="N2" s="4"/>
      <c r="O2" s="4"/>
      <c r="P2" s="4"/>
      <c r="Q2" s="4"/>
      <c r="R2" s="5" t="s">
        <v>92</v>
      </c>
      <c r="S2" s="6"/>
      <c r="T2" s="6"/>
      <c r="U2" s="6"/>
      <c r="V2" s="6"/>
      <c r="W2" s="6"/>
      <c r="X2" s="6"/>
      <c r="Y2" s="6"/>
      <c r="Z2" s="7"/>
      <c r="AA2" s="4"/>
      <c r="AB2" s="5" t="s">
        <v>93</v>
      </c>
      <c r="AC2" s="6"/>
      <c r="AD2" s="6"/>
      <c r="AE2" s="6"/>
      <c r="AF2" s="6"/>
      <c r="AG2" s="6"/>
      <c r="AH2" s="6"/>
      <c r="AI2" s="6"/>
      <c r="AJ2" s="7"/>
    </row>
    <row r="3">
      <c r="A3" s="2"/>
      <c r="B3" s="2"/>
      <c r="C3" s="2"/>
      <c r="D3" s="2"/>
      <c r="E3" s="2"/>
      <c r="F3" s="2"/>
      <c r="G3" s="2"/>
      <c r="H3" s="2"/>
      <c r="I3" s="1"/>
      <c r="K3" s="5" t="s">
        <v>94</v>
      </c>
      <c r="L3" s="6"/>
      <c r="M3" s="6"/>
      <c r="N3" s="6"/>
      <c r="O3" s="6"/>
      <c r="P3" s="7"/>
      <c r="Q3" s="4"/>
      <c r="R3" s="5" t="s">
        <v>5</v>
      </c>
      <c r="S3" s="6"/>
      <c r="T3" s="6"/>
      <c r="U3" s="6"/>
      <c r="V3" s="7"/>
      <c r="W3" s="5" t="s">
        <v>6</v>
      </c>
      <c r="X3" s="6"/>
      <c r="Y3" s="6"/>
      <c r="Z3" s="7"/>
      <c r="AA3" s="4"/>
      <c r="AB3" s="5" t="s">
        <v>7</v>
      </c>
      <c r="AC3" s="6"/>
      <c r="AD3" s="6"/>
      <c r="AE3" s="6"/>
      <c r="AF3" s="7"/>
      <c r="AG3" s="5" t="s">
        <v>8</v>
      </c>
      <c r="AH3" s="6"/>
      <c r="AI3" s="6"/>
      <c r="AJ3" s="7"/>
    </row>
    <row r="4">
      <c r="A4" s="2"/>
      <c r="B4" s="2"/>
      <c r="C4" s="2"/>
      <c r="D4" s="2"/>
      <c r="E4" s="2"/>
      <c r="F4" s="2"/>
      <c r="G4" s="2"/>
      <c r="H4" s="2"/>
      <c r="I4" s="2"/>
      <c r="K4" s="8" t="s">
        <v>9</v>
      </c>
      <c r="P4" s="9"/>
      <c r="Q4" s="4"/>
      <c r="R4" s="10" t="s">
        <v>10</v>
      </c>
      <c r="V4" s="9"/>
      <c r="W4" s="10" t="s">
        <v>11</v>
      </c>
      <c r="Z4" s="9"/>
      <c r="AA4" s="4"/>
      <c r="AB4" s="10" t="s">
        <v>10</v>
      </c>
      <c r="AF4" s="9"/>
      <c r="AG4" s="10" t="s">
        <v>11</v>
      </c>
      <c r="AJ4" s="9"/>
    </row>
    <row r="5">
      <c r="A5" s="1"/>
      <c r="B5" s="2"/>
      <c r="C5" s="2"/>
      <c r="D5" s="2"/>
      <c r="E5" s="2"/>
      <c r="F5" s="2"/>
      <c r="G5" s="2"/>
      <c r="H5" s="2"/>
      <c r="I5" s="2"/>
      <c r="K5" s="11" t="s">
        <v>12</v>
      </c>
      <c r="P5" s="9"/>
      <c r="Q5" s="4"/>
      <c r="R5" s="10" t="s">
        <v>13</v>
      </c>
      <c r="V5" s="9"/>
      <c r="W5" s="10" t="s">
        <v>14</v>
      </c>
      <c r="Z5" s="9"/>
      <c r="AA5" s="4"/>
      <c r="AB5" s="10" t="s">
        <v>15</v>
      </c>
      <c r="AF5" s="9"/>
      <c r="AG5" s="10" t="s">
        <v>16</v>
      </c>
      <c r="AJ5" s="9"/>
    </row>
    <row r="6">
      <c r="A6" s="2"/>
      <c r="B6" s="2"/>
      <c r="C6" s="2"/>
      <c r="D6" s="2"/>
      <c r="E6" s="2"/>
      <c r="F6" s="2"/>
      <c r="G6" s="2"/>
      <c r="H6" s="2"/>
      <c r="I6" s="2"/>
      <c r="K6" s="11" t="s">
        <v>17</v>
      </c>
      <c r="P6" s="9"/>
      <c r="Q6" s="4"/>
      <c r="R6" s="10" t="s">
        <v>18</v>
      </c>
      <c r="V6" s="9"/>
      <c r="W6" s="10" t="s">
        <v>18</v>
      </c>
      <c r="Z6" s="9"/>
      <c r="AA6" s="4"/>
      <c r="AB6" s="10" t="s">
        <v>19</v>
      </c>
      <c r="AF6" s="9"/>
      <c r="AG6" s="10" t="s">
        <v>19</v>
      </c>
      <c r="AJ6" s="9"/>
    </row>
    <row r="7">
      <c r="A7" s="2"/>
      <c r="B7" s="2"/>
      <c r="C7" s="2"/>
      <c r="D7" s="2"/>
      <c r="E7" s="2"/>
      <c r="F7" s="2"/>
      <c r="G7" s="2"/>
      <c r="H7" s="2"/>
      <c r="I7" s="2"/>
      <c r="K7" s="12" t="s">
        <v>95</v>
      </c>
      <c r="L7" s="13"/>
      <c r="M7" s="13"/>
      <c r="N7" s="13"/>
      <c r="O7" s="13"/>
      <c r="P7" s="14"/>
      <c r="Q7" s="4"/>
      <c r="R7" s="15" t="s">
        <v>21</v>
      </c>
      <c r="S7" s="16"/>
      <c r="T7" s="16"/>
      <c r="U7" s="16"/>
      <c r="V7" s="17"/>
      <c r="W7" s="15" t="s">
        <v>21</v>
      </c>
      <c r="X7" s="16"/>
      <c r="Y7" s="16"/>
      <c r="Z7" s="17"/>
      <c r="AA7" s="4"/>
      <c r="AB7" s="15" t="s">
        <v>22</v>
      </c>
      <c r="AC7" s="16"/>
      <c r="AD7" s="16"/>
      <c r="AE7" s="16"/>
      <c r="AF7" s="17"/>
      <c r="AG7" s="15" t="s">
        <v>22</v>
      </c>
      <c r="AH7" s="16"/>
      <c r="AI7" s="16"/>
      <c r="AJ7" s="17"/>
    </row>
    <row r="8">
      <c r="A8" s="2"/>
      <c r="B8" s="2"/>
      <c r="C8" s="2"/>
      <c r="D8" s="2"/>
      <c r="E8" s="2"/>
      <c r="F8" s="2"/>
      <c r="G8" s="2"/>
      <c r="H8" s="2"/>
      <c r="I8" s="2"/>
      <c r="K8" s="4"/>
      <c r="L8" s="4"/>
      <c r="M8" s="4"/>
      <c r="N8" s="4"/>
      <c r="O8" s="4"/>
      <c r="P8" s="4"/>
      <c r="Q8" s="4"/>
      <c r="R8" s="18" t="s">
        <v>96</v>
      </c>
      <c r="S8" s="13"/>
      <c r="T8" s="13"/>
      <c r="U8" s="13"/>
      <c r="V8" s="13"/>
      <c r="W8" s="13"/>
      <c r="X8" s="13"/>
      <c r="Y8" s="13"/>
      <c r="Z8" s="14"/>
      <c r="AA8" s="4"/>
      <c r="AB8" s="18" t="s">
        <v>24</v>
      </c>
      <c r="AC8" s="13"/>
      <c r="AD8" s="13"/>
      <c r="AE8" s="13"/>
      <c r="AF8" s="13"/>
      <c r="AG8" s="13"/>
      <c r="AH8" s="13"/>
      <c r="AI8" s="13"/>
      <c r="AJ8" s="14"/>
    </row>
    <row r="9">
      <c r="A9" s="1"/>
      <c r="B9" s="2"/>
      <c r="C9" s="2"/>
      <c r="D9" s="2"/>
      <c r="E9" s="2"/>
      <c r="F9" s="2"/>
      <c r="G9" s="2"/>
      <c r="H9" s="2"/>
      <c r="I9" s="2"/>
      <c r="K9" s="5" t="s">
        <v>97</v>
      </c>
      <c r="L9" s="6"/>
      <c r="M9" s="6"/>
      <c r="N9" s="6"/>
      <c r="O9" s="6"/>
      <c r="P9" s="7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11" t="s">
        <v>26</v>
      </c>
      <c r="P10" s="9"/>
      <c r="Q10" s="4"/>
      <c r="R10" s="5" t="s">
        <v>98</v>
      </c>
      <c r="S10" s="6"/>
      <c r="T10" s="6"/>
      <c r="U10" s="6"/>
      <c r="V10" s="6"/>
      <c r="W10" s="6"/>
      <c r="X10" s="6"/>
      <c r="Y10" s="6"/>
      <c r="Z10" s="7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12" t="s">
        <v>99</v>
      </c>
      <c r="L11" s="13"/>
      <c r="M11" s="13"/>
      <c r="N11" s="13"/>
      <c r="O11" s="13"/>
      <c r="P11" s="14"/>
      <c r="Q11" s="4"/>
      <c r="R11" s="5" t="s">
        <v>29</v>
      </c>
      <c r="S11" s="6"/>
      <c r="T11" s="6"/>
      <c r="U11" s="6"/>
      <c r="V11" s="7"/>
      <c r="W11" s="5" t="s">
        <v>30</v>
      </c>
      <c r="X11" s="6"/>
      <c r="Y11" s="6"/>
      <c r="Z11" s="7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4"/>
      <c r="Q12" s="4"/>
      <c r="R12" s="10" t="s">
        <v>10</v>
      </c>
      <c r="V12" s="9"/>
      <c r="W12" s="10" t="s">
        <v>11</v>
      </c>
      <c r="Z12" s="9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>
      <c r="A13" s="19" t="s">
        <v>31</v>
      </c>
      <c r="B13" s="13"/>
      <c r="C13" s="13"/>
      <c r="D13" s="13"/>
      <c r="E13" s="14"/>
      <c r="F13" s="2"/>
      <c r="G13" s="2"/>
      <c r="H13" s="2"/>
      <c r="I13" s="2"/>
      <c r="J13" s="2"/>
      <c r="K13" s="5" t="s">
        <v>100</v>
      </c>
      <c r="L13" s="6"/>
      <c r="M13" s="6"/>
      <c r="N13" s="6"/>
      <c r="O13" s="6"/>
      <c r="P13" s="7"/>
      <c r="Q13" s="4"/>
      <c r="R13" s="10" t="s">
        <v>13</v>
      </c>
      <c r="V13" s="9"/>
      <c r="W13" s="10" t="s">
        <v>14</v>
      </c>
      <c r="Z13" s="9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>
      <c r="A14" s="20" t="s">
        <v>33</v>
      </c>
      <c r="E14" s="9"/>
      <c r="F14" s="2"/>
      <c r="G14" s="2"/>
      <c r="H14" s="2"/>
      <c r="I14" s="2"/>
      <c r="J14" s="2"/>
      <c r="K14" s="8" t="s">
        <v>34</v>
      </c>
      <c r="P14" s="9"/>
      <c r="Q14" s="4"/>
      <c r="R14" s="10" t="s">
        <v>18</v>
      </c>
      <c r="V14" s="9"/>
      <c r="W14" s="10" t="s">
        <v>18</v>
      </c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>
      <c r="A15" s="20" t="s">
        <v>35</v>
      </c>
      <c r="E15" s="9"/>
      <c r="F15" s="2"/>
      <c r="G15" s="2"/>
      <c r="H15" s="2"/>
      <c r="I15" s="2"/>
      <c r="J15" s="2"/>
      <c r="K15" s="11" t="s">
        <v>36</v>
      </c>
      <c r="P15" s="9"/>
      <c r="Q15" s="4"/>
      <c r="R15" s="15" t="s">
        <v>37</v>
      </c>
      <c r="S15" s="16"/>
      <c r="T15" s="16"/>
      <c r="U15" s="16"/>
      <c r="V15" s="17"/>
      <c r="W15" s="15" t="s">
        <v>37</v>
      </c>
      <c r="X15" s="16"/>
      <c r="Y15" s="16"/>
      <c r="Z15" s="17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>
      <c r="A16" s="20" t="s">
        <v>38</v>
      </c>
      <c r="E16" s="9"/>
      <c r="F16" s="2"/>
      <c r="G16" s="2"/>
      <c r="H16" s="21" t="s">
        <v>39</v>
      </c>
      <c r="I16" s="2"/>
      <c r="J16" s="2"/>
      <c r="K16" s="11" t="s">
        <v>40</v>
      </c>
      <c r="P16" s="9"/>
      <c r="Q16" s="4"/>
      <c r="R16" s="18" t="s">
        <v>101</v>
      </c>
      <c r="S16" s="13"/>
      <c r="T16" s="13"/>
      <c r="U16" s="13"/>
      <c r="V16" s="13"/>
      <c r="W16" s="13"/>
      <c r="X16" s="13"/>
      <c r="Y16" s="13"/>
      <c r="Z16" s="1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>
      <c r="A17" s="20" t="s">
        <v>42</v>
      </c>
      <c r="E17" s="9"/>
      <c r="F17" s="2"/>
      <c r="G17" s="2"/>
      <c r="H17" s="22">
        <v>0.1</v>
      </c>
      <c r="I17" s="2"/>
      <c r="J17" s="2"/>
      <c r="K17" s="12" t="s">
        <v>102</v>
      </c>
      <c r="L17" s="13"/>
      <c r="M17" s="13"/>
      <c r="N17" s="13"/>
      <c r="O17" s="13"/>
      <c r="P17" s="1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>
      <c r="A18" s="20" t="s">
        <v>44</v>
      </c>
      <c r="E18" s="9"/>
      <c r="F18" s="2"/>
      <c r="G18" s="2"/>
      <c r="H18" s="2"/>
      <c r="I18" s="2"/>
      <c r="J18" s="2"/>
      <c r="K18" s="4"/>
      <c r="Q18" s="4"/>
      <c r="R18" s="5" t="s">
        <v>103</v>
      </c>
      <c r="S18" s="6"/>
      <c r="T18" s="6"/>
      <c r="U18" s="6"/>
      <c r="V18" s="6"/>
      <c r="W18" s="6"/>
      <c r="X18" s="6"/>
      <c r="Y18" s="6"/>
      <c r="Z18" s="7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>
      <c r="A19" s="20" t="s">
        <v>46</v>
      </c>
      <c r="E19" s="9"/>
      <c r="F19" s="2"/>
      <c r="G19" s="2"/>
      <c r="H19" s="2"/>
      <c r="I19" s="2"/>
      <c r="J19" s="2"/>
      <c r="K19" s="5" t="s">
        <v>104</v>
      </c>
      <c r="L19" s="6"/>
      <c r="M19" s="6"/>
      <c r="N19" s="6"/>
      <c r="O19" s="6"/>
      <c r="P19" s="7"/>
      <c r="Q19" s="4"/>
      <c r="R19" s="5" t="s">
        <v>48</v>
      </c>
      <c r="S19" s="6"/>
      <c r="T19" s="6"/>
      <c r="U19" s="6"/>
      <c r="V19" s="7"/>
      <c r="W19" s="5" t="s">
        <v>49</v>
      </c>
      <c r="X19" s="6"/>
      <c r="Y19" s="6"/>
      <c r="Z19" s="7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>
      <c r="A20" s="20" t="s">
        <v>50</v>
      </c>
      <c r="E20" s="9"/>
      <c r="F20" s="2"/>
      <c r="G20" s="2"/>
      <c r="H20" s="2"/>
      <c r="I20" s="2"/>
      <c r="J20" s="2"/>
      <c r="K20" s="11" t="s">
        <v>51</v>
      </c>
      <c r="P20" s="9"/>
      <c r="Q20" s="4"/>
      <c r="R20" s="10" t="s">
        <v>10</v>
      </c>
      <c r="V20" s="9"/>
      <c r="W20" s="10" t="s">
        <v>11</v>
      </c>
      <c r="Z20" s="9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>
      <c r="A21" s="20" t="s">
        <v>52</v>
      </c>
      <c r="E21" s="9"/>
      <c r="F21" s="2"/>
      <c r="G21" s="2"/>
      <c r="H21" s="2"/>
      <c r="I21" s="2"/>
      <c r="J21" s="2"/>
      <c r="K21" s="12" t="s">
        <v>105</v>
      </c>
      <c r="L21" s="13"/>
      <c r="M21" s="13"/>
      <c r="N21" s="13"/>
      <c r="O21" s="13"/>
      <c r="P21" s="14"/>
      <c r="Q21" s="4"/>
      <c r="R21" s="10" t="s">
        <v>15</v>
      </c>
      <c r="V21" s="9"/>
      <c r="W21" s="10" t="s">
        <v>16</v>
      </c>
      <c r="Z21" s="9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>
      <c r="A22" s="20" t="s">
        <v>54</v>
      </c>
      <c r="E22" s="9"/>
      <c r="F22" s="2"/>
      <c r="G22" s="2"/>
      <c r="H22" s="2"/>
      <c r="I22" s="2"/>
      <c r="J22" s="2"/>
      <c r="K22" s="23"/>
      <c r="L22" s="23"/>
      <c r="M22" s="23"/>
      <c r="N22" s="23"/>
      <c r="O22" s="23"/>
      <c r="P22" s="23"/>
      <c r="Q22" s="4"/>
      <c r="R22" s="10" t="s">
        <v>19</v>
      </c>
      <c r="V22" s="9"/>
      <c r="W22" s="10" t="s">
        <v>19</v>
      </c>
      <c r="Z22" s="9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>
      <c r="A23" s="20" t="s">
        <v>55</v>
      </c>
      <c r="E23" s="9"/>
      <c r="F23" s="2"/>
      <c r="G23" s="2"/>
      <c r="H23" s="2"/>
      <c r="I23" s="2"/>
      <c r="J23" s="2"/>
      <c r="K23" s="23"/>
      <c r="L23" s="23"/>
      <c r="M23" s="23"/>
      <c r="N23" s="23"/>
      <c r="O23" s="23"/>
      <c r="P23" s="23"/>
      <c r="Q23" s="4"/>
      <c r="R23" s="15" t="s">
        <v>56</v>
      </c>
      <c r="S23" s="16"/>
      <c r="T23" s="16"/>
      <c r="U23" s="16"/>
      <c r="V23" s="17"/>
      <c r="W23" s="15" t="s">
        <v>56</v>
      </c>
      <c r="X23" s="16"/>
      <c r="Y23" s="16"/>
      <c r="Z23" s="17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>
      <c r="A24" s="24" t="s">
        <v>57</v>
      </c>
      <c r="B24" s="16"/>
      <c r="C24" s="16"/>
      <c r="D24" s="16"/>
      <c r="E24" s="17"/>
      <c r="F24" s="2"/>
      <c r="G24" s="2"/>
      <c r="H24" s="2"/>
      <c r="I24" s="2"/>
      <c r="J24" s="2"/>
      <c r="K24" s="23"/>
      <c r="L24" s="23"/>
      <c r="M24" s="23"/>
      <c r="N24" s="23"/>
      <c r="O24" s="23"/>
      <c r="P24" s="23"/>
      <c r="Q24" s="4"/>
      <c r="R24" s="18" t="s">
        <v>58</v>
      </c>
      <c r="S24" s="13"/>
      <c r="T24" s="13"/>
      <c r="U24" s="13"/>
      <c r="V24" s="13"/>
      <c r="W24" s="13"/>
      <c r="X24" s="13"/>
      <c r="Y24" s="13"/>
      <c r="Z24" s="1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>
      <c r="A27" s="25" t="s">
        <v>59</v>
      </c>
      <c r="B27" s="26" t="s">
        <v>60</v>
      </c>
      <c r="C27" s="26" t="s">
        <v>61</v>
      </c>
      <c r="D27" s="26" t="s">
        <v>62</v>
      </c>
      <c r="E27" s="26" t="s">
        <v>63</v>
      </c>
      <c r="F27" s="27" t="s">
        <v>64</v>
      </c>
      <c r="G27" s="27" t="s">
        <v>65</v>
      </c>
      <c r="H27" s="27" t="s">
        <v>66</v>
      </c>
      <c r="I27" s="27" t="s">
        <v>67</v>
      </c>
      <c r="J27" s="28" t="s">
        <v>68</v>
      </c>
      <c r="K27" s="29" t="s">
        <v>69</v>
      </c>
      <c r="L27" s="30" t="s">
        <v>70</v>
      </c>
      <c r="M27" s="29" t="s">
        <v>71</v>
      </c>
      <c r="N27" s="27" t="s">
        <v>72</v>
      </c>
      <c r="O27" s="27" t="s">
        <v>73</v>
      </c>
      <c r="P27" s="27" t="s">
        <v>74</v>
      </c>
      <c r="Q27" s="27" t="s">
        <v>75</v>
      </c>
      <c r="R27" s="31" t="s">
        <v>76</v>
      </c>
      <c r="S27" s="32" t="s">
        <v>77</v>
      </c>
      <c r="T27" s="31" t="s">
        <v>78</v>
      </c>
      <c r="U27" s="32" t="s">
        <v>79</v>
      </c>
      <c r="V27" s="33" t="s">
        <v>80</v>
      </c>
      <c r="W27" s="33" t="s">
        <v>81</v>
      </c>
      <c r="X27" s="33" t="s">
        <v>82</v>
      </c>
      <c r="Y27" s="34" t="s">
        <v>83</v>
      </c>
      <c r="Z27" s="34" t="s">
        <v>84</v>
      </c>
      <c r="AA27" s="34" t="s">
        <v>85</v>
      </c>
      <c r="AB27" s="34" t="s">
        <v>86</v>
      </c>
      <c r="AC27" s="34" t="s">
        <v>87</v>
      </c>
      <c r="AD27" s="34" t="s">
        <v>88</v>
      </c>
      <c r="AE27" s="34" t="s">
        <v>89</v>
      </c>
      <c r="AF27" s="34" t="s">
        <v>90</v>
      </c>
      <c r="AG27" s="2"/>
      <c r="AH27" s="2"/>
      <c r="AI27" s="2"/>
      <c r="AJ27" s="2"/>
    </row>
    <row r="28">
      <c r="A28" s="1">
        <f t="shared" ref="A28:A112" si="1">Row()-27</f>
        <v>1</v>
      </c>
      <c r="B28" s="35">
        <v>0.5</v>
      </c>
      <c r="C28" s="35">
        <v>0.5</v>
      </c>
      <c r="D28" s="35">
        <v>0.05</v>
      </c>
      <c r="E28" s="35">
        <v>0.1</v>
      </c>
      <c r="F28" s="1">
        <v>0.15</v>
      </c>
      <c r="G28" s="1">
        <v>0.2</v>
      </c>
      <c r="H28" s="1">
        <v>0.25</v>
      </c>
      <c r="I28" s="1">
        <v>0.3</v>
      </c>
      <c r="J28" s="2">
        <f t="shared" ref="J28:J112" si="3">F28*D28 + G28*E28</f>
        <v>0.0275</v>
      </c>
      <c r="K28" s="2">
        <f t="shared" ref="K28:K112" si="4">1/(1+EXP(-J31))</f>
        <v>0.5068686578</v>
      </c>
      <c r="L28" s="2">
        <f t="shared" ref="L28:L112" si="5">H28*D28 + I28*E28</f>
        <v>0.0425</v>
      </c>
      <c r="M28" s="2">
        <f t="shared" ref="M28:M112" si="6">1/(1+exp(-L28))</f>
        <v>0.510623401</v>
      </c>
      <c r="N28" s="1">
        <v>0.4</v>
      </c>
      <c r="O28" s="1">
        <v>0.45</v>
      </c>
      <c r="P28" s="1">
        <v>0.5</v>
      </c>
      <c r="Q28" s="1">
        <v>0.55</v>
      </c>
      <c r="R28" s="2">
        <f t="shared" ref="R28:R112" si="8">N28*K28 + O28*M28</f>
        <v>0.4325279936</v>
      </c>
      <c r="S28" s="2">
        <f t="shared" ref="S28:S112" si="9">1/(1+exp(-R28))</f>
        <v>0.6064771681</v>
      </c>
      <c r="T28" s="2">
        <f t="shared" ref="T28:T112" si="10">P28*K28 + Q28*M28</f>
        <v>0.5342771994</v>
      </c>
      <c r="U28" s="2">
        <f t="shared" ref="U28:U112" si="11">1/(1+exp(-T28))</f>
        <v>0.6304801471</v>
      </c>
      <c r="V28" s="2">
        <f t="shared" ref="V28:V112" si="12">(1/2)*POW((B28-S28),2)</f>
        <v>0.005668693664</v>
      </c>
      <c r="W28" s="36">
        <f t="shared" ref="W28:W112" si="13">(1/2)*POW((C28-U28),2)</f>
        <v>0.008512534397</v>
      </c>
      <c r="X28" s="2">
        <f t="shared" ref="X28:X112" si="14">V28+W28</f>
        <v>0.01418122806</v>
      </c>
      <c r="Y28" s="2">
        <f t="shared" ref="Y28:Y112" si="15">((S28-B28)*S28*(1-S28)*N28 + (U28-C28)*U28*(1-U28)*P28) * K28*(1-K28) * D28</f>
        <v>0.0003169920342</v>
      </c>
      <c r="Z28" s="2">
        <f t="shared" ref="Z28:Z112" si="16">((S28-B28)*S28*(1-S28)*N28 + (U28-C28)*U28*(1-U28)*P28) * K28*(1-K28) * E28</f>
        <v>0.0006339840684</v>
      </c>
      <c r="AA28" s="2">
        <f t="shared" ref="AA28:AA112" si="17">((S28-B28)*S28*(1-S28)*O28 + (U28-C28)*U28*(1-U28)*Q28) * M28*(1-M28) * D28</f>
        <v>0.0003517746956</v>
      </c>
      <c r="AB28" s="2">
        <f t="shared" ref="AB28:AB112" si="18">((S28-B28)*S28*(1-S28)*O28 + (U28-C28)*U28*(1-U28)*Q28) * M28*(1-M28) * E28</f>
        <v>0.0007035493912</v>
      </c>
      <c r="AC28" s="2">
        <f t="shared" ref="AC28:AC112" si="19">(S28-B28)*S28*(1-S28)*K28</f>
        <v>0.01288060671</v>
      </c>
      <c r="AD28" s="2">
        <f t="shared" ref="AD28:AD112" si="20">(S28-B28)*S28*(1-S28)*M28</f>
        <v>0.0129760227</v>
      </c>
      <c r="AE28" s="2">
        <f t="shared" ref="AE28:AE112" si="21">(U28-C28)*U28*(1-U28)*K28</f>
        <v>0.01540809925</v>
      </c>
      <c r="AF28" s="2">
        <f t="shared" ref="AF28:AF112" si="22">(U28-C28)*U28*(1-U28)*M28</f>
        <v>0.0155222382</v>
      </c>
      <c r="AG28" s="2"/>
      <c r="AH28" s="2"/>
      <c r="AI28" s="2"/>
      <c r="AJ28" s="2"/>
    </row>
    <row r="29">
      <c r="A29" s="1">
        <f t="shared" si="1"/>
        <v>2</v>
      </c>
      <c r="B29" s="35">
        <v>0.5</v>
      </c>
      <c r="C29" s="35">
        <v>0.5</v>
      </c>
      <c r="D29" s="35">
        <v>0.05</v>
      </c>
      <c r="E29" s="35">
        <v>0.1</v>
      </c>
      <c r="F29" s="2">
        <f t="shared" ref="F29:I29" si="2">F28-$H$17*Y28</f>
        <v>0.1499683008</v>
      </c>
      <c r="G29" s="2">
        <f t="shared" si="2"/>
        <v>0.1999366016</v>
      </c>
      <c r="H29" s="2">
        <f t="shared" si="2"/>
        <v>0.2499648225</v>
      </c>
      <c r="I29" s="2">
        <f t="shared" si="2"/>
        <v>0.2999296451</v>
      </c>
      <c r="J29" s="2">
        <f t="shared" si="3"/>
        <v>0.0274920752</v>
      </c>
      <c r="K29" s="2">
        <f t="shared" si="4"/>
        <v>0.5068667103</v>
      </c>
      <c r="L29" s="2">
        <f t="shared" si="5"/>
        <v>0.04249120563</v>
      </c>
      <c r="M29" s="2">
        <f t="shared" si="6"/>
        <v>0.5106212034</v>
      </c>
      <c r="N29" s="2">
        <f t="shared" ref="N29:Q29" si="7">N28-$H$17*AC28</f>
        <v>0.3987119393</v>
      </c>
      <c r="O29" s="2">
        <f t="shared" si="7"/>
        <v>0.4487023977</v>
      </c>
      <c r="P29" s="2">
        <f t="shared" si="7"/>
        <v>0.4984591901</v>
      </c>
      <c r="Q29" s="2">
        <f t="shared" si="7"/>
        <v>0.5484477762</v>
      </c>
      <c r="R29" s="2">
        <f t="shared" si="8"/>
        <v>0.4312107673</v>
      </c>
      <c r="S29" s="2">
        <f t="shared" si="9"/>
        <v>0.6061627514</v>
      </c>
      <c r="T29" s="2">
        <f t="shared" si="10"/>
        <v>0.5327014334</v>
      </c>
      <c r="U29" s="2">
        <f t="shared" si="11"/>
        <v>0.6301129577</v>
      </c>
      <c r="V29" s="2">
        <f t="shared" si="12"/>
        <v>0.005635264893</v>
      </c>
      <c r="W29" s="36">
        <f t="shared" si="13"/>
        <v>0.008464690883</v>
      </c>
      <c r="X29" s="2">
        <f t="shared" si="14"/>
        <v>0.01409995578</v>
      </c>
      <c r="Y29" s="2">
        <f t="shared" si="15"/>
        <v>0.0003152037145</v>
      </c>
      <c r="Z29" s="2">
        <f t="shared" si="16"/>
        <v>0.0006304074291</v>
      </c>
      <c r="AA29" s="2">
        <f t="shared" si="17"/>
        <v>0.0003498914227</v>
      </c>
      <c r="AB29" s="2">
        <f t="shared" si="18"/>
        <v>0.0006997828454</v>
      </c>
      <c r="AC29" s="2">
        <f t="shared" si="19"/>
        <v>0.01284611982</v>
      </c>
      <c r="AD29" s="2">
        <f t="shared" si="20"/>
        <v>0.01294127436</v>
      </c>
      <c r="AE29" s="2">
        <f t="shared" si="21"/>
        <v>0.01537099022</v>
      </c>
      <c r="AF29" s="2">
        <f t="shared" si="22"/>
        <v>0.01548484713</v>
      </c>
      <c r="AG29" s="2"/>
      <c r="AH29" s="2"/>
      <c r="AI29" s="2"/>
      <c r="AJ29" s="2"/>
    </row>
    <row r="30">
      <c r="A30" s="1">
        <f t="shared" si="1"/>
        <v>3</v>
      </c>
      <c r="B30" s="35">
        <v>0.5</v>
      </c>
      <c r="C30" s="35">
        <v>0.5</v>
      </c>
      <c r="D30" s="35">
        <v>0.05</v>
      </c>
      <c r="E30" s="35">
        <v>0.1</v>
      </c>
      <c r="F30" s="2">
        <f t="shared" ref="F30:I30" si="23">F29-$H$17*Y29</f>
        <v>0.1499367804</v>
      </c>
      <c r="G30" s="2">
        <f t="shared" si="23"/>
        <v>0.1998735609</v>
      </c>
      <c r="H30" s="2">
        <f t="shared" si="23"/>
        <v>0.2499298334</v>
      </c>
      <c r="I30" s="2">
        <f t="shared" si="23"/>
        <v>0.2998596668</v>
      </c>
      <c r="J30" s="2">
        <f t="shared" si="3"/>
        <v>0.02748419511</v>
      </c>
      <c r="K30" s="2">
        <f t="shared" si="4"/>
        <v>0.5068647739</v>
      </c>
      <c r="L30" s="2">
        <f t="shared" si="5"/>
        <v>0.04248245835</v>
      </c>
      <c r="M30" s="2">
        <f t="shared" si="6"/>
        <v>0.5106190176</v>
      </c>
      <c r="N30" s="2">
        <f t="shared" ref="N30:Q30" si="24">N29-$H$17*AC29</f>
        <v>0.3974273273</v>
      </c>
      <c r="O30" s="2">
        <f t="shared" si="24"/>
        <v>0.4474082703</v>
      </c>
      <c r="P30" s="2">
        <f t="shared" si="24"/>
        <v>0.4969220911</v>
      </c>
      <c r="Q30" s="2">
        <f t="shared" si="24"/>
        <v>0.5468992915</v>
      </c>
      <c r="R30" s="2">
        <f t="shared" si="8"/>
        <v>0.4298970838</v>
      </c>
      <c r="S30" s="2">
        <f t="shared" si="9"/>
        <v>0.6058490927</v>
      </c>
      <c r="T30" s="2">
        <f t="shared" si="10"/>
        <v>0.5311294822</v>
      </c>
      <c r="U30" s="2">
        <f t="shared" si="11"/>
        <v>0.6297465072</v>
      </c>
      <c r="V30" s="2">
        <f t="shared" si="12"/>
        <v>0.005602015216</v>
      </c>
      <c r="W30" s="36">
        <f t="shared" si="13"/>
        <v>0.008417078067</v>
      </c>
      <c r="X30" s="2">
        <f t="shared" si="14"/>
        <v>0.01401909328</v>
      </c>
      <c r="Y30" s="2">
        <f t="shared" si="15"/>
        <v>0.000313423653</v>
      </c>
      <c r="Z30" s="2">
        <f t="shared" si="16"/>
        <v>0.0006268473061</v>
      </c>
      <c r="AA30" s="2">
        <f t="shared" si="17"/>
        <v>0.0003480165507</v>
      </c>
      <c r="AB30" s="2">
        <f t="shared" si="18"/>
        <v>0.0006960331014</v>
      </c>
      <c r="AC30" s="2">
        <f t="shared" si="19"/>
        <v>0.0128116847</v>
      </c>
      <c r="AD30" s="2">
        <f t="shared" si="20"/>
        <v>0.01290657823</v>
      </c>
      <c r="AE30" s="2">
        <f t="shared" si="21"/>
        <v>0.01533390318</v>
      </c>
      <c r="AF30" s="2">
        <f t="shared" si="22"/>
        <v>0.01544747826</v>
      </c>
    </row>
    <row r="31">
      <c r="A31" s="1">
        <f t="shared" si="1"/>
        <v>4</v>
      </c>
      <c r="B31" s="35">
        <v>0.5</v>
      </c>
      <c r="C31" s="35">
        <v>0.5</v>
      </c>
      <c r="D31" s="35">
        <v>0.05</v>
      </c>
      <c r="E31" s="35">
        <v>0.1</v>
      </c>
      <c r="F31" s="2">
        <f t="shared" ref="F31:I31" si="25">F30-$H$17*Y30</f>
        <v>0.1499054381</v>
      </c>
      <c r="G31" s="2">
        <f t="shared" si="25"/>
        <v>0.1998108761</v>
      </c>
      <c r="H31" s="2">
        <f t="shared" si="25"/>
        <v>0.2498950317</v>
      </c>
      <c r="I31" s="2">
        <f t="shared" si="25"/>
        <v>0.2997900635</v>
      </c>
      <c r="J31" s="2">
        <f t="shared" si="3"/>
        <v>0.02747635951</v>
      </c>
      <c r="K31" s="2">
        <f t="shared" si="4"/>
        <v>0.5068628484</v>
      </c>
      <c r="L31" s="2">
        <f t="shared" si="5"/>
        <v>0.04247375793</v>
      </c>
      <c r="M31" s="2">
        <f t="shared" si="6"/>
        <v>0.5106168434</v>
      </c>
      <c r="N31" s="2">
        <f t="shared" ref="N31:Q31" si="26">N30-$H$17*AC30</f>
        <v>0.3961461589</v>
      </c>
      <c r="O31" s="2">
        <f t="shared" si="26"/>
        <v>0.4461176125</v>
      </c>
      <c r="P31" s="2">
        <f t="shared" si="26"/>
        <v>0.4953887007</v>
      </c>
      <c r="Q31" s="2">
        <f t="shared" si="26"/>
        <v>0.5453545436</v>
      </c>
      <c r="R31" s="2">
        <f t="shared" si="8"/>
        <v>0.4285869376</v>
      </c>
      <c r="S31" s="2">
        <f t="shared" si="9"/>
        <v>0.6055361917</v>
      </c>
      <c r="T31" s="2">
        <f t="shared" si="10"/>
        <v>0.5295613436</v>
      </c>
      <c r="U31" s="2">
        <f t="shared" si="11"/>
        <v>0.6293807965</v>
      </c>
      <c r="V31" s="2">
        <f t="shared" si="12"/>
        <v>0.005568943883</v>
      </c>
      <c r="W31" s="36">
        <f t="shared" si="13"/>
        <v>0.008369695252</v>
      </c>
      <c r="X31" s="2">
        <f t="shared" si="14"/>
        <v>0.01393863914</v>
      </c>
      <c r="Y31" s="2">
        <f t="shared" si="15"/>
        <v>0.0003116518306</v>
      </c>
      <c r="Z31" s="2">
        <f t="shared" si="16"/>
        <v>0.0006233036612</v>
      </c>
      <c r="AA31" s="2">
        <f t="shared" si="17"/>
        <v>0.0003461500613</v>
      </c>
      <c r="AB31" s="2">
        <f t="shared" si="18"/>
        <v>0.0006923001227</v>
      </c>
      <c r="AC31" s="2">
        <f t="shared" si="19"/>
        <v>0.01277730162</v>
      </c>
      <c r="AD31" s="2">
        <f t="shared" si="20"/>
        <v>0.01287193457</v>
      </c>
      <c r="AE31" s="2">
        <f t="shared" si="21"/>
        <v>0.01529683867</v>
      </c>
      <c r="AF31" s="2">
        <f t="shared" si="22"/>
        <v>0.01541013215</v>
      </c>
    </row>
    <row r="32">
      <c r="A32" s="1">
        <f t="shared" si="1"/>
        <v>5</v>
      </c>
      <c r="B32" s="35">
        <v>0.5</v>
      </c>
      <c r="C32" s="35">
        <v>0.5</v>
      </c>
      <c r="D32" s="35">
        <v>0.05</v>
      </c>
      <c r="E32" s="35">
        <v>0.1</v>
      </c>
      <c r="F32" s="2">
        <f t="shared" ref="F32:I32" si="27">F31-$H$17*Y31</f>
        <v>0.1498742729</v>
      </c>
      <c r="G32" s="2">
        <f t="shared" si="27"/>
        <v>0.1997485458</v>
      </c>
      <c r="H32" s="2">
        <f t="shared" si="27"/>
        <v>0.2498604167</v>
      </c>
      <c r="I32" s="2">
        <f t="shared" si="27"/>
        <v>0.2997208335</v>
      </c>
      <c r="J32" s="2">
        <f t="shared" si="3"/>
        <v>0.02746856822</v>
      </c>
      <c r="K32" s="2">
        <f t="shared" si="4"/>
        <v>0.5068609339</v>
      </c>
      <c r="L32" s="2">
        <f t="shared" si="5"/>
        <v>0.04246510418</v>
      </c>
      <c r="M32" s="2">
        <f t="shared" si="6"/>
        <v>0.510614681</v>
      </c>
      <c r="N32" s="2">
        <f t="shared" ref="N32:Q32" si="28">N31-$H$17*AC31</f>
        <v>0.3948684287</v>
      </c>
      <c r="O32" s="2">
        <f t="shared" si="28"/>
        <v>0.444830419</v>
      </c>
      <c r="P32" s="2">
        <f t="shared" si="28"/>
        <v>0.4938590169</v>
      </c>
      <c r="Q32" s="2">
        <f t="shared" si="28"/>
        <v>0.5438135304</v>
      </c>
      <c r="R32" s="2">
        <f t="shared" si="8"/>
        <v>0.427280323</v>
      </c>
      <c r="S32" s="2">
        <f t="shared" si="9"/>
        <v>0.605224048</v>
      </c>
      <c r="T32" s="2">
        <f t="shared" si="10"/>
        <v>0.5279970148</v>
      </c>
      <c r="U32" s="2">
        <f t="shared" si="11"/>
        <v>0.6290158264</v>
      </c>
      <c r="V32" s="2">
        <f t="shared" si="12"/>
        <v>0.005536050142</v>
      </c>
      <c r="W32" s="36">
        <f t="shared" si="13"/>
        <v>0.008322541736</v>
      </c>
      <c r="X32" s="2">
        <f t="shared" si="14"/>
        <v>0.01385859188</v>
      </c>
      <c r="Y32" s="2">
        <f t="shared" si="15"/>
        <v>0.000309888228</v>
      </c>
      <c r="Z32" s="2">
        <f t="shared" si="16"/>
        <v>0.000619776456</v>
      </c>
      <c r="AA32" s="2">
        <f t="shared" si="17"/>
        <v>0.0003442919362</v>
      </c>
      <c r="AB32" s="2">
        <f t="shared" si="18"/>
        <v>0.0006885838724</v>
      </c>
      <c r="AC32" s="2">
        <f t="shared" si="19"/>
        <v>0.01274297087</v>
      </c>
      <c r="AD32" s="2">
        <f t="shared" si="20"/>
        <v>0.01283734368</v>
      </c>
      <c r="AE32" s="2">
        <f t="shared" si="21"/>
        <v>0.01525979725</v>
      </c>
      <c r="AF32" s="2">
        <f t="shared" si="22"/>
        <v>0.01537280936</v>
      </c>
    </row>
    <row r="33">
      <c r="A33" s="1">
        <f t="shared" si="1"/>
        <v>6</v>
      </c>
      <c r="B33" s="35">
        <v>0.5</v>
      </c>
      <c r="C33" s="35">
        <v>0.5</v>
      </c>
      <c r="D33" s="35">
        <v>0.05</v>
      </c>
      <c r="E33" s="35">
        <v>0.1</v>
      </c>
      <c r="F33" s="2">
        <f t="shared" ref="F33:I33" si="29">F32-$H$17*Y32</f>
        <v>0.1498432841</v>
      </c>
      <c r="G33" s="2">
        <f t="shared" si="29"/>
        <v>0.1996865681</v>
      </c>
      <c r="H33" s="2">
        <f t="shared" si="29"/>
        <v>0.2498259875</v>
      </c>
      <c r="I33" s="2">
        <f t="shared" si="29"/>
        <v>0.2996519751</v>
      </c>
      <c r="J33" s="2">
        <f t="shared" si="3"/>
        <v>0.02746082101</v>
      </c>
      <c r="K33" s="2">
        <f t="shared" si="4"/>
        <v>0.5068590302</v>
      </c>
      <c r="L33" s="2">
        <f t="shared" si="5"/>
        <v>0.04245649688</v>
      </c>
      <c r="M33" s="2">
        <f t="shared" si="6"/>
        <v>0.5106125301</v>
      </c>
      <c r="N33" s="2">
        <f t="shared" ref="N33:Q33" si="30">N32-$H$17*AC32</f>
        <v>0.3935941316</v>
      </c>
      <c r="O33" s="2">
        <f t="shared" si="30"/>
        <v>0.4435466846</v>
      </c>
      <c r="P33" s="2">
        <f t="shared" si="30"/>
        <v>0.4923330371</v>
      </c>
      <c r="Q33" s="2">
        <f t="shared" si="30"/>
        <v>0.5422762495</v>
      </c>
      <c r="R33" s="2">
        <f t="shared" si="8"/>
        <v>0.4259772347</v>
      </c>
      <c r="S33" s="2">
        <f t="shared" si="9"/>
        <v>0.6049126612</v>
      </c>
      <c r="T33" s="2">
        <f t="shared" si="10"/>
        <v>0.5264364935</v>
      </c>
      <c r="U33" s="2">
        <f t="shared" si="11"/>
        <v>0.6286515979</v>
      </c>
      <c r="V33" s="2">
        <f t="shared" si="12"/>
        <v>0.005503333243</v>
      </c>
      <c r="W33" s="36">
        <f t="shared" si="13"/>
        <v>0.008275616816</v>
      </c>
      <c r="X33" s="2">
        <f t="shared" si="14"/>
        <v>0.01377895006</v>
      </c>
      <c r="Y33" s="2">
        <f t="shared" si="15"/>
        <v>0.0003081328259</v>
      </c>
      <c r="Z33" s="2">
        <f t="shared" si="16"/>
        <v>0.0006162656517</v>
      </c>
      <c r="AA33" s="2">
        <f t="shared" si="17"/>
        <v>0.0003424421567</v>
      </c>
      <c r="AB33" s="2">
        <f t="shared" si="18"/>
        <v>0.0006848843135</v>
      </c>
      <c r="AC33" s="2">
        <f t="shared" si="19"/>
        <v>0.01270869271</v>
      </c>
      <c r="AD33" s="2">
        <f t="shared" si="20"/>
        <v>0.01280280581</v>
      </c>
      <c r="AE33" s="2">
        <f t="shared" si="21"/>
        <v>0.01522277948</v>
      </c>
      <c r="AF33" s="2">
        <f t="shared" si="22"/>
        <v>0.01533551043</v>
      </c>
    </row>
    <row r="34">
      <c r="A34" s="1">
        <f t="shared" si="1"/>
        <v>7</v>
      </c>
      <c r="B34" s="35">
        <v>0.5</v>
      </c>
      <c r="C34" s="35">
        <v>0.5</v>
      </c>
      <c r="D34" s="35">
        <v>0.05</v>
      </c>
      <c r="E34" s="35">
        <v>0.1</v>
      </c>
      <c r="F34" s="2">
        <f t="shared" ref="F34:I34" si="31">F33-$H$17*Y33</f>
        <v>0.1498124708</v>
      </c>
      <c r="G34" s="2">
        <f t="shared" si="31"/>
        <v>0.1996249415</v>
      </c>
      <c r="H34" s="2">
        <f t="shared" si="31"/>
        <v>0.2497917433</v>
      </c>
      <c r="I34" s="2">
        <f t="shared" si="31"/>
        <v>0.2995834866</v>
      </c>
      <c r="J34" s="2">
        <f t="shared" si="3"/>
        <v>0.02745311769</v>
      </c>
      <c r="K34" s="2">
        <f t="shared" si="4"/>
        <v>0.5068571373</v>
      </c>
      <c r="L34" s="2">
        <f t="shared" si="5"/>
        <v>0.04244793583</v>
      </c>
      <c r="M34" s="2">
        <f t="shared" si="6"/>
        <v>0.5106103908</v>
      </c>
      <c r="N34" s="2">
        <f t="shared" ref="N34:Q34" si="32">N33-$H$17*AC33</f>
        <v>0.3923232624</v>
      </c>
      <c r="O34" s="2">
        <f t="shared" si="32"/>
        <v>0.4422664041</v>
      </c>
      <c r="P34" s="2">
        <f t="shared" si="32"/>
        <v>0.4908107592</v>
      </c>
      <c r="Q34" s="2">
        <f t="shared" si="32"/>
        <v>0.5407426984</v>
      </c>
      <c r="R34" s="2">
        <f t="shared" si="8"/>
        <v>0.4246776671</v>
      </c>
      <c r="S34" s="2">
        <f t="shared" si="9"/>
        <v>0.6046020309</v>
      </c>
      <c r="T34" s="2">
        <f t="shared" si="10"/>
        <v>0.524879777</v>
      </c>
      <c r="U34" s="2">
        <f t="shared" si="11"/>
        <v>0.6282881116</v>
      </c>
      <c r="V34" s="2">
        <f t="shared" si="12"/>
        <v>0.005470792436</v>
      </c>
      <c r="W34" s="36">
        <f t="shared" si="13"/>
        <v>0.008228919786</v>
      </c>
      <c r="X34" s="2">
        <f t="shared" si="14"/>
        <v>0.01369971222</v>
      </c>
      <c r="Y34" s="2">
        <f t="shared" si="15"/>
        <v>0.0003063856045</v>
      </c>
      <c r="Z34" s="2">
        <f t="shared" si="16"/>
        <v>0.0006127712091</v>
      </c>
      <c r="AA34" s="2">
        <f t="shared" si="17"/>
        <v>0.0003406007041</v>
      </c>
      <c r="AB34" s="2">
        <f t="shared" si="18"/>
        <v>0.0006812014081</v>
      </c>
      <c r="AC34" s="2">
        <f t="shared" si="19"/>
        <v>0.01267446741</v>
      </c>
      <c r="AD34" s="2">
        <f t="shared" si="20"/>
        <v>0.01276832125</v>
      </c>
      <c r="AE34" s="2">
        <f t="shared" si="21"/>
        <v>0.01518578588</v>
      </c>
      <c r="AF34" s="2">
        <f t="shared" si="22"/>
        <v>0.01529823592</v>
      </c>
    </row>
    <row r="35">
      <c r="A35" s="1">
        <f t="shared" si="1"/>
        <v>8</v>
      </c>
      <c r="B35" s="35">
        <v>0.5</v>
      </c>
      <c r="C35" s="35">
        <v>0.5</v>
      </c>
      <c r="D35" s="35">
        <v>0.05</v>
      </c>
      <c r="E35" s="35">
        <v>0.1</v>
      </c>
      <c r="F35" s="2">
        <f t="shared" ref="F35:I35" si="33">F34-$H$17*Y34</f>
        <v>0.1497818322</v>
      </c>
      <c r="G35" s="2">
        <f t="shared" si="33"/>
        <v>0.1995636644</v>
      </c>
      <c r="H35" s="2">
        <f t="shared" si="33"/>
        <v>0.2497576832</v>
      </c>
      <c r="I35" s="2">
        <f t="shared" si="33"/>
        <v>0.2995153665</v>
      </c>
      <c r="J35" s="2">
        <f t="shared" si="3"/>
        <v>0.02744545805</v>
      </c>
      <c r="K35" s="2">
        <f t="shared" si="4"/>
        <v>0.5068552552</v>
      </c>
      <c r="L35" s="2">
        <f t="shared" si="5"/>
        <v>0.04243942081</v>
      </c>
      <c r="M35" s="2">
        <f t="shared" si="6"/>
        <v>0.510608263</v>
      </c>
      <c r="N35" s="2">
        <f t="shared" ref="N35:Q35" si="34">N34-$H$17*AC34</f>
        <v>0.3910558156</v>
      </c>
      <c r="O35" s="2">
        <f t="shared" si="34"/>
        <v>0.4409895719</v>
      </c>
      <c r="P35" s="2">
        <f t="shared" si="34"/>
        <v>0.4892921806</v>
      </c>
      <c r="Q35" s="2">
        <f t="shared" si="34"/>
        <v>0.5392128749</v>
      </c>
      <c r="R35" s="2">
        <f t="shared" si="8"/>
        <v>0.4233816146</v>
      </c>
      <c r="S35" s="2">
        <f t="shared" si="9"/>
        <v>0.6042921567</v>
      </c>
      <c r="T35" s="2">
        <f t="shared" si="10"/>
        <v>0.5233268625</v>
      </c>
      <c r="U35" s="2">
        <f t="shared" si="11"/>
        <v>0.6279253684</v>
      </c>
      <c r="V35" s="2">
        <f t="shared" si="12"/>
        <v>0.005438426973</v>
      </c>
      <c r="W35" s="36">
        <f t="shared" si="13"/>
        <v>0.008182449939</v>
      </c>
      <c r="X35" s="2">
        <f t="shared" si="14"/>
        <v>0.01362087691</v>
      </c>
      <c r="Y35" s="2">
        <f t="shared" si="15"/>
        <v>0.0003046465443</v>
      </c>
      <c r="Z35" s="2">
        <f t="shared" si="16"/>
        <v>0.0006092930886</v>
      </c>
      <c r="AA35" s="2">
        <f t="shared" si="17"/>
        <v>0.0003387675593</v>
      </c>
      <c r="AB35" s="2">
        <f t="shared" si="18"/>
        <v>0.0006775351186</v>
      </c>
      <c r="AC35" s="2">
        <f t="shared" si="19"/>
        <v>0.01264029525</v>
      </c>
      <c r="AD35" s="2">
        <f t="shared" si="20"/>
        <v>0.01273389026</v>
      </c>
      <c r="AE35" s="2">
        <f t="shared" si="21"/>
        <v>0.01514881701</v>
      </c>
      <c r="AF35" s="2">
        <f t="shared" si="22"/>
        <v>0.01526098637</v>
      </c>
    </row>
    <row r="36">
      <c r="A36" s="1">
        <f t="shared" si="1"/>
        <v>9</v>
      </c>
      <c r="B36" s="35">
        <v>0.5</v>
      </c>
      <c r="C36" s="35">
        <v>0.5</v>
      </c>
      <c r="D36" s="35">
        <v>0.05</v>
      </c>
      <c r="E36" s="35">
        <v>0.1</v>
      </c>
      <c r="F36" s="2">
        <f t="shared" ref="F36:I36" si="35">F35-$H$17*Y35</f>
        <v>0.1497513676</v>
      </c>
      <c r="G36" s="2">
        <f t="shared" si="35"/>
        <v>0.1995027351</v>
      </c>
      <c r="H36" s="2">
        <f t="shared" si="35"/>
        <v>0.2497238065</v>
      </c>
      <c r="I36" s="2">
        <f t="shared" si="35"/>
        <v>0.299447613</v>
      </c>
      <c r="J36" s="2">
        <f t="shared" si="3"/>
        <v>0.02743784189</v>
      </c>
      <c r="K36" s="2">
        <f t="shared" si="4"/>
        <v>0.5068533838</v>
      </c>
      <c r="L36" s="2">
        <f t="shared" si="5"/>
        <v>0.04243095162</v>
      </c>
      <c r="M36" s="2">
        <f t="shared" si="6"/>
        <v>0.5106061467</v>
      </c>
      <c r="N36" s="2">
        <f t="shared" ref="N36:Q36" si="36">N35-$H$17*AC35</f>
        <v>0.3897917861</v>
      </c>
      <c r="O36" s="2">
        <f t="shared" si="36"/>
        <v>0.4397161829</v>
      </c>
      <c r="P36" s="2">
        <f t="shared" si="36"/>
        <v>0.4877772989</v>
      </c>
      <c r="Q36" s="2">
        <f t="shared" si="36"/>
        <v>0.5376867762</v>
      </c>
      <c r="R36" s="2">
        <f t="shared" si="8"/>
        <v>0.4220890716</v>
      </c>
      <c r="S36" s="2">
        <f t="shared" si="9"/>
        <v>0.6039830381</v>
      </c>
      <c r="T36" s="2">
        <f t="shared" si="10"/>
        <v>0.5217777474</v>
      </c>
      <c r="U36" s="2">
        <f t="shared" si="11"/>
        <v>0.6275633691</v>
      </c>
      <c r="V36" s="2">
        <f t="shared" si="12"/>
        <v>0.005406236108</v>
      </c>
      <c r="W36" s="36">
        <f t="shared" si="13"/>
        <v>0.008136206564</v>
      </c>
      <c r="X36" s="2">
        <f t="shared" si="14"/>
        <v>0.01354244267</v>
      </c>
      <c r="Y36" s="2">
        <f t="shared" si="15"/>
        <v>0.0003029156253</v>
      </c>
      <c r="Z36" s="2">
        <f t="shared" si="16"/>
        <v>0.0006058312505</v>
      </c>
      <c r="AA36" s="2">
        <f t="shared" si="17"/>
        <v>0.0003369427033</v>
      </c>
      <c r="AB36" s="2">
        <f t="shared" si="18"/>
        <v>0.0006738854066</v>
      </c>
      <c r="AC36" s="2">
        <f t="shared" si="19"/>
        <v>0.01260617647</v>
      </c>
      <c r="AD36" s="2">
        <f t="shared" si="20"/>
        <v>0.01269951311</v>
      </c>
      <c r="AE36" s="2">
        <f t="shared" si="21"/>
        <v>0.01511187339</v>
      </c>
      <c r="AF36" s="2">
        <f t="shared" si="22"/>
        <v>0.01522376231</v>
      </c>
    </row>
    <row r="37">
      <c r="A37" s="1">
        <f t="shared" si="1"/>
        <v>10</v>
      </c>
      <c r="B37" s="35">
        <v>0.5</v>
      </c>
      <c r="C37" s="35">
        <v>0.5</v>
      </c>
      <c r="D37" s="35">
        <v>0.05</v>
      </c>
      <c r="E37" s="35">
        <v>0.1</v>
      </c>
      <c r="F37" s="2">
        <f t="shared" ref="F37:I37" si="37">F36-$H$17*Y36</f>
        <v>0.149721076</v>
      </c>
      <c r="G37" s="2">
        <f t="shared" si="37"/>
        <v>0.199442152</v>
      </c>
      <c r="H37" s="2">
        <f t="shared" si="37"/>
        <v>0.2496901122</v>
      </c>
      <c r="I37" s="2">
        <f t="shared" si="37"/>
        <v>0.2993802244</v>
      </c>
      <c r="J37" s="2">
        <f t="shared" si="3"/>
        <v>0.027430269</v>
      </c>
      <c r="K37" s="2">
        <f t="shared" si="4"/>
        <v>0.5068515231</v>
      </c>
      <c r="L37" s="2">
        <f t="shared" si="5"/>
        <v>0.04242252806</v>
      </c>
      <c r="M37" s="2">
        <f t="shared" si="6"/>
        <v>0.5106040417</v>
      </c>
      <c r="N37" s="2">
        <f t="shared" ref="N37:Q37" si="38">N36-$H$17*AC36</f>
        <v>0.3885311684</v>
      </c>
      <c r="O37" s="2">
        <f t="shared" si="38"/>
        <v>0.4384462316</v>
      </c>
      <c r="P37" s="2">
        <f t="shared" si="38"/>
        <v>0.4862661116</v>
      </c>
      <c r="Q37" s="2">
        <f t="shared" si="38"/>
        <v>0.5361644</v>
      </c>
      <c r="R37" s="2">
        <f t="shared" si="8"/>
        <v>0.4208000324</v>
      </c>
      <c r="S37" s="2">
        <f t="shared" si="9"/>
        <v>0.6036746747</v>
      </c>
      <c r="T37" s="2">
        <f t="shared" si="10"/>
        <v>0.5202324289</v>
      </c>
      <c r="U37" s="2">
        <f t="shared" si="11"/>
        <v>0.6272021144</v>
      </c>
      <c r="V37" s="2">
        <f t="shared" si="12"/>
        <v>0.005374219091</v>
      </c>
      <c r="W37" s="36">
        <f t="shared" si="13"/>
        <v>0.00809018895</v>
      </c>
      <c r="X37" s="2">
        <f t="shared" si="14"/>
        <v>0.01346440804</v>
      </c>
      <c r="Y37" s="2">
        <f t="shared" si="15"/>
        <v>0.0003011928273</v>
      </c>
      <c r="Z37" s="2">
        <f t="shared" si="16"/>
        <v>0.0006023856547</v>
      </c>
      <c r="AA37" s="2">
        <f t="shared" si="17"/>
        <v>0.0003351261168</v>
      </c>
      <c r="AB37" s="2">
        <f t="shared" si="18"/>
        <v>0.0006702522335</v>
      </c>
      <c r="AC37" s="2">
        <f t="shared" si="19"/>
        <v>0.01257211135</v>
      </c>
      <c r="AD37" s="2">
        <f t="shared" si="20"/>
        <v>0.01266519005</v>
      </c>
      <c r="AE37" s="2">
        <f t="shared" si="21"/>
        <v>0.01507495556</v>
      </c>
      <c r="AF37" s="2">
        <f t="shared" si="22"/>
        <v>0.01518656428</v>
      </c>
    </row>
    <row r="38">
      <c r="A38" s="1">
        <f t="shared" si="1"/>
        <v>11</v>
      </c>
      <c r="B38" s="35">
        <v>0.5</v>
      </c>
      <c r="C38" s="35">
        <v>0.5</v>
      </c>
      <c r="D38" s="35">
        <v>0.05</v>
      </c>
      <c r="E38" s="35">
        <v>0.1</v>
      </c>
      <c r="F38" s="2">
        <f t="shared" ref="F38:I38" si="39">F37-$H$17*Y37</f>
        <v>0.1496909567</v>
      </c>
      <c r="G38" s="2">
        <f t="shared" si="39"/>
        <v>0.1993819134</v>
      </c>
      <c r="H38" s="2">
        <f t="shared" si="39"/>
        <v>0.2496565996</v>
      </c>
      <c r="I38" s="2">
        <f t="shared" si="39"/>
        <v>0.2993131992</v>
      </c>
      <c r="J38" s="2">
        <f t="shared" si="3"/>
        <v>0.02742273918</v>
      </c>
      <c r="K38" s="2">
        <f t="shared" si="4"/>
        <v>0.506849673</v>
      </c>
      <c r="L38" s="2">
        <f t="shared" si="5"/>
        <v>0.0424141499</v>
      </c>
      <c r="M38" s="2">
        <f t="shared" si="6"/>
        <v>0.5106019481</v>
      </c>
      <c r="N38" s="2">
        <f t="shared" ref="N38:Q38" si="40">N37-$H$17*AC37</f>
        <v>0.3872739573</v>
      </c>
      <c r="O38" s="2">
        <f t="shared" si="40"/>
        <v>0.4371797126</v>
      </c>
      <c r="P38" s="2">
        <f t="shared" si="40"/>
        <v>0.484758616</v>
      </c>
      <c r="Q38" s="2">
        <f t="shared" si="40"/>
        <v>0.5346457436</v>
      </c>
      <c r="R38" s="2">
        <f t="shared" si="8"/>
        <v>0.4195144916</v>
      </c>
      <c r="S38" s="2">
        <f t="shared" si="9"/>
        <v>0.6033670661</v>
      </c>
      <c r="T38" s="2">
        <f t="shared" si="10"/>
        <v>0.5186909042</v>
      </c>
      <c r="U38" s="2">
        <f t="shared" si="11"/>
        <v>0.626841605</v>
      </c>
      <c r="V38" s="2">
        <f t="shared" si="12"/>
        <v>0.00534237518</v>
      </c>
      <c r="W38" s="36">
        <f t="shared" si="13"/>
        <v>0.008044396382</v>
      </c>
      <c r="X38" s="2">
        <f t="shared" si="14"/>
        <v>0.01338677156</v>
      </c>
      <c r="Y38" s="2">
        <f t="shared" si="15"/>
        <v>0.0002994781303</v>
      </c>
      <c r="Z38" s="2">
        <f t="shared" si="16"/>
        <v>0.0005989562607</v>
      </c>
      <c r="AA38" s="2">
        <f t="shared" si="17"/>
        <v>0.0003333177802</v>
      </c>
      <c r="AB38" s="2">
        <f t="shared" si="18"/>
        <v>0.0006666355605</v>
      </c>
      <c r="AC38" s="2">
        <f t="shared" si="19"/>
        <v>0.01253810014</v>
      </c>
      <c r="AD38" s="2">
        <f t="shared" si="20"/>
        <v>0.01263092135</v>
      </c>
      <c r="AE38" s="2">
        <f t="shared" si="21"/>
        <v>0.01503806404</v>
      </c>
      <c r="AF38" s="2">
        <f t="shared" si="22"/>
        <v>0.01514939281</v>
      </c>
    </row>
    <row r="39">
      <c r="A39" s="1">
        <f t="shared" si="1"/>
        <v>12</v>
      </c>
      <c r="B39" s="35">
        <v>0.5</v>
      </c>
      <c r="C39" s="35">
        <v>0.5</v>
      </c>
      <c r="D39" s="35">
        <v>0.05</v>
      </c>
      <c r="E39" s="35">
        <v>0.1</v>
      </c>
      <c r="F39" s="2">
        <f t="shared" ref="F39:I39" si="41">F38-$H$17*Y38</f>
        <v>0.1496610089</v>
      </c>
      <c r="G39" s="2">
        <f t="shared" si="41"/>
        <v>0.1993220178</v>
      </c>
      <c r="H39" s="2">
        <f t="shared" si="41"/>
        <v>0.2496232678</v>
      </c>
      <c r="I39" s="2">
        <f t="shared" si="41"/>
        <v>0.2992465357</v>
      </c>
      <c r="J39" s="2">
        <f t="shared" si="3"/>
        <v>0.02741525222</v>
      </c>
      <c r="K39" s="2">
        <f t="shared" si="4"/>
        <v>0.5068478334</v>
      </c>
      <c r="L39" s="2">
        <f t="shared" si="5"/>
        <v>0.04240581696</v>
      </c>
      <c r="M39" s="2">
        <f t="shared" si="6"/>
        <v>0.5105998659</v>
      </c>
      <c r="N39" s="2">
        <f t="shared" ref="N39:Q39" si="42">N38-$H$17*AC38</f>
        <v>0.3860201473</v>
      </c>
      <c r="O39" s="2">
        <f t="shared" si="42"/>
        <v>0.4359166205</v>
      </c>
      <c r="P39" s="2">
        <f t="shared" si="42"/>
        <v>0.4832548096</v>
      </c>
      <c r="Q39" s="2">
        <f t="shared" si="42"/>
        <v>0.5331308043</v>
      </c>
      <c r="R39" s="2">
        <f t="shared" si="8"/>
        <v>0.4182324432</v>
      </c>
      <c r="S39" s="2">
        <f t="shared" si="9"/>
        <v>0.6030602118</v>
      </c>
      <c r="T39" s="2">
        <f t="shared" si="10"/>
        <v>0.5171531704</v>
      </c>
      <c r="U39" s="2">
        <f t="shared" si="11"/>
        <v>0.6264818417</v>
      </c>
      <c r="V39" s="2">
        <f t="shared" si="12"/>
        <v>0.005310703627</v>
      </c>
      <c r="W39" s="36">
        <f t="shared" si="13"/>
        <v>0.007998828145</v>
      </c>
      <c r="X39" s="2">
        <f t="shared" si="14"/>
        <v>0.01330953177</v>
      </c>
      <c r="Y39" s="2">
        <f t="shared" si="15"/>
        <v>0.0002977715139</v>
      </c>
      <c r="Z39" s="2">
        <f t="shared" si="16"/>
        <v>0.0005955430277</v>
      </c>
      <c r="AA39" s="2">
        <f t="shared" si="17"/>
        <v>0.0003315176741</v>
      </c>
      <c r="AB39" s="2">
        <f t="shared" si="18"/>
        <v>0.0006630353482</v>
      </c>
      <c r="AC39" s="2">
        <f t="shared" si="19"/>
        <v>0.01250414308</v>
      </c>
      <c r="AD39" s="2">
        <f t="shared" si="20"/>
        <v>0.01259670725</v>
      </c>
      <c r="AE39" s="2">
        <f t="shared" si="21"/>
        <v>0.01500119935</v>
      </c>
      <c r="AF39" s="2">
        <f t="shared" si="22"/>
        <v>0.01511224843</v>
      </c>
    </row>
    <row r="40">
      <c r="A40" s="1">
        <f t="shared" si="1"/>
        <v>13</v>
      </c>
      <c r="B40" s="35">
        <v>0.5</v>
      </c>
      <c r="C40" s="35">
        <v>0.5</v>
      </c>
      <c r="D40" s="35">
        <v>0.05</v>
      </c>
      <c r="E40" s="35">
        <v>0.1</v>
      </c>
      <c r="F40" s="2">
        <f t="shared" ref="F40:I40" si="43">F39-$H$17*Y39</f>
        <v>0.1496312317</v>
      </c>
      <c r="G40" s="2">
        <f t="shared" si="43"/>
        <v>0.1992624635</v>
      </c>
      <c r="H40" s="2">
        <f t="shared" si="43"/>
        <v>0.2495901161</v>
      </c>
      <c r="I40" s="2">
        <f t="shared" si="43"/>
        <v>0.2991802321</v>
      </c>
      <c r="J40" s="2">
        <f t="shared" si="3"/>
        <v>0.02740780794</v>
      </c>
      <c r="K40" s="2">
        <f t="shared" si="4"/>
        <v>0.5068460044</v>
      </c>
      <c r="L40" s="2">
        <f t="shared" si="5"/>
        <v>0.04239752902</v>
      </c>
      <c r="M40" s="2">
        <f t="shared" si="6"/>
        <v>0.5105977948</v>
      </c>
      <c r="N40" s="2">
        <f t="shared" ref="N40:Q40" si="44">N39-$H$17*AC39</f>
        <v>0.384769733</v>
      </c>
      <c r="O40" s="2">
        <f t="shared" si="44"/>
        <v>0.4346569497</v>
      </c>
      <c r="P40" s="2">
        <f t="shared" si="44"/>
        <v>0.4817546897</v>
      </c>
      <c r="Q40" s="2">
        <f t="shared" si="44"/>
        <v>0.5316195794</v>
      </c>
      <c r="R40" s="2">
        <f t="shared" si="8"/>
        <v>0.4169538818</v>
      </c>
      <c r="S40" s="2">
        <f t="shared" si="9"/>
        <v>0.6027541113</v>
      </c>
      <c r="T40" s="2">
        <f t="shared" si="10"/>
        <v>0.5156192245</v>
      </c>
      <c r="U40" s="2">
        <f t="shared" si="11"/>
        <v>0.6261228252</v>
      </c>
      <c r="V40" s="2">
        <f t="shared" si="12"/>
        <v>0.00527920369</v>
      </c>
      <c r="W40" s="36">
        <f t="shared" si="13"/>
        <v>0.007953483521</v>
      </c>
      <c r="X40" s="2">
        <f t="shared" si="14"/>
        <v>0.01323268721</v>
      </c>
      <c r="Y40" s="2">
        <f t="shared" si="15"/>
        <v>0.0002960729574</v>
      </c>
      <c r="Z40" s="2">
        <f t="shared" si="16"/>
        <v>0.0005921459149</v>
      </c>
      <c r="AA40" s="2">
        <f t="shared" si="17"/>
        <v>0.0003297257786</v>
      </c>
      <c r="AB40" s="2">
        <f t="shared" si="18"/>
        <v>0.0006594515572</v>
      </c>
      <c r="AC40" s="2">
        <f t="shared" si="19"/>
        <v>0.01247024043</v>
      </c>
      <c r="AD40" s="2">
        <f t="shared" si="20"/>
        <v>0.01256254801</v>
      </c>
      <c r="AE40" s="2">
        <f t="shared" si="21"/>
        <v>0.01496436202</v>
      </c>
      <c r="AF40" s="2">
        <f t="shared" si="22"/>
        <v>0.01507513166</v>
      </c>
    </row>
    <row r="41">
      <c r="A41" s="1">
        <f t="shared" si="1"/>
        <v>14</v>
      </c>
      <c r="B41" s="35">
        <v>0.5</v>
      </c>
      <c r="C41" s="35">
        <v>0.5</v>
      </c>
      <c r="D41" s="35">
        <v>0.05</v>
      </c>
      <c r="E41" s="35">
        <v>0.1</v>
      </c>
      <c r="F41" s="2">
        <f t="shared" ref="F41:I41" si="45">F40-$H$17*Y40</f>
        <v>0.1496016245</v>
      </c>
      <c r="G41" s="2">
        <f t="shared" si="45"/>
        <v>0.1992032489</v>
      </c>
      <c r="H41" s="2">
        <f t="shared" si="45"/>
        <v>0.2495571435</v>
      </c>
      <c r="I41" s="2">
        <f t="shared" si="45"/>
        <v>0.299114287</v>
      </c>
      <c r="J41" s="2">
        <f t="shared" si="3"/>
        <v>0.02740040611</v>
      </c>
      <c r="K41" s="2">
        <f t="shared" si="4"/>
        <v>0.5068441858</v>
      </c>
      <c r="L41" s="2">
        <f t="shared" si="5"/>
        <v>0.04238928587</v>
      </c>
      <c r="M41" s="2">
        <f t="shared" si="6"/>
        <v>0.5105957349</v>
      </c>
      <c r="N41" s="2">
        <f t="shared" ref="N41:Q41" si="46">N40-$H$17*AC40</f>
        <v>0.3835227089</v>
      </c>
      <c r="O41" s="2">
        <f t="shared" si="46"/>
        <v>0.4334006949</v>
      </c>
      <c r="P41" s="2">
        <f t="shared" si="46"/>
        <v>0.4802582535</v>
      </c>
      <c r="Q41" s="2">
        <f t="shared" si="46"/>
        <v>0.5301120663</v>
      </c>
      <c r="R41" s="2">
        <f t="shared" si="8"/>
        <v>0.4156788015</v>
      </c>
      <c r="S41" s="2">
        <f t="shared" si="9"/>
        <v>0.602448764</v>
      </c>
      <c r="T41" s="2">
        <f t="shared" si="10"/>
        <v>0.5140890635</v>
      </c>
      <c r="U41" s="2">
        <f t="shared" si="11"/>
        <v>0.6257645561</v>
      </c>
      <c r="V41" s="2">
        <f t="shared" si="12"/>
        <v>0.005247874626</v>
      </c>
      <c r="W41" s="36">
        <f t="shared" si="13"/>
        <v>0.00790836179</v>
      </c>
      <c r="X41" s="2">
        <f t="shared" si="14"/>
        <v>0.01315623642</v>
      </c>
      <c r="Y41" s="2">
        <f t="shared" si="15"/>
        <v>0.0002943824404</v>
      </c>
      <c r="Z41" s="2">
        <f t="shared" si="16"/>
        <v>0.0005887648807</v>
      </c>
      <c r="AA41" s="2">
        <f t="shared" si="17"/>
        <v>0.0003279420738</v>
      </c>
      <c r="AB41" s="2">
        <f t="shared" si="18"/>
        <v>0.0006558841476</v>
      </c>
      <c r="AC41" s="2">
        <f t="shared" si="19"/>
        <v>0.01243639244</v>
      </c>
      <c r="AD41" s="2">
        <f t="shared" si="20"/>
        <v>0.01252844388</v>
      </c>
      <c r="AE41" s="2">
        <f t="shared" si="21"/>
        <v>0.01492755257</v>
      </c>
      <c r="AF41" s="2">
        <f t="shared" si="22"/>
        <v>0.01503804302</v>
      </c>
    </row>
    <row r="42">
      <c r="A42" s="1">
        <f t="shared" si="1"/>
        <v>15</v>
      </c>
      <c r="B42" s="35">
        <v>0.5</v>
      </c>
      <c r="C42" s="35">
        <v>0.5</v>
      </c>
      <c r="D42" s="35">
        <v>0.05</v>
      </c>
      <c r="E42" s="35">
        <v>0.1</v>
      </c>
      <c r="F42" s="2">
        <f t="shared" ref="F42:I42" si="47">F41-$H$17*Y41</f>
        <v>0.1495721862</v>
      </c>
      <c r="G42" s="2">
        <f t="shared" si="47"/>
        <v>0.1991443724</v>
      </c>
      <c r="H42" s="2">
        <f t="shared" si="47"/>
        <v>0.2495243493</v>
      </c>
      <c r="I42" s="2">
        <f t="shared" si="47"/>
        <v>0.2990486986</v>
      </c>
      <c r="J42" s="2">
        <f t="shared" si="3"/>
        <v>0.02739304655</v>
      </c>
      <c r="K42" s="2">
        <f t="shared" si="4"/>
        <v>0.5068423777</v>
      </c>
      <c r="L42" s="2">
        <f t="shared" si="5"/>
        <v>0.04238108732</v>
      </c>
      <c r="M42" s="2">
        <f t="shared" si="6"/>
        <v>0.5105936862</v>
      </c>
      <c r="N42" s="2">
        <f t="shared" ref="N42:Q42" si="48">N41-$H$17*AC41</f>
        <v>0.3822790697</v>
      </c>
      <c r="O42" s="2">
        <f t="shared" si="48"/>
        <v>0.4321478505</v>
      </c>
      <c r="P42" s="2">
        <f t="shared" si="48"/>
        <v>0.4787654982</v>
      </c>
      <c r="Q42" s="2">
        <f t="shared" si="48"/>
        <v>0.528608262</v>
      </c>
      <c r="R42" s="2">
        <f t="shared" si="8"/>
        <v>0.4144071966</v>
      </c>
      <c r="S42" s="2">
        <f t="shared" si="9"/>
        <v>0.6021441696</v>
      </c>
      <c r="T42" s="2">
        <f t="shared" si="10"/>
        <v>0.5125626845</v>
      </c>
      <c r="U42" s="2">
        <f t="shared" si="11"/>
        <v>0.6254070351</v>
      </c>
      <c r="V42" s="2">
        <f t="shared" si="12"/>
        <v>0.005216715694</v>
      </c>
      <c r="W42" s="36">
        <f t="shared" si="13"/>
        <v>0.00786346223</v>
      </c>
      <c r="X42" s="2">
        <f t="shared" si="14"/>
        <v>0.01308017792</v>
      </c>
      <c r="Y42" s="2">
        <f t="shared" si="15"/>
        <v>0.0002926999419</v>
      </c>
      <c r="Z42" s="2">
        <f t="shared" si="16"/>
        <v>0.0005853998837</v>
      </c>
      <c r="AA42" s="2">
        <f t="shared" si="17"/>
        <v>0.0003261665396</v>
      </c>
      <c r="AB42" s="2">
        <f t="shared" si="18"/>
        <v>0.0006523330793</v>
      </c>
      <c r="AC42" s="2">
        <f t="shared" si="19"/>
        <v>0.01240259934</v>
      </c>
      <c r="AD42" s="2">
        <f t="shared" si="20"/>
        <v>0.01249439509</v>
      </c>
      <c r="AE42" s="2">
        <f t="shared" si="21"/>
        <v>0.01489077149</v>
      </c>
      <c r="AF42" s="2">
        <f t="shared" si="22"/>
        <v>0.01500098302</v>
      </c>
    </row>
    <row r="43">
      <c r="A43" s="1">
        <f t="shared" si="1"/>
        <v>16</v>
      </c>
      <c r="B43" s="35">
        <v>0.5</v>
      </c>
      <c r="C43" s="35">
        <v>0.5</v>
      </c>
      <c r="D43" s="35">
        <v>0.05</v>
      </c>
      <c r="E43" s="35">
        <v>0.1</v>
      </c>
      <c r="F43" s="2">
        <f t="shared" ref="F43:I43" si="49">F42-$H$17*Y42</f>
        <v>0.1495429162</v>
      </c>
      <c r="G43" s="2">
        <f t="shared" si="49"/>
        <v>0.1990858324</v>
      </c>
      <c r="H43" s="2">
        <f t="shared" si="49"/>
        <v>0.2494917326</v>
      </c>
      <c r="I43" s="2">
        <f t="shared" si="49"/>
        <v>0.2989834652</v>
      </c>
      <c r="J43" s="2">
        <f t="shared" si="3"/>
        <v>0.02738572905</v>
      </c>
      <c r="K43" s="2">
        <f t="shared" si="4"/>
        <v>0.5068405799</v>
      </c>
      <c r="L43" s="2">
        <f t="shared" si="5"/>
        <v>0.04237293316</v>
      </c>
      <c r="M43" s="2">
        <f t="shared" si="6"/>
        <v>0.5105916486</v>
      </c>
      <c r="N43" s="2">
        <f t="shared" ref="N43:Q43" si="50">N42-$H$17*AC42</f>
        <v>0.3810388098</v>
      </c>
      <c r="O43" s="2">
        <f t="shared" si="50"/>
        <v>0.430898411</v>
      </c>
      <c r="P43" s="2">
        <f t="shared" si="50"/>
        <v>0.4772764211</v>
      </c>
      <c r="Q43" s="2">
        <f t="shared" si="50"/>
        <v>0.5271081637</v>
      </c>
      <c r="R43" s="2">
        <f t="shared" si="8"/>
        <v>0.4131390614</v>
      </c>
      <c r="S43" s="2">
        <f t="shared" si="9"/>
        <v>0.6018403275</v>
      </c>
      <c r="T43" s="2">
        <f t="shared" si="10"/>
        <v>0.5110400843</v>
      </c>
      <c r="U43" s="2">
        <f t="shared" si="11"/>
        <v>0.6250502628</v>
      </c>
      <c r="V43" s="2">
        <f t="shared" si="12"/>
        <v>0.005185726152</v>
      </c>
      <c r="W43" s="36">
        <f t="shared" si="13"/>
        <v>0.007818784118</v>
      </c>
      <c r="X43" s="2">
        <f t="shared" si="14"/>
        <v>0.01300451027</v>
      </c>
      <c r="Y43" s="2">
        <f t="shared" si="15"/>
        <v>0.000291025441</v>
      </c>
      <c r="Z43" s="2">
        <f t="shared" si="16"/>
        <v>0.0005820508819</v>
      </c>
      <c r="AA43" s="2">
        <f t="shared" si="17"/>
        <v>0.0003243991558</v>
      </c>
      <c r="AB43" s="2">
        <f t="shared" si="18"/>
        <v>0.0006487983116</v>
      </c>
      <c r="AC43" s="2">
        <f t="shared" si="19"/>
        <v>0.01236886137</v>
      </c>
      <c r="AD43" s="2">
        <f t="shared" si="20"/>
        <v>0.01246040189</v>
      </c>
      <c r="AE43" s="2">
        <f t="shared" si="21"/>
        <v>0.01485401929</v>
      </c>
      <c r="AF43" s="2">
        <f t="shared" si="22"/>
        <v>0.01496395218</v>
      </c>
    </row>
    <row r="44">
      <c r="A44" s="1">
        <f t="shared" si="1"/>
        <v>17</v>
      </c>
      <c r="B44" s="35">
        <v>0.5</v>
      </c>
      <c r="C44" s="35">
        <v>0.5</v>
      </c>
      <c r="D44" s="35">
        <v>0.05</v>
      </c>
      <c r="E44" s="35">
        <v>0.1</v>
      </c>
      <c r="F44" s="2">
        <f t="shared" ref="F44:I44" si="51">F43-$H$17*Y43</f>
        <v>0.1495138137</v>
      </c>
      <c r="G44" s="2">
        <f t="shared" si="51"/>
        <v>0.1990276273</v>
      </c>
      <c r="H44" s="2">
        <f t="shared" si="51"/>
        <v>0.2494592927</v>
      </c>
      <c r="I44" s="2">
        <f t="shared" si="51"/>
        <v>0.2989185854</v>
      </c>
      <c r="J44" s="2">
        <f t="shared" si="3"/>
        <v>0.02737845342</v>
      </c>
      <c r="K44" s="2">
        <f t="shared" si="4"/>
        <v>0.5068387924</v>
      </c>
      <c r="L44" s="2">
        <f t="shared" si="5"/>
        <v>0.04236482318</v>
      </c>
      <c r="M44" s="2">
        <f t="shared" si="6"/>
        <v>0.510589622</v>
      </c>
      <c r="N44" s="2">
        <f t="shared" ref="N44:Q44" si="52">N43-$H$17*AC43</f>
        <v>0.3798019236</v>
      </c>
      <c r="O44" s="2">
        <f t="shared" si="52"/>
        <v>0.4296523708</v>
      </c>
      <c r="P44" s="2">
        <f t="shared" si="52"/>
        <v>0.4757910191</v>
      </c>
      <c r="Q44" s="2">
        <f t="shared" si="52"/>
        <v>0.5256117684</v>
      </c>
      <c r="R44" s="2">
        <f t="shared" si="8"/>
        <v>0.41187439</v>
      </c>
      <c r="S44" s="2">
        <f t="shared" si="9"/>
        <v>0.6015372371</v>
      </c>
      <c r="T44" s="2">
        <f t="shared" si="10"/>
        <v>0.5095212598</v>
      </c>
      <c r="U44" s="2">
        <f t="shared" si="11"/>
        <v>0.6246942399</v>
      </c>
      <c r="V44" s="2">
        <f t="shared" si="12"/>
        <v>0.005154905261</v>
      </c>
      <c r="W44" s="36">
        <f t="shared" si="13"/>
        <v>0.007774326729</v>
      </c>
      <c r="X44" s="2">
        <f t="shared" si="14"/>
        <v>0.01292923199</v>
      </c>
      <c r="Y44" s="2">
        <f t="shared" si="15"/>
        <v>0.0002893589166</v>
      </c>
      <c r="Z44" s="2">
        <f t="shared" si="16"/>
        <v>0.0005787178332</v>
      </c>
      <c r="AA44" s="2">
        <f t="shared" si="17"/>
        <v>0.000322639902</v>
      </c>
      <c r="AB44" s="2">
        <f t="shared" si="18"/>
        <v>0.000645279804</v>
      </c>
      <c r="AC44" s="2">
        <f t="shared" si="19"/>
        <v>0.01233517877</v>
      </c>
      <c r="AD44" s="2">
        <f t="shared" si="20"/>
        <v>0.01242646451</v>
      </c>
      <c r="AE44" s="2">
        <f t="shared" si="21"/>
        <v>0.01481729649</v>
      </c>
      <c r="AF44" s="2">
        <f t="shared" si="22"/>
        <v>0.01492695099</v>
      </c>
    </row>
    <row r="45">
      <c r="A45" s="1">
        <f t="shared" si="1"/>
        <v>18</v>
      </c>
      <c r="B45" s="35">
        <v>0.5</v>
      </c>
      <c r="C45" s="35">
        <v>0.5</v>
      </c>
      <c r="D45" s="35">
        <v>0.05</v>
      </c>
      <c r="E45" s="35">
        <v>0.1</v>
      </c>
      <c r="F45" s="2">
        <f t="shared" ref="F45:I45" si="53">F44-$H$17*Y44</f>
        <v>0.1494848778</v>
      </c>
      <c r="G45" s="2">
        <f t="shared" si="53"/>
        <v>0.1989697556</v>
      </c>
      <c r="H45" s="2">
        <f t="shared" si="53"/>
        <v>0.2494270287</v>
      </c>
      <c r="I45" s="2">
        <f t="shared" si="53"/>
        <v>0.2988540574</v>
      </c>
      <c r="J45" s="2">
        <f t="shared" si="3"/>
        <v>0.02737121944</v>
      </c>
      <c r="K45" s="2">
        <f t="shared" si="4"/>
        <v>0.5068370152</v>
      </c>
      <c r="L45" s="2">
        <f t="shared" si="5"/>
        <v>0.04235675718</v>
      </c>
      <c r="M45" s="2">
        <f t="shared" si="6"/>
        <v>0.5105876064</v>
      </c>
      <c r="N45" s="2">
        <f t="shared" ref="N45:Q45" si="54">N44-$H$17*AC44</f>
        <v>0.3785684058</v>
      </c>
      <c r="O45" s="2">
        <f t="shared" si="54"/>
        <v>0.4284097244</v>
      </c>
      <c r="P45" s="2">
        <f t="shared" si="54"/>
        <v>0.4743092895</v>
      </c>
      <c r="Q45" s="2">
        <f t="shared" si="54"/>
        <v>0.5241190733</v>
      </c>
      <c r="R45" s="2">
        <f t="shared" si="8"/>
        <v>0.4106131766</v>
      </c>
      <c r="S45" s="2">
        <f t="shared" si="9"/>
        <v>0.601234898</v>
      </c>
      <c r="T45" s="2">
        <f t="shared" si="10"/>
        <v>0.5080062077</v>
      </c>
      <c r="U45" s="2">
        <f t="shared" si="11"/>
        <v>0.6243389668</v>
      </c>
      <c r="V45" s="2">
        <f t="shared" si="12"/>
        <v>0.005124252283</v>
      </c>
      <c r="W45" s="36">
        <f t="shared" si="13"/>
        <v>0.007730089336</v>
      </c>
      <c r="X45" s="2">
        <f t="shared" si="14"/>
        <v>0.01285434162</v>
      </c>
      <c r="Y45" s="2">
        <f t="shared" si="15"/>
        <v>0.0002877003475</v>
      </c>
      <c r="Z45" s="2">
        <f t="shared" si="16"/>
        <v>0.0005754006951</v>
      </c>
      <c r="AA45" s="2">
        <f t="shared" si="17"/>
        <v>0.0003208887576</v>
      </c>
      <c r="AB45" s="2">
        <f t="shared" si="18"/>
        <v>0.0006417775153</v>
      </c>
      <c r="AC45" s="2">
        <f t="shared" si="19"/>
        <v>0.01230155178</v>
      </c>
      <c r="AD45" s="2">
        <f t="shared" si="20"/>
        <v>0.01239258319</v>
      </c>
      <c r="AE45" s="2">
        <f t="shared" si="21"/>
        <v>0.01478060357</v>
      </c>
      <c r="AF45" s="2">
        <f t="shared" si="22"/>
        <v>0.01488997996</v>
      </c>
    </row>
    <row r="46">
      <c r="A46" s="1">
        <f t="shared" si="1"/>
        <v>19</v>
      </c>
      <c r="B46" s="35">
        <v>0.5</v>
      </c>
      <c r="C46" s="35">
        <v>0.5</v>
      </c>
      <c r="D46" s="35">
        <v>0.05</v>
      </c>
      <c r="E46" s="35">
        <v>0.1</v>
      </c>
      <c r="F46" s="2">
        <f t="shared" ref="F46:I46" si="55">F45-$H$17*Y45</f>
        <v>0.1494561077</v>
      </c>
      <c r="G46" s="2">
        <f t="shared" si="55"/>
        <v>0.1989122155</v>
      </c>
      <c r="H46" s="2">
        <f t="shared" si="55"/>
        <v>0.2493949398</v>
      </c>
      <c r="I46" s="2">
        <f t="shared" si="55"/>
        <v>0.2987898797</v>
      </c>
      <c r="J46" s="2">
        <f t="shared" si="3"/>
        <v>0.02736402694</v>
      </c>
      <c r="K46" s="2">
        <f t="shared" si="4"/>
        <v>0.5068352482</v>
      </c>
      <c r="L46" s="2">
        <f t="shared" si="5"/>
        <v>0.04234873496</v>
      </c>
      <c r="M46" s="2">
        <f t="shared" si="6"/>
        <v>0.5105856018</v>
      </c>
      <c r="N46" s="2">
        <f t="shared" ref="N46:Q46" si="56">N45-$H$17*AC45</f>
        <v>0.3773382506</v>
      </c>
      <c r="O46" s="2">
        <f t="shared" si="56"/>
        <v>0.4271704661</v>
      </c>
      <c r="P46" s="2">
        <f t="shared" si="56"/>
        <v>0.4728312291</v>
      </c>
      <c r="Q46" s="2">
        <f t="shared" si="56"/>
        <v>0.5226300754</v>
      </c>
      <c r="R46" s="2">
        <f t="shared" si="8"/>
        <v>0.4093554154</v>
      </c>
      <c r="S46" s="2">
        <f t="shared" si="9"/>
        <v>0.6009333095</v>
      </c>
      <c r="T46" s="2">
        <f t="shared" si="10"/>
        <v>0.5064949249</v>
      </c>
      <c r="U46" s="2">
        <f t="shared" si="11"/>
        <v>0.6239844443</v>
      </c>
      <c r="V46" s="2">
        <f t="shared" si="12"/>
        <v>0.005093766481</v>
      </c>
      <c r="W46" s="36">
        <f t="shared" si="13"/>
        <v>0.007686071212</v>
      </c>
      <c r="X46" s="2">
        <f t="shared" si="14"/>
        <v>0.01277983769</v>
      </c>
      <c r="Y46" s="2">
        <f t="shared" si="15"/>
        <v>0.0002860497124</v>
      </c>
      <c r="Z46" s="2">
        <f t="shared" si="16"/>
        <v>0.0005720994248</v>
      </c>
      <c r="AA46" s="2">
        <f t="shared" si="17"/>
        <v>0.0003191457021</v>
      </c>
      <c r="AB46" s="2">
        <f t="shared" si="18"/>
        <v>0.0006382914041</v>
      </c>
      <c r="AC46" s="2">
        <f t="shared" si="19"/>
        <v>0.01226798061</v>
      </c>
      <c r="AD46" s="2">
        <f t="shared" si="20"/>
        <v>0.01235875816</v>
      </c>
      <c r="AE46" s="2">
        <f t="shared" si="21"/>
        <v>0.01474394104</v>
      </c>
      <c r="AF46" s="2">
        <f t="shared" si="22"/>
        <v>0.01485303959</v>
      </c>
    </row>
    <row r="47">
      <c r="A47" s="1">
        <f t="shared" si="1"/>
        <v>20</v>
      </c>
      <c r="B47" s="35">
        <v>0.5</v>
      </c>
      <c r="C47" s="35">
        <v>0.5</v>
      </c>
      <c r="D47" s="35">
        <v>0.05</v>
      </c>
      <c r="E47" s="35">
        <v>0.1</v>
      </c>
      <c r="F47" s="2">
        <f t="shared" ref="F47:I47" si="57">F46-$H$17*Y46</f>
        <v>0.1494275028</v>
      </c>
      <c r="G47" s="2">
        <f t="shared" si="57"/>
        <v>0.1988550055</v>
      </c>
      <c r="H47" s="2">
        <f t="shared" si="57"/>
        <v>0.2493630253</v>
      </c>
      <c r="I47" s="2">
        <f t="shared" si="57"/>
        <v>0.2987260505</v>
      </c>
      <c r="J47" s="2">
        <f t="shared" si="3"/>
        <v>0.02735687569</v>
      </c>
      <c r="K47" s="2">
        <f t="shared" si="4"/>
        <v>0.5068334914</v>
      </c>
      <c r="L47" s="2">
        <f t="shared" si="5"/>
        <v>0.04234075632</v>
      </c>
      <c r="M47" s="2">
        <f t="shared" si="6"/>
        <v>0.510583608</v>
      </c>
      <c r="N47" s="2">
        <f t="shared" ref="N47:Q47" si="58">N46-$H$17*AC46</f>
        <v>0.3761114525</v>
      </c>
      <c r="O47" s="2">
        <f t="shared" si="58"/>
        <v>0.4259345903</v>
      </c>
      <c r="P47" s="2">
        <f t="shared" si="58"/>
        <v>0.471356835</v>
      </c>
      <c r="Q47" s="2">
        <f t="shared" si="58"/>
        <v>0.5211447714</v>
      </c>
      <c r="R47" s="2">
        <f t="shared" si="8"/>
        <v>0.4081011005</v>
      </c>
      <c r="S47" s="2">
        <f t="shared" si="9"/>
        <v>0.6006324711</v>
      </c>
      <c r="T47" s="2">
        <f t="shared" si="10"/>
        <v>0.504987408</v>
      </c>
      <c r="U47" s="2">
        <f t="shared" si="11"/>
        <v>0.6236306728</v>
      </c>
      <c r="V47" s="2">
        <f t="shared" si="12"/>
        <v>0.005063447118</v>
      </c>
      <c r="W47" s="36">
        <f t="shared" si="13"/>
        <v>0.007642271626</v>
      </c>
      <c r="X47" s="2">
        <f t="shared" si="14"/>
        <v>0.01270571874</v>
      </c>
      <c r="Y47" s="2">
        <f t="shared" si="15"/>
        <v>0.0002844069898</v>
      </c>
      <c r="Z47" s="2">
        <f t="shared" si="16"/>
        <v>0.0005688139795</v>
      </c>
      <c r="AA47" s="2">
        <f t="shared" si="17"/>
        <v>0.0003174107145</v>
      </c>
      <c r="AB47" s="2">
        <f t="shared" si="18"/>
        <v>0.000634821429</v>
      </c>
      <c r="AC47" s="2">
        <f t="shared" si="19"/>
        <v>0.0122344655</v>
      </c>
      <c r="AD47" s="2">
        <f t="shared" si="20"/>
        <v>0.01232498965</v>
      </c>
      <c r="AE47" s="2">
        <f t="shared" si="21"/>
        <v>0.01470730937</v>
      </c>
      <c r="AF47" s="2">
        <f t="shared" si="22"/>
        <v>0.01481613037</v>
      </c>
    </row>
    <row r="48">
      <c r="A48" s="1">
        <f t="shared" si="1"/>
        <v>21</v>
      </c>
      <c r="B48" s="35">
        <v>0.5</v>
      </c>
      <c r="C48" s="35">
        <v>0.5</v>
      </c>
      <c r="D48" s="35">
        <v>0.05</v>
      </c>
      <c r="E48" s="35">
        <v>0.1</v>
      </c>
      <c r="F48" s="2">
        <f t="shared" ref="F48:I48" si="59">F47-$H$17*Y47</f>
        <v>0.1493990621</v>
      </c>
      <c r="G48" s="2">
        <f t="shared" si="59"/>
        <v>0.1987981241</v>
      </c>
      <c r="H48" s="2">
        <f t="shared" si="59"/>
        <v>0.2493312842</v>
      </c>
      <c r="I48" s="2">
        <f t="shared" si="59"/>
        <v>0.2986625684</v>
      </c>
      <c r="J48" s="2">
        <f t="shared" si="3"/>
        <v>0.02734976552</v>
      </c>
      <c r="K48" s="2">
        <f t="shared" si="4"/>
        <v>0.5068317447</v>
      </c>
      <c r="L48" s="2">
        <f t="shared" si="5"/>
        <v>0.04233282105</v>
      </c>
      <c r="M48" s="2">
        <f t="shared" si="6"/>
        <v>0.5105816251</v>
      </c>
      <c r="N48" s="2">
        <f t="shared" ref="N48:Q48" si="60">N47-$H$17*AC47</f>
        <v>0.374888006</v>
      </c>
      <c r="O48" s="2">
        <f t="shared" si="60"/>
        <v>0.4247020913</v>
      </c>
      <c r="P48" s="2">
        <f t="shared" si="60"/>
        <v>0.4698861041</v>
      </c>
      <c r="Q48" s="2">
        <f t="shared" si="60"/>
        <v>0.5196631584</v>
      </c>
      <c r="R48" s="2">
        <f t="shared" si="8"/>
        <v>0.4068502261</v>
      </c>
      <c r="S48" s="2">
        <f t="shared" si="9"/>
        <v>0.6003323822</v>
      </c>
      <c r="T48" s="2">
        <f t="shared" si="10"/>
        <v>0.5034836538</v>
      </c>
      <c r="U48" s="2">
        <f t="shared" si="11"/>
        <v>0.6232776529</v>
      </c>
      <c r="V48" s="2">
        <f t="shared" si="12"/>
        <v>0.005033293461</v>
      </c>
      <c r="W48" s="36">
        <f t="shared" si="13"/>
        <v>0.007598689846</v>
      </c>
      <c r="X48" s="2">
        <f t="shared" si="14"/>
        <v>0.01263198331</v>
      </c>
      <c r="Y48" s="2">
        <f t="shared" si="15"/>
        <v>0.000282772158</v>
      </c>
      <c r="Z48" s="2">
        <f t="shared" si="16"/>
        <v>0.0005655443159</v>
      </c>
      <c r="AA48" s="2">
        <f t="shared" si="17"/>
        <v>0.0003156837739</v>
      </c>
      <c r="AB48" s="2">
        <f t="shared" si="18"/>
        <v>0.0006313675479</v>
      </c>
      <c r="AC48" s="2">
        <f t="shared" si="19"/>
        <v>0.01220100666</v>
      </c>
      <c r="AD48" s="2">
        <f t="shared" si="20"/>
        <v>0.01229127788</v>
      </c>
      <c r="AE48" s="2">
        <f t="shared" si="21"/>
        <v>0.01467070906</v>
      </c>
      <c r="AF48" s="2">
        <f t="shared" si="22"/>
        <v>0.01477925279</v>
      </c>
    </row>
    <row r="49">
      <c r="A49" s="1">
        <f t="shared" si="1"/>
        <v>22</v>
      </c>
      <c r="B49" s="35">
        <v>0.5</v>
      </c>
      <c r="C49" s="35">
        <v>0.5</v>
      </c>
      <c r="D49" s="35">
        <v>0.05</v>
      </c>
      <c r="E49" s="35">
        <v>0.1</v>
      </c>
      <c r="F49" s="2">
        <f t="shared" ref="F49:I49" si="61">F48-$H$17*Y48</f>
        <v>0.1493707849</v>
      </c>
      <c r="G49" s="2">
        <f t="shared" si="61"/>
        <v>0.1987415697</v>
      </c>
      <c r="H49" s="2">
        <f t="shared" si="61"/>
        <v>0.2492997158</v>
      </c>
      <c r="I49" s="2">
        <f t="shared" si="61"/>
        <v>0.2985994316</v>
      </c>
      <c r="J49" s="2">
        <f t="shared" si="3"/>
        <v>0.02734269621</v>
      </c>
      <c r="K49" s="2">
        <f t="shared" si="4"/>
        <v>0.506830008</v>
      </c>
      <c r="L49" s="2">
        <f t="shared" si="5"/>
        <v>0.04232492896</v>
      </c>
      <c r="M49" s="2">
        <f t="shared" si="6"/>
        <v>0.5105796529</v>
      </c>
      <c r="N49" s="2">
        <f t="shared" ref="N49:Q49" si="62">N48-$H$17*AC48</f>
        <v>0.3736679053</v>
      </c>
      <c r="O49" s="2">
        <f t="shared" si="62"/>
        <v>0.4234729635</v>
      </c>
      <c r="P49" s="2">
        <f t="shared" si="62"/>
        <v>0.4684190332</v>
      </c>
      <c r="Q49" s="2">
        <f t="shared" si="62"/>
        <v>0.5181852331</v>
      </c>
      <c r="R49" s="2">
        <f t="shared" si="8"/>
        <v>0.4056027862</v>
      </c>
      <c r="S49" s="2">
        <f t="shared" si="9"/>
        <v>0.6000330423</v>
      </c>
      <c r="T49" s="2">
        <f t="shared" si="10"/>
        <v>0.5019836588</v>
      </c>
      <c r="U49" s="2">
        <f t="shared" si="11"/>
        <v>0.622925385</v>
      </c>
      <c r="V49" s="2">
        <f t="shared" si="12"/>
        <v>0.005003304774</v>
      </c>
      <c r="W49" s="36">
        <f t="shared" si="13"/>
        <v>0.007555325141</v>
      </c>
      <c r="X49" s="2">
        <f t="shared" si="14"/>
        <v>0.01255862991</v>
      </c>
      <c r="Y49" s="2">
        <f t="shared" si="15"/>
        <v>0.0002811451953</v>
      </c>
      <c r="Z49" s="2">
        <f t="shared" si="16"/>
        <v>0.0005622903906</v>
      </c>
      <c r="AA49" s="2">
        <f t="shared" si="17"/>
        <v>0.0003139648593</v>
      </c>
      <c r="AB49" s="2">
        <f t="shared" si="18"/>
        <v>0.0006279297186</v>
      </c>
      <c r="AC49" s="2">
        <f t="shared" si="19"/>
        <v>0.01216760433</v>
      </c>
      <c r="AD49" s="2">
        <f t="shared" si="20"/>
        <v>0.01225762306</v>
      </c>
      <c r="AE49" s="2">
        <f t="shared" si="21"/>
        <v>0.0146341406</v>
      </c>
      <c r="AF49" s="2">
        <f t="shared" si="22"/>
        <v>0.01474240733</v>
      </c>
    </row>
    <row r="50">
      <c r="A50" s="1">
        <f t="shared" si="1"/>
        <v>23</v>
      </c>
      <c r="B50" s="35">
        <v>0.5</v>
      </c>
      <c r="C50" s="35">
        <v>0.5</v>
      </c>
      <c r="D50" s="35">
        <v>0.05</v>
      </c>
      <c r="E50" s="35">
        <v>0.1</v>
      </c>
      <c r="F50" s="2">
        <f t="shared" ref="F50:I50" si="63">F49-$H$17*Y49</f>
        <v>0.1493426703</v>
      </c>
      <c r="G50" s="2">
        <f t="shared" si="63"/>
        <v>0.1986853407</v>
      </c>
      <c r="H50" s="2">
        <f t="shared" si="63"/>
        <v>0.2492683193</v>
      </c>
      <c r="I50" s="2">
        <f t="shared" si="63"/>
        <v>0.2985366387</v>
      </c>
      <c r="J50" s="2">
        <f t="shared" si="3"/>
        <v>0.02733566758</v>
      </c>
      <c r="K50" s="2">
        <f t="shared" si="4"/>
        <v>0.5068282814</v>
      </c>
      <c r="L50" s="2">
        <f t="shared" si="5"/>
        <v>0.04231707983</v>
      </c>
      <c r="M50" s="2">
        <f t="shared" si="6"/>
        <v>0.5105776915</v>
      </c>
      <c r="N50" s="2">
        <f t="shared" ref="N50:Q50" si="64">N49-$H$17*AC49</f>
        <v>0.3724511449</v>
      </c>
      <c r="O50" s="2">
        <f t="shared" si="64"/>
        <v>0.4222472012</v>
      </c>
      <c r="P50" s="2">
        <f t="shared" si="64"/>
        <v>0.4669556191</v>
      </c>
      <c r="Q50" s="2">
        <f t="shared" si="64"/>
        <v>0.5167109923</v>
      </c>
      <c r="R50" s="2">
        <f t="shared" si="8"/>
        <v>0.4043587749</v>
      </c>
      <c r="S50" s="2">
        <f t="shared" si="9"/>
        <v>0.5997344507</v>
      </c>
      <c r="T50" s="2">
        <f t="shared" si="10"/>
        <v>0.5004874196</v>
      </c>
      <c r="U50" s="2">
        <f t="shared" si="11"/>
        <v>0.6225738698</v>
      </c>
      <c r="V50" s="2">
        <f t="shared" si="12"/>
        <v>0.004973480326</v>
      </c>
      <c r="W50" s="36">
        <f t="shared" si="13"/>
        <v>0.007512176776</v>
      </c>
      <c r="X50" s="2">
        <f t="shared" si="14"/>
        <v>0.0124856571</v>
      </c>
      <c r="Y50" s="2">
        <f t="shared" si="15"/>
        <v>0.0002795260798</v>
      </c>
      <c r="Z50" s="2">
        <f t="shared" si="16"/>
        <v>0.0005590521597</v>
      </c>
      <c r="AA50" s="2">
        <f t="shared" si="17"/>
        <v>0.0003122539495</v>
      </c>
      <c r="AB50" s="2">
        <f t="shared" si="18"/>
        <v>0.0006245078989</v>
      </c>
      <c r="AC50" s="2">
        <f t="shared" si="19"/>
        <v>0.0121342587</v>
      </c>
      <c r="AD50" s="2">
        <f t="shared" si="20"/>
        <v>0.01222402542</v>
      </c>
      <c r="AE50" s="2">
        <f t="shared" si="21"/>
        <v>0.01459760445</v>
      </c>
      <c r="AF50" s="2">
        <f t="shared" si="22"/>
        <v>0.01470559449</v>
      </c>
    </row>
    <row r="51">
      <c r="A51" s="1">
        <f t="shared" si="1"/>
        <v>24</v>
      </c>
      <c r="B51" s="35">
        <v>0.5</v>
      </c>
      <c r="C51" s="35">
        <v>0.5</v>
      </c>
      <c r="D51" s="35">
        <v>0.05</v>
      </c>
      <c r="E51" s="35">
        <v>0.1</v>
      </c>
      <c r="F51" s="2">
        <f t="shared" ref="F51:I51" si="65">F50-$H$17*Y50</f>
        <v>0.1493147177</v>
      </c>
      <c r="G51" s="2">
        <f t="shared" si="65"/>
        <v>0.1986294355</v>
      </c>
      <c r="H51" s="2">
        <f t="shared" si="65"/>
        <v>0.2492370939</v>
      </c>
      <c r="I51" s="2">
        <f t="shared" si="65"/>
        <v>0.2984741879</v>
      </c>
      <c r="J51" s="2">
        <f t="shared" si="3"/>
        <v>0.02732867943</v>
      </c>
      <c r="K51" s="2">
        <f t="shared" si="4"/>
        <v>0.5068265647</v>
      </c>
      <c r="L51" s="2">
        <f t="shared" si="5"/>
        <v>0.04230927349</v>
      </c>
      <c r="M51" s="2">
        <f t="shared" si="6"/>
        <v>0.5105757408</v>
      </c>
      <c r="N51" s="2">
        <f t="shared" ref="N51:Q51" si="66">N50-$H$17*AC50</f>
        <v>0.371237719</v>
      </c>
      <c r="O51" s="2">
        <f t="shared" si="66"/>
        <v>0.4210247987</v>
      </c>
      <c r="P51" s="2">
        <f t="shared" si="66"/>
        <v>0.4654958587</v>
      </c>
      <c r="Q51" s="2">
        <f t="shared" si="66"/>
        <v>0.5152404329</v>
      </c>
      <c r="R51" s="2">
        <f t="shared" si="8"/>
        <v>0.4031181863</v>
      </c>
      <c r="S51" s="2">
        <f t="shared" si="9"/>
        <v>0.5994366068</v>
      </c>
      <c r="T51" s="2">
        <f t="shared" si="10"/>
        <v>0.4989949327</v>
      </c>
      <c r="U51" s="2">
        <f t="shared" si="11"/>
        <v>0.6222231076</v>
      </c>
      <c r="V51" s="2">
        <f t="shared" si="12"/>
        <v>0.004943819386</v>
      </c>
      <c r="W51" s="36">
        <f t="shared" si="13"/>
        <v>0.007469244015</v>
      </c>
      <c r="X51" s="2">
        <f t="shared" si="14"/>
        <v>0.0124130634</v>
      </c>
      <c r="Y51" s="2">
        <f t="shared" si="15"/>
        <v>0.0002779147896</v>
      </c>
      <c r="Z51" s="2">
        <f t="shared" si="16"/>
        <v>0.0005558295793</v>
      </c>
      <c r="AA51" s="2">
        <f t="shared" si="17"/>
        <v>0.000310551023</v>
      </c>
      <c r="AB51" s="2">
        <f t="shared" si="18"/>
        <v>0.0006211020459</v>
      </c>
      <c r="AC51" s="2">
        <f t="shared" si="19"/>
        <v>0.01210097</v>
      </c>
      <c r="AD51" s="2">
        <f t="shared" si="20"/>
        <v>0.01219048517</v>
      </c>
      <c r="AE51" s="2">
        <f t="shared" si="21"/>
        <v>0.01456110109</v>
      </c>
      <c r="AF51" s="2">
        <f t="shared" si="22"/>
        <v>0.01466881472</v>
      </c>
    </row>
    <row r="52">
      <c r="A52" s="1">
        <f t="shared" si="1"/>
        <v>25</v>
      </c>
      <c r="B52" s="35">
        <v>0.5</v>
      </c>
      <c r="C52" s="35">
        <v>0.5</v>
      </c>
      <c r="D52" s="35">
        <v>0.05</v>
      </c>
      <c r="E52" s="35">
        <v>0.1</v>
      </c>
      <c r="F52" s="2">
        <f t="shared" ref="F52:I52" si="67">F51-$H$17*Y51</f>
        <v>0.1492869262</v>
      </c>
      <c r="G52" s="2">
        <f t="shared" si="67"/>
        <v>0.1985738525</v>
      </c>
      <c r="H52" s="2">
        <f t="shared" si="67"/>
        <v>0.2492060388</v>
      </c>
      <c r="I52" s="2">
        <f t="shared" si="67"/>
        <v>0.2984120777</v>
      </c>
      <c r="J52" s="2">
        <f t="shared" si="3"/>
        <v>0.02732173156</v>
      </c>
      <c r="K52" s="2">
        <f t="shared" si="4"/>
        <v>0.506824858</v>
      </c>
      <c r="L52" s="2">
        <f t="shared" si="5"/>
        <v>0.04230150971</v>
      </c>
      <c r="M52" s="2">
        <f t="shared" si="6"/>
        <v>0.5105738007</v>
      </c>
      <c r="N52" s="2">
        <f t="shared" ref="N52:Q52" si="68">N51-$H$17*AC51</f>
        <v>0.370027622</v>
      </c>
      <c r="O52" s="2">
        <f t="shared" si="68"/>
        <v>0.4198057501</v>
      </c>
      <c r="P52" s="2">
        <f t="shared" si="68"/>
        <v>0.4640397486</v>
      </c>
      <c r="Q52" s="2">
        <f t="shared" si="68"/>
        <v>0.5137735514</v>
      </c>
      <c r="R52" s="2">
        <f t="shared" si="8"/>
        <v>0.4018810144</v>
      </c>
      <c r="S52" s="2">
        <f t="shared" si="9"/>
        <v>0.59913951</v>
      </c>
      <c r="T52" s="2">
        <f t="shared" si="10"/>
        <v>0.4975061945</v>
      </c>
      <c r="U52" s="2">
        <f t="shared" si="11"/>
        <v>0.6218730989</v>
      </c>
      <c r="V52" s="2">
        <f t="shared" si="12"/>
        <v>0.004914321224</v>
      </c>
      <c r="W52" s="36">
        <f t="shared" si="13"/>
        <v>0.007426526122</v>
      </c>
      <c r="X52" s="2">
        <f t="shared" si="14"/>
        <v>0.01234084735</v>
      </c>
      <c r="Y52" s="2">
        <f t="shared" si="15"/>
        <v>0.0002763113026</v>
      </c>
      <c r="Z52" s="2">
        <f t="shared" si="16"/>
        <v>0.0005526226053</v>
      </c>
      <c r="AA52" s="2">
        <f t="shared" si="17"/>
        <v>0.0003088560584</v>
      </c>
      <c r="AB52" s="2">
        <f t="shared" si="18"/>
        <v>0.0006177121168</v>
      </c>
      <c r="AC52" s="2">
        <f t="shared" si="19"/>
        <v>0.01206773844</v>
      </c>
      <c r="AD52" s="2">
        <f t="shared" si="20"/>
        <v>0.01215700253</v>
      </c>
      <c r="AE52" s="2">
        <f t="shared" si="21"/>
        <v>0.01452463099</v>
      </c>
      <c r="AF52" s="2">
        <f t="shared" si="22"/>
        <v>0.01463206852</v>
      </c>
    </row>
    <row r="53">
      <c r="A53" s="1">
        <f t="shared" si="1"/>
        <v>26</v>
      </c>
      <c r="B53" s="35">
        <v>0.5</v>
      </c>
      <c r="C53" s="35">
        <v>0.5</v>
      </c>
      <c r="D53" s="35">
        <v>0.05</v>
      </c>
      <c r="E53" s="35">
        <v>0.1</v>
      </c>
      <c r="F53" s="2">
        <f t="shared" ref="F53:I53" si="69">F52-$H$17*Y52</f>
        <v>0.1492592951</v>
      </c>
      <c r="G53" s="2">
        <f t="shared" si="69"/>
        <v>0.1985185902</v>
      </c>
      <c r="H53" s="2">
        <f t="shared" si="69"/>
        <v>0.2491751532</v>
      </c>
      <c r="I53" s="2">
        <f t="shared" si="69"/>
        <v>0.2983503065</v>
      </c>
      <c r="J53" s="2">
        <f t="shared" si="3"/>
        <v>0.02731482378</v>
      </c>
      <c r="K53" s="2">
        <f t="shared" si="4"/>
        <v>0.5068231612</v>
      </c>
      <c r="L53" s="2">
        <f t="shared" si="5"/>
        <v>0.04229378831</v>
      </c>
      <c r="M53" s="2">
        <f t="shared" si="6"/>
        <v>0.5105718712</v>
      </c>
      <c r="N53" s="2">
        <f t="shared" ref="N53:Q53" si="70">N52-$H$17*AC52</f>
        <v>0.3688208481</v>
      </c>
      <c r="O53" s="2">
        <f t="shared" si="70"/>
        <v>0.4185900499</v>
      </c>
      <c r="P53" s="2">
        <f t="shared" si="70"/>
        <v>0.4625872855</v>
      </c>
      <c r="Q53" s="2">
        <f t="shared" si="70"/>
        <v>0.5123103446</v>
      </c>
      <c r="R53" s="2">
        <f t="shared" si="8"/>
        <v>0.4006472532</v>
      </c>
      <c r="S53" s="2">
        <f t="shared" si="9"/>
        <v>0.5988431597</v>
      </c>
      <c r="T53" s="2">
        <f t="shared" si="10"/>
        <v>0.4960212016</v>
      </c>
      <c r="U53" s="2">
        <f t="shared" si="11"/>
        <v>0.6215238442</v>
      </c>
      <c r="V53" s="2">
        <f t="shared" si="12"/>
        <v>0.004884985111</v>
      </c>
      <c r="W53" s="36">
        <f t="shared" si="13"/>
        <v>0.007384022359</v>
      </c>
      <c r="X53" s="2">
        <f t="shared" si="14"/>
        <v>0.01226900747</v>
      </c>
      <c r="Y53" s="2">
        <f t="shared" si="15"/>
        <v>0.0002747155965</v>
      </c>
      <c r="Z53" s="2">
        <f t="shared" si="16"/>
        <v>0.0005494311931</v>
      </c>
      <c r="AA53" s="2">
        <f t="shared" si="17"/>
        <v>0.0003071690341</v>
      </c>
      <c r="AB53" s="2">
        <f t="shared" si="18"/>
        <v>0.0006143380683</v>
      </c>
      <c r="AC53" s="2">
        <f t="shared" si="19"/>
        <v>0.01203456421</v>
      </c>
      <c r="AD53" s="2">
        <f t="shared" si="20"/>
        <v>0.01212357769</v>
      </c>
      <c r="AE53" s="2">
        <f t="shared" si="21"/>
        <v>0.01448819462</v>
      </c>
      <c r="AF53" s="2">
        <f t="shared" si="22"/>
        <v>0.01459535634</v>
      </c>
    </row>
    <row r="54">
      <c r="A54" s="1">
        <f t="shared" si="1"/>
        <v>27</v>
      </c>
      <c r="B54" s="35">
        <v>0.5</v>
      </c>
      <c r="C54" s="35">
        <v>0.5</v>
      </c>
      <c r="D54" s="35">
        <v>0.05</v>
      </c>
      <c r="E54" s="35">
        <v>0.1</v>
      </c>
      <c r="F54" s="2">
        <f t="shared" ref="F54:I54" si="71">F53-$H$17*Y53</f>
        <v>0.1492318236</v>
      </c>
      <c r="G54" s="2">
        <f t="shared" si="71"/>
        <v>0.1984636471</v>
      </c>
      <c r="H54" s="2">
        <f t="shared" si="71"/>
        <v>0.2491444363</v>
      </c>
      <c r="I54" s="2">
        <f t="shared" si="71"/>
        <v>0.2982888727</v>
      </c>
      <c r="J54" s="2">
        <f t="shared" si="3"/>
        <v>0.02730795589</v>
      </c>
      <c r="K54" s="2">
        <f t="shared" si="4"/>
        <v>0.5068214741</v>
      </c>
      <c r="L54" s="2">
        <f t="shared" si="5"/>
        <v>0.04228610908</v>
      </c>
      <c r="M54" s="2">
        <f t="shared" si="6"/>
        <v>0.5105699523</v>
      </c>
      <c r="N54" s="2">
        <f t="shared" ref="N54:Q54" si="72">N53-$H$17*AC53</f>
        <v>0.3676173917</v>
      </c>
      <c r="O54" s="2">
        <f t="shared" si="72"/>
        <v>0.4173776921</v>
      </c>
      <c r="P54" s="2">
        <f t="shared" si="72"/>
        <v>0.461138466</v>
      </c>
      <c r="Q54" s="2">
        <f t="shared" si="72"/>
        <v>0.5108508089</v>
      </c>
      <c r="R54" s="2">
        <f t="shared" si="8"/>
        <v>0.3994168967</v>
      </c>
      <c r="S54" s="2">
        <f t="shared" si="9"/>
        <v>0.5985475552</v>
      </c>
      <c r="T54" s="2">
        <f t="shared" si="10"/>
        <v>0.4945399503</v>
      </c>
      <c r="U54" s="2">
        <f t="shared" si="11"/>
        <v>0.6211753439</v>
      </c>
      <c r="V54" s="2">
        <f t="shared" si="12"/>
        <v>0.004855810321</v>
      </c>
      <c r="W54" s="36">
        <f t="shared" si="13"/>
        <v>0.007341731987</v>
      </c>
      <c r="X54" s="2">
        <f t="shared" si="14"/>
        <v>0.01219754231</v>
      </c>
      <c r="Y54" s="2">
        <f t="shared" si="15"/>
        <v>0.0002731276491</v>
      </c>
      <c r="Z54" s="2">
        <f t="shared" si="16"/>
        <v>0.0005462552982</v>
      </c>
      <c r="AA54" s="2">
        <f t="shared" si="17"/>
        <v>0.0003054899285</v>
      </c>
      <c r="AB54" s="2">
        <f t="shared" si="18"/>
        <v>0.0006109798569</v>
      </c>
      <c r="AC54" s="2">
        <f t="shared" si="19"/>
        <v>0.01200144753</v>
      </c>
      <c r="AD54" s="2">
        <f t="shared" si="20"/>
        <v>0.01209021087</v>
      </c>
      <c r="AE54" s="2">
        <f t="shared" si="21"/>
        <v>0.01445179244</v>
      </c>
      <c r="AF54" s="2">
        <f t="shared" si="22"/>
        <v>0.01455867865</v>
      </c>
    </row>
    <row r="55">
      <c r="A55" s="1">
        <f t="shared" si="1"/>
        <v>28</v>
      </c>
      <c r="B55" s="35">
        <v>0.5</v>
      </c>
      <c r="C55" s="35">
        <v>0.5</v>
      </c>
      <c r="D55" s="35">
        <v>0.05</v>
      </c>
      <c r="E55" s="35">
        <v>0.1</v>
      </c>
      <c r="F55" s="2">
        <f t="shared" ref="F55:I55" si="73">F54-$H$17*Y54</f>
        <v>0.1492045108</v>
      </c>
      <c r="G55" s="2">
        <f t="shared" si="73"/>
        <v>0.1984090216</v>
      </c>
      <c r="H55" s="2">
        <f t="shared" si="73"/>
        <v>0.2491138873</v>
      </c>
      <c r="I55" s="2">
        <f t="shared" si="73"/>
        <v>0.2982277747</v>
      </c>
      <c r="J55" s="2">
        <f t="shared" si="3"/>
        <v>0.0273011277</v>
      </c>
      <c r="K55" s="2">
        <f t="shared" si="4"/>
        <v>0.5068197969</v>
      </c>
      <c r="L55" s="2">
        <f t="shared" si="5"/>
        <v>0.04227847183</v>
      </c>
      <c r="M55" s="2">
        <f t="shared" si="6"/>
        <v>0.5105680438</v>
      </c>
      <c r="N55" s="2">
        <f t="shared" ref="N55:Q55" si="74">N54-$H$17*AC54</f>
        <v>0.366417247</v>
      </c>
      <c r="O55" s="2">
        <f t="shared" si="74"/>
        <v>0.416168671</v>
      </c>
      <c r="P55" s="2">
        <f t="shared" si="74"/>
        <v>0.4596932868</v>
      </c>
      <c r="Q55" s="2">
        <f t="shared" si="74"/>
        <v>0.5093949411</v>
      </c>
      <c r="R55" s="2">
        <f t="shared" si="8"/>
        <v>0.398189939</v>
      </c>
      <c r="S55" s="2">
        <f t="shared" si="9"/>
        <v>0.5982526959</v>
      </c>
      <c r="T55" s="2">
        <f t="shared" si="10"/>
        <v>0.4930624368</v>
      </c>
      <c r="U55" s="2">
        <f t="shared" si="11"/>
        <v>0.6208275984</v>
      </c>
      <c r="V55" s="2">
        <f t="shared" si="12"/>
        <v>0.004826796128</v>
      </c>
      <c r="W55" s="36">
        <f t="shared" si="13"/>
        <v>0.007299654265</v>
      </c>
      <c r="X55" s="2">
        <f t="shared" si="14"/>
        <v>0.01212645039</v>
      </c>
      <c r="Y55" s="2">
        <f t="shared" si="15"/>
        <v>0.0002715474378</v>
      </c>
      <c r="Z55" s="2">
        <f t="shared" si="16"/>
        <v>0.0005430948755</v>
      </c>
      <c r="AA55" s="2">
        <f t="shared" si="17"/>
        <v>0.0003038187196</v>
      </c>
      <c r="AB55" s="2">
        <f t="shared" si="18"/>
        <v>0.0006076374391</v>
      </c>
      <c r="AC55" s="2">
        <f t="shared" si="19"/>
        <v>0.0119683886</v>
      </c>
      <c r="AD55" s="2">
        <f t="shared" si="20"/>
        <v>0.01205690226</v>
      </c>
      <c r="AE55" s="2">
        <f t="shared" si="21"/>
        <v>0.01441542491</v>
      </c>
      <c r="AF55" s="2">
        <f t="shared" si="22"/>
        <v>0.01452203592</v>
      </c>
    </row>
    <row r="56">
      <c r="A56" s="1">
        <f t="shared" si="1"/>
        <v>29</v>
      </c>
      <c r="B56" s="35">
        <v>0.5</v>
      </c>
      <c r="C56" s="35">
        <v>0.5</v>
      </c>
      <c r="D56" s="35">
        <v>0.05</v>
      </c>
      <c r="E56" s="35">
        <v>0.1</v>
      </c>
      <c r="F56" s="2">
        <f t="shared" ref="F56:I56" si="75">F55-$H$17*Y55</f>
        <v>0.1491773561</v>
      </c>
      <c r="G56" s="2">
        <f t="shared" si="75"/>
        <v>0.1983547121</v>
      </c>
      <c r="H56" s="2">
        <f t="shared" si="75"/>
        <v>0.2490835055</v>
      </c>
      <c r="I56" s="2">
        <f t="shared" si="75"/>
        <v>0.2981670109</v>
      </c>
      <c r="J56" s="2">
        <f t="shared" si="3"/>
        <v>0.02729433901</v>
      </c>
      <c r="K56" s="2">
        <f t="shared" si="4"/>
        <v>0.5068181294</v>
      </c>
      <c r="L56" s="2">
        <f t="shared" si="5"/>
        <v>0.04227087637</v>
      </c>
      <c r="M56" s="2">
        <f t="shared" si="6"/>
        <v>0.5105661458</v>
      </c>
      <c r="N56" s="2">
        <f t="shared" ref="N56:Q56" si="76">N55-$H$17*AC55</f>
        <v>0.3652204081</v>
      </c>
      <c r="O56" s="2">
        <f t="shared" si="76"/>
        <v>0.4149629808</v>
      </c>
      <c r="P56" s="2">
        <f t="shared" si="76"/>
        <v>0.4582517443</v>
      </c>
      <c r="Q56" s="2">
        <f t="shared" si="76"/>
        <v>0.5079427375</v>
      </c>
      <c r="R56" s="2">
        <f t="shared" si="8"/>
        <v>0.3969663738</v>
      </c>
      <c r="S56" s="2">
        <f t="shared" si="9"/>
        <v>0.5979585811</v>
      </c>
      <c r="T56" s="2">
        <f t="shared" si="10"/>
        <v>0.4915886576</v>
      </c>
      <c r="U56" s="2">
        <f t="shared" si="11"/>
        <v>0.620480608</v>
      </c>
      <c r="V56" s="2">
        <f t="shared" si="12"/>
        <v>0.004797941806</v>
      </c>
      <c r="W56" s="36">
        <f t="shared" si="13"/>
        <v>0.007257788452</v>
      </c>
      <c r="X56" s="2">
        <f t="shared" si="14"/>
        <v>0.01205573026</v>
      </c>
      <c r="Y56" s="2">
        <f t="shared" si="15"/>
        <v>0.0002699749401</v>
      </c>
      <c r="Z56" s="2">
        <f t="shared" si="16"/>
        <v>0.0005399498802</v>
      </c>
      <c r="AA56" s="2">
        <f t="shared" si="17"/>
        <v>0.0003021553854</v>
      </c>
      <c r="AB56" s="2">
        <f t="shared" si="18"/>
        <v>0.0006043107709</v>
      </c>
      <c r="AC56" s="2">
        <f t="shared" si="19"/>
        <v>0.0119353876</v>
      </c>
      <c r="AD56" s="2">
        <f t="shared" si="20"/>
        <v>0.01202365206</v>
      </c>
      <c r="AE56" s="2">
        <f t="shared" si="21"/>
        <v>0.01437909247</v>
      </c>
      <c r="AF56" s="2">
        <f t="shared" si="22"/>
        <v>0.0144854286</v>
      </c>
    </row>
    <row r="57">
      <c r="A57" s="1">
        <f t="shared" si="1"/>
        <v>30</v>
      </c>
      <c r="B57" s="35">
        <v>0.5</v>
      </c>
      <c r="C57" s="35">
        <v>0.5</v>
      </c>
      <c r="D57" s="35">
        <v>0.05</v>
      </c>
      <c r="E57" s="35">
        <v>0.1</v>
      </c>
      <c r="F57" s="2">
        <f t="shared" ref="F57:I57" si="77">F56-$H$17*Y56</f>
        <v>0.1491503586</v>
      </c>
      <c r="G57" s="2">
        <f t="shared" si="77"/>
        <v>0.1983007171</v>
      </c>
      <c r="H57" s="2">
        <f t="shared" si="77"/>
        <v>0.2490532899</v>
      </c>
      <c r="I57" s="2">
        <f t="shared" si="77"/>
        <v>0.2981065799</v>
      </c>
      <c r="J57" s="2">
        <f t="shared" si="3"/>
        <v>0.02728758964</v>
      </c>
      <c r="K57" s="2">
        <f t="shared" si="4"/>
        <v>0.5068164715</v>
      </c>
      <c r="L57" s="2">
        <f t="shared" si="5"/>
        <v>0.04226332248</v>
      </c>
      <c r="M57" s="2">
        <f t="shared" si="6"/>
        <v>0.5105642582</v>
      </c>
      <c r="N57" s="2">
        <f t="shared" ref="N57:Q57" si="78">N56-$H$17*AC56</f>
        <v>0.3640268694</v>
      </c>
      <c r="O57" s="2">
        <f t="shared" si="78"/>
        <v>0.4137606156</v>
      </c>
      <c r="P57" s="2">
        <f t="shared" si="78"/>
        <v>0.456813835</v>
      </c>
      <c r="Q57" s="2">
        <f t="shared" si="78"/>
        <v>0.5064941946</v>
      </c>
      <c r="R57" s="2">
        <f t="shared" si="8"/>
        <v>0.3957461952</v>
      </c>
      <c r="S57" s="2">
        <f t="shared" si="9"/>
        <v>0.5976652101</v>
      </c>
      <c r="T57" s="2">
        <f t="shared" si="10"/>
        <v>0.4901186088</v>
      </c>
      <c r="U57" s="2">
        <f t="shared" si="11"/>
        <v>0.6201343731</v>
      </c>
      <c r="V57" s="2">
        <f t="shared" si="12"/>
        <v>0.004769246635</v>
      </c>
      <c r="W57" s="36">
        <f t="shared" si="13"/>
        <v>0.007216133805</v>
      </c>
      <c r="X57" s="2">
        <f t="shared" si="14"/>
        <v>0.01198538044</v>
      </c>
      <c r="Y57" s="2">
        <f t="shared" si="15"/>
        <v>0.0002684101334</v>
      </c>
      <c r="Z57" s="2">
        <f t="shared" si="16"/>
        <v>0.0005368202667</v>
      </c>
      <c r="AA57" s="2">
        <f t="shared" si="17"/>
        <v>0.000300499904</v>
      </c>
      <c r="AB57" s="2">
        <f t="shared" si="18"/>
        <v>0.0006009998081</v>
      </c>
      <c r="AC57" s="2">
        <f t="shared" si="19"/>
        <v>0.01190244474</v>
      </c>
      <c r="AD57" s="2">
        <f t="shared" si="20"/>
        <v>0.01199046047</v>
      </c>
      <c r="AE57" s="2">
        <f t="shared" si="21"/>
        <v>0.01434279559</v>
      </c>
      <c r="AF57" s="2">
        <f t="shared" si="22"/>
        <v>0.01444885713</v>
      </c>
    </row>
    <row r="58">
      <c r="A58" s="1">
        <f t="shared" si="1"/>
        <v>31</v>
      </c>
      <c r="B58" s="35">
        <v>0.5</v>
      </c>
      <c r="C58" s="35">
        <v>0.5</v>
      </c>
      <c r="D58" s="35">
        <v>0.05</v>
      </c>
      <c r="E58" s="35">
        <v>0.1</v>
      </c>
      <c r="F58" s="2">
        <f t="shared" ref="F58:I58" si="79">F57-$H$17*Y57</f>
        <v>0.1491235175</v>
      </c>
      <c r="G58" s="2">
        <f t="shared" si="79"/>
        <v>0.1982470351</v>
      </c>
      <c r="H58" s="2">
        <f t="shared" si="79"/>
        <v>0.2490232399</v>
      </c>
      <c r="I58" s="2">
        <f t="shared" si="79"/>
        <v>0.2980464799</v>
      </c>
      <c r="J58" s="2">
        <f t="shared" si="3"/>
        <v>0.02728087939</v>
      </c>
      <c r="K58" s="2">
        <f t="shared" si="4"/>
        <v>0.5068148233</v>
      </c>
      <c r="L58" s="2">
        <f t="shared" si="5"/>
        <v>0.04225580998</v>
      </c>
      <c r="M58" s="2">
        <f t="shared" si="6"/>
        <v>0.5105623809</v>
      </c>
      <c r="N58" s="2">
        <f t="shared" ref="N58:Q58" si="80">N57-$H$17*AC57</f>
        <v>0.3628366249</v>
      </c>
      <c r="O58" s="2">
        <f t="shared" si="80"/>
        <v>0.4125615696</v>
      </c>
      <c r="P58" s="2">
        <f t="shared" si="80"/>
        <v>0.4553795555</v>
      </c>
      <c r="Q58" s="2">
        <f t="shared" si="80"/>
        <v>0.5050493089</v>
      </c>
      <c r="R58" s="2">
        <f t="shared" si="8"/>
        <v>0.3945293972</v>
      </c>
      <c r="S58" s="2">
        <f t="shared" si="9"/>
        <v>0.5973725823</v>
      </c>
      <c r="T58" s="2">
        <f t="shared" si="10"/>
        <v>0.4886522866</v>
      </c>
      <c r="U58" s="2">
        <f t="shared" si="11"/>
        <v>0.6197888941</v>
      </c>
      <c r="V58" s="2">
        <f t="shared" si="12"/>
        <v>0.004740709891</v>
      </c>
      <c r="W58" s="36">
        <f t="shared" si="13"/>
        <v>0.007174689581</v>
      </c>
      <c r="X58" s="2">
        <f t="shared" si="14"/>
        <v>0.01191539947</v>
      </c>
      <c r="Y58" s="2">
        <f t="shared" si="15"/>
        <v>0.0002668529948</v>
      </c>
      <c r="Z58" s="2">
        <f t="shared" si="16"/>
        <v>0.0005337059897</v>
      </c>
      <c r="AA58" s="2">
        <f t="shared" si="17"/>
        <v>0.0002988522532</v>
      </c>
      <c r="AB58" s="2">
        <f t="shared" si="18"/>
        <v>0.0005977045063</v>
      </c>
      <c r="AC58" s="2">
        <f t="shared" si="19"/>
        <v>0.01186956021</v>
      </c>
      <c r="AD58" s="2">
        <f t="shared" si="20"/>
        <v>0.01195732769</v>
      </c>
      <c r="AE58" s="2">
        <f t="shared" si="21"/>
        <v>0.0143065347</v>
      </c>
      <c r="AF58" s="2">
        <f t="shared" si="22"/>
        <v>0.01441232198</v>
      </c>
    </row>
    <row r="59">
      <c r="A59" s="1">
        <f t="shared" si="1"/>
        <v>32</v>
      </c>
      <c r="B59" s="35">
        <v>0.5</v>
      </c>
      <c r="C59" s="35">
        <v>0.5</v>
      </c>
      <c r="D59" s="35">
        <v>0.05</v>
      </c>
      <c r="E59" s="35">
        <v>0.1</v>
      </c>
      <c r="F59" s="2">
        <f t="shared" ref="F59:I59" si="81">F58-$H$17*Y58</f>
        <v>0.1490968322</v>
      </c>
      <c r="G59" s="2">
        <f t="shared" si="81"/>
        <v>0.1981936645</v>
      </c>
      <c r="H59" s="2">
        <f t="shared" si="81"/>
        <v>0.2489933547</v>
      </c>
      <c r="I59" s="2">
        <f t="shared" si="81"/>
        <v>0.2979867094</v>
      </c>
      <c r="J59" s="2">
        <f t="shared" si="3"/>
        <v>0.02727420806</v>
      </c>
      <c r="K59" s="2">
        <f t="shared" si="4"/>
        <v>0.5068131847</v>
      </c>
      <c r="L59" s="2">
        <f t="shared" si="5"/>
        <v>0.04224833868</v>
      </c>
      <c r="M59" s="2">
        <f t="shared" si="6"/>
        <v>0.5105605139</v>
      </c>
      <c r="N59" s="2">
        <f t="shared" ref="N59:Q59" si="82">N58-$H$17*AC58</f>
        <v>0.3616496689</v>
      </c>
      <c r="O59" s="2">
        <f t="shared" si="82"/>
        <v>0.4113658368</v>
      </c>
      <c r="P59" s="2">
        <f t="shared" si="82"/>
        <v>0.453948902</v>
      </c>
      <c r="Q59" s="2">
        <f t="shared" si="82"/>
        <v>0.5036080767</v>
      </c>
      <c r="R59" s="2">
        <f t="shared" si="8"/>
        <v>0.3933159735</v>
      </c>
      <c r="S59" s="2">
        <f t="shared" si="9"/>
        <v>0.5970806969</v>
      </c>
      <c r="T59" s="2">
        <f t="shared" si="10"/>
        <v>0.4871896872</v>
      </c>
      <c r="U59" s="2">
        <f t="shared" si="11"/>
        <v>0.6194441714</v>
      </c>
      <c r="V59" s="2">
        <f t="shared" si="12"/>
        <v>0.004712330854</v>
      </c>
      <c r="W59" s="36">
        <f t="shared" si="13"/>
        <v>0.007133455035</v>
      </c>
      <c r="X59" s="2">
        <f t="shared" si="14"/>
        <v>0.01184578589</v>
      </c>
      <c r="Y59" s="2">
        <f t="shared" si="15"/>
        <v>0.0002653035017</v>
      </c>
      <c r="Z59" s="2">
        <f t="shared" si="16"/>
        <v>0.0005306070033</v>
      </c>
      <c r="AA59" s="2">
        <f t="shared" si="17"/>
        <v>0.0002972124105</v>
      </c>
      <c r="AB59" s="2">
        <f t="shared" si="18"/>
        <v>0.000594424821</v>
      </c>
      <c r="AC59" s="2">
        <f t="shared" si="19"/>
        <v>0.01183673419</v>
      </c>
      <c r="AD59" s="2">
        <f t="shared" si="20"/>
        <v>0.01192425389</v>
      </c>
      <c r="AE59" s="2">
        <f t="shared" si="21"/>
        <v>0.01427031025</v>
      </c>
      <c r="AF59" s="2">
        <f t="shared" si="22"/>
        <v>0.01437582359</v>
      </c>
    </row>
    <row r="60">
      <c r="A60" s="1">
        <f t="shared" si="1"/>
        <v>33</v>
      </c>
      <c r="B60" s="35">
        <v>0.5</v>
      </c>
      <c r="C60" s="35">
        <v>0.5</v>
      </c>
      <c r="D60" s="35">
        <v>0.05</v>
      </c>
      <c r="E60" s="35">
        <v>0.1</v>
      </c>
      <c r="F60" s="2">
        <f t="shared" ref="F60:I60" si="83">F59-$H$17*Y59</f>
        <v>0.1490703019</v>
      </c>
      <c r="G60" s="2">
        <f t="shared" si="83"/>
        <v>0.1981406038</v>
      </c>
      <c r="H60" s="2">
        <f t="shared" si="83"/>
        <v>0.2489636335</v>
      </c>
      <c r="I60" s="2">
        <f t="shared" si="83"/>
        <v>0.2979272669</v>
      </c>
      <c r="J60" s="2">
        <f t="shared" si="3"/>
        <v>0.02726757547</v>
      </c>
      <c r="K60" s="2">
        <f t="shared" si="4"/>
        <v>0.5068115556</v>
      </c>
      <c r="L60" s="2">
        <f t="shared" si="5"/>
        <v>0.04224090837</v>
      </c>
      <c r="M60" s="2">
        <f t="shared" si="6"/>
        <v>0.5105586572</v>
      </c>
      <c r="N60" s="2">
        <f t="shared" ref="N60:Q60" si="84">N59-$H$17*AC59</f>
        <v>0.3604659954</v>
      </c>
      <c r="O60" s="2">
        <f t="shared" si="84"/>
        <v>0.4101734114</v>
      </c>
      <c r="P60" s="2">
        <f t="shared" si="84"/>
        <v>0.452521871</v>
      </c>
      <c r="Q60" s="2">
        <f t="shared" si="84"/>
        <v>0.5021704943</v>
      </c>
      <c r="R60" s="2">
        <f t="shared" si="8"/>
        <v>0.392105918</v>
      </c>
      <c r="S60" s="2">
        <f t="shared" si="9"/>
        <v>0.5967895532</v>
      </c>
      <c r="T60" s="2">
        <f t="shared" si="10"/>
        <v>0.4857308066</v>
      </c>
      <c r="U60" s="2">
        <f t="shared" si="11"/>
        <v>0.6191002051</v>
      </c>
      <c r="V60" s="2">
        <f t="shared" si="12"/>
        <v>0.004684108807</v>
      </c>
      <c r="W60" s="36">
        <f t="shared" si="13"/>
        <v>0.007092429423</v>
      </c>
      <c r="X60" s="2">
        <f t="shared" si="14"/>
        <v>0.01177653823</v>
      </c>
      <c r="Y60" s="2">
        <f t="shared" si="15"/>
        <v>0.0002637616309</v>
      </c>
      <c r="Z60" s="2">
        <f t="shared" si="16"/>
        <v>0.0005275232617</v>
      </c>
      <c r="AA60" s="2">
        <f t="shared" si="17"/>
        <v>0.0002955803537</v>
      </c>
      <c r="AB60" s="2">
        <f t="shared" si="18"/>
        <v>0.0005911607074</v>
      </c>
      <c r="AC60" s="2">
        <f t="shared" si="19"/>
        <v>0.01180396686</v>
      </c>
      <c r="AD60" s="2">
        <f t="shared" si="20"/>
        <v>0.01189123927</v>
      </c>
      <c r="AE60" s="2">
        <f t="shared" si="21"/>
        <v>0.01423412268</v>
      </c>
      <c r="AF60" s="2">
        <f t="shared" si="22"/>
        <v>0.01433936239</v>
      </c>
    </row>
    <row r="61">
      <c r="A61" s="1">
        <f t="shared" si="1"/>
        <v>34</v>
      </c>
      <c r="B61" s="35">
        <v>0.5</v>
      </c>
      <c r="C61" s="35">
        <v>0.5</v>
      </c>
      <c r="D61" s="35">
        <v>0.05</v>
      </c>
      <c r="E61" s="35">
        <v>0.1</v>
      </c>
      <c r="F61" s="2">
        <f t="shared" ref="F61:I61" si="85">F60-$H$17*Y60</f>
        <v>0.1490439257</v>
      </c>
      <c r="G61" s="2">
        <f t="shared" si="85"/>
        <v>0.1980878515</v>
      </c>
      <c r="H61" s="2">
        <f t="shared" si="85"/>
        <v>0.2489340754</v>
      </c>
      <c r="I61" s="2">
        <f t="shared" si="85"/>
        <v>0.2978681509</v>
      </c>
      <c r="J61" s="2">
        <f t="shared" si="3"/>
        <v>0.02726098143</v>
      </c>
      <c r="K61" s="2">
        <f t="shared" si="4"/>
        <v>0.506809936</v>
      </c>
      <c r="L61" s="2">
        <f t="shared" si="5"/>
        <v>0.04223351886</v>
      </c>
      <c r="M61" s="2">
        <f t="shared" si="6"/>
        <v>0.5105568106</v>
      </c>
      <c r="N61" s="2">
        <f t="shared" ref="N61:Q61" si="86">N60-$H$17*AC60</f>
        <v>0.3592855988</v>
      </c>
      <c r="O61" s="2">
        <f t="shared" si="86"/>
        <v>0.4089842875</v>
      </c>
      <c r="P61" s="2">
        <f t="shared" si="86"/>
        <v>0.4510984587</v>
      </c>
      <c r="Q61" s="2">
        <f t="shared" si="86"/>
        <v>0.5007365581</v>
      </c>
      <c r="R61" s="2">
        <f t="shared" si="8"/>
        <v>0.3908992247</v>
      </c>
      <c r="S61" s="2">
        <f t="shared" si="9"/>
        <v>0.5964991506</v>
      </c>
      <c r="T61" s="2">
        <f t="shared" si="10"/>
        <v>0.4842756411</v>
      </c>
      <c r="U61" s="2">
        <f t="shared" si="11"/>
        <v>0.6187569956</v>
      </c>
      <c r="V61" s="2">
        <f t="shared" si="12"/>
        <v>0.004656043032</v>
      </c>
      <c r="W61" s="36">
        <f t="shared" si="13"/>
        <v>0.007051611998</v>
      </c>
      <c r="X61" s="2">
        <f t="shared" si="14"/>
        <v>0.01170765503</v>
      </c>
      <c r="Y61" s="2">
        <f t="shared" si="15"/>
        <v>0.0002622273594</v>
      </c>
      <c r="Z61" s="2">
        <f t="shared" si="16"/>
        <v>0.0005244547187</v>
      </c>
      <c r="AA61" s="2">
        <f t="shared" si="17"/>
        <v>0.0002939560602</v>
      </c>
      <c r="AB61" s="2">
        <f t="shared" si="18"/>
        <v>0.0005879121205</v>
      </c>
      <c r="AC61" s="2">
        <f t="shared" si="19"/>
        <v>0.01177125842</v>
      </c>
      <c r="AD61" s="2">
        <f t="shared" si="20"/>
        <v>0.011858284</v>
      </c>
      <c r="AE61" s="2">
        <f t="shared" si="21"/>
        <v>0.01419797241</v>
      </c>
      <c r="AF61" s="2">
        <f t="shared" si="22"/>
        <v>0.01430293883</v>
      </c>
    </row>
    <row r="62">
      <c r="A62" s="1">
        <f t="shared" si="1"/>
        <v>35</v>
      </c>
      <c r="B62" s="35">
        <v>0.5</v>
      </c>
      <c r="C62" s="35">
        <v>0.5</v>
      </c>
      <c r="D62" s="35">
        <v>0.05</v>
      </c>
      <c r="E62" s="35">
        <v>0.1</v>
      </c>
      <c r="F62" s="2">
        <f t="shared" ref="F62:I62" si="87">F61-$H$17*Y61</f>
        <v>0.149017703</v>
      </c>
      <c r="G62" s="2">
        <f t="shared" si="87"/>
        <v>0.198035406</v>
      </c>
      <c r="H62" s="2">
        <f t="shared" si="87"/>
        <v>0.2489046798</v>
      </c>
      <c r="I62" s="2">
        <f t="shared" si="87"/>
        <v>0.2978093597</v>
      </c>
      <c r="J62" s="2">
        <f t="shared" si="3"/>
        <v>0.02725442575</v>
      </c>
      <c r="K62" s="2">
        <f t="shared" si="4"/>
        <v>0.5068083259</v>
      </c>
      <c r="L62" s="2">
        <f t="shared" si="5"/>
        <v>0.04222616996</v>
      </c>
      <c r="M62" s="2">
        <f t="shared" si="6"/>
        <v>0.5105549742</v>
      </c>
      <c r="N62" s="2">
        <f t="shared" ref="N62:Q62" si="88">N61-$H$17*AC61</f>
        <v>0.3581084729</v>
      </c>
      <c r="O62" s="2">
        <f t="shared" si="88"/>
        <v>0.4077984591</v>
      </c>
      <c r="P62" s="2">
        <f t="shared" si="88"/>
        <v>0.4496786615</v>
      </c>
      <c r="Q62" s="2">
        <f t="shared" si="88"/>
        <v>0.4993062642</v>
      </c>
      <c r="R62" s="2">
        <f t="shared" si="8"/>
        <v>0.3896958874</v>
      </c>
      <c r="S62" s="2">
        <f t="shared" si="9"/>
        <v>0.5962094882</v>
      </c>
      <c r="T62" s="2">
        <f t="shared" si="10"/>
        <v>0.4828241865</v>
      </c>
      <c r="U62" s="2">
        <f t="shared" si="11"/>
        <v>0.6184145431</v>
      </c>
      <c r="V62" s="2">
        <f t="shared" si="12"/>
        <v>0.004628132813</v>
      </c>
      <c r="W62" s="36">
        <f t="shared" si="13"/>
        <v>0.007011002013</v>
      </c>
      <c r="X62" s="2">
        <f t="shared" si="14"/>
        <v>0.01163913483</v>
      </c>
      <c r="Y62" s="2">
        <f t="shared" si="15"/>
        <v>0.000260700664</v>
      </c>
      <c r="Z62" s="2">
        <f t="shared" si="16"/>
        <v>0.0005214013281</v>
      </c>
      <c r="AA62" s="2">
        <f t="shared" si="17"/>
        <v>0.0002923395075</v>
      </c>
      <c r="AB62" s="2">
        <f t="shared" si="18"/>
        <v>0.0005846790149</v>
      </c>
      <c r="AC62" s="2">
        <f t="shared" si="19"/>
        <v>0.01173860904</v>
      </c>
      <c r="AD62" s="2">
        <f t="shared" si="20"/>
        <v>0.01182538827</v>
      </c>
      <c r="AE62" s="2">
        <f t="shared" si="21"/>
        <v>0.01416185989</v>
      </c>
      <c r="AF62" s="2">
        <f t="shared" si="22"/>
        <v>0.01426655333</v>
      </c>
    </row>
    <row r="63">
      <c r="A63" s="1">
        <f t="shared" si="1"/>
        <v>36</v>
      </c>
      <c r="B63" s="35">
        <v>0.5</v>
      </c>
      <c r="C63" s="35">
        <v>0.5</v>
      </c>
      <c r="D63" s="35">
        <v>0.05</v>
      </c>
      <c r="E63" s="35">
        <v>0.1</v>
      </c>
      <c r="F63" s="2">
        <f t="shared" ref="F63:I63" si="89">F62-$H$17*Y62</f>
        <v>0.1489916329</v>
      </c>
      <c r="G63" s="2">
        <f t="shared" si="89"/>
        <v>0.1979832659</v>
      </c>
      <c r="H63" s="2">
        <f t="shared" si="89"/>
        <v>0.2488754459</v>
      </c>
      <c r="I63" s="2">
        <f t="shared" si="89"/>
        <v>0.2977508918</v>
      </c>
      <c r="J63" s="2">
        <f t="shared" si="3"/>
        <v>0.02724790823</v>
      </c>
      <c r="K63" s="2">
        <f t="shared" si="4"/>
        <v>0.5068067252</v>
      </c>
      <c r="L63" s="2">
        <f t="shared" si="5"/>
        <v>0.04221886147</v>
      </c>
      <c r="M63" s="2">
        <f t="shared" si="6"/>
        <v>0.5105531479</v>
      </c>
      <c r="N63" s="2">
        <f t="shared" ref="N63:Q63" si="90">N62-$H$17*AC62</f>
        <v>0.356934612</v>
      </c>
      <c r="O63" s="2">
        <f t="shared" si="90"/>
        <v>0.4066159202</v>
      </c>
      <c r="P63" s="2">
        <f t="shared" si="90"/>
        <v>0.4482624755</v>
      </c>
      <c r="Q63" s="2">
        <f t="shared" si="90"/>
        <v>0.4978796089</v>
      </c>
      <c r="R63" s="2">
        <f t="shared" si="8"/>
        <v>0.3884958999</v>
      </c>
      <c r="S63" s="2">
        <f t="shared" si="9"/>
        <v>0.5959205654</v>
      </c>
      <c r="T63" s="2">
        <f t="shared" si="10"/>
        <v>0.4813764388</v>
      </c>
      <c r="U63" s="2">
        <f t="shared" si="11"/>
        <v>0.618072848</v>
      </c>
      <c r="V63" s="2">
        <f t="shared" si="12"/>
        <v>0.004600377437</v>
      </c>
      <c r="W63" s="36">
        <f t="shared" si="13"/>
        <v>0.006970598721</v>
      </c>
      <c r="X63" s="2">
        <f t="shared" si="14"/>
        <v>0.01157097616</v>
      </c>
      <c r="Y63" s="2">
        <f t="shared" si="15"/>
        <v>0.0002591815216</v>
      </c>
      <c r="Z63" s="2">
        <f t="shared" si="16"/>
        <v>0.0005183630433</v>
      </c>
      <c r="AA63" s="2">
        <f t="shared" si="17"/>
        <v>0.0002907306727</v>
      </c>
      <c r="AB63" s="2">
        <f t="shared" si="18"/>
        <v>0.0005814613454</v>
      </c>
      <c r="AC63" s="2">
        <f t="shared" si="19"/>
        <v>0.01170601889</v>
      </c>
      <c r="AD63" s="2">
        <f t="shared" si="20"/>
        <v>0.01179255226</v>
      </c>
      <c r="AE63" s="2">
        <f t="shared" si="21"/>
        <v>0.01412578552</v>
      </c>
      <c r="AF63" s="2">
        <f t="shared" si="22"/>
        <v>0.01423020632</v>
      </c>
    </row>
    <row r="64">
      <c r="A64" s="1">
        <f t="shared" si="1"/>
        <v>37</v>
      </c>
      <c r="B64" s="35">
        <v>0.5</v>
      </c>
      <c r="C64" s="35">
        <v>0.5</v>
      </c>
      <c r="D64" s="35">
        <v>0.05</v>
      </c>
      <c r="E64" s="35">
        <v>0.1</v>
      </c>
      <c r="F64" s="2">
        <f t="shared" ref="F64:I64" si="91">F63-$H$17*Y63</f>
        <v>0.1489657148</v>
      </c>
      <c r="G64" s="2">
        <f t="shared" si="91"/>
        <v>0.1979314296</v>
      </c>
      <c r="H64" s="2">
        <f t="shared" si="91"/>
        <v>0.2488463728</v>
      </c>
      <c r="I64" s="2">
        <f t="shared" si="91"/>
        <v>0.2976927456</v>
      </c>
      <c r="J64" s="2">
        <f t="shared" si="3"/>
        <v>0.02724142869</v>
      </c>
      <c r="K64" s="2">
        <f t="shared" si="4"/>
        <v>0.5068051338</v>
      </c>
      <c r="L64" s="2">
        <f t="shared" si="5"/>
        <v>0.0422115932</v>
      </c>
      <c r="M64" s="2">
        <f t="shared" si="6"/>
        <v>0.5105513316</v>
      </c>
      <c r="N64" s="2">
        <f t="shared" ref="N64:Q64" si="92">N63-$H$17*AC63</f>
        <v>0.3557640101</v>
      </c>
      <c r="O64" s="2">
        <f t="shared" si="92"/>
        <v>0.405436665</v>
      </c>
      <c r="P64" s="2">
        <f t="shared" si="92"/>
        <v>0.4468498969</v>
      </c>
      <c r="Q64" s="2">
        <f t="shared" si="92"/>
        <v>0.4964565883</v>
      </c>
      <c r="R64" s="2">
        <f t="shared" si="8"/>
        <v>0.387299256</v>
      </c>
      <c r="S64" s="2">
        <f t="shared" si="9"/>
        <v>0.5956323814</v>
      </c>
      <c r="T64" s="2">
        <f t="shared" si="10"/>
        <v>0.479932394</v>
      </c>
      <c r="U64" s="2">
        <f t="shared" si="11"/>
        <v>0.6177319105</v>
      </c>
      <c r="V64" s="2">
        <f t="shared" si="12"/>
        <v>0.00457277619</v>
      </c>
      <c r="W64" s="36">
        <f t="shared" si="13"/>
        <v>0.006930401372</v>
      </c>
      <c r="X64" s="2">
        <f t="shared" si="14"/>
        <v>0.01150317756</v>
      </c>
      <c r="Y64" s="2">
        <f t="shared" si="15"/>
        <v>0.0002576699088</v>
      </c>
      <c r="Z64" s="2">
        <f t="shared" si="16"/>
        <v>0.0005153398177</v>
      </c>
      <c r="AA64" s="2">
        <f t="shared" si="17"/>
        <v>0.0002891295331</v>
      </c>
      <c r="AB64" s="2">
        <f t="shared" si="18"/>
        <v>0.0005782590662</v>
      </c>
      <c r="AC64" s="2">
        <f t="shared" si="19"/>
        <v>0.01167348815</v>
      </c>
      <c r="AD64" s="2">
        <f t="shared" si="20"/>
        <v>0.01175977614</v>
      </c>
      <c r="AE64" s="2">
        <f t="shared" si="21"/>
        <v>0.01408974975</v>
      </c>
      <c r="AF64" s="2">
        <f t="shared" si="22"/>
        <v>0.01419389824</v>
      </c>
    </row>
    <row r="65">
      <c r="A65" s="1">
        <f t="shared" si="1"/>
        <v>38</v>
      </c>
      <c r="B65" s="35">
        <v>0.5</v>
      </c>
      <c r="C65" s="35">
        <v>0.5</v>
      </c>
      <c r="D65" s="35">
        <v>0.05</v>
      </c>
      <c r="E65" s="35">
        <v>0.1</v>
      </c>
      <c r="F65" s="2">
        <f t="shared" ref="F65:I65" si="93">F64-$H$17*Y64</f>
        <v>0.1489399478</v>
      </c>
      <c r="G65" s="2">
        <f t="shared" si="93"/>
        <v>0.1978798956</v>
      </c>
      <c r="H65" s="2">
        <f t="shared" si="93"/>
        <v>0.2488174599</v>
      </c>
      <c r="I65" s="2">
        <f t="shared" si="93"/>
        <v>0.2976349197</v>
      </c>
      <c r="J65" s="2">
        <f t="shared" si="3"/>
        <v>0.02723498695</v>
      </c>
      <c r="K65" s="2">
        <f t="shared" si="4"/>
        <v>0.5068035517</v>
      </c>
      <c r="L65" s="2">
        <f t="shared" si="5"/>
        <v>0.04220436496</v>
      </c>
      <c r="M65" s="2">
        <f t="shared" si="6"/>
        <v>0.5105495254</v>
      </c>
      <c r="N65" s="2">
        <f t="shared" ref="N65:Q65" si="94">N64-$H$17*AC64</f>
        <v>0.3545966613</v>
      </c>
      <c r="O65" s="2">
        <f t="shared" si="94"/>
        <v>0.4042606874</v>
      </c>
      <c r="P65" s="2">
        <f t="shared" si="94"/>
        <v>0.4454409219</v>
      </c>
      <c r="Q65" s="2">
        <f t="shared" si="94"/>
        <v>0.4950371984</v>
      </c>
      <c r="R65" s="2">
        <f t="shared" si="8"/>
        <v>0.3861059495</v>
      </c>
      <c r="S65" s="2">
        <f t="shared" si="9"/>
        <v>0.5953449355</v>
      </c>
      <c r="T65" s="2">
        <f t="shared" si="10"/>
        <v>0.478492048</v>
      </c>
      <c r="U65" s="2">
        <f t="shared" si="11"/>
        <v>0.6173917307</v>
      </c>
      <c r="V65" s="2">
        <f t="shared" si="12"/>
        <v>0.004545328362</v>
      </c>
      <c r="W65" s="36">
        <f t="shared" si="13"/>
        <v>0.006890409218</v>
      </c>
      <c r="X65" s="2">
        <f t="shared" si="14"/>
        <v>0.01143573758</v>
      </c>
      <c r="Y65" s="2">
        <f t="shared" si="15"/>
        <v>0.0002561658022</v>
      </c>
      <c r="Z65" s="2">
        <f t="shared" si="16"/>
        <v>0.0005123316044</v>
      </c>
      <c r="AA65" s="2">
        <f t="shared" si="17"/>
        <v>0.0002875360658</v>
      </c>
      <c r="AB65" s="2">
        <f t="shared" si="18"/>
        <v>0.0005750721316</v>
      </c>
      <c r="AC65" s="2">
        <f t="shared" si="19"/>
        <v>0.01164101698</v>
      </c>
      <c r="AD65" s="2">
        <f t="shared" si="20"/>
        <v>0.01172706007</v>
      </c>
      <c r="AE65" s="2">
        <f t="shared" si="21"/>
        <v>0.01405375298</v>
      </c>
      <c r="AF65" s="2">
        <f t="shared" si="22"/>
        <v>0.0141576295</v>
      </c>
    </row>
    <row r="66">
      <c r="A66" s="1">
        <f t="shared" si="1"/>
        <v>39</v>
      </c>
      <c r="B66" s="35">
        <v>0.5</v>
      </c>
      <c r="C66" s="35">
        <v>0.5</v>
      </c>
      <c r="D66" s="35">
        <v>0.05</v>
      </c>
      <c r="E66" s="35">
        <v>0.1</v>
      </c>
      <c r="F66" s="2">
        <f t="shared" ref="F66:I66" si="95">F65-$H$17*Y65</f>
        <v>0.1489143312</v>
      </c>
      <c r="G66" s="2">
        <f t="shared" si="95"/>
        <v>0.1978286624</v>
      </c>
      <c r="H66" s="2">
        <f t="shared" si="95"/>
        <v>0.2487887063</v>
      </c>
      <c r="I66" s="2">
        <f t="shared" si="95"/>
        <v>0.2975774125</v>
      </c>
      <c r="J66" s="2">
        <f t="shared" si="3"/>
        <v>0.0272285828</v>
      </c>
      <c r="K66" s="2">
        <f t="shared" si="4"/>
        <v>0.5068019789</v>
      </c>
      <c r="L66" s="2">
        <f t="shared" si="5"/>
        <v>0.04219717656</v>
      </c>
      <c r="M66" s="2">
        <f t="shared" si="6"/>
        <v>0.5105477291</v>
      </c>
      <c r="N66" s="2">
        <f t="shared" ref="N66:Q66" si="96">N65-$H$17*AC65</f>
        <v>0.3534325596</v>
      </c>
      <c r="O66" s="2">
        <f t="shared" si="96"/>
        <v>0.4030879814</v>
      </c>
      <c r="P66" s="2">
        <f t="shared" si="96"/>
        <v>0.4440355466</v>
      </c>
      <c r="Q66" s="2">
        <f t="shared" si="96"/>
        <v>0.4936214355</v>
      </c>
      <c r="R66" s="2">
        <f t="shared" si="8"/>
        <v>0.3849159741</v>
      </c>
      <c r="S66" s="2">
        <f t="shared" si="9"/>
        <v>0.5950582268</v>
      </c>
      <c r="T66" s="2">
        <f t="shared" si="10"/>
        <v>0.4770553966</v>
      </c>
      <c r="U66" s="2">
        <f t="shared" si="11"/>
        <v>0.6170523089</v>
      </c>
      <c r="V66" s="2">
        <f t="shared" si="12"/>
        <v>0.004518033243</v>
      </c>
      <c r="W66" s="36">
        <f t="shared" si="13"/>
        <v>0.00685062151</v>
      </c>
      <c r="X66" s="2">
        <f t="shared" si="14"/>
        <v>0.01136865475</v>
      </c>
      <c r="Y66" s="2">
        <f t="shared" si="15"/>
        <v>0.0002546691782</v>
      </c>
      <c r="Z66" s="2">
        <f t="shared" si="16"/>
        <v>0.0005093383564</v>
      </c>
      <c r="AA66" s="2">
        <f t="shared" si="17"/>
        <v>0.0002859502477</v>
      </c>
      <c r="AB66" s="2">
        <f t="shared" si="18"/>
        <v>0.0005719004955</v>
      </c>
      <c r="AC66" s="2">
        <f t="shared" si="19"/>
        <v>0.01160860556</v>
      </c>
      <c r="AD66" s="2">
        <f t="shared" si="20"/>
        <v>0.01169440423</v>
      </c>
      <c r="AE66" s="2">
        <f t="shared" si="21"/>
        <v>0.01401779562</v>
      </c>
      <c r="AF66" s="2">
        <f t="shared" si="22"/>
        <v>0.01412140051</v>
      </c>
    </row>
    <row r="67">
      <c r="A67" s="1">
        <f t="shared" si="1"/>
        <v>40</v>
      </c>
      <c r="B67" s="35">
        <v>0.5</v>
      </c>
      <c r="C67" s="35">
        <v>0.5</v>
      </c>
      <c r="D67" s="35">
        <v>0.05</v>
      </c>
      <c r="E67" s="35">
        <v>0.1</v>
      </c>
      <c r="F67" s="2">
        <f t="shared" ref="F67:I67" si="97">F66-$H$17*Y66</f>
        <v>0.1488888643</v>
      </c>
      <c r="G67" s="2">
        <f t="shared" si="97"/>
        <v>0.1977777286</v>
      </c>
      <c r="H67" s="2">
        <f t="shared" si="97"/>
        <v>0.2487601112</v>
      </c>
      <c r="I67" s="2">
        <f t="shared" si="97"/>
        <v>0.2975202225</v>
      </c>
      <c r="J67" s="2">
        <f t="shared" si="3"/>
        <v>0.02722221607</v>
      </c>
      <c r="K67" s="2">
        <f t="shared" si="4"/>
        <v>0.5068004153</v>
      </c>
      <c r="L67" s="2">
        <f t="shared" si="5"/>
        <v>0.04219002781</v>
      </c>
      <c r="M67" s="2">
        <f t="shared" si="6"/>
        <v>0.5105459427</v>
      </c>
      <c r="N67" s="2">
        <f t="shared" ref="N67:Q67" si="98">N66-$H$17*AC66</f>
        <v>0.3522716991</v>
      </c>
      <c r="O67" s="2">
        <f t="shared" si="98"/>
        <v>0.401918541</v>
      </c>
      <c r="P67" s="2">
        <f t="shared" si="98"/>
        <v>0.4426337671</v>
      </c>
      <c r="Q67" s="2">
        <f t="shared" si="98"/>
        <v>0.4922092954</v>
      </c>
      <c r="R67" s="2">
        <f t="shared" si="8"/>
        <v>0.3837293237</v>
      </c>
      <c r="S67" s="2">
        <f t="shared" si="9"/>
        <v>0.5947722547</v>
      </c>
      <c r="T67" s="2">
        <f t="shared" si="10"/>
        <v>0.4756224357</v>
      </c>
      <c r="U67" s="2">
        <f t="shared" si="11"/>
        <v>0.6167136453</v>
      </c>
      <c r="V67" s="2">
        <f t="shared" si="12"/>
        <v>0.004490890126</v>
      </c>
      <c r="W67" s="36">
        <f t="shared" si="13"/>
        <v>0.006811037496</v>
      </c>
      <c r="X67" s="2">
        <f t="shared" si="14"/>
        <v>0.01130192762</v>
      </c>
      <c r="Y67" s="2">
        <f t="shared" si="15"/>
        <v>0.0002531800133</v>
      </c>
      <c r="Z67" s="2">
        <f t="shared" si="16"/>
        <v>0.0005063600266</v>
      </c>
      <c r="AA67" s="2">
        <f t="shared" si="17"/>
        <v>0.0002843720559</v>
      </c>
      <c r="AB67" s="2">
        <f t="shared" si="18"/>
        <v>0.0005687441118</v>
      </c>
      <c r="AC67" s="2">
        <f t="shared" si="19"/>
        <v>0.01157625405</v>
      </c>
      <c r="AD67" s="2">
        <f t="shared" si="20"/>
        <v>0.01166180879</v>
      </c>
      <c r="AE67" s="2">
        <f t="shared" si="21"/>
        <v>0.0139818781</v>
      </c>
      <c r="AF67" s="2">
        <f t="shared" si="22"/>
        <v>0.01408521169</v>
      </c>
    </row>
    <row r="68">
      <c r="A68" s="1">
        <f t="shared" si="1"/>
        <v>41</v>
      </c>
      <c r="B68" s="35">
        <v>0.5</v>
      </c>
      <c r="C68" s="35">
        <v>0.5</v>
      </c>
      <c r="D68" s="35">
        <v>0.05</v>
      </c>
      <c r="E68" s="35">
        <v>0.1</v>
      </c>
      <c r="F68" s="2">
        <f t="shared" ref="F68:I68" si="99">F67-$H$17*Y67</f>
        <v>0.1488635463</v>
      </c>
      <c r="G68" s="2">
        <f t="shared" si="99"/>
        <v>0.1977270926</v>
      </c>
      <c r="H68" s="2">
        <f t="shared" si="99"/>
        <v>0.248731674</v>
      </c>
      <c r="I68" s="2">
        <f t="shared" si="99"/>
        <v>0.297463348</v>
      </c>
      <c r="J68" s="2">
        <f t="shared" si="3"/>
        <v>0.02721588657</v>
      </c>
      <c r="K68" s="2">
        <f t="shared" si="4"/>
        <v>0.5067988608</v>
      </c>
      <c r="L68" s="2">
        <f t="shared" si="5"/>
        <v>0.04218291851</v>
      </c>
      <c r="M68" s="2">
        <f t="shared" si="6"/>
        <v>0.5105441661</v>
      </c>
      <c r="N68" s="2">
        <f t="shared" ref="N68:Q68" si="100">N67-$H$17*AC67</f>
        <v>0.3511140736</v>
      </c>
      <c r="O68" s="2">
        <f t="shared" si="100"/>
        <v>0.4007523601</v>
      </c>
      <c r="P68" s="2">
        <f t="shared" si="100"/>
        <v>0.4412355793</v>
      </c>
      <c r="Q68" s="2">
        <f t="shared" si="100"/>
        <v>0.4908007743</v>
      </c>
      <c r="R68" s="2">
        <f t="shared" si="8"/>
        <v>0.3825459921</v>
      </c>
      <c r="S68" s="2">
        <f t="shared" si="9"/>
        <v>0.5944870182</v>
      </c>
      <c r="T68" s="2">
        <f t="shared" si="10"/>
        <v>0.474193161</v>
      </c>
      <c r="U68" s="2">
        <f t="shared" si="11"/>
        <v>0.61637574</v>
      </c>
      <c r="V68" s="2">
        <f t="shared" si="12"/>
        <v>0.004463898305</v>
      </c>
      <c r="W68" s="36">
        <f t="shared" si="13"/>
        <v>0.006771656426</v>
      </c>
      <c r="X68" s="2">
        <f t="shared" si="14"/>
        <v>0.01123555473</v>
      </c>
      <c r="Y68" s="2">
        <f t="shared" si="15"/>
        <v>0.0002516982838</v>
      </c>
      <c r="Z68" s="2">
        <f t="shared" si="16"/>
        <v>0.0005033965676</v>
      </c>
      <c r="AA68" s="2">
        <f t="shared" si="17"/>
        <v>0.000282801467</v>
      </c>
      <c r="AB68" s="2">
        <f t="shared" si="18"/>
        <v>0.000565602934</v>
      </c>
      <c r="AC68" s="2">
        <f t="shared" si="19"/>
        <v>0.0115439626</v>
      </c>
      <c r="AD68" s="2">
        <f t="shared" si="20"/>
        <v>0.01162927389</v>
      </c>
      <c r="AE68" s="2">
        <f t="shared" si="21"/>
        <v>0.01394600081</v>
      </c>
      <c r="AF68" s="2">
        <f t="shared" si="22"/>
        <v>0.01404906345</v>
      </c>
    </row>
    <row r="69">
      <c r="A69" s="1">
        <f t="shared" si="1"/>
        <v>42</v>
      </c>
      <c r="B69" s="35">
        <v>0.5</v>
      </c>
      <c r="C69" s="35">
        <v>0.5</v>
      </c>
      <c r="D69" s="35">
        <v>0.05</v>
      </c>
      <c r="E69" s="35">
        <v>0.1</v>
      </c>
      <c r="F69" s="2">
        <f t="shared" ref="F69:I69" si="101">F68-$H$17*Y68</f>
        <v>0.1488383765</v>
      </c>
      <c r="G69" s="2">
        <f t="shared" si="101"/>
        <v>0.1976767529</v>
      </c>
      <c r="H69" s="2">
        <f t="shared" si="101"/>
        <v>0.2487033939</v>
      </c>
      <c r="I69" s="2">
        <f t="shared" si="101"/>
        <v>0.2974067878</v>
      </c>
      <c r="J69" s="2">
        <f t="shared" si="3"/>
        <v>0.02720959411</v>
      </c>
      <c r="K69" s="2">
        <f t="shared" si="4"/>
        <v>0.5067973155</v>
      </c>
      <c r="L69" s="2">
        <f t="shared" si="5"/>
        <v>0.04217584847</v>
      </c>
      <c r="M69" s="2">
        <f t="shared" si="6"/>
        <v>0.5105423994</v>
      </c>
      <c r="N69" s="2">
        <f t="shared" ref="N69:Q69" si="102">N68-$H$17*AC68</f>
        <v>0.3499596774</v>
      </c>
      <c r="O69" s="2">
        <f t="shared" si="102"/>
        <v>0.3995894327</v>
      </c>
      <c r="P69" s="2">
        <f t="shared" si="102"/>
        <v>0.4398409792</v>
      </c>
      <c r="Q69" s="2">
        <f t="shared" si="102"/>
        <v>0.4893958679</v>
      </c>
      <c r="R69" s="2">
        <f t="shared" si="8"/>
        <v>0.3813659728</v>
      </c>
      <c r="S69" s="2">
        <f t="shared" si="9"/>
        <v>0.5942025167</v>
      </c>
      <c r="T69" s="2">
        <f t="shared" si="10"/>
        <v>0.4727675682</v>
      </c>
      <c r="U69" s="2">
        <f t="shared" si="11"/>
        <v>0.6160385931</v>
      </c>
      <c r="V69" s="2">
        <f t="shared" si="12"/>
        <v>0.004437057074</v>
      </c>
      <c r="W69" s="36">
        <f t="shared" si="13"/>
        <v>0.006732477548</v>
      </c>
      <c r="X69" s="2">
        <f t="shared" si="14"/>
        <v>0.01116953462</v>
      </c>
      <c r="Y69" s="2">
        <f t="shared" si="15"/>
        <v>0.0002502239659</v>
      </c>
      <c r="Z69" s="2">
        <f t="shared" si="16"/>
        <v>0.0005004479318</v>
      </c>
      <c r="AA69" s="2">
        <f t="shared" si="17"/>
        <v>0.0002812384579</v>
      </c>
      <c r="AB69" s="2">
        <f t="shared" si="18"/>
        <v>0.0005624769157</v>
      </c>
      <c r="AC69" s="2">
        <f t="shared" si="19"/>
        <v>0.01151173139</v>
      </c>
      <c r="AD69" s="2">
        <f t="shared" si="20"/>
        <v>0.01159679972</v>
      </c>
      <c r="AE69" s="2">
        <f t="shared" si="21"/>
        <v>0.01391016415</v>
      </c>
      <c r="AF69" s="2">
        <f t="shared" si="22"/>
        <v>0.0140129562</v>
      </c>
    </row>
    <row r="70">
      <c r="A70" s="1">
        <f t="shared" si="1"/>
        <v>43</v>
      </c>
      <c r="B70" s="35">
        <v>0.5</v>
      </c>
      <c r="C70" s="35">
        <v>0.5</v>
      </c>
      <c r="D70" s="35">
        <v>0.05</v>
      </c>
      <c r="E70" s="35">
        <v>0.1</v>
      </c>
      <c r="F70" s="2">
        <f t="shared" ref="F70:I70" si="103">F69-$H$17*Y69</f>
        <v>0.1488133541</v>
      </c>
      <c r="G70" s="2">
        <f t="shared" si="103"/>
        <v>0.1976267081</v>
      </c>
      <c r="H70" s="2">
        <f t="shared" si="103"/>
        <v>0.24867527</v>
      </c>
      <c r="I70" s="2">
        <f t="shared" si="103"/>
        <v>0.2973505401</v>
      </c>
      <c r="J70" s="2">
        <f t="shared" si="3"/>
        <v>0.02720333852</v>
      </c>
      <c r="K70" s="2">
        <f t="shared" si="4"/>
        <v>0.5067957792</v>
      </c>
      <c r="L70" s="2">
        <f t="shared" si="5"/>
        <v>0.04216881751</v>
      </c>
      <c r="M70" s="2">
        <f t="shared" si="6"/>
        <v>0.5105406425</v>
      </c>
      <c r="N70" s="2">
        <f t="shared" ref="N70:Q70" si="104">N69-$H$17*AC69</f>
        <v>0.3488085042</v>
      </c>
      <c r="O70" s="2">
        <f t="shared" si="104"/>
        <v>0.3984297527</v>
      </c>
      <c r="P70" s="2">
        <f t="shared" si="104"/>
        <v>0.4384499628</v>
      </c>
      <c r="Q70" s="2">
        <f t="shared" si="104"/>
        <v>0.4879945723</v>
      </c>
      <c r="R70" s="2">
        <f t="shared" si="8"/>
        <v>0.3801892597</v>
      </c>
      <c r="S70" s="2">
        <f t="shared" si="9"/>
        <v>0.5939187493</v>
      </c>
      <c r="T70" s="2">
        <f t="shared" si="10"/>
        <v>0.471345653</v>
      </c>
      <c r="U70" s="2">
        <f t="shared" si="11"/>
        <v>0.6157022049</v>
      </c>
      <c r="V70" s="2">
        <f t="shared" si="12"/>
        <v>0.00441036573</v>
      </c>
      <c r="W70" s="36">
        <f t="shared" si="13"/>
        <v>0.006693500112</v>
      </c>
      <c r="X70" s="2">
        <f t="shared" si="14"/>
        <v>0.01110386584</v>
      </c>
      <c r="Y70" s="2">
        <f t="shared" si="15"/>
        <v>0.0002487570359</v>
      </c>
      <c r="Z70" s="2">
        <f t="shared" si="16"/>
        <v>0.0004975140717</v>
      </c>
      <c r="AA70" s="2">
        <f t="shared" si="17"/>
        <v>0.0002796830051</v>
      </c>
      <c r="AB70" s="2">
        <f t="shared" si="18"/>
        <v>0.0005593660102</v>
      </c>
      <c r="AC70" s="2">
        <f t="shared" si="19"/>
        <v>0.01147956055</v>
      </c>
      <c r="AD70" s="2">
        <f t="shared" si="20"/>
        <v>0.01156438641</v>
      </c>
      <c r="AE70" s="2">
        <f t="shared" si="21"/>
        <v>0.01387436853</v>
      </c>
      <c r="AF70" s="2">
        <f t="shared" si="22"/>
        <v>0.01397689033</v>
      </c>
    </row>
    <row r="71">
      <c r="A71" s="1">
        <f t="shared" si="1"/>
        <v>44</v>
      </c>
      <c r="B71" s="35">
        <v>0.5</v>
      </c>
      <c r="C71" s="35">
        <v>0.5</v>
      </c>
      <c r="D71" s="35">
        <v>0.05</v>
      </c>
      <c r="E71" s="35">
        <v>0.1</v>
      </c>
      <c r="F71" s="2">
        <f t="shared" ref="F71:I71" si="105">F70-$H$17*Y70</f>
        <v>0.1487884784</v>
      </c>
      <c r="G71" s="2">
        <f t="shared" si="105"/>
        <v>0.1975769567</v>
      </c>
      <c r="H71" s="2">
        <f t="shared" si="105"/>
        <v>0.2486473017</v>
      </c>
      <c r="I71" s="2">
        <f t="shared" si="105"/>
        <v>0.2972946035</v>
      </c>
      <c r="J71" s="2">
        <f t="shared" si="3"/>
        <v>0.02719711959</v>
      </c>
      <c r="K71" s="2">
        <f t="shared" si="4"/>
        <v>0.506794252</v>
      </c>
      <c r="L71" s="2">
        <f t="shared" si="5"/>
        <v>0.04216182543</v>
      </c>
      <c r="M71" s="2">
        <f t="shared" si="6"/>
        <v>0.5105388952</v>
      </c>
      <c r="N71" s="2">
        <f t="shared" ref="N71:Q71" si="106">N70-$H$17*AC70</f>
        <v>0.3476605482</v>
      </c>
      <c r="O71" s="2">
        <f t="shared" si="106"/>
        <v>0.3972733141</v>
      </c>
      <c r="P71" s="2">
        <f t="shared" si="106"/>
        <v>0.4370625259</v>
      </c>
      <c r="Q71" s="2">
        <f t="shared" si="106"/>
        <v>0.4865968833</v>
      </c>
      <c r="R71" s="2">
        <f t="shared" si="8"/>
        <v>0.3790158464</v>
      </c>
      <c r="S71" s="2">
        <f t="shared" si="9"/>
        <v>0.5936357151</v>
      </c>
      <c r="T71" s="2">
        <f t="shared" si="10"/>
        <v>0.4699274111</v>
      </c>
      <c r="U71" s="2">
        <f t="shared" si="11"/>
        <v>0.6153665754</v>
      </c>
      <c r="V71" s="2">
        <f t="shared" si="12"/>
        <v>0.004383823574</v>
      </c>
      <c r="W71" s="36">
        <f t="shared" si="13"/>
        <v>0.006654723364</v>
      </c>
      <c r="X71" s="2">
        <f t="shared" si="14"/>
        <v>0.01103854694</v>
      </c>
      <c r="Y71" s="2">
        <f t="shared" si="15"/>
        <v>0.0002472974697</v>
      </c>
      <c r="Z71" s="2">
        <f t="shared" si="16"/>
        <v>0.0004945949395</v>
      </c>
      <c r="AA71" s="2">
        <f t="shared" si="17"/>
        <v>0.0002781350852</v>
      </c>
      <c r="AB71" s="2">
        <f t="shared" si="18"/>
        <v>0.0005562701705</v>
      </c>
      <c r="AC71" s="2">
        <f t="shared" si="19"/>
        <v>0.01144745026</v>
      </c>
      <c r="AD71" s="2">
        <f t="shared" si="20"/>
        <v>0.01153203412</v>
      </c>
      <c r="AE71" s="2">
        <f t="shared" si="21"/>
        <v>0.01383861434</v>
      </c>
      <c r="AF71" s="2">
        <f t="shared" si="22"/>
        <v>0.01394086624</v>
      </c>
    </row>
    <row r="72">
      <c r="A72" s="1">
        <f t="shared" si="1"/>
        <v>45</v>
      </c>
      <c r="B72" s="35">
        <v>0.5</v>
      </c>
      <c r="C72" s="35">
        <v>0.5</v>
      </c>
      <c r="D72" s="35">
        <v>0.05</v>
      </c>
      <c r="E72" s="35">
        <v>0.1</v>
      </c>
      <c r="F72" s="2">
        <f t="shared" ref="F72:I72" si="107">F71-$H$17*Y71</f>
        <v>0.1487637486</v>
      </c>
      <c r="G72" s="2">
        <f t="shared" si="107"/>
        <v>0.1975274972</v>
      </c>
      <c r="H72" s="2">
        <f t="shared" si="107"/>
        <v>0.2486194882</v>
      </c>
      <c r="I72" s="2">
        <f t="shared" si="107"/>
        <v>0.2972389764</v>
      </c>
      <c r="J72" s="2">
        <f t="shared" si="3"/>
        <v>0.02719093715</v>
      </c>
      <c r="K72" s="2">
        <f t="shared" si="4"/>
        <v>0.5067927338</v>
      </c>
      <c r="L72" s="2">
        <f t="shared" si="5"/>
        <v>0.04215487206</v>
      </c>
      <c r="M72" s="2">
        <f t="shared" si="6"/>
        <v>0.5105371577</v>
      </c>
      <c r="N72" s="2">
        <f t="shared" ref="N72:Q72" si="108">N71-$H$17*AC71</f>
        <v>0.3465158032</v>
      </c>
      <c r="O72" s="2">
        <f t="shared" si="108"/>
        <v>0.3961201107</v>
      </c>
      <c r="P72" s="2">
        <f t="shared" si="108"/>
        <v>0.4356786645</v>
      </c>
      <c r="Q72" s="2">
        <f t="shared" si="108"/>
        <v>0.4852027966</v>
      </c>
      <c r="R72" s="2">
        <f t="shared" si="8"/>
        <v>0.3778457266</v>
      </c>
      <c r="S72" s="2">
        <f t="shared" si="9"/>
        <v>0.5933534135</v>
      </c>
      <c r="T72" s="2">
        <f t="shared" si="10"/>
        <v>0.4685128381</v>
      </c>
      <c r="U72" s="2">
        <f t="shared" si="11"/>
        <v>0.6150317048</v>
      </c>
      <c r="V72" s="2">
        <f t="shared" si="12"/>
        <v>0.004357429905</v>
      </c>
      <c r="W72" s="36">
        <f t="shared" si="13"/>
        <v>0.006616146552</v>
      </c>
      <c r="X72" s="2">
        <f t="shared" si="14"/>
        <v>0.01097357646</v>
      </c>
      <c r="Y72" s="2">
        <f t="shared" si="15"/>
        <v>0.0002458452436</v>
      </c>
      <c r="Z72" s="2">
        <f t="shared" si="16"/>
        <v>0.0004916904871</v>
      </c>
      <c r="AA72" s="2">
        <f t="shared" si="17"/>
        <v>0.0002765946748</v>
      </c>
      <c r="AB72" s="2">
        <f t="shared" si="18"/>
        <v>0.0005531893496</v>
      </c>
      <c r="AC72" s="2">
        <f t="shared" si="19"/>
        <v>0.01141540064</v>
      </c>
      <c r="AD72" s="2">
        <f t="shared" si="20"/>
        <v>0.01149974301</v>
      </c>
      <c r="AE72" s="2">
        <f t="shared" si="21"/>
        <v>0.01380290197</v>
      </c>
      <c r="AF72" s="2">
        <f t="shared" si="22"/>
        <v>0.01390488432</v>
      </c>
    </row>
    <row r="73">
      <c r="A73" s="1">
        <f t="shared" si="1"/>
        <v>46</v>
      </c>
      <c r="B73" s="35">
        <v>0.5</v>
      </c>
      <c r="C73" s="35">
        <v>0.5</v>
      </c>
      <c r="D73" s="35">
        <v>0.05</v>
      </c>
      <c r="E73" s="35">
        <v>0.1</v>
      </c>
      <c r="F73" s="2">
        <f t="shared" ref="F73:I73" si="109">F72-$H$17*Y72</f>
        <v>0.1487391641</v>
      </c>
      <c r="G73" s="2">
        <f t="shared" si="109"/>
        <v>0.1974783282</v>
      </c>
      <c r="H73" s="2">
        <f t="shared" si="109"/>
        <v>0.2485918288</v>
      </c>
      <c r="I73" s="2">
        <f t="shared" si="109"/>
        <v>0.2971836575</v>
      </c>
      <c r="J73" s="2">
        <f t="shared" si="3"/>
        <v>0.02718479102</v>
      </c>
      <c r="K73" s="2">
        <f t="shared" si="4"/>
        <v>0.5067912245</v>
      </c>
      <c r="L73" s="2">
        <f t="shared" si="5"/>
        <v>0.04214795719</v>
      </c>
      <c r="M73" s="2">
        <f t="shared" si="6"/>
        <v>0.5105354297</v>
      </c>
      <c r="N73" s="2">
        <f t="shared" ref="N73:Q73" si="110">N72-$H$17*AC72</f>
        <v>0.3453742631</v>
      </c>
      <c r="O73" s="2">
        <f t="shared" si="110"/>
        <v>0.3949701364</v>
      </c>
      <c r="P73" s="2">
        <f t="shared" si="110"/>
        <v>0.4342983743</v>
      </c>
      <c r="Q73" s="2">
        <f t="shared" si="110"/>
        <v>0.4838123082</v>
      </c>
      <c r="R73" s="2">
        <f t="shared" si="8"/>
        <v>0.376678894</v>
      </c>
      <c r="S73" s="2">
        <f t="shared" si="9"/>
        <v>0.5930718435</v>
      </c>
      <c r="T73" s="2">
        <f t="shared" si="10"/>
        <v>0.4671019296</v>
      </c>
      <c r="U73" s="2">
        <f t="shared" si="11"/>
        <v>0.614697593</v>
      </c>
      <c r="V73" s="2">
        <f t="shared" si="12"/>
        <v>0.004331184025</v>
      </c>
      <c r="W73" s="36">
        <f t="shared" si="13"/>
        <v>0.006577768923</v>
      </c>
      <c r="X73" s="2">
        <f t="shared" si="14"/>
        <v>0.01090895295</v>
      </c>
      <c r="Y73" s="2">
        <f t="shared" si="15"/>
        <v>0.0002444003333</v>
      </c>
      <c r="Z73" s="2">
        <f t="shared" si="16"/>
        <v>0.0004888006666</v>
      </c>
      <c r="AA73" s="2">
        <f t="shared" si="17"/>
        <v>0.0002750617502</v>
      </c>
      <c r="AB73" s="2">
        <f t="shared" si="18"/>
        <v>0.0005501235004</v>
      </c>
      <c r="AC73" s="2">
        <f t="shared" si="19"/>
        <v>0.01138341186</v>
      </c>
      <c r="AD73" s="2">
        <f t="shared" si="20"/>
        <v>0.01146751322</v>
      </c>
      <c r="AE73" s="2">
        <f t="shared" si="21"/>
        <v>0.0137672318</v>
      </c>
      <c r="AF73" s="2">
        <f t="shared" si="22"/>
        <v>0.01386894497</v>
      </c>
    </row>
    <row r="74">
      <c r="A74" s="1">
        <f t="shared" si="1"/>
        <v>47</v>
      </c>
      <c r="B74" s="35">
        <v>0.5</v>
      </c>
      <c r="C74" s="35">
        <v>0.5</v>
      </c>
      <c r="D74" s="35">
        <v>0.05</v>
      </c>
      <c r="E74" s="35">
        <v>0.1</v>
      </c>
      <c r="F74" s="2">
        <f t="shared" ref="F74:I74" si="111">F73-$H$17*Y73</f>
        <v>0.1487147241</v>
      </c>
      <c r="G74" s="2">
        <f t="shared" si="111"/>
        <v>0.1974294481</v>
      </c>
      <c r="H74" s="2">
        <f t="shared" si="111"/>
        <v>0.2485643226</v>
      </c>
      <c r="I74" s="2">
        <f t="shared" si="111"/>
        <v>0.2971286452</v>
      </c>
      <c r="J74" s="2">
        <f t="shared" si="3"/>
        <v>0.02717868101</v>
      </c>
      <c r="K74" s="2">
        <f t="shared" si="4"/>
        <v>0.5067897241</v>
      </c>
      <c r="L74" s="2">
        <f t="shared" si="5"/>
        <v>0.04214108064</v>
      </c>
      <c r="M74" s="2">
        <f t="shared" si="6"/>
        <v>0.5105337113</v>
      </c>
      <c r="N74" s="2">
        <f t="shared" ref="N74:Q74" si="112">N73-$H$17*AC73</f>
        <v>0.3442359219</v>
      </c>
      <c r="O74" s="2">
        <f t="shared" si="112"/>
        <v>0.3938233851</v>
      </c>
      <c r="P74" s="2">
        <f t="shared" si="112"/>
        <v>0.4329216511</v>
      </c>
      <c r="Q74" s="2">
        <f t="shared" si="112"/>
        <v>0.4824254137</v>
      </c>
      <c r="R74" s="2">
        <f t="shared" si="8"/>
        <v>0.3755153423</v>
      </c>
      <c r="S74" s="2">
        <f t="shared" si="9"/>
        <v>0.5927910043</v>
      </c>
      <c r="T74" s="2">
        <f t="shared" si="10"/>
        <v>0.465694681</v>
      </c>
      <c r="U74" s="2">
        <f t="shared" si="11"/>
        <v>0.6143642402</v>
      </c>
      <c r="V74" s="2">
        <f t="shared" si="12"/>
        <v>0.004305085238</v>
      </c>
      <c r="W74" s="36">
        <f t="shared" si="13"/>
        <v>0.006539589723</v>
      </c>
      <c r="X74" s="2">
        <f t="shared" si="14"/>
        <v>0.01084467496</v>
      </c>
      <c r="Y74" s="2">
        <f t="shared" si="15"/>
        <v>0.0002429627148</v>
      </c>
      <c r="Z74" s="2">
        <f t="shared" si="16"/>
        <v>0.0004859254296</v>
      </c>
      <c r="AA74" s="2">
        <f t="shared" si="17"/>
        <v>0.0002735362877</v>
      </c>
      <c r="AB74" s="2">
        <f t="shared" si="18"/>
        <v>0.0005470725754</v>
      </c>
      <c r="AC74" s="2">
        <f t="shared" si="19"/>
        <v>0.01135148406</v>
      </c>
      <c r="AD74" s="2">
        <f t="shared" si="20"/>
        <v>0.0114353449</v>
      </c>
      <c r="AE74" s="2">
        <f t="shared" si="21"/>
        <v>0.01373160423</v>
      </c>
      <c r="AF74" s="2">
        <f t="shared" si="22"/>
        <v>0.01383304857</v>
      </c>
    </row>
    <row r="75">
      <c r="A75" s="1">
        <f t="shared" si="1"/>
        <v>48</v>
      </c>
      <c r="B75" s="35">
        <v>0.5</v>
      </c>
      <c r="C75" s="35">
        <v>0.5</v>
      </c>
      <c r="D75" s="35">
        <v>0.05</v>
      </c>
      <c r="E75" s="35">
        <v>0.1</v>
      </c>
      <c r="F75" s="2">
        <f t="shared" ref="F75:I75" si="113">F74-$H$17*Y74</f>
        <v>0.1486904278</v>
      </c>
      <c r="G75" s="2">
        <f t="shared" si="113"/>
        <v>0.1973808556</v>
      </c>
      <c r="H75" s="2">
        <f t="shared" si="113"/>
        <v>0.2485369689</v>
      </c>
      <c r="I75" s="2">
        <f t="shared" si="113"/>
        <v>0.2970739379</v>
      </c>
      <c r="J75" s="2">
        <f t="shared" si="3"/>
        <v>0.02717260695</v>
      </c>
      <c r="K75" s="2">
        <f t="shared" si="4"/>
        <v>0.5067882325</v>
      </c>
      <c r="L75" s="2">
        <f t="shared" si="5"/>
        <v>0.04213424224</v>
      </c>
      <c r="M75" s="2">
        <f t="shared" si="6"/>
        <v>0.5105320025</v>
      </c>
      <c r="N75" s="2">
        <f t="shared" ref="N75:Q75" si="114">N74-$H$17*AC74</f>
        <v>0.3431007735</v>
      </c>
      <c r="O75" s="2">
        <f t="shared" si="114"/>
        <v>0.3926798506</v>
      </c>
      <c r="P75" s="2">
        <f t="shared" si="114"/>
        <v>0.4315484907</v>
      </c>
      <c r="Q75" s="2">
        <f t="shared" si="114"/>
        <v>0.4810421089</v>
      </c>
      <c r="R75" s="2">
        <f t="shared" si="8"/>
        <v>0.374355065</v>
      </c>
      <c r="S75" s="2">
        <f t="shared" si="9"/>
        <v>0.592510895</v>
      </c>
      <c r="T75" s="2">
        <f t="shared" si="10"/>
        <v>0.464291088</v>
      </c>
      <c r="U75" s="2">
        <f t="shared" si="11"/>
        <v>0.6140316465</v>
      </c>
      <c r="V75" s="2">
        <f t="shared" si="12"/>
        <v>0.00427913285</v>
      </c>
      <c r="W75" s="36">
        <f t="shared" si="13"/>
        <v>0.006501608201</v>
      </c>
      <c r="X75" s="2">
        <f t="shared" si="14"/>
        <v>0.01078074105</v>
      </c>
      <c r="Y75" s="2">
        <f t="shared" si="15"/>
        <v>0.0002415323639</v>
      </c>
      <c r="Z75" s="2">
        <f t="shared" si="16"/>
        <v>0.0004830647278</v>
      </c>
      <c r="AA75" s="2">
        <f t="shared" si="17"/>
        <v>0.0002720182636</v>
      </c>
      <c r="AB75" s="2">
        <f t="shared" si="18"/>
        <v>0.0005440365273</v>
      </c>
      <c r="AC75" s="2">
        <f t="shared" si="19"/>
        <v>0.01131961737</v>
      </c>
      <c r="AD75" s="2">
        <f t="shared" si="20"/>
        <v>0.01140323818</v>
      </c>
      <c r="AE75" s="2">
        <f t="shared" si="21"/>
        <v>0.01369601961</v>
      </c>
      <c r="AF75" s="2">
        <f t="shared" si="22"/>
        <v>0.0137971955</v>
      </c>
    </row>
    <row r="76">
      <c r="A76" s="1">
        <f t="shared" si="1"/>
        <v>49</v>
      </c>
      <c r="B76" s="35">
        <v>0.5</v>
      </c>
      <c r="C76" s="35">
        <v>0.5</v>
      </c>
      <c r="D76" s="35">
        <v>0.05</v>
      </c>
      <c r="E76" s="35">
        <v>0.1</v>
      </c>
      <c r="F76" s="2">
        <f t="shared" ref="F76:I76" si="115">F75-$H$17*Y75</f>
        <v>0.1486662745</v>
      </c>
      <c r="G76" s="2">
        <f t="shared" si="115"/>
        <v>0.1973325491</v>
      </c>
      <c r="H76" s="2">
        <f t="shared" si="115"/>
        <v>0.2485097671</v>
      </c>
      <c r="I76" s="2">
        <f t="shared" si="115"/>
        <v>0.2970195342</v>
      </c>
      <c r="J76" s="2">
        <f t="shared" si="3"/>
        <v>0.02716656864</v>
      </c>
      <c r="K76" s="2">
        <f t="shared" si="4"/>
        <v>0.5067867498</v>
      </c>
      <c r="L76" s="2">
        <f t="shared" si="5"/>
        <v>0.04212744178</v>
      </c>
      <c r="M76" s="2">
        <f t="shared" si="6"/>
        <v>0.5105303031</v>
      </c>
      <c r="N76" s="2">
        <f t="shared" ref="N76:Q76" si="116">N75-$H$17*AC75</f>
        <v>0.3419688118</v>
      </c>
      <c r="O76" s="2">
        <f t="shared" si="116"/>
        <v>0.3915395268</v>
      </c>
      <c r="P76" s="2">
        <f t="shared" si="116"/>
        <v>0.4301788887</v>
      </c>
      <c r="Q76" s="2">
        <f t="shared" si="116"/>
        <v>0.4796623893</v>
      </c>
      <c r="R76" s="2">
        <f t="shared" si="8"/>
        <v>0.3731980559</v>
      </c>
      <c r="S76" s="2">
        <f t="shared" si="9"/>
        <v>0.5922315149</v>
      </c>
      <c r="T76" s="2">
        <f t="shared" si="10"/>
        <v>0.4628911459</v>
      </c>
      <c r="U76" s="2">
        <f t="shared" si="11"/>
        <v>0.6136998118</v>
      </c>
      <c r="V76" s="2">
        <f t="shared" si="12"/>
        <v>0.004253326168</v>
      </c>
      <c r="W76" s="36">
        <f t="shared" si="13"/>
        <v>0.006463823601</v>
      </c>
      <c r="X76" s="2">
        <f t="shared" si="14"/>
        <v>0.01071714977</v>
      </c>
      <c r="Y76" s="2">
        <f t="shared" si="15"/>
        <v>0.0002401092564</v>
      </c>
      <c r="Z76" s="2">
        <f t="shared" si="16"/>
        <v>0.0004802185129</v>
      </c>
      <c r="AA76" s="2">
        <f t="shared" si="17"/>
        <v>0.0002705076541</v>
      </c>
      <c r="AB76" s="2">
        <f t="shared" si="18"/>
        <v>0.0005410153083</v>
      </c>
      <c r="AC76" s="2">
        <f t="shared" si="19"/>
        <v>0.01128781194</v>
      </c>
      <c r="AD76" s="2">
        <f t="shared" si="20"/>
        <v>0.01137119322</v>
      </c>
      <c r="AE76" s="2">
        <f t="shared" si="21"/>
        <v>0.01366047834</v>
      </c>
      <c r="AF76" s="2">
        <f t="shared" si="22"/>
        <v>0.01376138613</v>
      </c>
    </row>
    <row r="77">
      <c r="A77" s="1">
        <f t="shared" si="1"/>
        <v>50</v>
      </c>
      <c r="B77" s="35">
        <v>0.5</v>
      </c>
      <c r="C77" s="35">
        <v>0.5</v>
      </c>
      <c r="D77" s="35">
        <v>0.05</v>
      </c>
      <c r="E77" s="35">
        <v>0.1</v>
      </c>
      <c r="F77" s="2">
        <f t="shared" ref="F77:I77" si="117">F76-$H$17*Y76</f>
        <v>0.1486422636</v>
      </c>
      <c r="G77" s="2">
        <f t="shared" si="117"/>
        <v>0.1972845272</v>
      </c>
      <c r="H77" s="2">
        <f t="shared" si="117"/>
        <v>0.2484827164</v>
      </c>
      <c r="I77" s="2">
        <f t="shared" si="117"/>
        <v>0.2969654327</v>
      </c>
      <c r="J77" s="2">
        <f t="shared" si="3"/>
        <v>0.0271605659</v>
      </c>
      <c r="K77" s="2">
        <f t="shared" si="4"/>
        <v>0.5067852758</v>
      </c>
      <c r="L77" s="2">
        <f t="shared" si="5"/>
        <v>0.04212067909</v>
      </c>
      <c r="M77" s="2">
        <f t="shared" si="6"/>
        <v>0.5105286132</v>
      </c>
      <c r="N77" s="2">
        <f t="shared" ref="N77:Q77" si="118">N76-$H$17*AC76</f>
        <v>0.3408400306</v>
      </c>
      <c r="O77" s="2">
        <f t="shared" si="118"/>
        <v>0.3904024074</v>
      </c>
      <c r="P77" s="2">
        <f t="shared" si="118"/>
        <v>0.4288128409</v>
      </c>
      <c r="Q77" s="2">
        <f t="shared" si="118"/>
        <v>0.4782862507</v>
      </c>
      <c r="R77" s="2">
        <f t="shared" si="8"/>
        <v>0.3720443085</v>
      </c>
      <c r="S77" s="2">
        <f t="shared" si="9"/>
        <v>0.5919528629</v>
      </c>
      <c r="T77" s="2">
        <f t="shared" si="10"/>
        <v>0.4614948501</v>
      </c>
      <c r="U77" s="2">
        <f t="shared" si="11"/>
        <v>0.6133687362</v>
      </c>
      <c r="V77" s="2">
        <f t="shared" si="12"/>
        <v>0.004227664501</v>
      </c>
      <c r="W77" s="36">
        <f t="shared" si="13"/>
        <v>0.006426235171</v>
      </c>
      <c r="X77" s="2">
        <f t="shared" si="14"/>
        <v>0.01065389967</v>
      </c>
      <c r="Y77" s="2">
        <f t="shared" si="15"/>
        <v>0.000238693368</v>
      </c>
      <c r="Z77" s="2">
        <f t="shared" si="16"/>
        <v>0.000477386736</v>
      </c>
      <c r="AA77" s="2">
        <f t="shared" si="17"/>
        <v>0.0002690044353</v>
      </c>
      <c r="AB77" s="2">
        <f t="shared" si="18"/>
        <v>0.0005380088706</v>
      </c>
      <c r="AC77" s="2">
        <f t="shared" si="19"/>
        <v>0.0112560679</v>
      </c>
      <c r="AD77" s="2">
        <f t="shared" si="20"/>
        <v>0.01133921014</v>
      </c>
      <c r="AE77" s="2">
        <f t="shared" si="21"/>
        <v>0.01362498079</v>
      </c>
      <c r="AF77" s="2">
        <f t="shared" si="22"/>
        <v>0.01372562085</v>
      </c>
    </row>
    <row r="78">
      <c r="A78" s="1">
        <f t="shared" si="1"/>
        <v>51</v>
      </c>
      <c r="B78" s="35">
        <v>0.5</v>
      </c>
      <c r="C78" s="35">
        <v>0.5</v>
      </c>
      <c r="D78" s="35">
        <v>0.05</v>
      </c>
      <c r="E78" s="35">
        <v>0.1</v>
      </c>
      <c r="F78" s="2">
        <f t="shared" ref="F78:I78" si="119">F77-$H$17*Y77</f>
        <v>0.1486183943</v>
      </c>
      <c r="G78" s="2">
        <f t="shared" si="119"/>
        <v>0.1972367886</v>
      </c>
      <c r="H78" s="2">
        <f t="shared" si="119"/>
        <v>0.2484558159</v>
      </c>
      <c r="I78" s="2">
        <f t="shared" si="119"/>
        <v>0.2969116318</v>
      </c>
      <c r="J78" s="2">
        <f t="shared" si="3"/>
        <v>0.02715459857</v>
      </c>
      <c r="K78" s="2">
        <f t="shared" si="4"/>
        <v>0.5067838105</v>
      </c>
      <c r="L78" s="2">
        <f t="shared" si="5"/>
        <v>0.04211395398</v>
      </c>
      <c r="M78" s="2">
        <f t="shared" si="6"/>
        <v>0.5105269327</v>
      </c>
      <c r="N78" s="2">
        <f t="shared" ref="N78:Q78" si="120">N77-$H$17*AC77</f>
        <v>0.3397144238</v>
      </c>
      <c r="O78" s="2">
        <f t="shared" si="120"/>
        <v>0.3892684864</v>
      </c>
      <c r="P78" s="2">
        <f t="shared" si="120"/>
        <v>0.4274503428</v>
      </c>
      <c r="Q78" s="2">
        <f t="shared" si="120"/>
        <v>0.4769136886</v>
      </c>
      <c r="R78" s="2">
        <f t="shared" si="8"/>
        <v>0.3708938165</v>
      </c>
      <c r="S78" s="2">
        <f t="shared" si="9"/>
        <v>0.5916749383</v>
      </c>
      <c r="T78" s="2">
        <f t="shared" si="10"/>
        <v>0.4601021961</v>
      </c>
      <c r="U78" s="2">
        <f t="shared" si="11"/>
        <v>0.6130384196</v>
      </c>
      <c r="V78" s="2">
        <f t="shared" si="12"/>
        <v>0.004202147161</v>
      </c>
      <c r="W78" s="36">
        <f t="shared" si="13"/>
        <v>0.006388842155</v>
      </c>
      <c r="X78" s="2">
        <f t="shared" si="14"/>
        <v>0.01059098932</v>
      </c>
      <c r="Y78" s="2">
        <f t="shared" si="15"/>
        <v>0.0002372846743</v>
      </c>
      <c r="Z78" s="2">
        <f t="shared" si="16"/>
        <v>0.0004745693486</v>
      </c>
      <c r="AA78" s="2">
        <f t="shared" si="17"/>
        <v>0.0002675085832</v>
      </c>
      <c r="AB78" s="2">
        <f t="shared" si="18"/>
        <v>0.0005350171664</v>
      </c>
      <c r="AC78" s="2">
        <f t="shared" si="19"/>
        <v>0.01122438539</v>
      </c>
      <c r="AD78" s="2">
        <f t="shared" si="20"/>
        <v>0.01130728907</v>
      </c>
      <c r="AE78" s="2">
        <f t="shared" si="21"/>
        <v>0.01358952731</v>
      </c>
      <c r="AF78" s="2">
        <f t="shared" si="22"/>
        <v>0.01368990001</v>
      </c>
    </row>
    <row r="79">
      <c r="A79" s="1">
        <f t="shared" si="1"/>
        <v>52</v>
      </c>
      <c r="B79" s="35">
        <v>0.5</v>
      </c>
      <c r="C79" s="35">
        <v>0.5</v>
      </c>
      <c r="D79" s="35">
        <v>0.05</v>
      </c>
      <c r="E79" s="35">
        <v>0.1</v>
      </c>
      <c r="F79" s="2">
        <f t="shared" ref="F79:I79" si="121">F78-$H$17*Y78</f>
        <v>0.1485946658</v>
      </c>
      <c r="G79" s="2">
        <f t="shared" si="121"/>
        <v>0.1971893316</v>
      </c>
      <c r="H79" s="2">
        <f t="shared" si="121"/>
        <v>0.2484290651</v>
      </c>
      <c r="I79" s="2">
        <f t="shared" si="121"/>
        <v>0.2968581301</v>
      </c>
      <c r="J79" s="2">
        <f t="shared" si="3"/>
        <v>0.02714866645</v>
      </c>
      <c r="K79" s="2">
        <f t="shared" si="4"/>
        <v>0.5067823539</v>
      </c>
      <c r="L79" s="2">
        <f t="shared" si="5"/>
        <v>0.04210726626</v>
      </c>
      <c r="M79" s="2">
        <f t="shared" si="6"/>
        <v>0.5105252615</v>
      </c>
      <c r="N79" s="2">
        <f t="shared" ref="N79:Q79" si="122">N78-$H$17*AC78</f>
        <v>0.3385919853</v>
      </c>
      <c r="O79" s="2">
        <f t="shared" si="122"/>
        <v>0.3881377575</v>
      </c>
      <c r="P79" s="2">
        <f t="shared" si="122"/>
        <v>0.4260913901</v>
      </c>
      <c r="Q79" s="2">
        <f t="shared" si="122"/>
        <v>0.4755446986</v>
      </c>
      <c r="R79" s="2">
        <f t="shared" si="8"/>
        <v>0.3697465734</v>
      </c>
      <c r="S79" s="2">
        <f t="shared" si="9"/>
        <v>0.5913977402</v>
      </c>
      <c r="T79" s="2">
        <f t="shared" si="10"/>
        <v>0.4587131792</v>
      </c>
      <c r="U79" s="2">
        <f t="shared" si="11"/>
        <v>0.6127088621</v>
      </c>
      <c r="V79" s="2">
        <f t="shared" si="12"/>
        <v>0.004176773459</v>
      </c>
      <c r="W79" s="36">
        <f t="shared" si="13"/>
        <v>0.006351643801</v>
      </c>
      <c r="X79" s="2">
        <f t="shared" si="14"/>
        <v>0.01052841726</v>
      </c>
      <c r="Y79" s="2">
        <f t="shared" si="15"/>
        <v>0.0002358831509</v>
      </c>
      <c r="Z79" s="2">
        <f t="shared" si="16"/>
        <v>0.0004717663017</v>
      </c>
      <c r="AA79" s="2">
        <f t="shared" si="17"/>
        <v>0.0002660200738</v>
      </c>
      <c r="AB79" s="2">
        <f t="shared" si="18"/>
        <v>0.0005320401477</v>
      </c>
      <c r="AC79" s="2">
        <f t="shared" si="19"/>
        <v>0.01119276453</v>
      </c>
      <c r="AD79" s="2">
        <f t="shared" si="20"/>
        <v>0.01127543016</v>
      </c>
      <c r="AE79" s="2">
        <f t="shared" si="21"/>
        <v>0.01355411828</v>
      </c>
      <c r="AF79" s="2">
        <f t="shared" si="22"/>
        <v>0.013654224</v>
      </c>
    </row>
    <row r="80">
      <c r="A80" s="1">
        <f t="shared" si="1"/>
        <v>53</v>
      </c>
      <c r="B80" s="35">
        <v>0.5</v>
      </c>
      <c r="C80" s="35">
        <v>0.5</v>
      </c>
      <c r="D80" s="35">
        <v>0.05</v>
      </c>
      <c r="E80" s="35">
        <v>0.1</v>
      </c>
      <c r="F80" s="2">
        <f t="shared" ref="F80:I80" si="123">F79-$H$17*Y79</f>
        <v>0.1485710775</v>
      </c>
      <c r="G80" s="2">
        <f t="shared" si="123"/>
        <v>0.197142155</v>
      </c>
      <c r="H80" s="2">
        <f t="shared" si="123"/>
        <v>0.248402463</v>
      </c>
      <c r="I80" s="2">
        <f t="shared" si="123"/>
        <v>0.2968049261</v>
      </c>
      <c r="J80" s="2">
        <f t="shared" si="3"/>
        <v>0.02714276938</v>
      </c>
      <c r="K80" s="2">
        <f t="shared" si="4"/>
        <v>0.5067809059</v>
      </c>
      <c r="L80" s="2">
        <f t="shared" si="5"/>
        <v>0.04210061576</v>
      </c>
      <c r="M80" s="2">
        <f t="shared" si="6"/>
        <v>0.5105235996</v>
      </c>
      <c r="N80" s="2">
        <f t="shared" ref="N80:Q80" si="124">N79-$H$17*AC79</f>
        <v>0.3374727088</v>
      </c>
      <c r="O80" s="2">
        <f t="shared" si="124"/>
        <v>0.3870102145</v>
      </c>
      <c r="P80" s="2">
        <f t="shared" si="124"/>
        <v>0.4247359783</v>
      </c>
      <c r="Q80" s="2">
        <f t="shared" si="124"/>
        <v>0.4741792762</v>
      </c>
      <c r="R80" s="2">
        <f t="shared" si="8"/>
        <v>0.3686025729</v>
      </c>
      <c r="S80" s="2">
        <f t="shared" si="9"/>
        <v>0.5911212677</v>
      </c>
      <c r="T80" s="2">
        <f t="shared" si="10"/>
        <v>0.4573277948</v>
      </c>
      <c r="U80" s="2">
        <f t="shared" si="11"/>
        <v>0.6123800637</v>
      </c>
      <c r="V80" s="2">
        <f t="shared" si="12"/>
        <v>0.00415154271</v>
      </c>
      <c r="W80" s="36">
        <f t="shared" si="13"/>
        <v>0.006314639354</v>
      </c>
      <c r="X80" s="2">
        <f t="shared" si="14"/>
        <v>0.01046618206</v>
      </c>
      <c r="Y80" s="2">
        <f t="shared" si="15"/>
        <v>0.0002344887732</v>
      </c>
      <c r="Z80" s="2">
        <f t="shared" si="16"/>
        <v>0.0004689775465</v>
      </c>
      <c r="AA80" s="2">
        <f t="shared" si="17"/>
        <v>0.0002645388831</v>
      </c>
      <c r="AB80" s="2">
        <f t="shared" si="18"/>
        <v>0.0005290777662</v>
      </c>
      <c r="AC80" s="2">
        <f t="shared" si="19"/>
        <v>0.01116120546</v>
      </c>
      <c r="AD80" s="2">
        <f t="shared" si="20"/>
        <v>0.01124363353</v>
      </c>
      <c r="AE80" s="2">
        <f t="shared" si="21"/>
        <v>0.01351875405</v>
      </c>
      <c r="AF80" s="2">
        <f t="shared" si="22"/>
        <v>0.01361859316</v>
      </c>
    </row>
    <row r="81">
      <c r="A81" s="1">
        <f t="shared" si="1"/>
        <v>54</v>
      </c>
      <c r="B81" s="35">
        <v>0.5</v>
      </c>
      <c r="C81" s="35">
        <v>0.5</v>
      </c>
      <c r="D81" s="35">
        <v>0.05</v>
      </c>
      <c r="E81" s="35">
        <v>0.1</v>
      </c>
      <c r="F81" s="2">
        <f t="shared" ref="F81:I81" si="125">F80-$H$17*Y80</f>
        <v>0.1485476286</v>
      </c>
      <c r="G81" s="2">
        <f t="shared" si="125"/>
        <v>0.1970952572</v>
      </c>
      <c r="H81" s="2">
        <f t="shared" si="125"/>
        <v>0.2483760092</v>
      </c>
      <c r="I81" s="2">
        <f t="shared" si="125"/>
        <v>0.2967520183</v>
      </c>
      <c r="J81" s="2">
        <f t="shared" si="3"/>
        <v>0.02713690716</v>
      </c>
      <c r="K81" s="2">
        <f t="shared" si="4"/>
        <v>0.5067794665</v>
      </c>
      <c r="L81" s="2">
        <f t="shared" si="5"/>
        <v>0.04209400229</v>
      </c>
      <c r="M81" s="2">
        <f t="shared" si="6"/>
        <v>0.510521947</v>
      </c>
      <c r="N81" s="2">
        <f t="shared" ref="N81:Q81" si="126">N80-$H$17*AC80</f>
        <v>0.3363565883</v>
      </c>
      <c r="O81" s="2">
        <f t="shared" si="126"/>
        <v>0.3858858511</v>
      </c>
      <c r="P81" s="2">
        <f t="shared" si="126"/>
        <v>0.4233841029</v>
      </c>
      <c r="Q81" s="2">
        <f t="shared" si="126"/>
        <v>0.4728174169</v>
      </c>
      <c r="R81" s="2">
        <f t="shared" si="8"/>
        <v>0.3674618084</v>
      </c>
      <c r="S81" s="2">
        <f t="shared" si="9"/>
        <v>0.5908455198</v>
      </c>
      <c r="T81" s="2">
        <f t="shared" si="10"/>
        <v>0.455946038</v>
      </c>
      <c r="U81" s="2">
        <f t="shared" si="11"/>
        <v>0.6120520242</v>
      </c>
      <c r="V81" s="2">
        <f t="shared" si="12"/>
        <v>0.004126454231</v>
      </c>
      <c r="W81" s="36">
        <f t="shared" si="13"/>
        <v>0.00627782806</v>
      </c>
      <c r="X81" s="2">
        <f t="shared" si="14"/>
        <v>0.01040428229</v>
      </c>
      <c r="Y81" s="2">
        <f t="shared" si="15"/>
        <v>0.0002331015169</v>
      </c>
      <c r="Z81" s="2">
        <f t="shared" si="16"/>
        <v>0.0004662030338</v>
      </c>
      <c r="AA81" s="2">
        <f t="shared" si="17"/>
        <v>0.0002630649868</v>
      </c>
      <c r="AB81" s="2">
        <f t="shared" si="18"/>
        <v>0.0005261299736</v>
      </c>
      <c r="AC81" s="2">
        <f t="shared" si="19"/>
        <v>0.0111297083</v>
      </c>
      <c r="AD81" s="2">
        <f t="shared" si="20"/>
        <v>0.01121189931</v>
      </c>
      <c r="AE81" s="2">
        <f t="shared" si="21"/>
        <v>0.01348343497</v>
      </c>
      <c r="AF81" s="2">
        <f t="shared" si="22"/>
        <v>0.01358300786</v>
      </c>
    </row>
    <row r="82">
      <c r="A82" s="1">
        <f t="shared" si="1"/>
        <v>55</v>
      </c>
      <c r="B82" s="35">
        <v>0.5</v>
      </c>
      <c r="C82" s="35">
        <v>0.5</v>
      </c>
      <c r="D82" s="35">
        <v>0.05</v>
      </c>
      <c r="E82" s="35">
        <v>0.1</v>
      </c>
      <c r="F82" s="2">
        <f t="shared" ref="F82:I82" si="127">F81-$H$17*Y81</f>
        <v>0.1485243185</v>
      </c>
      <c r="G82" s="2">
        <f t="shared" si="127"/>
        <v>0.1970486369</v>
      </c>
      <c r="H82" s="2">
        <f t="shared" si="127"/>
        <v>0.2483497027</v>
      </c>
      <c r="I82" s="2">
        <f t="shared" si="127"/>
        <v>0.2966994053</v>
      </c>
      <c r="J82" s="2">
        <f t="shared" si="3"/>
        <v>0.02713107962</v>
      </c>
      <c r="K82" s="2">
        <f t="shared" si="4"/>
        <v>0.5067780356</v>
      </c>
      <c r="L82" s="2">
        <f t="shared" si="5"/>
        <v>0.04208742567</v>
      </c>
      <c r="M82" s="2">
        <f t="shared" si="6"/>
        <v>0.5105203035</v>
      </c>
      <c r="N82" s="2">
        <f t="shared" ref="N82:Q82" si="128">N81-$H$17*AC81</f>
        <v>0.3352436174</v>
      </c>
      <c r="O82" s="2">
        <f t="shared" si="128"/>
        <v>0.3847646612</v>
      </c>
      <c r="P82" s="2">
        <f t="shared" si="128"/>
        <v>0.4220357594</v>
      </c>
      <c r="Q82" s="2">
        <f t="shared" si="128"/>
        <v>0.4714591161</v>
      </c>
      <c r="R82" s="2">
        <f t="shared" si="8"/>
        <v>0.3663242735</v>
      </c>
      <c r="S82" s="2">
        <f t="shared" si="9"/>
        <v>0.5905704956</v>
      </c>
      <c r="T82" s="2">
        <f t="shared" si="10"/>
        <v>0.4545679041</v>
      </c>
      <c r="U82" s="2">
        <f t="shared" si="11"/>
        <v>0.6117247436</v>
      </c>
      <c r="V82" s="2">
        <f t="shared" si="12"/>
        <v>0.00410150734</v>
      </c>
      <c r="W82" s="36">
        <f t="shared" si="13"/>
        <v>0.006241209165</v>
      </c>
      <c r="X82" s="2">
        <f t="shared" si="14"/>
        <v>0.01034271651</v>
      </c>
      <c r="Y82" s="2">
        <f t="shared" si="15"/>
        <v>0.0002317213573</v>
      </c>
      <c r="Z82" s="2">
        <f t="shared" si="16"/>
        <v>0.0004634427145</v>
      </c>
      <c r="AA82" s="2">
        <f t="shared" si="17"/>
        <v>0.0002615983608</v>
      </c>
      <c r="AB82" s="2">
        <f t="shared" si="18"/>
        <v>0.0005231967215</v>
      </c>
      <c r="AC82" s="2">
        <f t="shared" si="19"/>
        <v>0.01109827316</v>
      </c>
      <c r="AD82" s="2">
        <f t="shared" si="20"/>
        <v>0.01118022761</v>
      </c>
      <c r="AE82" s="2">
        <f t="shared" si="21"/>
        <v>0.01344816141</v>
      </c>
      <c r="AF82" s="2">
        <f t="shared" si="22"/>
        <v>0.01354746845</v>
      </c>
    </row>
    <row r="83">
      <c r="A83" s="1">
        <f t="shared" si="1"/>
        <v>56</v>
      </c>
      <c r="B83" s="35">
        <v>0.5</v>
      </c>
      <c r="C83" s="35">
        <v>0.5</v>
      </c>
      <c r="D83" s="35">
        <v>0.05</v>
      </c>
      <c r="E83" s="35">
        <v>0.1</v>
      </c>
      <c r="F83" s="2">
        <f t="shared" ref="F83:I83" si="129">F82-$H$17*Y82</f>
        <v>0.1485011463</v>
      </c>
      <c r="G83" s="2">
        <f t="shared" si="129"/>
        <v>0.1970022927</v>
      </c>
      <c r="H83" s="2">
        <f t="shared" si="129"/>
        <v>0.2483235428</v>
      </c>
      <c r="I83" s="2">
        <f t="shared" si="129"/>
        <v>0.2966470857</v>
      </c>
      <c r="J83" s="2">
        <f t="shared" si="3"/>
        <v>0.02712528658</v>
      </c>
      <c r="K83" s="2">
        <f t="shared" si="4"/>
        <v>0.5067766132</v>
      </c>
      <c r="L83" s="2">
        <f t="shared" si="5"/>
        <v>0.04208088571</v>
      </c>
      <c r="M83" s="2">
        <f t="shared" si="6"/>
        <v>0.5105186693</v>
      </c>
      <c r="N83" s="2">
        <f t="shared" ref="N83:Q83" si="130">N82-$H$17*AC82</f>
        <v>0.3341337901</v>
      </c>
      <c r="O83" s="2">
        <f t="shared" si="130"/>
        <v>0.3836466384</v>
      </c>
      <c r="P83" s="2">
        <f t="shared" si="130"/>
        <v>0.4206909432</v>
      </c>
      <c r="Q83" s="2">
        <f t="shared" si="130"/>
        <v>0.4701043693</v>
      </c>
      <c r="R83" s="2">
        <f t="shared" si="8"/>
        <v>0.3651899618</v>
      </c>
      <c r="S83" s="2">
        <f t="shared" si="9"/>
        <v>0.5902961943</v>
      </c>
      <c r="T83" s="2">
        <f t="shared" si="10"/>
        <v>0.4531933884</v>
      </c>
      <c r="U83" s="2">
        <f t="shared" si="11"/>
        <v>0.6113982219</v>
      </c>
      <c r="V83" s="2">
        <f t="shared" si="12"/>
        <v>0.004076701356</v>
      </c>
      <c r="W83" s="36">
        <f t="shared" si="13"/>
        <v>0.006204781916</v>
      </c>
      <c r="X83" s="2">
        <f t="shared" si="14"/>
        <v>0.01028148327</v>
      </c>
      <c r="Y83" s="2">
        <f t="shared" si="15"/>
        <v>0.0002303482697</v>
      </c>
      <c r="Z83" s="2">
        <f t="shared" si="16"/>
        <v>0.0004606965394</v>
      </c>
      <c r="AA83" s="2">
        <f t="shared" si="17"/>
        <v>0.0002601389807</v>
      </c>
      <c r="AB83" s="2">
        <f t="shared" si="18"/>
        <v>0.0005202779615</v>
      </c>
      <c r="AC83" s="2">
        <f t="shared" si="19"/>
        <v>0.01106690018</v>
      </c>
      <c r="AD83" s="2">
        <f t="shared" si="20"/>
        <v>0.01114861856</v>
      </c>
      <c r="AE83" s="2">
        <f t="shared" si="21"/>
        <v>0.01341293371</v>
      </c>
      <c r="AF83" s="2">
        <f t="shared" si="22"/>
        <v>0.01351197528</v>
      </c>
    </row>
    <row r="84">
      <c r="A84" s="1">
        <f t="shared" si="1"/>
        <v>57</v>
      </c>
      <c r="B84" s="35">
        <v>0.5</v>
      </c>
      <c r="C84" s="35">
        <v>0.5</v>
      </c>
      <c r="D84" s="35">
        <v>0.05</v>
      </c>
      <c r="E84" s="35">
        <v>0.1</v>
      </c>
      <c r="F84" s="2">
        <f t="shared" ref="F84:I84" si="131">F83-$H$17*Y83</f>
        <v>0.1484781115</v>
      </c>
      <c r="G84" s="2">
        <f t="shared" si="131"/>
        <v>0.196956223</v>
      </c>
      <c r="H84" s="2">
        <f t="shared" si="131"/>
        <v>0.2482975289</v>
      </c>
      <c r="I84" s="2">
        <f t="shared" si="131"/>
        <v>0.2965950579</v>
      </c>
      <c r="J84" s="2">
        <f t="shared" si="3"/>
        <v>0.02711952788</v>
      </c>
      <c r="K84" s="2">
        <f t="shared" si="4"/>
        <v>0.5067751993</v>
      </c>
      <c r="L84" s="2">
        <f t="shared" si="5"/>
        <v>0.04207438223</v>
      </c>
      <c r="M84" s="2">
        <f t="shared" si="6"/>
        <v>0.5105170441</v>
      </c>
      <c r="N84" s="2">
        <f t="shared" ref="N84:Q84" si="132">N83-$H$17*AC83</f>
        <v>0.3330271001</v>
      </c>
      <c r="O84" s="2">
        <f t="shared" si="132"/>
        <v>0.3825317766</v>
      </c>
      <c r="P84" s="2">
        <f t="shared" si="132"/>
        <v>0.4193496498</v>
      </c>
      <c r="Q84" s="2">
        <f t="shared" si="132"/>
        <v>0.4687531717</v>
      </c>
      <c r="R84" s="2">
        <f t="shared" si="8"/>
        <v>0.3640588669</v>
      </c>
      <c r="S84" s="2">
        <f t="shared" si="9"/>
        <v>0.590022615</v>
      </c>
      <c r="T84" s="2">
        <f t="shared" si="10"/>
        <v>0.451822486</v>
      </c>
      <c r="U84" s="2">
        <f t="shared" si="11"/>
        <v>0.6110724589</v>
      </c>
      <c r="V84" s="2">
        <f t="shared" si="12"/>
        <v>0.004052035602</v>
      </c>
      <c r="W84" s="36">
        <f t="shared" si="13"/>
        <v>0.006168545558</v>
      </c>
      <c r="X84" s="2">
        <f t="shared" si="14"/>
        <v>0.01022058116</v>
      </c>
      <c r="Y84" s="2">
        <f t="shared" si="15"/>
        <v>0.0002289822295</v>
      </c>
      <c r="Z84" s="2">
        <f t="shared" si="16"/>
        <v>0.000457964459</v>
      </c>
      <c r="AA84" s="2">
        <f t="shared" si="17"/>
        <v>0.0002586868224</v>
      </c>
      <c r="AB84" s="2">
        <f t="shared" si="18"/>
        <v>0.0005173736448</v>
      </c>
      <c r="AC84" s="2">
        <f t="shared" si="19"/>
        <v>0.01103558947</v>
      </c>
      <c r="AD84" s="2">
        <f t="shared" si="20"/>
        <v>0.01111707228</v>
      </c>
      <c r="AE84" s="2">
        <f t="shared" si="21"/>
        <v>0.01337775221</v>
      </c>
      <c r="AF84" s="2">
        <f t="shared" si="22"/>
        <v>0.0134765287</v>
      </c>
    </row>
    <row r="85">
      <c r="A85" s="1">
        <f t="shared" si="1"/>
        <v>58</v>
      </c>
      <c r="B85" s="35">
        <v>0.5</v>
      </c>
      <c r="C85" s="35">
        <v>0.5</v>
      </c>
      <c r="D85" s="35">
        <v>0.05</v>
      </c>
      <c r="E85" s="35">
        <v>0.1</v>
      </c>
      <c r="F85" s="2">
        <f t="shared" ref="F85:I85" si="133">F84-$H$17*Y84</f>
        <v>0.1484552133</v>
      </c>
      <c r="G85" s="2">
        <f t="shared" si="133"/>
        <v>0.1969104266</v>
      </c>
      <c r="H85" s="2">
        <f t="shared" si="133"/>
        <v>0.2482716602</v>
      </c>
      <c r="I85" s="2">
        <f t="shared" si="133"/>
        <v>0.2965433205</v>
      </c>
      <c r="J85" s="2">
        <f t="shared" si="3"/>
        <v>0.02711380332</v>
      </c>
      <c r="K85" s="2">
        <f t="shared" si="4"/>
        <v>0.5067737937</v>
      </c>
      <c r="L85" s="2">
        <f t="shared" si="5"/>
        <v>0.04206791506</v>
      </c>
      <c r="M85" s="2">
        <f t="shared" si="6"/>
        <v>0.510515428</v>
      </c>
      <c r="N85" s="2">
        <f t="shared" ref="N85:Q85" si="134">N84-$H$17*AC84</f>
        <v>0.3319235411</v>
      </c>
      <c r="O85" s="2">
        <f t="shared" si="134"/>
        <v>0.3814200694</v>
      </c>
      <c r="P85" s="2">
        <f t="shared" si="134"/>
        <v>0.4180118746</v>
      </c>
      <c r="Q85" s="2">
        <f t="shared" si="134"/>
        <v>0.4674055189</v>
      </c>
      <c r="R85" s="2">
        <f t="shared" si="8"/>
        <v>0.3629309822</v>
      </c>
      <c r="S85" s="2">
        <f t="shared" si="9"/>
        <v>0.5897497566</v>
      </c>
      <c r="T85" s="2">
        <f t="shared" si="10"/>
        <v>0.4504551921</v>
      </c>
      <c r="U85" s="2">
        <f t="shared" si="11"/>
        <v>0.6107474545</v>
      </c>
      <c r="V85" s="2">
        <f t="shared" si="12"/>
        <v>0.004027509402</v>
      </c>
      <c r="W85" s="36">
        <f t="shared" si="13"/>
        <v>0.006132499338</v>
      </c>
      <c r="X85" s="2">
        <f t="shared" si="14"/>
        <v>0.01016000874</v>
      </c>
      <c r="Y85" s="2">
        <f t="shared" si="15"/>
        <v>0.0002276232119</v>
      </c>
      <c r="Z85" s="2">
        <f t="shared" si="16"/>
        <v>0.0004552464239</v>
      </c>
      <c r="AA85" s="2">
        <f t="shared" si="17"/>
        <v>0.0002572418614</v>
      </c>
      <c r="AB85" s="2">
        <f t="shared" si="18"/>
        <v>0.0005144837227</v>
      </c>
      <c r="AC85" s="2">
        <f t="shared" si="19"/>
        <v>0.01100434115</v>
      </c>
      <c r="AD85" s="2">
        <f t="shared" si="20"/>
        <v>0.01108558888</v>
      </c>
      <c r="AE85" s="2">
        <f t="shared" si="21"/>
        <v>0.01334261726</v>
      </c>
      <c r="AF85" s="2">
        <f t="shared" si="22"/>
        <v>0.01344112905</v>
      </c>
    </row>
    <row r="86">
      <c r="A86" s="1">
        <f t="shared" si="1"/>
        <v>59</v>
      </c>
      <c r="B86" s="35">
        <v>0.5</v>
      </c>
      <c r="C86" s="35">
        <v>0.5</v>
      </c>
      <c r="D86" s="35">
        <v>0.05</v>
      </c>
      <c r="E86" s="35">
        <v>0.1</v>
      </c>
      <c r="F86" s="2">
        <f t="shared" ref="F86:I86" si="135">F85-$H$17*Y85</f>
        <v>0.148432451</v>
      </c>
      <c r="G86" s="2">
        <f t="shared" si="135"/>
        <v>0.1968649019</v>
      </c>
      <c r="H86" s="2">
        <f t="shared" si="135"/>
        <v>0.2482459361</v>
      </c>
      <c r="I86" s="2">
        <f t="shared" si="135"/>
        <v>0.2964918721</v>
      </c>
      <c r="J86" s="2">
        <f t="shared" si="3"/>
        <v>0.02710811274</v>
      </c>
      <c r="K86" s="2">
        <f t="shared" si="4"/>
        <v>0.5067723966</v>
      </c>
      <c r="L86" s="2">
        <f t="shared" si="5"/>
        <v>0.04206148401</v>
      </c>
      <c r="M86" s="2">
        <f t="shared" si="6"/>
        <v>0.510513821</v>
      </c>
      <c r="N86" s="2">
        <f t="shared" ref="N86:Q86" si="136">N85-$H$17*AC85</f>
        <v>0.330823107</v>
      </c>
      <c r="O86" s="2">
        <f t="shared" si="136"/>
        <v>0.3803115105</v>
      </c>
      <c r="P86" s="2">
        <f t="shared" si="136"/>
        <v>0.4166776129</v>
      </c>
      <c r="Q86" s="2">
        <f t="shared" si="136"/>
        <v>0.466061406</v>
      </c>
      <c r="R86" s="2">
        <f t="shared" si="8"/>
        <v>0.3618063012</v>
      </c>
      <c r="S86" s="2">
        <f t="shared" si="9"/>
        <v>0.5894776182</v>
      </c>
      <c r="T86" s="2">
        <f t="shared" si="10"/>
        <v>0.4490915017</v>
      </c>
      <c r="U86" s="2">
        <f t="shared" si="11"/>
        <v>0.6104232086</v>
      </c>
      <c r="V86" s="2">
        <f t="shared" si="12"/>
        <v>0.00400312208</v>
      </c>
      <c r="W86" s="36">
        <f t="shared" si="13"/>
        <v>0.006096642502</v>
      </c>
      <c r="X86" s="2">
        <f t="shared" si="14"/>
        <v>0.01009976458</v>
      </c>
      <c r="Y86" s="2">
        <f t="shared" si="15"/>
        <v>0.0002262711923</v>
      </c>
      <c r="Z86" s="2">
        <f t="shared" si="16"/>
        <v>0.0004525423846</v>
      </c>
      <c r="AA86" s="2">
        <f t="shared" si="17"/>
        <v>0.0002558040732</v>
      </c>
      <c r="AB86" s="2">
        <f t="shared" si="18"/>
        <v>0.0005116081464</v>
      </c>
      <c r="AC86" s="2">
        <f t="shared" si="19"/>
        <v>0.01097315532</v>
      </c>
      <c r="AD86" s="2">
        <f t="shared" si="20"/>
        <v>0.01105416847</v>
      </c>
      <c r="AE86" s="2">
        <f t="shared" si="21"/>
        <v>0.01330752919</v>
      </c>
      <c r="AF86" s="2">
        <f t="shared" si="22"/>
        <v>0.01340577668</v>
      </c>
    </row>
    <row r="87">
      <c r="A87" s="1">
        <f t="shared" si="1"/>
        <v>60</v>
      </c>
      <c r="B87" s="35">
        <v>0.5</v>
      </c>
      <c r="C87" s="35">
        <v>0.5</v>
      </c>
      <c r="D87" s="35">
        <v>0.05</v>
      </c>
      <c r="E87" s="35">
        <v>0.1</v>
      </c>
      <c r="F87" s="2">
        <f t="shared" ref="F87:I87" si="137">F86-$H$17*Y86</f>
        <v>0.1484098238</v>
      </c>
      <c r="G87" s="2">
        <f t="shared" si="137"/>
        <v>0.1968196477</v>
      </c>
      <c r="H87" s="2">
        <f t="shared" si="137"/>
        <v>0.2482203557</v>
      </c>
      <c r="I87" s="2">
        <f t="shared" si="137"/>
        <v>0.2964407113</v>
      </c>
      <c r="J87" s="2">
        <f t="shared" si="3"/>
        <v>0.02710245596</v>
      </c>
      <c r="K87" s="2">
        <f t="shared" si="4"/>
        <v>0.5067710077</v>
      </c>
      <c r="L87" s="2">
        <f t="shared" si="5"/>
        <v>0.04205508891</v>
      </c>
      <c r="M87" s="2">
        <f t="shared" si="6"/>
        <v>0.5105122229</v>
      </c>
      <c r="N87" s="2">
        <f t="shared" ref="N87:Q87" si="138">N86-$H$17*AC86</f>
        <v>0.3297257915</v>
      </c>
      <c r="O87" s="2">
        <f t="shared" si="138"/>
        <v>0.3792060936</v>
      </c>
      <c r="P87" s="2">
        <f t="shared" si="138"/>
        <v>0.41534686</v>
      </c>
      <c r="Q87" s="2">
        <f t="shared" si="138"/>
        <v>0.4647208283</v>
      </c>
      <c r="R87" s="2">
        <f t="shared" si="8"/>
        <v>0.3606848174</v>
      </c>
      <c r="S87" s="2">
        <f t="shared" si="9"/>
        <v>0.5892061989</v>
      </c>
      <c r="T87" s="2">
        <f t="shared" si="10"/>
        <v>0.4477314099</v>
      </c>
      <c r="U87" s="2">
        <f t="shared" si="11"/>
        <v>0.6100997211</v>
      </c>
      <c r="V87" s="2">
        <f t="shared" si="12"/>
        <v>0.003978872964</v>
      </c>
      <c r="W87" s="36">
        <f t="shared" si="13"/>
        <v>0.006060974297</v>
      </c>
      <c r="X87" s="2">
        <f t="shared" si="14"/>
        <v>0.01003984726</v>
      </c>
      <c r="Y87" s="2">
        <f t="shared" si="15"/>
        <v>0.0002249261457</v>
      </c>
      <c r="Z87" s="2">
        <f t="shared" si="16"/>
        <v>0.0004498522914</v>
      </c>
      <c r="AA87" s="2">
        <f t="shared" si="17"/>
        <v>0.0002543734334</v>
      </c>
      <c r="AB87" s="2">
        <f t="shared" si="18"/>
        <v>0.0005087468669</v>
      </c>
      <c r="AC87" s="2">
        <f t="shared" si="19"/>
        <v>0.01094203209</v>
      </c>
      <c r="AD87" s="2">
        <f t="shared" si="20"/>
        <v>0.01102281118</v>
      </c>
      <c r="AE87" s="2">
        <f t="shared" si="21"/>
        <v>0.01327248833</v>
      </c>
      <c r="AF87" s="2">
        <f t="shared" si="22"/>
        <v>0.01337047191</v>
      </c>
    </row>
    <row r="88">
      <c r="A88" s="1">
        <f t="shared" si="1"/>
        <v>61</v>
      </c>
      <c r="B88" s="35">
        <v>0.5</v>
      </c>
      <c r="C88" s="35">
        <v>0.5</v>
      </c>
      <c r="D88" s="35">
        <v>0.05</v>
      </c>
      <c r="E88" s="35">
        <v>0.1</v>
      </c>
      <c r="F88" s="2">
        <f t="shared" ref="F88:I88" si="139">F87-$H$17*Y87</f>
        <v>0.1483873312</v>
      </c>
      <c r="G88" s="2">
        <f t="shared" si="139"/>
        <v>0.1967746625</v>
      </c>
      <c r="H88" s="2">
        <f t="shared" si="139"/>
        <v>0.2481949183</v>
      </c>
      <c r="I88" s="2">
        <f t="shared" si="139"/>
        <v>0.2963898366</v>
      </c>
      <c r="J88" s="2">
        <f t="shared" si="3"/>
        <v>0.02709683281</v>
      </c>
      <c r="K88" s="2">
        <f t="shared" si="4"/>
        <v>0.5067696271</v>
      </c>
      <c r="L88" s="2">
        <f t="shared" si="5"/>
        <v>0.04204872958</v>
      </c>
      <c r="M88" s="2">
        <f t="shared" si="6"/>
        <v>0.5105106338</v>
      </c>
      <c r="N88" s="2">
        <f t="shared" ref="N88:Q88" si="140">N87-$H$17*AC87</f>
        <v>0.3286315883</v>
      </c>
      <c r="O88" s="2">
        <f t="shared" si="140"/>
        <v>0.3781038125</v>
      </c>
      <c r="P88" s="2">
        <f t="shared" si="140"/>
        <v>0.4140196111</v>
      </c>
      <c r="Q88" s="2">
        <f t="shared" si="140"/>
        <v>0.4633837811</v>
      </c>
      <c r="R88" s="2">
        <f t="shared" si="8"/>
        <v>0.3595665244</v>
      </c>
      <c r="S88" s="2">
        <f t="shared" si="9"/>
        <v>0.5889354978</v>
      </c>
      <c r="T88" s="2">
        <f t="shared" si="10"/>
        <v>0.4463749118</v>
      </c>
      <c r="U88" s="2">
        <f t="shared" si="11"/>
        <v>0.6097769919</v>
      </c>
      <c r="V88" s="2">
        <f t="shared" si="12"/>
        <v>0.003954761384</v>
      </c>
      <c r="W88" s="36">
        <f t="shared" si="13"/>
        <v>0.006025493971</v>
      </c>
      <c r="X88" s="2">
        <f t="shared" si="14"/>
        <v>0.009980255355</v>
      </c>
      <c r="Y88" s="2">
        <f t="shared" si="15"/>
        <v>0.0002235880474</v>
      </c>
      <c r="Z88" s="2">
        <f t="shared" si="16"/>
        <v>0.0004471760947</v>
      </c>
      <c r="AA88" s="2">
        <f t="shared" si="17"/>
        <v>0.0002529499176</v>
      </c>
      <c r="AB88" s="2">
        <f t="shared" si="18"/>
        <v>0.0005058998351</v>
      </c>
      <c r="AC88" s="2">
        <f t="shared" si="19"/>
        <v>0.01091097158</v>
      </c>
      <c r="AD88" s="2">
        <f t="shared" si="20"/>
        <v>0.01099151709</v>
      </c>
      <c r="AE88" s="2">
        <f t="shared" si="21"/>
        <v>0.01323749502</v>
      </c>
      <c r="AF88" s="2">
        <f t="shared" si="22"/>
        <v>0.01333521508</v>
      </c>
    </row>
    <row r="89">
      <c r="A89" s="1">
        <f t="shared" si="1"/>
        <v>62</v>
      </c>
      <c r="B89" s="35">
        <v>0.5</v>
      </c>
      <c r="C89" s="35">
        <v>0.5</v>
      </c>
      <c r="D89" s="35">
        <v>0.05</v>
      </c>
      <c r="E89" s="35">
        <v>0.1</v>
      </c>
      <c r="F89" s="2">
        <f t="shared" ref="F89:I89" si="141">F88-$H$17*Y88</f>
        <v>0.1483649724</v>
      </c>
      <c r="G89" s="2">
        <f t="shared" si="141"/>
        <v>0.1967299449</v>
      </c>
      <c r="H89" s="2">
        <f t="shared" si="141"/>
        <v>0.2481696233</v>
      </c>
      <c r="I89" s="2">
        <f t="shared" si="141"/>
        <v>0.2963392466</v>
      </c>
      <c r="J89" s="2">
        <f t="shared" si="3"/>
        <v>0.02709124311</v>
      </c>
      <c r="K89" s="2">
        <f t="shared" si="4"/>
        <v>0.5067682548</v>
      </c>
      <c r="L89" s="2">
        <f t="shared" si="5"/>
        <v>0.04204240583</v>
      </c>
      <c r="M89" s="2">
        <f t="shared" si="6"/>
        <v>0.5105090536</v>
      </c>
      <c r="N89" s="2">
        <f t="shared" ref="N89:Q89" si="142">N88-$H$17*AC88</f>
        <v>0.3275404911</v>
      </c>
      <c r="O89" s="2">
        <f t="shared" si="142"/>
        <v>0.3770046608</v>
      </c>
      <c r="P89" s="2">
        <f t="shared" si="142"/>
        <v>0.4126958616</v>
      </c>
      <c r="Q89" s="2">
        <f t="shared" si="142"/>
        <v>0.4620502596</v>
      </c>
      <c r="R89" s="2">
        <f t="shared" si="8"/>
        <v>0.3584514156</v>
      </c>
      <c r="S89" s="2">
        <f t="shared" si="9"/>
        <v>0.5886655138</v>
      </c>
      <c r="T89" s="2">
        <f t="shared" si="10"/>
        <v>0.4450220023</v>
      </c>
      <c r="U89" s="2">
        <f t="shared" si="11"/>
        <v>0.6094550206</v>
      </c>
      <c r="V89" s="2">
        <f t="shared" si="12"/>
        <v>0.003930786671</v>
      </c>
      <c r="W89" s="36">
        <f t="shared" si="13"/>
        <v>0.005990200769</v>
      </c>
      <c r="X89" s="2">
        <f t="shared" si="14"/>
        <v>0.009920987441</v>
      </c>
      <c r="Y89" s="2">
        <f t="shared" si="15"/>
        <v>0.0002222568723</v>
      </c>
      <c r="Z89" s="2">
        <f t="shared" si="16"/>
        <v>0.0004445137447</v>
      </c>
      <c r="AA89" s="2">
        <f t="shared" si="17"/>
        <v>0.000251533501</v>
      </c>
      <c r="AB89" s="2">
        <f t="shared" si="18"/>
        <v>0.0005030670019</v>
      </c>
      <c r="AC89" s="2">
        <f t="shared" si="19"/>
        <v>0.01087997389</v>
      </c>
      <c r="AD89" s="2">
        <f t="shared" si="20"/>
        <v>0.01096028633</v>
      </c>
      <c r="AE89" s="2">
        <f t="shared" si="21"/>
        <v>0.01320254958</v>
      </c>
      <c r="AF89" s="2">
        <f t="shared" si="22"/>
        <v>0.01330000652</v>
      </c>
    </row>
    <row r="90">
      <c r="A90" s="1">
        <f t="shared" si="1"/>
        <v>63</v>
      </c>
      <c r="B90" s="35">
        <v>0.5</v>
      </c>
      <c r="C90" s="35">
        <v>0.5</v>
      </c>
      <c r="D90" s="35">
        <v>0.05</v>
      </c>
      <c r="E90" s="35">
        <v>0.1</v>
      </c>
      <c r="F90" s="2">
        <f t="shared" ref="F90:I90" si="143">F89-$H$17*Y89</f>
        <v>0.1483427467</v>
      </c>
      <c r="G90" s="2">
        <f t="shared" si="143"/>
        <v>0.1966854935</v>
      </c>
      <c r="H90" s="2">
        <f t="shared" si="143"/>
        <v>0.24814447</v>
      </c>
      <c r="I90" s="2">
        <f t="shared" si="143"/>
        <v>0.2962889399</v>
      </c>
      <c r="J90" s="2">
        <f t="shared" si="3"/>
        <v>0.02708568668</v>
      </c>
      <c r="K90" s="2">
        <f t="shared" si="4"/>
        <v>0.5067668906</v>
      </c>
      <c r="L90" s="2">
        <f t="shared" si="5"/>
        <v>0.04203611749</v>
      </c>
      <c r="M90" s="2">
        <f t="shared" si="6"/>
        <v>0.5105074822</v>
      </c>
      <c r="N90" s="2">
        <f t="shared" ref="N90:Q90" si="144">N89-$H$17*AC89</f>
        <v>0.3264524937</v>
      </c>
      <c r="O90" s="2">
        <f t="shared" si="144"/>
        <v>0.3759086322</v>
      </c>
      <c r="P90" s="2">
        <f t="shared" si="144"/>
        <v>0.4113756067</v>
      </c>
      <c r="Q90" s="2">
        <f t="shared" si="144"/>
        <v>0.4607202589</v>
      </c>
      <c r="R90" s="2">
        <f t="shared" si="8"/>
        <v>0.3573394845</v>
      </c>
      <c r="S90" s="2">
        <f t="shared" si="9"/>
        <v>0.5883962461</v>
      </c>
      <c r="T90" s="2">
        <f t="shared" si="10"/>
        <v>0.4436726765</v>
      </c>
      <c r="U90" s="2">
        <f t="shared" si="11"/>
        <v>0.6091338072</v>
      </c>
      <c r="V90" s="2">
        <f t="shared" si="12"/>
        <v>0.003906948159</v>
      </c>
      <c r="W90" s="36">
        <f t="shared" si="13"/>
        <v>0.005955093941</v>
      </c>
      <c r="X90" s="2">
        <f t="shared" si="14"/>
        <v>0.0098620421</v>
      </c>
      <c r="Y90" s="2">
        <f t="shared" si="15"/>
        <v>0.0002209325957</v>
      </c>
      <c r="Z90" s="2">
        <f t="shared" si="16"/>
        <v>0.0004418651914</v>
      </c>
      <c r="AA90" s="2">
        <f t="shared" si="17"/>
        <v>0.0002501241591</v>
      </c>
      <c r="AB90" s="2">
        <f t="shared" si="18"/>
        <v>0.0005002483182</v>
      </c>
      <c r="AC90" s="2">
        <f t="shared" si="19"/>
        <v>0.01084903912</v>
      </c>
      <c r="AD90" s="2">
        <f t="shared" si="20"/>
        <v>0.01092911898</v>
      </c>
      <c r="AE90" s="2">
        <f t="shared" si="21"/>
        <v>0.01316765233</v>
      </c>
      <c r="AF90" s="2">
        <f t="shared" si="22"/>
        <v>0.01326484654</v>
      </c>
    </row>
    <row r="91">
      <c r="A91" s="1">
        <f t="shared" si="1"/>
        <v>64</v>
      </c>
      <c r="B91" s="35">
        <v>0.5</v>
      </c>
      <c r="C91" s="35">
        <v>0.5</v>
      </c>
      <c r="D91" s="35">
        <v>0.05</v>
      </c>
      <c r="E91" s="35">
        <v>0.1</v>
      </c>
      <c r="F91" s="2">
        <f t="shared" ref="F91:I91" si="145">F90-$H$17*Y90</f>
        <v>0.1483206535</v>
      </c>
      <c r="G91" s="2">
        <f t="shared" si="145"/>
        <v>0.196641307</v>
      </c>
      <c r="H91" s="2">
        <f t="shared" si="145"/>
        <v>0.2481194576</v>
      </c>
      <c r="I91" s="2">
        <f t="shared" si="145"/>
        <v>0.2962389151</v>
      </c>
      <c r="J91" s="2">
        <f t="shared" si="3"/>
        <v>0.02708016337</v>
      </c>
      <c r="K91" s="2">
        <f t="shared" si="4"/>
        <v>0.5067655346</v>
      </c>
      <c r="L91" s="2">
        <f t="shared" si="5"/>
        <v>0.04202986439</v>
      </c>
      <c r="M91" s="2">
        <f t="shared" si="6"/>
        <v>0.5105059196</v>
      </c>
      <c r="N91" s="2">
        <f t="shared" ref="N91:Q91" si="146">N90-$H$17*AC90</f>
        <v>0.3253675898</v>
      </c>
      <c r="O91" s="2">
        <f t="shared" si="146"/>
        <v>0.3748157203</v>
      </c>
      <c r="P91" s="2">
        <f t="shared" si="146"/>
        <v>0.4100588415</v>
      </c>
      <c r="Q91" s="2">
        <f t="shared" si="146"/>
        <v>0.4593937743</v>
      </c>
      <c r="R91" s="2">
        <f t="shared" si="8"/>
        <v>0.3562307246</v>
      </c>
      <c r="S91" s="2">
        <f t="shared" si="9"/>
        <v>0.5881276935</v>
      </c>
      <c r="T91" s="2">
        <f t="shared" si="10"/>
        <v>0.4423269292</v>
      </c>
      <c r="U91" s="2">
        <f t="shared" si="11"/>
        <v>0.6088133515</v>
      </c>
      <c r="V91" s="2">
        <f t="shared" si="12"/>
        <v>0.003883245182</v>
      </c>
      <c r="W91" s="36">
        <f t="shared" si="13"/>
        <v>0.005920172733</v>
      </c>
      <c r="X91" s="2">
        <f t="shared" si="14"/>
        <v>0.009803417915</v>
      </c>
      <c r="Y91" s="2">
        <f t="shared" si="15"/>
        <v>0.0002196151925</v>
      </c>
      <c r="Z91" s="2">
        <f t="shared" si="16"/>
        <v>0.000439230385</v>
      </c>
      <c r="AA91" s="2">
        <f t="shared" si="17"/>
        <v>0.0002487218672</v>
      </c>
      <c r="AB91" s="2">
        <f t="shared" si="18"/>
        <v>0.0004974437345</v>
      </c>
      <c r="AC91" s="2">
        <f t="shared" si="19"/>
        <v>0.01081816737</v>
      </c>
      <c r="AD91" s="2">
        <f t="shared" si="20"/>
        <v>0.01089801516</v>
      </c>
      <c r="AE91" s="2">
        <f t="shared" si="21"/>
        <v>0.0131328036</v>
      </c>
      <c r="AF91" s="2">
        <f t="shared" si="22"/>
        <v>0.01322973548</v>
      </c>
    </row>
    <row r="92">
      <c r="A92" s="1">
        <f t="shared" si="1"/>
        <v>65</v>
      </c>
      <c r="B92" s="35">
        <v>0.5</v>
      </c>
      <c r="C92" s="35">
        <v>0.5</v>
      </c>
      <c r="D92" s="35">
        <v>0.05</v>
      </c>
      <c r="E92" s="35">
        <v>0.1</v>
      </c>
      <c r="F92" s="2">
        <f t="shared" ref="F92:I92" si="147">F91-$H$17*Y91</f>
        <v>0.148298692</v>
      </c>
      <c r="G92" s="2">
        <f t="shared" si="147"/>
        <v>0.1965973839</v>
      </c>
      <c r="H92" s="2">
        <f t="shared" si="147"/>
        <v>0.2480945854</v>
      </c>
      <c r="I92" s="2">
        <f t="shared" si="147"/>
        <v>0.2961891707</v>
      </c>
      <c r="J92" s="2">
        <f t="shared" si="3"/>
        <v>0.02707467299</v>
      </c>
      <c r="K92" s="2">
        <f t="shared" si="4"/>
        <v>0.5067641867</v>
      </c>
      <c r="L92" s="2">
        <f t="shared" si="5"/>
        <v>0.04202364634</v>
      </c>
      <c r="M92" s="2">
        <f t="shared" si="6"/>
        <v>0.5105043657</v>
      </c>
      <c r="N92" s="2">
        <f t="shared" ref="N92:Q92" si="148">N91-$H$17*AC91</f>
        <v>0.3242857731</v>
      </c>
      <c r="O92" s="2">
        <f t="shared" si="148"/>
        <v>0.3737259188</v>
      </c>
      <c r="P92" s="2">
        <f t="shared" si="148"/>
        <v>0.4087455611</v>
      </c>
      <c r="Q92" s="2">
        <f t="shared" si="148"/>
        <v>0.4580708007</v>
      </c>
      <c r="R92" s="2">
        <f t="shared" si="8"/>
        <v>0.3551251292</v>
      </c>
      <c r="S92" s="2">
        <f t="shared" si="9"/>
        <v>0.5878598552</v>
      </c>
      <c r="T92" s="2">
        <f t="shared" si="10"/>
        <v>0.4409847555</v>
      </c>
      <c r="U92" s="2">
        <f t="shared" si="11"/>
        <v>0.6084936532</v>
      </c>
      <c r="V92" s="2">
        <f t="shared" si="12"/>
        <v>0.003859677078</v>
      </c>
      <c r="W92" s="36">
        <f t="shared" si="13"/>
        <v>0.005885436395</v>
      </c>
      <c r="X92" s="2">
        <f t="shared" si="14"/>
        <v>0.009745113473</v>
      </c>
      <c r="Y92" s="2">
        <f t="shared" si="15"/>
        <v>0.0002183046378</v>
      </c>
      <c r="Z92" s="2">
        <f t="shared" si="16"/>
        <v>0.0004366092755</v>
      </c>
      <c r="AA92" s="2">
        <f t="shared" si="17"/>
        <v>0.0002473266007</v>
      </c>
      <c r="AB92" s="2">
        <f t="shared" si="18"/>
        <v>0.0004946532014</v>
      </c>
      <c r="AC92" s="2">
        <f t="shared" si="19"/>
        <v>0.01078735873</v>
      </c>
      <c r="AD92" s="2">
        <f t="shared" si="20"/>
        <v>0.01086697496</v>
      </c>
      <c r="AE92" s="2">
        <f t="shared" si="21"/>
        <v>0.01309800368</v>
      </c>
      <c r="AF92" s="2">
        <f t="shared" si="22"/>
        <v>0.01319467365</v>
      </c>
    </row>
    <row r="93">
      <c r="A93" s="1">
        <f t="shared" si="1"/>
        <v>66</v>
      </c>
      <c r="B93" s="35">
        <v>0.5</v>
      </c>
      <c r="C93" s="35">
        <v>0.5</v>
      </c>
      <c r="D93" s="35">
        <v>0.05</v>
      </c>
      <c r="E93" s="35">
        <v>0.1</v>
      </c>
      <c r="F93" s="2">
        <f t="shared" ref="F93:I93" si="149">F92-$H$17*Y92</f>
        <v>0.1482768615</v>
      </c>
      <c r="G93" s="2">
        <f t="shared" si="149"/>
        <v>0.196553723</v>
      </c>
      <c r="H93" s="2">
        <f t="shared" si="149"/>
        <v>0.2480698527</v>
      </c>
      <c r="I93" s="2">
        <f t="shared" si="149"/>
        <v>0.2961397054</v>
      </c>
      <c r="J93" s="2">
        <f t="shared" si="3"/>
        <v>0.02706921537</v>
      </c>
      <c r="K93" s="2">
        <f t="shared" si="4"/>
        <v>0.5067628469</v>
      </c>
      <c r="L93" s="2">
        <f t="shared" si="5"/>
        <v>0.04201746318</v>
      </c>
      <c r="M93" s="2">
        <f t="shared" si="6"/>
        <v>0.5105028206</v>
      </c>
      <c r="N93" s="2">
        <f t="shared" ref="N93:Q93" si="150">N92-$H$17*AC92</f>
        <v>0.3232070372</v>
      </c>
      <c r="O93" s="2">
        <f t="shared" si="150"/>
        <v>0.3726392213</v>
      </c>
      <c r="P93" s="2">
        <f t="shared" si="150"/>
        <v>0.4074357607</v>
      </c>
      <c r="Q93" s="2">
        <f t="shared" si="150"/>
        <v>0.4567513334</v>
      </c>
      <c r="R93" s="2">
        <f t="shared" si="8"/>
        <v>0.3540226919</v>
      </c>
      <c r="S93" s="2">
        <f t="shared" si="9"/>
        <v>0.5875927301</v>
      </c>
      <c r="T93" s="2">
        <f t="shared" si="10"/>
        <v>0.4396461501</v>
      </c>
      <c r="U93" s="2">
        <f t="shared" si="11"/>
        <v>0.6081747122</v>
      </c>
      <c r="V93" s="2">
        <f t="shared" si="12"/>
        <v>0.003836243185</v>
      </c>
      <c r="W93" s="36">
        <f t="shared" si="13"/>
        <v>0.005850884175</v>
      </c>
      <c r="X93" s="2">
        <f t="shared" si="14"/>
        <v>0.00968712736</v>
      </c>
      <c r="Y93" s="2">
        <f t="shared" si="15"/>
        <v>0.0002170009064</v>
      </c>
      <c r="Z93" s="2">
        <f t="shared" si="16"/>
        <v>0.0004340018128</v>
      </c>
      <c r="AA93" s="2">
        <f t="shared" si="17"/>
        <v>0.0002459383348</v>
      </c>
      <c r="AB93" s="2">
        <f t="shared" si="18"/>
        <v>0.0004918766696</v>
      </c>
      <c r="AC93" s="2">
        <f t="shared" si="19"/>
        <v>0.01075661331</v>
      </c>
      <c r="AD93" s="2">
        <f t="shared" si="20"/>
        <v>0.01083599847</v>
      </c>
      <c r="AE93" s="2">
        <f t="shared" si="21"/>
        <v>0.01306325291</v>
      </c>
      <c r="AF93" s="2">
        <f t="shared" si="22"/>
        <v>0.01315966137</v>
      </c>
    </row>
    <row r="94">
      <c r="A94" s="1">
        <f t="shared" si="1"/>
        <v>67</v>
      </c>
      <c r="B94" s="35">
        <v>0.5</v>
      </c>
      <c r="C94" s="35">
        <v>0.5</v>
      </c>
      <c r="D94" s="35">
        <v>0.05</v>
      </c>
      <c r="E94" s="35">
        <v>0.1</v>
      </c>
      <c r="F94" s="2">
        <f t="shared" ref="F94:I94" si="151">F93-$H$17*Y93</f>
        <v>0.1482551614</v>
      </c>
      <c r="G94" s="2">
        <f t="shared" si="151"/>
        <v>0.1965103228</v>
      </c>
      <c r="H94" s="2">
        <f t="shared" si="151"/>
        <v>0.2480452589</v>
      </c>
      <c r="I94" s="2">
        <f t="shared" si="151"/>
        <v>0.2960905177</v>
      </c>
      <c r="J94" s="2">
        <f t="shared" si="3"/>
        <v>0.02706379035</v>
      </c>
      <c r="K94" s="2">
        <f t="shared" si="4"/>
        <v>0.5067615151</v>
      </c>
      <c r="L94" s="2">
        <f t="shared" si="5"/>
        <v>0.04201131472</v>
      </c>
      <c r="M94" s="2">
        <f t="shared" si="6"/>
        <v>0.5105012842</v>
      </c>
      <c r="N94" s="2">
        <f t="shared" ref="N94:Q94" si="152">N93-$H$17*AC93</f>
        <v>0.3221313759</v>
      </c>
      <c r="O94" s="2">
        <f t="shared" si="152"/>
        <v>0.3715556214</v>
      </c>
      <c r="P94" s="2">
        <f t="shared" si="152"/>
        <v>0.4061294354</v>
      </c>
      <c r="Q94" s="2">
        <f t="shared" si="152"/>
        <v>0.4554353672</v>
      </c>
      <c r="R94" s="2">
        <f t="shared" si="8"/>
        <v>0.352923406</v>
      </c>
      <c r="S94" s="2">
        <f t="shared" si="9"/>
        <v>0.5873263173</v>
      </c>
      <c r="T94" s="2">
        <f t="shared" si="10"/>
        <v>0.4383111079</v>
      </c>
      <c r="U94" s="2">
        <f t="shared" si="11"/>
        <v>0.6078565281</v>
      </c>
      <c r="V94" s="2">
        <f t="shared" si="12"/>
        <v>0.003812942845</v>
      </c>
      <c r="W94" s="36">
        <f t="shared" si="13"/>
        <v>0.005816515323</v>
      </c>
      <c r="X94" s="2">
        <f t="shared" si="14"/>
        <v>0.009629458168</v>
      </c>
      <c r="Y94" s="2">
        <f t="shared" si="15"/>
        <v>0.0002157039734</v>
      </c>
      <c r="Z94" s="2">
        <f t="shared" si="16"/>
        <v>0.0004314079468</v>
      </c>
      <c r="AA94" s="2">
        <f t="shared" si="17"/>
        <v>0.0002445570447</v>
      </c>
      <c r="AB94" s="2">
        <f t="shared" si="18"/>
        <v>0.0004891140894</v>
      </c>
      <c r="AC94" s="2">
        <f t="shared" si="19"/>
        <v>0.01072593119</v>
      </c>
      <c r="AD94" s="2">
        <f t="shared" si="20"/>
        <v>0.01080508579</v>
      </c>
      <c r="AE94" s="2">
        <f t="shared" si="21"/>
        <v>0.01302855158</v>
      </c>
      <c r="AF94" s="2">
        <f t="shared" si="22"/>
        <v>0.01312469893</v>
      </c>
    </row>
    <row r="95">
      <c r="A95" s="1">
        <f t="shared" si="1"/>
        <v>68</v>
      </c>
      <c r="B95" s="35">
        <v>0.5</v>
      </c>
      <c r="C95" s="35">
        <v>0.5</v>
      </c>
      <c r="D95" s="35">
        <v>0.05</v>
      </c>
      <c r="E95" s="35">
        <v>0.1</v>
      </c>
      <c r="F95" s="2">
        <f t="shared" ref="F95:I95" si="153">F94-$H$17*Y94</f>
        <v>0.148233591</v>
      </c>
      <c r="G95" s="2">
        <f t="shared" si="153"/>
        <v>0.196467182</v>
      </c>
      <c r="H95" s="2">
        <f t="shared" si="153"/>
        <v>0.2480208032</v>
      </c>
      <c r="I95" s="2">
        <f t="shared" si="153"/>
        <v>0.2960416063</v>
      </c>
      <c r="J95" s="2">
        <f t="shared" si="3"/>
        <v>0.02705839775</v>
      </c>
      <c r="K95" s="2">
        <f t="shared" si="4"/>
        <v>0.5067601912</v>
      </c>
      <c r="L95" s="2">
        <f t="shared" si="5"/>
        <v>0.04200520079</v>
      </c>
      <c r="M95" s="2">
        <f t="shared" si="6"/>
        <v>0.5104997564</v>
      </c>
      <c r="N95" s="2">
        <f t="shared" ref="N95:Q95" si="154">N94-$H$17*AC94</f>
        <v>0.3210587828</v>
      </c>
      <c r="O95" s="2">
        <f t="shared" si="154"/>
        <v>0.3704751128</v>
      </c>
      <c r="P95" s="2">
        <f t="shared" si="154"/>
        <v>0.4048265803</v>
      </c>
      <c r="Q95" s="2">
        <f t="shared" si="154"/>
        <v>0.4541228973</v>
      </c>
      <c r="R95" s="2">
        <f t="shared" si="8"/>
        <v>0.351827265</v>
      </c>
      <c r="S95" s="2">
        <f t="shared" si="9"/>
        <v>0.5870606157</v>
      </c>
      <c r="T95" s="2">
        <f t="shared" si="10"/>
        <v>0.4369796237</v>
      </c>
      <c r="U95" s="2">
        <f t="shared" si="11"/>
        <v>0.6075391007</v>
      </c>
      <c r="V95" s="2">
        <f t="shared" si="12"/>
        <v>0.003789775401</v>
      </c>
      <c r="W95" s="36">
        <f t="shared" si="13"/>
        <v>0.005782329087</v>
      </c>
      <c r="X95" s="2">
        <f t="shared" si="14"/>
        <v>0.009572104488</v>
      </c>
      <c r="Y95" s="2">
        <f t="shared" si="15"/>
        <v>0.0002144138137</v>
      </c>
      <c r="Z95" s="2">
        <f t="shared" si="16"/>
        <v>0.0004288276273</v>
      </c>
      <c r="AA95" s="2">
        <f t="shared" si="17"/>
        <v>0.0002431827056</v>
      </c>
      <c r="AB95" s="2">
        <f t="shared" si="18"/>
        <v>0.0004863654112</v>
      </c>
      <c r="AC95" s="2">
        <f t="shared" si="19"/>
        <v>0.01069531247</v>
      </c>
      <c r="AD95" s="2">
        <f t="shared" si="20"/>
        <v>0.01077423701</v>
      </c>
      <c r="AE95" s="2">
        <f t="shared" si="21"/>
        <v>0.0129939</v>
      </c>
      <c r="AF95" s="2">
        <f t="shared" si="22"/>
        <v>0.01308978665</v>
      </c>
    </row>
    <row r="96">
      <c r="A96" s="1">
        <f t="shared" si="1"/>
        <v>69</v>
      </c>
      <c r="B96" s="35">
        <v>0.5</v>
      </c>
      <c r="C96" s="35">
        <v>0.5</v>
      </c>
      <c r="D96" s="35">
        <v>0.05</v>
      </c>
      <c r="E96" s="35">
        <v>0.1</v>
      </c>
      <c r="F96" s="2">
        <f t="shared" ref="F96:I96" si="155">F95-$H$17*Y95</f>
        <v>0.1482121496</v>
      </c>
      <c r="G96" s="2">
        <f t="shared" si="155"/>
        <v>0.1964242993</v>
      </c>
      <c r="H96" s="2">
        <f t="shared" si="155"/>
        <v>0.2479964849</v>
      </c>
      <c r="I96" s="2">
        <f t="shared" si="155"/>
        <v>0.2959929698</v>
      </c>
      <c r="J96" s="2">
        <f t="shared" si="3"/>
        <v>0.02705303741</v>
      </c>
      <c r="K96" s="2">
        <f t="shared" si="4"/>
        <v>0.5067588753</v>
      </c>
      <c r="L96" s="2">
        <f t="shared" si="5"/>
        <v>0.04199912122</v>
      </c>
      <c r="M96" s="2">
        <f t="shared" si="6"/>
        <v>0.5104982372</v>
      </c>
      <c r="N96" s="2">
        <f t="shared" ref="N96:Q96" si="156">N95-$H$17*AC95</f>
        <v>0.3199892515</v>
      </c>
      <c r="O96" s="2">
        <f t="shared" si="156"/>
        <v>0.3693976891</v>
      </c>
      <c r="P96" s="2">
        <f t="shared" si="156"/>
        <v>0.4035271903</v>
      </c>
      <c r="Q96" s="2">
        <f t="shared" si="156"/>
        <v>0.4528139187</v>
      </c>
      <c r="R96" s="2">
        <f t="shared" si="8"/>
        <v>0.3507342623</v>
      </c>
      <c r="S96" s="2">
        <f t="shared" si="9"/>
        <v>0.5867956243</v>
      </c>
      <c r="T96" s="2">
        <f t="shared" si="10"/>
        <v>0.4356516924</v>
      </c>
      <c r="U96" s="2">
        <f t="shared" si="11"/>
        <v>0.6072224297</v>
      </c>
      <c r="V96" s="2">
        <f t="shared" si="12"/>
        <v>0.003766740198</v>
      </c>
      <c r="W96" s="36">
        <f t="shared" si="13"/>
        <v>0.00574832472</v>
      </c>
      <c r="X96" s="2">
        <f t="shared" si="14"/>
        <v>0.009515064918</v>
      </c>
      <c r="Y96" s="2">
        <f t="shared" si="15"/>
        <v>0.0002131304021</v>
      </c>
      <c r="Z96" s="2">
        <f t="shared" si="16"/>
        <v>0.0004262608041</v>
      </c>
      <c r="AA96" s="2">
        <f t="shared" si="17"/>
        <v>0.0002418152927</v>
      </c>
      <c r="AB96" s="2">
        <f t="shared" si="18"/>
        <v>0.0004836305854</v>
      </c>
      <c r="AC96" s="2">
        <f t="shared" si="19"/>
        <v>0.01066475722</v>
      </c>
      <c r="AD96" s="2">
        <f t="shared" si="20"/>
        <v>0.01074345222</v>
      </c>
      <c r="AE96" s="2">
        <f t="shared" si="21"/>
        <v>0.01295929848</v>
      </c>
      <c r="AF96" s="2">
        <f t="shared" si="22"/>
        <v>0.01305492484</v>
      </c>
    </row>
    <row r="97">
      <c r="A97" s="1">
        <f t="shared" si="1"/>
        <v>70</v>
      </c>
      <c r="B97" s="35">
        <v>0.5</v>
      </c>
      <c r="C97" s="35">
        <v>0.5</v>
      </c>
      <c r="D97" s="35">
        <v>0.05</v>
      </c>
      <c r="E97" s="35">
        <v>0.1</v>
      </c>
      <c r="F97" s="2">
        <f t="shared" ref="F97:I97" si="157">F96-$H$17*Y96</f>
        <v>0.1481908366</v>
      </c>
      <c r="G97" s="2">
        <f t="shared" si="157"/>
        <v>0.1963816732</v>
      </c>
      <c r="H97" s="2">
        <f t="shared" si="157"/>
        <v>0.2479723034</v>
      </c>
      <c r="I97" s="2">
        <f t="shared" si="157"/>
        <v>0.2959446067</v>
      </c>
      <c r="J97" s="2">
        <f t="shared" si="3"/>
        <v>0.02704770915</v>
      </c>
      <c r="K97" s="2">
        <f t="shared" si="4"/>
        <v>0.5067575673</v>
      </c>
      <c r="L97" s="2">
        <f t="shared" si="5"/>
        <v>0.04199307584</v>
      </c>
      <c r="M97" s="2">
        <f t="shared" si="6"/>
        <v>0.5104967265</v>
      </c>
      <c r="N97" s="2">
        <f t="shared" ref="N97:Q97" si="158">N96-$H$17*AC96</f>
        <v>0.3189227758</v>
      </c>
      <c r="O97" s="2">
        <f t="shared" si="158"/>
        <v>0.3683233439</v>
      </c>
      <c r="P97" s="2">
        <f t="shared" si="158"/>
        <v>0.4022312604</v>
      </c>
      <c r="Q97" s="2">
        <f t="shared" si="158"/>
        <v>0.4515084262</v>
      </c>
      <c r="R97" s="2">
        <f t="shared" si="8"/>
        <v>0.3496443914</v>
      </c>
      <c r="S97" s="2">
        <f t="shared" si="9"/>
        <v>0.5865313421</v>
      </c>
      <c r="T97" s="2">
        <f t="shared" si="10"/>
        <v>0.4343273086</v>
      </c>
      <c r="U97" s="2">
        <f t="shared" si="11"/>
        <v>0.606906515</v>
      </c>
      <c r="V97" s="2">
        <f t="shared" si="12"/>
        <v>0.003743836583</v>
      </c>
      <c r="W97" s="36">
        <f t="shared" si="13"/>
        <v>0.00571450147</v>
      </c>
      <c r="X97" s="2">
        <f t="shared" si="14"/>
        <v>0.009458338053</v>
      </c>
      <c r="Y97" s="2">
        <f t="shared" si="15"/>
        <v>0.0002118537135</v>
      </c>
      <c r="Z97" s="2">
        <f t="shared" si="16"/>
        <v>0.0004237074269</v>
      </c>
      <c r="AA97" s="2">
        <f t="shared" si="17"/>
        <v>0.0002404547811</v>
      </c>
      <c r="AB97" s="2">
        <f t="shared" si="18"/>
        <v>0.0004809095622</v>
      </c>
      <c r="AC97" s="2">
        <f t="shared" si="19"/>
        <v>0.01063426555</v>
      </c>
      <c r="AD97" s="2">
        <f t="shared" si="20"/>
        <v>0.01071273149</v>
      </c>
      <c r="AE97" s="2">
        <f t="shared" si="21"/>
        <v>0.01292474729</v>
      </c>
      <c r="AF97" s="2">
        <f t="shared" si="22"/>
        <v>0.01302011378</v>
      </c>
    </row>
    <row r="98">
      <c r="A98" s="1">
        <f t="shared" si="1"/>
        <v>71</v>
      </c>
      <c r="B98" s="35">
        <v>0.5</v>
      </c>
      <c r="C98" s="35">
        <v>0.5</v>
      </c>
      <c r="D98" s="35">
        <v>0.05</v>
      </c>
      <c r="E98" s="35">
        <v>0.1</v>
      </c>
      <c r="F98" s="2">
        <f t="shared" ref="F98:I98" si="159">F97-$H$17*Y97</f>
        <v>0.1481696512</v>
      </c>
      <c r="G98" s="2">
        <f t="shared" si="159"/>
        <v>0.1963393024</v>
      </c>
      <c r="H98" s="2">
        <f t="shared" si="159"/>
        <v>0.2479482579</v>
      </c>
      <c r="I98" s="2">
        <f t="shared" si="159"/>
        <v>0.2958965158</v>
      </c>
      <c r="J98" s="2">
        <f t="shared" si="3"/>
        <v>0.0270424128</v>
      </c>
      <c r="K98" s="2">
        <f t="shared" si="4"/>
        <v>0.5067562672</v>
      </c>
      <c r="L98" s="2">
        <f t="shared" si="5"/>
        <v>0.04198706447</v>
      </c>
      <c r="M98" s="2">
        <f t="shared" si="6"/>
        <v>0.5104952243</v>
      </c>
      <c r="N98" s="2">
        <f t="shared" ref="N98:Q98" si="160">N97-$H$17*AC97</f>
        <v>0.3178593492</v>
      </c>
      <c r="O98" s="2">
        <f t="shared" si="160"/>
        <v>0.3672520708</v>
      </c>
      <c r="P98" s="2">
        <f t="shared" si="160"/>
        <v>0.4009387857</v>
      </c>
      <c r="Q98" s="2">
        <f t="shared" si="160"/>
        <v>0.4502064148</v>
      </c>
      <c r="R98" s="2">
        <f t="shared" si="8"/>
        <v>0.3485576455</v>
      </c>
      <c r="S98" s="2">
        <f t="shared" si="9"/>
        <v>0.5862677681</v>
      </c>
      <c r="T98" s="2">
        <f t="shared" si="10"/>
        <v>0.4330064671</v>
      </c>
      <c r="U98" s="2">
        <f t="shared" si="11"/>
        <v>0.606591356</v>
      </c>
      <c r="V98" s="2">
        <f t="shared" si="12"/>
        <v>0.003721063904</v>
      </c>
      <c r="W98" s="36">
        <f t="shared" si="13"/>
        <v>0.005680858591</v>
      </c>
      <c r="X98" s="2">
        <f t="shared" si="14"/>
        <v>0.009401922495</v>
      </c>
      <c r="Y98" s="2">
        <f t="shared" si="15"/>
        <v>0.0002105837227</v>
      </c>
      <c r="Z98" s="2">
        <f t="shared" si="16"/>
        <v>0.0004211674455</v>
      </c>
      <c r="AA98" s="2">
        <f t="shared" si="17"/>
        <v>0.0002391011459</v>
      </c>
      <c r="AB98" s="2">
        <f t="shared" si="18"/>
        <v>0.0004782022918</v>
      </c>
      <c r="AC98" s="2">
        <f t="shared" si="19"/>
        <v>0.01060383752</v>
      </c>
      <c r="AD98" s="2">
        <f t="shared" si="20"/>
        <v>0.01068207493</v>
      </c>
      <c r="AE98" s="2">
        <f t="shared" si="21"/>
        <v>0.01289024675</v>
      </c>
      <c r="AF98" s="2">
        <f t="shared" si="22"/>
        <v>0.01298535378</v>
      </c>
    </row>
    <row r="99">
      <c r="A99" s="1">
        <f t="shared" si="1"/>
        <v>72</v>
      </c>
      <c r="B99" s="35">
        <v>0.5</v>
      </c>
      <c r="C99" s="35">
        <v>0.5</v>
      </c>
      <c r="D99" s="35">
        <v>0.05</v>
      </c>
      <c r="E99" s="35">
        <v>0.1</v>
      </c>
      <c r="F99" s="2">
        <f t="shared" ref="F99:I99" si="161">F98-$H$17*Y98</f>
        <v>0.1481485928</v>
      </c>
      <c r="G99" s="2">
        <f t="shared" si="161"/>
        <v>0.1962971857</v>
      </c>
      <c r="H99" s="2">
        <f t="shared" si="161"/>
        <v>0.2479243478</v>
      </c>
      <c r="I99" s="2">
        <f t="shared" si="161"/>
        <v>0.2958486955</v>
      </c>
      <c r="J99" s="2">
        <f t="shared" si="3"/>
        <v>0.02703714821</v>
      </c>
      <c r="K99" s="2">
        <f t="shared" si="4"/>
        <v>0.5067549748</v>
      </c>
      <c r="L99" s="2">
        <f t="shared" si="5"/>
        <v>0.04198108694</v>
      </c>
      <c r="M99" s="2">
        <f t="shared" si="6"/>
        <v>0.5104937306</v>
      </c>
      <c r="N99" s="2">
        <f t="shared" ref="N99:Q99" si="162">N98-$H$17*AC98</f>
        <v>0.3167989655</v>
      </c>
      <c r="O99" s="2">
        <f t="shared" si="162"/>
        <v>0.3661838633</v>
      </c>
      <c r="P99" s="2">
        <f t="shared" si="162"/>
        <v>0.399649761</v>
      </c>
      <c r="Q99" s="2">
        <f t="shared" si="162"/>
        <v>0.4489078794</v>
      </c>
      <c r="R99" s="2">
        <f t="shared" si="8"/>
        <v>0.3474740182</v>
      </c>
      <c r="S99" s="2">
        <f t="shared" si="9"/>
        <v>0.5860049012</v>
      </c>
      <c r="T99" s="2">
        <f t="shared" si="10"/>
        <v>0.4316891626</v>
      </c>
      <c r="U99" s="2">
        <f t="shared" si="11"/>
        <v>0.6062769527</v>
      </c>
      <c r="V99" s="2">
        <f t="shared" si="12"/>
        <v>0.003698421514</v>
      </c>
      <c r="W99" s="36">
        <f t="shared" si="13"/>
        <v>0.005647395333</v>
      </c>
      <c r="X99" s="2">
        <f t="shared" si="14"/>
        <v>0.009345816847</v>
      </c>
      <c r="Y99" s="2">
        <f t="shared" si="15"/>
        <v>0.0002093204047</v>
      </c>
      <c r="Z99" s="2">
        <f t="shared" si="16"/>
        <v>0.0004186408093</v>
      </c>
      <c r="AA99" s="2">
        <f t="shared" si="17"/>
        <v>0.0002377543622</v>
      </c>
      <c r="AB99" s="2">
        <f t="shared" si="18"/>
        <v>0.0004755087243</v>
      </c>
      <c r="AC99" s="2">
        <f t="shared" si="19"/>
        <v>0.01057347323</v>
      </c>
      <c r="AD99" s="2">
        <f t="shared" si="20"/>
        <v>0.0106514826</v>
      </c>
      <c r="AE99" s="2">
        <f t="shared" si="21"/>
        <v>0.01285579714</v>
      </c>
      <c r="AF99" s="2">
        <f t="shared" si="22"/>
        <v>0.01295064512</v>
      </c>
    </row>
    <row r="100">
      <c r="A100" s="1">
        <f t="shared" si="1"/>
        <v>73</v>
      </c>
      <c r="B100" s="35">
        <v>0.5</v>
      </c>
      <c r="C100" s="35">
        <v>0.5</v>
      </c>
      <c r="D100" s="35">
        <v>0.05</v>
      </c>
      <c r="E100" s="35">
        <v>0.1</v>
      </c>
      <c r="F100" s="2">
        <f t="shared" ref="F100:I100" si="163">F99-$H$17*Y99</f>
        <v>0.1481276608</v>
      </c>
      <c r="G100" s="2">
        <f t="shared" si="163"/>
        <v>0.1962553216</v>
      </c>
      <c r="H100" s="2">
        <f t="shared" si="163"/>
        <v>0.2479005723</v>
      </c>
      <c r="I100" s="2">
        <f t="shared" si="163"/>
        <v>0.2958011447</v>
      </c>
      <c r="J100" s="2">
        <f t="shared" si="3"/>
        <v>0.0270319152</v>
      </c>
      <c r="K100" s="2">
        <f t="shared" si="4"/>
        <v>0.5067536902</v>
      </c>
      <c r="L100" s="2">
        <f t="shared" si="5"/>
        <v>0.04197514308</v>
      </c>
      <c r="M100" s="2">
        <f t="shared" si="6"/>
        <v>0.5104922453</v>
      </c>
      <c r="N100" s="2">
        <f t="shared" ref="N100:Q100" si="164">N99-$H$17*AC99</f>
        <v>0.3157416182</v>
      </c>
      <c r="O100" s="2">
        <f t="shared" si="164"/>
        <v>0.365118715</v>
      </c>
      <c r="P100" s="2">
        <f t="shared" si="164"/>
        <v>0.3983641813</v>
      </c>
      <c r="Q100" s="2">
        <f t="shared" si="164"/>
        <v>0.4476128149</v>
      </c>
      <c r="R100" s="2">
        <f t="shared" si="8"/>
        <v>0.3463935028</v>
      </c>
      <c r="S100" s="2">
        <f t="shared" si="9"/>
        <v>0.5857427404</v>
      </c>
      <c r="T100" s="2">
        <f t="shared" si="10"/>
        <v>0.4303753898</v>
      </c>
      <c r="U100" s="2">
        <f t="shared" si="11"/>
        <v>0.6059633045</v>
      </c>
      <c r="V100" s="2">
        <f t="shared" si="12"/>
        <v>0.003675908765</v>
      </c>
      <c r="W100" s="36">
        <f t="shared" si="13"/>
        <v>0.00561411095</v>
      </c>
      <c r="X100" s="2">
        <f t="shared" si="14"/>
        <v>0.009290019715</v>
      </c>
      <c r="Y100" s="2">
        <f t="shared" si="15"/>
        <v>0.0002080637341</v>
      </c>
      <c r="Z100" s="2">
        <f t="shared" si="16"/>
        <v>0.0004161274681</v>
      </c>
      <c r="AA100" s="2">
        <f t="shared" si="17"/>
        <v>0.0002364144049</v>
      </c>
      <c r="AB100" s="2">
        <f t="shared" si="18"/>
        <v>0.0004728288099</v>
      </c>
      <c r="AC100" s="2">
        <f t="shared" si="19"/>
        <v>0.01054317275</v>
      </c>
      <c r="AD100" s="2">
        <f t="shared" si="20"/>
        <v>0.01062095458</v>
      </c>
      <c r="AE100" s="2">
        <f t="shared" si="21"/>
        <v>0.01282139875</v>
      </c>
      <c r="AF100" s="2">
        <f t="shared" si="22"/>
        <v>0.0129159881</v>
      </c>
    </row>
    <row r="101">
      <c r="A101" s="1">
        <f t="shared" si="1"/>
        <v>74</v>
      </c>
      <c r="B101" s="35">
        <v>0.5</v>
      </c>
      <c r="C101" s="35">
        <v>0.5</v>
      </c>
      <c r="D101" s="35">
        <v>0.05</v>
      </c>
      <c r="E101" s="35">
        <v>0.1</v>
      </c>
      <c r="F101" s="2">
        <f t="shared" ref="F101:I101" si="165">F100-$H$17*Y100</f>
        <v>0.1481068544</v>
      </c>
      <c r="G101" s="2">
        <f t="shared" si="165"/>
        <v>0.1962137089</v>
      </c>
      <c r="H101" s="2">
        <f t="shared" si="165"/>
        <v>0.2478769309</v>
      </c>
      <c r="I101" s="2">
        <f t="shared" si="165"/>
        <v>0.2957538618</v>
      </c>
      <c r="J101" s="2">
        <f t="shared" si="3"/>
        <v>0.02702671361</v>
      </c>
      <c r="K101" s="2">
        <f t="shared" si="4"/>
        <v>0.5067524134</v>
      </c>
      <c r="L101" s="2">
        <f t="shared" si="5"/>
        <v>0.04196923272</v>
      </c>
      <c r="M101" s="2">
        <f t="shared" si="6"/>
        <v>0.5104907683</v>
      </c>
      <c r="N101" s="2">
        <f t="shared" ref="N101:Q101" si="166">N100-$H$17*AC100</f>
        <v>0.3146873009</v>
      </c>
      <c r="O101" s="2">
        <f t="shared" si="166"/>
        <v>0.3640566196</v>
      </c>
      <c r="P101" s="2">
        <f t="shared" si="166"/>
        <v>0.3970820414</v>
      </c>
      <c r="Q101" s="2">
        <f t="shared" si="166"/>
        <v>0.4463212161</v>
      </c>
      <c r="R101" s="2">
        <f t="shared" si="8"/>
        <v>0.3453160926</v>
      </c>
      <c r="S101" s="2">
        <f t="shared" si="9"/>
        <v>0.5854812847</v>
      </c>
      <c r="T101" s="2">
        <f t="shared" si="10"/>
        <v>0.4290651433</v>
      </c>
      <c r="U101" s="2">
        <f t="shared" si="11"/>
        <v>0.6056504112</v>
      </c>
      <c r="V101" s="2">
        <f t="shared" si="12"/>
        <v>0.003653525013</v>
      </c>
      <c r="W101" s="36">
        <f t="shared" si="13"/>
        <v>0.005581004695</v>
      </c>
      <c r="X101" s="2">
        <f t="shared" si="14"/>
        <v>0.009234529708</v>
      </c>
      <c r="Y101" s="2">
        <f t="shared" si="15"/>
        <v>0.0002068136857</v>
      </c>
      <c r="Z101" s="2">
        <f t="shared" si="16"/>
        <v>0.0004136273714</v>
      </c>
      <c r="AA101" s="2">
        <f t="shared" si="17"/>
        <v>0.0002350812492</v>
      </c>
      <c r="AB101" s="2">
        <f t="shared" si="18"/>
        <v>0.0004701624984</v>
      </c>
      <c r="AC101" s="2">
        <f t="shared" si="19"/>
        <v>0.01051293615</v>
      </c>
      <c r="AD101" s="2">
        <f t="shared" si="20"/>
        <v>0.01059049096</v>
      </c>
      <c r="AE101" s="2">
        <f t="shared" si="21"/>
        <v>0.01278705185</v>
      </c>
      <c r="AF101" s="2">
        <f t="shared" si="22"/>
        <v>0.012881383</v>
      </c>
    </row>
    <row r="102">
      <c r="A102" s="1">
        <f t="shared" si="1"/>
        <v>75</v>
      </c>
      <c r="B102" s="35">
        <v>0.5</v>
      </c>
      <c r="C102" s="35">
        <v>0.5</v>
      </c>
      <c r="D102" s="35">
        <v>0.05</v>
      </c>
      <c r="E102" s="35">
        <v>0.1</v>
      </c>
      <c r="F102" s="2">
        <f t="shared" ref="F102:I102" si="167">F101-$H$17*Y101</f>
        <v>0.1480861731</v>
      </c>
      <c r="G102" s="2">
        <f t="shared" si="167"/>
        <v>0.1961723461</v>
      </c>
      <c r="H102" s="2">
        <f t="shared" si="167"/>
        <v>0.2478534228</v>
      </c>
      <c r="I102" s="2">
        <f t="shared" si="167"/>
        <v>0.2957068455</v>
      </c>
      <c r="J102" s="2">
        <f t="shared" si="3"/>
        <v>0.02702154327</v>
      </c>
      <c r="K102" s="2">
        <f t="shared" si="4"/>
        <v>0.5067511442</v>
      </c>
      <c r="L102" s="2">
        <f t="shared" si="5"/>
        <v>0.04196335569</v>
      </c>
      <c r="M102" s="2">
        <f t="shared" si="6"/>
        <v>0.5104892997</v>
      </c>
      <c r="N102" s="2">
        <f t="shared" ref="N102:Q102" si="168">N101-$H$17*AC101</f>
        <v>0.3136360073</v>
      </c>
      <c r="O102" s="2">
        <f t="shared" si="168"/>
        <v>0.3629975705</v>
      </c>
      <c r="P102" s="2">
        <f t="shared" si="168"/>
        <v>0.3958033362</v>
      </c>
      <c r="Q102" s="2">
        <f t="shared" si="168"/>
        <v>0.4450330778</v>
      </c>
      <c r="R102" s="2">
        <f t="shared" si="8"/>
        <v>0.3442417811</v>
      </c>
      <c r="S102" s="2">
        <f t="shared" si="9"/>
        <v>0.5852205329</v>
      </c>
      <c r="T102" s="2">
        <f t="shared" si="10"/>
        <v>0.4277584178</v>
      </c>
      <c r="U102" s="2">
        <f t="shared" si="11"/>
        <v>0.6053382725</v>
      </c>
      <c r="V102" s="2">
        <f t="shared" si="12"/>
        <v>0.003631269614</v>
      </c>
      <c r="W102" s="36">
        <f t="shared" si="13"/>
        <v>0.005548075822</v>
      </c>
      <c r="X102" s="2">
        <f t="shared" si="14"/>
        <v>0.009179345436</v>
      </c>
      <c r="Y102" s="2">
        <f t="shared" si="15"/>
        <v>0.0002055702344</v>
      </c>
      <c r="Z102" s="2">
        <f t="shared" si="16"/>
        <v>0.0004111404687</v>
      </c>
      <c r="AA102" s="2">
        <f t="shared" si="17"/>
        <v>0.00023375487</v>
      </c>
      <c r="AB102" s="2">
        <f t="shared" si="18"/>
        <v>0.0004675097401</v>
      </c>
      <c r="AC102" s="2">
        <f t="shared" si="19"/>
        <v>0.01048276351</v>
      </c>
      <c r="AD102" s="2">
        <f t="shared" si="20"/>
        <v>0.0105600918</v>
      </c>
      <c r="AE102" s="2">
        <f t="shared" si="21"/>
        <v>0.01275275673</v>
      </c>
      <c r="AF102" s="2">
        <f t="shared" si="22"/>
        <v>0.0128468301</v>
      </c>
    </row>
    <row r="103">
      <c r="A103" s="1">
        <f t="shared" si="1"/>
        <v>76</v>
      </c>
      <c r="B103" s="35">
        <v>0.5</v>
      </c>
      <c r="C103" s="35">
        <v>0.5</v>
      </c>
      <c r="D103" s="35">
        <v>0.05</v>
      </c>
      <c r="E103" s="35">
        <v>0.1</v>
      </c>
      <c r="F103" s="2">
        <f t="shared" ref="F103:I103" si="169">F102-$H$17*Y102</f>
        <v>0.148065616</v>
      </c>
      <c r="G103" s="2">
        <f t="shared" si="169"/>
        <v>0.1961312321</v>
      </c>
      <c r="H103" s="2">
        <f t="shared" si="169"/>
        <v>0.2478300473</v>
      </c>
      <c r="I103" s="2">
        <f t="shared" si="169"/>
        <v>0.2956600946</v>
      </c>
      <c r="J103" s="2">
        <f t="shared" si="3"/>
        <v>0.02701640401</v>
      </c>
      <c r="K103" s="2">
        <f t="shared" si="4"/>
        <v>0.5067498827</v>
      </c>
      <c r="L103" s="2">
        <f t="shared" si="5"/>
        <v>0.04195751182</v>
      </c>
      <c r="M103" s="2">
        <f t="shared" si="6"/>
        <v>0.5104878394</v>
      </c>
      <c r="N103" s="2">
        <f t="shared" ref="N103:Q103" si="170">N102-$H$17*AC102</f>
        <v>0.3125877309</v>
      </c>
      <c r="O103" s="2">
        <f t="shared" si="170"/>
        <v>0.3619415613</v>
      </c>
      <c r="P103" s="2">
        <f t="shared" si="170"/>
        <v>0.3945280606</v>
      </c>
      <c r="Q103" s="2">
        <f t="shared" si="170"/>
        <v>0.4437483948</v>
      </c>
      <c r="R103" s="2">
        <f t="shared" si="8"/>
        <v>0.3431705616</v>
      </c>
      <c r="S103" s="2">
        <f t="shared" si="9"/>
        <v>0.5849604841</v>
      </c>
      <c r="T103" s="2">
        <f t="shared" si="10"/>
        <v>0.4264552077</v>
      </c>
      <c r="U103" s="2">
        <f t="shared" si="11"/>
        <v>0.6050268879</v>
      </c>
      <c r="V103" s="2">
        <f t="shared" si="12"/>
        <v>0.003609141928</v>
      </c>
      <c r="W103" s="36">
        <f t="shared" si="13"/>
        <v>0.005515323586</v>
      </c>
      <c r="X103" s="2">
        <f t="shared" si="14"/>
        <v>0.009124465514</v>
      </c>
      <c r="Y103" s="2">
        <f t="shared" si="15"/>
        <v>0.0002043333548</v>
      </c>
      <c r="Z103" s="2">
        <f t="shared" si="16"/>
        <v>0.0004086667095</v>
      </c>
      <c r="AA103" s="2">
        <f t="shared" si="17"/>
        <v>0.0002324352423</v>
      </c>
      <c r="AB103" s="2">
        <f t="shared" si="18"/>
        <v>0.0004648704847</v>
      </c>
      <c r="AC103" s="2">
        <f t="shared" si="19"/>
        <v>0.0104526549</v>
      </c>
      <c r="AD103" s="2">
        <f t="shared" si="20"/>
        <v>0.01052975718</v>
      </c>
      <c r="AE103" s="2">
        <f t="shared" si="21"/>
        <v>0.01271851367</v>
      </c>
      <c r="AF103" s="2">
        <f t="shared" si="22"/>
        <v>0.01281232968</v>
      </c>
    </row>
    <row r="104">
      <c r="A104" s="1">
        <f t="shared" si="1"/>
        <v>77</v>
      </c>
      <c r="B104" s="35">
        <v>0.5</v>
      </c>
      <c r="C104" s="35">
        <v>0.5</v>
      </c>
      <c r="D104" s="35">
        <v>0.05</v>
      </c>
      <c r="E104" s="35">
        <v>0.1</v>
      </c>
      <c r="F104" s="2">
        <f t="shared" ref="F104:I104" si="171">F103-$H$17*Y103</f>
        <v>0.1480451827</v>
      </c>
      <c r="G104" s="2">
        <f t="shared" si="171"/>
        <v>0.1960903654</v>
      </c>
      <c r="H104" s="2">
        <f t="shared" si="171"/>
        <v>0.2478068038</v>
      </c>
      <c r="I104" s="2">
        <f t="shared" si="171"/>
        <v>0.2956136075</v>
      </c>
      <c r="J104" s="2">
        <f t="shared" si="3"/>
        <v>0.02701129568</v>
      </c>
      <c r="K104" s="2">
        <f t="shared" si="4"/>
        <v>0.5067486288</v>
      </c>
      <c r="L104" s="2">
        <f t="shared" si="5"/>
        <v>0.04195170094</v>
      </c>
      <c r="M104" s="2">
        <f t="shared" si="6"/>
        <v>0.5104863873</v>
      </c>
      <c r="N104" s="2">
        <f t="shared" ref="N104:Q104" si="172">N103-$H$17*AC103</f>
        <v>0.3115424654</v>
      </c>
      <c r="O104" s="2">
        <f t="shared" si="172"/>
        <v>0.3608885856</v>
      </c>
      <c r="P104" s="2">
        <f t="shared" si="172"/>
        <v>0.3932562092</v>
      </c>
      <c r="Q104" s="2">
        <f t="shared" si="172"/>
        <v>0.4424671618</v>
      </c>
      <c r="R104" s="2">
        <f t="shared" si="8"/>
        <v>0.3421024274</v>
      </c>
      <c r="S104" s="2">
        <f t="shared" si="9"/>
        <v>0.5847011371</v>
      </c>
      <c r="T104" s="2">
        <f t="shared" si="10"/>
        <v>0.4251555077</v>
      </c>
      <c r="U104" s="2">
        <f t="shared" si="11"/>
        <v>0.604716257</v>
      </c>
      <c r="V104" s="2">
        <f t="shared" si="12"/>
        <v>0.003587141315</v>
      </c>
      <c r="W104" s="36">
        <f t="shared" si="13"/>
        <v>0.005482747244</v>
      </c>
      <c r="X104" s="2">
        <f t="shared" si="14"/>
        <v>0.009069888559</v>
      </c>
      <c r="Y104" s="2">
        <f t="shared" si="15"/>
        <v>0.0002031030217</v>
      </c>
      <c r="Z104" s="2">
        <f t="shared" si="16"/>
        <v>0.0004062060433</v>
      </c>
      <c r="AA104" s="2">
        <f t="shared" si="17"/>
        <v>0.0002311223411</v>
      </c>
      <c r="AB104" s="2">
        <f t="shared" si="18"/>
        <v>0.0004622446821</v>
      </c>
      <c r="AC104" s="2">
        <f t="shared" si="19"/>
        <v>0.01042261039</v>
      </c>
      <c r="AD104" s="2">
        <f t="shared" si="20"/>
        <v>0.01049948716</v>
      </c>
      <c r="AE104" s="2">
        <f t="shared" si="21"/>
        <v>0.01268432293</v>
      </c>
      <c r="AF104" s="2">
        <f t="shared" si="22"/>
        <v>0.01277788201</v>
      </c>
    </row>
    <row r="105">
      <c r="A105" s="1">
        <f t="shared" si="1"/>
        <v>78</v>
      </c>
      <c r="B105" s="35">
        <v>0.5</v>
      </c>
      <c r="C105" s="35">
        <v>0.5</v>
      </c>
      <c r="D105" s="35">
        <v>0.05</v>
      </c>
      <c r="E105" s="35">
        <v>0.1</v>
      </c>
      <c r="F105" s="2">
        <f t="shared" ref="F105:I105" si="173">F104-$H$17*Y104</f>
        <v>0.1480248724</v>
      </c>
      <c r="G105" s="2">
        <f t="shared" si="173"/>
        <v>0.1960497448</v>
      </c>
      <c r="H105" s="2">
        <f t="shared" si="173"/>
        <v>0.2477836915</v>
      </c>
      <c r="I105" s="2">
        <f t="shared" si="173"/>
        <v>0.2955673831</v>
      </c>
      <c r="J105" s="2">
        <f t="shared" si="3"/>
        <v>0.0270062181</v>
      </c>
      <c r="K105" s="2">
        <f t="shared" si="4"/>
        <v>0.5067473824</v>
      </c>
      <c r="L105" s="2">
        <f t="shared" si="5"/>
        <v>0.04194592288</v>
      </c>
      <c r="M105" s="2">
        <f t="shared" si="6"/>
        <v>0.5104849434</v>
      </c>
      <c r="N105" s="2">
        <f t="shared" ref="N105:Q105" si="174">N104-$H$17*AC104</f>
        <v>0.3105002044</v>
      </c>
      <c r="O105" s="2">
        <f t="shared" si="174"/>
        <v>0.3598386368</v>
      </c>
      <c r="P105" s="2">
        <f t="shared" si="174"/>
        <v>0.3919877769</v>
      </c>
      <c r="Q105" s="2">
        <f t="shared" si="174"/>
        <v>0.4411893736</v>
      </c>
      <c r="R105" s="2">
        <f t="shared" si="8"/>
        <v>0.341037372</v>
      </c>
      <c r="S105" s="2">
        <f t="shared" si="9"/>
        <v>0.584442491</v>
      </c>
      <c r="T105" s="2">
        <f t="shared" si="10"/>
        <v>0.4238593124</v>
      </c>
      <c r="U105" s="2">
        <f t="shared" si="11"/>
        <v>0.6044063796</v>
      </c>
      <c r="V105" s="2">
        <f t="shared" si="12"/>
        <v>0.003565267141</v>
      </c>
      <c r="W105" s="36">
        <f t="shared" si="13"/>
        <v>0.00545034605</v>
      </c>
      <c r="X105" s="2">
        <f t="shared" si="14"/>
        <v>0.009015613191</v>
      </c>
      <c r="Y105" s="2">
        <f t="shared" si="15"/>
        <v>0.0002018792098</v>
      </c>
      <c r="Z105" s="2">
        <f t="shared" si="16"/>
        <v>0.0004037584196</v>
      </c>
      <c r="AA105" s="2">
        <f t="shared" si="17"/>
        <v>0.0002298161412</v>
      </c>
      <c r="AB105" s="2">
        <f t="shared" si="18"/>
        <v>0.0004596322824</v>
      </c>
      <c r="AC105" s="2">
        <f t="shared" si="19"/>
        <v>0.01039263004</v>
      </c>
      <c r="AD105" s="2">
        <f t="shared" si="20"/>
        <v>0.01046928182</v>
      </c>
      <c r="AE105" s="2">
        <f t="shared" si="21"/>
        <v>0.01265018479</v>
      </c>
      <c r="AF105" s="2">
        <f t="shared" si="22"/>
        <v>0.01274348736</v>
      </c>
    </row>
    <row r="106">
      <c r="A106" s="1">
        <f t="shared" si="1"/>
        <v>79</v>
      </c>
      <c r="B106" s="35">
        <v>0.5</v>
      </c>
      <c r="C106" s="35">
        <v>0.5</v>
      </c>
      <c r="D106" s="35">
        <v>0.05</v>
      </c>
      <c r="E106" s="35">
        <v>0.1</v>
      </c>
      <c r="F106" s="2">
        <f t="shared" ref="F106:I106" si="175">F105-$H$17*Y105</f>
        <v>0.1480046845</v>
      </c>
      <c r="G106" s="2">
        <f t="shared" si="175"/>
        <v>0.196009369</v>
      </c>
      <c r="H106" s="2">
        <f t="shared" si="175"/>
        <v>0.2477607099</v>
      </c>
      <c r="I106" s="2">
        <f t="shared" si="175"/>
        <v>0.2955214198</v>
      </c>
      <c r="J106" s="2">
        <f t="shared" si="3"/>
        <v>0.02700117112</v>
      </c>
      <c r="K106" s="2">
        <f t="shared" si="4"/>
        <v>0.5067461436</v>
      </c>
      <c r="L106" s="2">
        <f t="shared" si="5"/>
        <v>0.04194017748</v>
      </c>
      <c r="M106" s="2">
        <f t="shared" si="6"/>
        <v>0.5104835077</v>
      </c>
      <c r="N106" s="2">
        <f t="shared" ref="N106:Q106" si="176">N105-$H$17*AC105</f>
        <v>0.3094609414</v>
      </c>
      <c r="O106" s="2">
        <f t="shared" si="176"/>
        <v>0.3587917087</v>
      </c>
      <c r="P106" s="2">
        <f t="shared" si="176"/>
        <v>0.3907227584</v>
      </c>
      <c r="Q106" s="2">
        <f t="shared" si="176"/>
        <v>0.4399150249</v>
      </c>
      <c r="R106" s="2">
        <f t="shared" si="8"/>
        <v>0.3399753886</v>
      </c>
      <c r="S106" s="2">
        <f t="shared" si="9"/>
        <v>0.5841845445</v>
      </c>
      <c r="T106" s="2">
        <f t="shared" si="10"/>
        <v>0.4225666161</v>
      </c>
      <c r="U106" s="2">
        <f t="shared" si="11"/>
        <v>0.6040972551</v>
      </c>
      <c r="V106" s="2">
        <f t="shared" si="12"/>
        <v>0.003543518769</v>
      </c>
      <c r="W106" s="36">
        <f t="shared" si="13"/>
        <v>0.005418119263</v>
      </c>
      <c r="X106" s="2">
        <f t="shared" si="14"/>
        <v>0.008961638032</v>
      </c>
      <c r="Y106" s="2">
        <f t="shared" si="15"/>
        <v>0.0002006618938</v>
      </c>
      <c r="Z106" s="2">
        <f t="shared" si="16"/>
        <v>0.0004013237876</v>
      </c>
      <c r="AA106" s="2">
        <f t="shared" si="17"/>
        <v>0.0002285166176</v>
      </c>
      <c r="AB106" s="2">
        <f t="shared" si="18"/>
        <v>0.0004570332352</v>
      </c>
      <c r="AC106" s="2">
        <f t="shared" si="19"/>
        <v>0.01036271393</v>
      </c>
      <c r="AD106" s="2">
        <f t="shared" si="20"/>
        <v>0.01043914122</v>
      </c>
      <c r="AE106" s="2">
        <f t="shared" si="21"/>
        <v>0.0126160995</v>
      </c>
      <c r="AF106" s="2">
        <f t="shared" si="22"/>
        <v>0.01270914601</v>
      </c>
    </row>
    <row r="107">
      <c r="A107" s="1">
        <f t="shared" si="1"/>
        <v>80</v>
      </c>
      <c r="B107" s="35">
        <v>0.5</v>
      </c>
      <c r="C107" s="35">
        <v>0.5</v>
      </c>
      <c r="D107" s="35">
        <v>0.05</v>
      </c>
      <c r="E107" s="35">
        <v>0.1</v>
      </c>
      <c r="F107" s="2">
        <f t="shared" ref="F107:I107" si="177">F106-$H$17*Y106</f>
        <v>0.1479846183</v>
      </c>
      <c r="G107" s="2">
        <f t="shared" si="177"/>
        <v>0.1959692366</v>
      </c>
      <c r="H107" s="2">
        <f t="shared" si="177"/>
        <v>0.2477378583</v>
      </c>
      <c r="I107" s="2">
        <f t="shared" si="177"/>
        <v>0.2954757165</v>
      </c>
      <c r="J107" s="2">
        <f t="shared" si="3"/>
        <v>0.02699615457</v>
      </c>
      <c r="K107" s="2">
        <f t="shared" si="4"/>
        <v>0.5067449123</v>
      </c>
      <c r="L107" s="2">
        <f t="shared" si="5"/>
        <v>0.04193446456</v>
      </c>
      <c r="M107" s="2">
        <f t="shared" si="6"/>
        <v>0.5104820801</v>
      </c>
      <c r="N107" s="2">
        <f t="shared" ref="N107:Q107" si="178">N106-$H$17*AC106</f>
        <v>0.30842467</v>
      </c>
      <c r="O107" s="2">
        <f t="shared" si="178"/>
        <v>0.3577477945</v>
      </c>
      <c r="P107" s="2">
        <f t="shared" si="178"/>
        <v>0.3894611485</v>
      </c>
      <c r="Q107" s="2">
        <f t="shared" si="178"/>
        <v>0.4386441103</v>
      </c>
      <c r="R107" s="2">
        <f t="shared" si="8"/>
        <v>0.3389164707</v>
      </c>
      <c r="S107" s="2">
        <f t="shared" si="9"/>
        <v>0.5839272967</v>
      </c>
      <c r="T107" s="2">
        <f t="shared" si="10"/>
        <v>0.4212774134</v>
      </c>
      <c r="U107" s="2">
        <f t="shared" si="11"/>
        <v>0.6037888832</v>
      </c>
      <c r="V107" s="2">
        <f t="shared" si="12"/>
        <v>0.003521895567</v>
      </c>
      <c r="W107" s="36">
        <f t="shared" si="13"/>
        <v>0.005386066141</v>
      </c>
      <c r="X107" s="2">
        <f t="shared" si="14"/>
        <v>0.008907961708</v>
      </c>
      <c r="Y107" s="2">
        <f t="shared" si="15"/>
        <v>0.0001994510485</v>
      </c>
      <c r="Z107" s="2">
        <f t="shared" si="16"/>
        <v>0.000398902097</v>
      </c>
      <c r="AA107" s="2">
        <f t="shared" si="17"/>
        <v>0.0002272237452</v>
      </c>
      <c r="AB107" s="2">
        <f t="shared" si="18"/>
        <v>0.0004544474903</v>
      </c>
      <c r="AC107" s="2">
        <f t="shared" si="19"/>
        <v>0.01033286211</v>
      </c>
      <c r="AD107" s="2">
        <f t="shared" si="20"/>
        <v>0.01040906542</v>
      </c>
      <c r="AE107" s="2">
        <f t="shared" si="21"/>
        <v>0.01258206734</v>
      </c>
      <c r="AF107" s="2">
        <f t="shared" si="22"/>
        <v>0.01267485821</v>
      </c>
    </row>
    <row r="108">
      <c r="A108" s="1">
        <f t="shared" si="1"/>
        <v>81</v>
      </c>
      <c r="B108" s="35">
        <v>0.5</v>
      </c>
      <c r="C108" s="35">
        <v>0.5</v>
      </c>
      <c r="D108" s="35">
        <v>0.05</v>
      </c>
      <c r="E108" s="35">
        <v>0.1</v>
      </c>
      <c r="F108" s="2">
        <f t="shared" ref="F108:I108" si="179">F107-$H$17*Y107</f>
        <v>0.1479646732</v>
      </c>
      <c r="G108" s="2">
        <f t="shared" si="179"/>
        <v>0.1959293464</v>
      </c>
      <c r="H108" s="2">
        <f t="shared" si="179"/>
        <v>0.2477151359</v>
      </c>
      <c r="I108" s="2">
        <f t="shared" si="179"/>
        <v>0.2954302718</v>
      </c>
      <c r="J108" s="2">
        <f t="shared" si="3"/>
        <v>0.0269911683</v>
      </c>
      <c r="K108" s="2">
        <f t="shared" si="4"/>
        <v>0.506743695</v>
      </c>
      <c r="L108" s="2">
        <f t="shared" si="5"/>
        <v>0.04192878397</v>
      </c>
      <c r="M108" s="2">
        <f t="shared" si="6"/>
        <v>0.5104806606</v>
      </c>
      <c r="N108" s="2">
        <f t="shared" ref="N108:Q108" si="180">N107-$H$17*AC107</f>
        <v>0.3073913838</v>
      </c>
      <c r="O108" s="2">
        <f t="shared" si="180"/>
        <v>0.356706888</v>
      </c>
      <c r="P108" s="2">
        <f t="shared" si="180"/>
        <v>0.3882029418</v>
      </c>
      <c r="Q108" s="2">
        <f t="shared" si="180"/>
        <v>0.4373766245</v>
      </c>
      <c r="R108" s="2">
        <f t="shared" si="8"/>
        <v>0.3378606135</v>
      </c>
      <c r="S108" s="2">
        <f t="shared" si="9"/>
        <v>0.5836707469</v>
      </c>
      <c r="T108" s="2">
        <f t="shared" si="10"/>
        <v>0.4199917013</v>
      </c>
      <c r="U108" s="2">
        <f t="shared" si="11"/>
        <v>0.6034812641</v>
      </c>
      <c r="V108" s="2">
        <f t="shared" si="12"/>
        <v>0.003500396947</v>
      </c>
      <c r="W108" s="36">
        <f t="shared" si="13"/>
        <v>0.005354186006</v>
      </c>
      <c r="X108" s="2">
        <f t="shared" si="14"/>
        <v>0.008854582953</v>
      </c>
      <c r="Y108" s="2">
        <f t="shared" si="15"/>
        <v>0.0001982466495</v>
      </c>
      <c r="Z108" s="2">
        <f t="shared" si="16"/>
        <v>0.0003964932991</v>
      </c>
      <c r="AA108" s="2">
        <f t="shared" si="17"/>
        <v>0.0002259375001</v>
      </c>
      <c r="AB108" s="2">
        <f t="shared" si="18"/>
        <v>0.0004518750002</v>
      </c>
      <c r="AC108" s="2">
        <f t="shared" si="19"/>
        <v>0.01030307484</v>
      </c>
      <c r="AD108" s="2">
        <f t="shared" si="20"/>
        <v>0.01037905455</v>
      </c>
      <c r="AE108" s="2">
        <f t="shared" si="21"/>
        <v>0.0125480888</v>
      </c>
      <c r="AF108" s="2">
        <f t="shared" si="22"/>
        <v>0.01264062429</v>
      </c>
    </row>
    <row r="109">
      <c r="A109" s="1">
        <f t="shared" si="1"/>
        <v>82</v>
      </c>
      <c r="B109" s="35">
        <v>0.5</v>
      </c>
      <c r="C109" s="35">
        <v>0.5</v>
      </c>
      <c r="D109" s="35">
        <v>0.05</v>
      </c>
      <c r="E109" s="35">
        <v>0.1</v>
      </c>
      <c r="F109" s="2">
        <f t="shared" ref="F109:I109" si="181">F108-$H$17*Y108</f>
        <v>0.1479448485</v>
      </c>
      <c r="G109" s="2">
        <f t="shared" si="181"/>
        <v>0.195889697</v>
      </c>
      <c r="H109" s="2">
        <f t="shared" si="181"/>
        <v>0.2476925421</v>
      </c>
      <c r="I109" s="2">
        <f t="shared" si="181"/>
        <v>0.2953850843</v>
      </c>
      <c r="J109" s="2">
        <f t="shared" si="3"/>
        <v>0.02698621213</v>
      </c>
      <c r="K109" s="2">
        <f t="shared" si="4"/>
        <v>0.506742485</v>
      </c>
      <c r="L109" s="2">
        <f t="shared" si="5"/>
        <v>0.04192313553</v>
      </c>
      <c r="M109" s="2">
        <f t="shared" si="6"/>
        <v>0.5104792491</v>
      </c>
      <c r="N109" s="2">
        <f t="shared" ref="N109:Q109" si="182">N108-$H$17*AC108</f>
        <v>0.3063610763</v>
      </c>
      <c r="O109" s="2">
        <f t="shared" si="182"/>
        <v>0.3556689825</v>
      </c>
      <c r="P109" s="2">
        <f t="shared" si="182"/>
        <v>0.3869481329</v>
      </c>
      <c r="Q109" s="2">
        <f t="shared" si="182"/>
        <v>0.4361125621</v>
      </c>
      <c r="R109" s="2">
        <f t="shared" si="8"/>
        <v>0.3368078083</v>
      </c>
      <c r="S109" s="2">
        <f t="shared" si="9"/>
        <v>0.5834148936</v>
      </c>
      <c r="T109" s="2">
        <f t="shared" si="10"/>
        <v>0.4187094716</v>
      </c>
      <c r="U109" s="2">
        <f t="shared" si="11"/>
        <v>0.6031743966</v>
      </c>
      <c r="V109" s="2">
        <f t="shared" si="12"/>
        <v>0.003479022237</v>
      </c>
      <c r="W109" s="36">
        <f t="shared" si="13"/>
        <v>0.005322478052</v>
      </c>
      <c r="X109" s="2">
        <f t="shared" si="14"/>
        <v>0.00880150029</v>
      </c>
      <c r="Y109" s="2">
        <f t="shared" si="15"/>
        <v>0.0001970486705</v>
      </c>
      <c r="Z109" s="2">
        <f t="shared" si="16"/>
        <v>0.0003940973411</v>
      </c>
      <c r="AA109" s="2">
        <f t="shared" si="17"/>
        <v>0.0002246578559</v>
      </c>
      <c r="AB109" s="2">
        <f t="shared" si="18"/>
        <v>0.0004493157118</v>
      </c>
      <c r="AC109" s="2">
        <f t="shared" si="19"/>
        <v>0.01027335198</v>
      </c>
      <c r="AD109" s="2">
        <f t="shared" si="20"/>
        <v>0.01034910859</v>
      </c>
      <c r="AE109" s="2">
        <f t="shared" si="21"/>
        <v>0.01251416388</v>
      </c>
      <c r="AF109" s="2">
        <f t="shared" si="22"/>
        <v>0.01260644444</v>
      </c>
    </row>
    <row r="110">
      <c r="A110" s="1">
        <f t="shared" si="1"/>
        <v>83</v>
      </c>
      <c r="B110" s="35">
        <v>0.5</v>
      </c>
      <c r="C110" s="35">
        <v>0.5</v>
      </c>
      <c r="D110" s="35">
        <v>0.05</v>
      </c>
      <c r="E110" s="35">
        <v>0.1</v>
      </c>
      <c r="F110" s="2">
        <f t="shared" ref="F110:I110" si="183">F109-$H$17*Y109</f>
        <v>0.1479251437</v>
      </c>
      <c r="G110" s="2">
        <f t="shared" si="183"/>
        <v>0.1958502873</v>
      </c>
      <c r="H110" s="2">
        <f t="shared" si="183"/>
        <v>0.2476700763</v>
      </c>
      <c r="I110" s="2">
        <f t="shared" si="183"/>
        <v>0.2953401527</v>
      </c>
      <c r="J110" s="2">
        <f t="shared" si="3"/>
        <v>0.02698128591</v>
      </c>
      <c r="K110" s="2">
        <f t="shared" si="4"/>
        <v>0.5</v>
      </c>
      <c r="L110" s="2">
        <f t="shared" si="5"/>
        <v>0.04191751908</v>
      </c>
      <c r="M110" s="2">
        <f t="shared" si="6"/>
        <v>0.5104778456</v>
      </c>
      <c r="N110" s="2">
        <f t="shared" ref="N110:Q110" si="184">N109-$H$17*AC109</f>
        <v>0.3053337411</v>
      </c>
      <c r="O110" s="2">
        <f t="shared" si="184"/>
        <v>0.3546340717</v>
      </c>
      <c r="P110" s="2">
        <f t="shared" si="184"/>
        <v>0.3856967165</v>
      </c>
      <c r="Q110" s="2">
        <f t="shared" si="184"/>
        <v>0.4348519176</v>
      </c>
      <c r="R110" s="2">
        <f t="shared" si="8"/>
        <v>0.3336997074</v>
      </c>
      <c r="S110" s="2">
        <f t="shared" si="9"/>
        <v>0.5826592994</v>
      </c>
      <c r="T110" s="2">
        <f t="shared" si="10"/>
        <v>0.4148306283</v>
      </c>
      <c r="U110" s="2">
        <f t="shared" si="11"/>
        <v>0.6022456053</v>
      </c>
      <c r="V110" s="2">
        <f t="shared" si="12"/>
        <v>0.00341627989</v>
      </c>
      <c r="W110" s="36">
        <f t="shared" si="13"/>
        <v>0.005227081902</v>
      </c>
      <c r="X110" s="2">
        <f t="shared" si="14"/>
        <v>0.008643361792</v>
      </c>
      <c r="Y110" s="2">
        <f t="shared" si="15"/>
        <v>0.0001947987981</v>
      </c>
      <c r="Z110" s="2">
        <f t="shared" si="16"/>
        <v>0.0003895975962</v>
      </c>
      <c r="AA110" s="2">
        <f t="shared" si="17"/>
        <v>0.0002221371223</v>
      </c>
      <c r="AB110" s="2">
        <f t="shared" si="18"/>
        <v>0.0004442742446</v>
      </c>
      <c r="AC110" s="2">
        <f t="shared" si="19"/>
        <v>0.01005002512</v>
      </c>
      <c r="AD110" s="2">
        <f t="shared" si="20"/>
        <v>0.01026063035</v>
      </c>
      <c r="AE110" s="2">
        <f t="shared" si="21"/>
        <v>0.01224625451</v>
      </c>
      <c r="AF110" s="2">
        <f t="shared" si="22"/>
        <v>0.01250288324</v>
      </c>
    </row>
    <row r="111">
      <c r="A111" s="1">
        <f t="shared" si="1"/>
        <v>84</v>
      </c>
      <c r="B111" s="35">
        <v>0.5</v>
      </c>
      <c r="C111" s="35">
        <v>0.5</v>
      </c>
      <c r="D111" s="35">
        <v>0.05</v>
      </c>
      <c r="E111" s="35">
        <v>0.1</v>
      </c>
      <c r="F111" s="2">
        <f t="shared" ref="F111:I111" si="185">F110-$H$17*Y110</f>
        <v>0.1479056638</v>
      </c>
      <c r="G111" s="2">
        <f t="shared" si="185"/>
        <v>0.1958113275</v>
      </c>
      <c r="H111" s="2">
        <f t="shared" si="185"/>
        <v>0.2476478626</v>
      </c>
      <c r="I111" s="2">
        <f t="shared" si="185"/>
        <v>0.2952957253</v>
      </c>
      <c r="J111" s="2">
        <f t="shared" si="3"/>
        <v>0.02697641594</v>
      </c>
      <c r="K111" s="2">
        <f t="shared" si="4"/>
        <v>0.5</v>
      </c>
      <c r="L111" s="2">
        <f t="shared" si="5"/>
        <v>0.04191196566</v>
      </c>
      <c r="M111" s="2">
        <f t="shared" si="6"/>
        <v>0.5104764579</v>
      </c>
      <c r="N111" s="2">
        <f t="shared" ref="N111:Q111" si="186">N110-$H$17*AC110</f>
        <v>0.3043287386</v>
      </c>
      <c r="O111" s="2">
        <f t="shared" si="186"/>
        <v>0.3536080086</v>
      </c>
      <c r="P111" s="2">
        <f t="shared" si="186"/>
        <v>0.384472091</v>
      </c>
      <c r="Q111" s="2">
        <f t="shared" si="186"/>
        <v>0.4336016293</v>
      </c>
      <c r="R111" s="2">
        <f t="shared" si="8"/>
        <v>0.332672933</v>
      </c>
      <c r="S111" s="2">
        <f t="shared" si="9"/>
        <v>0.5824096001</v>
      </c>
      <c r="T111" s="2">
        <f t="shared" si="10"/>
        <v>0.4135794694</v>
      </c>
      <c r="U111" s="2">
        <f t="shared" si="11"/>
        <v>0.6019458571</v>
      </c>
      <c r="V111" s="2">
        <f t="shared" si="12"/>
        <v>0.003395671097</v>
      </c>
      <c r="W111" s="36">
        <f t="shared" si="13"/>
        <v>0.005196478888</v>
      </c>
      <c r="X111" s="2">
        <f t="shared" si="14"/>
        <v>0.008592149986</v>
      </c>
      <c r="Y111" s="2">
        <f t="shared" si="15"/>
        <v>0.0001936382117</v>
      </c>
      <c r="Z111" s="2">
        <f t="shared" si="16"/>
        <v>0.0003872764233</v>
      </c>
      <c r="AA111" s="2">
        <f t="shared" si="17"/>
        <v>0.0002208883881</v>
      </c>
      <c r="AB111" s="2">
        <f t="shared" si="18"/>
        <v>0.0004417767763</v>
      </c>
      <c r="AC111" s="2">
        <f t="shared" si="19"/>
        <v>0.01002136412</v>
      </c>
      <c r="AD111" s="2">
        <f t="shared" si="20"/>
        <v>0.01023134092</v>
      </c>
      <c r="AE111" s="2">
        <f t="shared" si="21"/>
        <v>0.01221347264</v>
      </c>
      <c r="AF111" s="2">
        <f t="shared" si="22"/>
        <v>0.0124693805</v>
      </c>
    </row>
    <row r="112">
      <c r="A112" s="1">
        <f t="shared" si="1"/>
        <v>85</v>
      </c>
      <c r="B112" s="35">
        <v>0.5</v>
      </c>
      <c r="C112" s="35">
        <v>0.5</v>
      </c>
      <c r="D112" s="35">
        <v>0.05</v>
      </c>
      <c r="E112" s="35">
        <v>0.1</v>
      </c>
      <c r="F112" s="2">
        <f t="shared" ref="F112:I112" si="187">F111-$H$17*Y111</f>
        <v>0.1478863</v>
      </c>
      <c r="G112" s="2">
        <f t="shared" si="187"/>
        <v>0.1957725999</v>
      </c>
      <c r="H112" s="2">
        <f t="shared" si="187"/>
        <v>0.2476257738</v>
      </c>
      <c r="I112" s="2">
        <f t="shared" si="187"/>
        <v>0.2952515476</v>
      </c>
      <c r="J112" s="2">
        <f t="shared" si="3"/>
        <v>0.02697157499</v>
      </c>
      <c r="K112" s="2">
        <f t="shared" si="4"/>
        <v>0.5</v>
      </c>
      <c r="L112" s="2">
        <f t="shared" si="5"/>
        <v>0.04190644345</v>
      </c>
      <c r="M112" s="2">
        <f t="shared" si="6"/>
        <v>0.5104750779</v>
      </c>
      <c r="N112" s="2">
        <f t="shared" ref="N112:Q112" si="188">N111-$H$17*AC111</f>
        <v>0.3033266022</v>
      </c>
      <c r="O112" s="2">
        <f t="shared" si="188"/>
        <v>0.3525848746</v>
      </c>
      <c r="P112" s="2">
        <f t="shared" si="188"/>
        <v>0.3832507438</v>
      </c>
      <c r="Q112" s="2">
        <f t="shared" si="188"/>
        <v>0.4323546912</v>
      </c>
      <c r="R112" s="2">
        <f t="shared" si="8"/>
        <v>0.3316490924</v>
      </c>
      <c r="S112" s="2">
        <f t="shared" si="9"/>
        <v>0.5821605722</v>
      </c>
      <c r="T112" s="2">
        <f t="shared" si="10"/>
        <v>0.4123316666</v>
      </c>
      <c r="U112" s="2">
        <f t="shared" si="11"/>
        <v>0.6016468368</v>
      </c>
      <c r="V112" s="2">
        <f t="shared" si="12"/>
        <v>0.003375179816</v>
      </c>
      <c r="W112" s="36">
        <f t="shared" si="13"/>
        <v>0.005166039711</v>
      </c>
      <c r="X112" s="2">
        <f t="shared" si="14"/>
        <v>0.008541219527</v>
      </c>
      <c r="Y112" s="2">
        <f t="shared" si="15"/>
        <v>0.0001924837554</v>
      </c>
      <c r="Z112" s="2">
        <f t="shared" si="16"/>
        <v>0.0003849675107</v>
      </c>
      <c r="AA112" s="2">
        <f t="shared" si="17"/>
        <v>0.0002196460308</v>
      </c>
      <c r="AB112" s="2">
        <f t="shared" si="18"/>
        <v>0.0004392920616</v>
      </c>
      <c r="AC112" s="2">
        <f t="shared" si="19"/>
        <v>0.009992764825</v>
      </c>
      <c r="AD112" s="2">
        <f t="shared" si="20"/>
        <v>0.01020211481</v>
      </c>
      <c r="AE112" s="2">
        <f t="shared" si="21"/>
        <v>0.012180743</v>
      </c>
      <c r="AF112" s="2">
        <f t="shared" si="22"/>
        <v>0.01243593146</v>
      </c>
    </row>
  </sheetData>
  <mergeCells count="79">
    <mergeCell ref="R7:V7"/>
    <mergeCell ref="R8:Z8"/>
    <mergeCell ref="K9:P9"/>
    <mergeCell ref="K10:P10"/>
    <mergeCell ref="R10:Z10"/>
    <mergeCell ref="R11:V11"/>
    <mergeCell ref="W11:Z11"/>
    <mergeCell ref="K11:P11"/>
    <mergeCell ref="K12:P12"/>
    <mergeCell ref="R12:V12"/>
    <mergeCell ref="W12:Z12"/>
    <mergeCell ref="K13:P13"/>
    <mergeCell ref="W13:Z13"/>
    <mergeCell ref="W14:Z14"/>
    <mergeCell ref="A20:E20"/>
    <mergeCell ref="A21:E21"/>
    <mergeCell ref="A22:E22"/>
    <mergeCell ref="A23:E23"/>
    <mergeCell ref="A24:E24"/>
    <mergeCell ref="A13:E13"/>
    <mergeCell ref="A14:E14"/>
    <mergeCell ref="A15:E15"/>
    <mergeCell ref="A16:E16"/>
    <mergeCell ref="A17:E17"/>
    <mergeCell ref="A18:E18"/>
    <mergeCell ref="A19:E19"/>
    <mergeCell ref="K1:AJ1"/>
    <mergeCell ref="R2:Z2"/>
    <mergeCell ref="AB2:AJ2"/>
    <mergeCell ref="R3:V3"/>
    <mergeCell ref="W3:Z3"/>
    <mergeCell ref="AB3:AF3"/>
    <mergeCell ref="AG3:AJ3"/>
    <mergeCell ref="AB5:AF5"/>
    <mergeCell ref="AG5:AJ5"/>
    <mergeCell ref="AB6:AF6"/>
    <mergeCell ref="AG6:AJ6"/>
    <mergeCell ref="AB7:AF7"/>
    <mergeCell ref="AG7:AJ7"/>
    <mergeCell ref="AB8:AJ8"/>
    <mergeCell ref="K3:P3"/>
    <mergeCell ref="K4:P4"/>
    <mergeCell ref="R4:V4"/>
    <mergeCell ref="W4:Z4"/>
    <mergeCell ref="AB4:AF4"/>
    <mergeCell ref="AG4:AJ4"/>
    <mergeCell ref="K5:P5"/>
    <mergeCell ref="R5:V5"/>
    <mergeCell ref="W5:Z5"/>
    <mergeCell ref="K6:P6"/>
    <mergeCell ref="R6:V6"/>
    <mergeCell ref="W6:Z6"/>
    <mergeCell ref="K7:P7"/>
    <mergeCell ref="W7:Z7"/>
    <mergeCell ref="K14:P14"/>
    <mergeCell ref="K15:P15"/>
    <mergeCell ref="K16:P16"/>
    <mergeCell ref="K17:P17"/>
    <mergeCell ref="K18:P18"/>
    <mergeCell ref="K19:P19"/>
    <mergeCell ref="K20:P20"/>
    <mergeCell ref="K21:P21"/>
    <mergeCell ref="R13:V13"/>
    <mergeCell ref="R14:V14"/>
    <mergeCell ref="R15:V15"/>
    <mergeCell ref="W15:Z15"/>
    <mergeCell ref="R16:Z16"/>
    <mergeCell ref="R18:Z18"/>
    <mergeCell ref="W19:Z19"/>
    <mergeCell ref="R23:V23"/>
    <mergeCell ref="W23:Z23"/>
    <mergeCell ref="R24:Z24"/>
    <mergeCell ref="R19:V19"/>
    <mergeCell ref="R20:V20"/>
    <mergeCell ref="W20:Z20"/>
    <mergeCell ref="R21:V21"/>
    <mergeCell ref="W21:Z21"/>
    <mergeCell ref="R22:V22"/>
    <mergeCell ref="W22:Z2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6.13"/>
    <col customWidth="1" min="3" max="3" width="6.5"/>
    <col customWidth="1" min="4" max="4" width="7.0"/>
    <col customWidth="1" min="5" max="6" width="7.75"/>
    <col customWidth="1" min="7" max="8" width="8.0"/>
    <col customWidth="1" min="9" max="9" width="9.13"/>
    <col customWidth="1" min="10" max="10" width="8.75"/>
    <col customWidth="1" min="11" max="11" width="8.88"/>
    <col customWidth="1" min="12" max="12" width="9.38"/>
    <col customWidth="1" min="13" max="13" width="9.5"/>
    <col customWidth="1" min="14" max="14" width="10.0"/>
    <col customWidth="1" min="15" max="15" width="9.13"/>
    <col customWidth="1" min="16" max="16" width="11.63"/>
    <col customWidth="1" min="17" max="17" width="9.13"/>
    <col customWidth="1" min="18" max="18" width="10.38"/>
    <col customWidth="1" min="19" max="19" width="9.13"/>
    <col customWidth="1" min="20" max="20" width="8.38"/>
    <col customWidth="1" min="21" max="21" width="8.75"/>
    <col customWidth="1" min="22" max="22" width="8.5"/>
    <col customWidth="1" min="23" max="23" width="7.75"/>
    <col customWidth="1" min="24" max="24" width="8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1"/>
      <c r="K1" s="3" t="s">
        <v>91</v>
      </c>
    </row>
    <row r="2">
      <c r="A2" s="1"/>
      <c r="B2" s="2"/>
      <c r="C2" s="2"/>
      <c r="D2" s="2"/>
      <c r="E2" s="2"/>
      <c r="F2" s="2"/>
      <c r="G2" s="2"/>
      <c r="H2" s="2"/>
      <c r="I2" s="1"/>
      <c r="K2" s="4"/>
      <c r="L2" s="4"/>
      <c r="M2" s="4"/>
      <c r="N2" s="4"/>
      <c r="O2" s="4"/>
      <c r="P2" s="4"/>
      <c r="Q2" s="4"/>
      <c r="R2" s="5" t="s">
        <v>106</v>
      </c>
      <c r="S2" s="6"/>
      <c r="T2" s="6"/>
      <c r="U2" s="6"/>
      <c r="V2" s="6"/>
      <c r="W2" s="6"/>
      <c r="X2" s="6"/>
      <c r="Y2" s="6"/>
      <c r="Z2" s="7"/>
      <c r="AA2" s="4"/>
      <c r="AB2" s="5" t="s">
        <v>107</v>
      </c>
      <c r="AC2" s="6"/>
      <c r="AD2" s="6"/>
      <c r="AE2" s="6"/>
      <c r="AF2" s="6"/>
      <c r="AG2" s="6"/>
      <c r="AH2" s="6"/>
      <c r="AI2" s="6"/>
      <c r="AJ2" s="7"/>
    </row>
    <row r="3">
      <c r="A3" s="2"/>
      <c r="B3" s="2"/>
      <c r="C3" s="2"/>
      <c r="D3" s="2"/>
      <c r="E3" s="2"/>
      <c r="F3" s="2"/>
      <c r="G3" s="2"/>
      <c r="H3" s="2"/>
      <c r="I3" s="1"/>
      <c r="K3" s="5" t="s">
        <v>108</v>
      </c>
      <c r="L3" s="6"/>
      <c r="M3" s="6"/>
      <c r="N3" s="6"/>
      <c r="O3" s="6"/>
      <c r="P3" s="7"/>
      <c r="Q3" s="4"/>
      <c r="R3" s="5" t="s">
        <v>5</v>
      </c>
      <c r="S3" s="6"/>
      <c r="T3" s="6"/>
      <c r="U3" s="6"/>
      <c r="V3" s="7"/>
      <c r="W3" s="5" t="s">
        <v>6</v>
      </c>
      <c r="X3" s="6"/>
      <c r="Y3" s="6"/>
      <c r="Z3" s="7"/>
      <c r="AA3" s="4"/>
      <c r="AB3" s="5" t="s">
        <v>7</v>
      </c>
      <c r="AC3" s="6"/>
      <c r="AD3" s="6"/>
      <c r="AE3" s="6"/>
      <c r="AF3" s="7"/>
      <c r="AG3" s="5" t="s">
        <v>8</v>
      </c>
      <c r="AH3" s="6"/>
      <c r="AI3" s="6"/>
      <c r="AJ3" s="7"/>
    </row>
    <row r="4">
      <c r="A4" s="2"/>
      <c r="B4" s="2"/>
      <c r="C4" s="2"/>
      <c r="D4" s="2"/>
      <c r="E4" s="2"/>
      <c r="F4" s="2"/>
      <c r="G4" s="2"/>
      <c r="H4" s="2"/>
      <c r="I4" s="2"/>
      <c r="K4" s="8" t="s">
        <v>9</v>
      </c>
      <c r="P4" s="9"/>
      <c r="Q4" s="4"/>
      <c r="R4" s="10" t="s">
        <v>10</v>
      </c>
      <c r="V4" s="9"/>
      <c r="W4" s="10" t="s">
        <v>11</v>
      </c>
      <c r="Z4" s="9"/>
      <c r="AA4" s="4"/>
      <c r="AB4" s="10" t="s">
        <v>10</v>
      </c>
      <c r="AF4" s="9"/>
      <c r="AG4" s="10" t="s">
        <v>11</v>
      </c>
      <c r="AJ4" s="9"/>
    </row>
    <row r="5">
      <c r="A5" s="1"/>
      <c r="B5" s="2"/>
      <c r="C5" s="2"/>
      <c r="D5" s="2"/>
      <c r="E5" s="2"/>
      <c r="F5" s="2"/>
      <c r="G5" s="2"/>
      <c r="H5" s="2"/>
      <c r="I5" s="2"/>
      <c r="K5" s="11" t="s">
        <v>12</v>
      </c>
      <c r="P5" s="9"/>
      <c r="Q5" s="4"/>
      <c r="R5" s="10" t="s">
        <v>13</v>
      </c>
      <c r="V5" s="9"/>
      <c r="W5" s="10" t="s">
        <v>14</v>
      </c>
      <c r="Z5" s="9"/>
      <c r="AA5" s="4"/>
      <c r="AB5" s="10" t="s">
        <v>15</v>
      </c>
      <c r="AF5" s="9"/>
      <c r="AG5" s="10" t="s">
        <v>16</v>
      </c>
      <c r="AJ5" s="9"/>
    </row>
    <row r="6">
      <c r="A6" s="2"/>
      <c r="B6" s="2"/>
      <c r="C6" s="2"/>
      <c r="D6" s="2"/>
      <c r="E6" s="2"/>
      <c r="F6" s="2"/>
      <c r="G6" s="2"/>
      <c r="H6" s="2"/>
      <c r="I6" s="2"/>
      <c r="K6" s="11" t="s">
        <v>17</v>
      </c>
      <c r="P6" s="9"/>
      <c r="Q6" s="4"/>
      <c r="R6" s="10" t="s">
        <v>18</v>
      </c>
      <c r="V6" s="9"/>
      <c r="W6" s="10" t="s">
        <v>18</v>
      </c>
      <c r="Z6" s="9"/>
      <c r="AA6" s="4"/>
      <c r="AB6" s="10" t="s">
        <v>19</v>
      </c>
      <c r="AF6" s="9"/>
      <c r="AG6" s="10" t="s">
        <v>19</v>
      </c>
      <c r="AJ6" s="9"/>
    </row>
    <row r="7">
      <c r="A7" s="2"/>
      <c r="B7" s="2"/>
      <c r="C7" s="2"/>
      <c r="D7" s="2"/>
      <c r="E7" s="2"/>
      <c r="F7" s="2"/>
      <c r="G7" s="2"/>
      <c r="H7" s="2"/>
      <c r="I7" s="2"/>
      <c r="K7" s="12" t="s">
        <v>109</v>
      </c>
      <c r="L7" s="13"/>
      <c r="M7" s="13"/>
      <c r="N7" s="13"/>
      <c r="O7" s="13"/>
      <c r="P7" s="14"/>
      <c r="Q7" s="4"/>
      <c r="R7" s="15" t="s">
        <v>21</v>
      </c>
      <c r="S7" s="16"/>
      <c r="T7" s="16"/>
      <c r="U7" s="16"/>
      <c r="V7" s="17"/>
      <c r="W7" s="15" t="s">
        <v>21</v>
      </c>
      <c r="X7" s="16"/>
      <c r="Y7" s="16"/>
      <c r="Z7" s="17"/>
      <c r="AA7" s="4"/>
      <c r="AB7" s="15" t="s">
        <v>22</v>
      </c>
      <c r="AC7" s="16"/>
      <c r="AD7" s="16"/>
      <c r="AE7" s="16"/>
      <c r="AF7" s="17"/>
      <c r="AG7" s="15" t="s">
        <v>22</v>
      </c>
      <c r="AH7" s="16"/>
      <c r="AI7" s="16"/>
      <c r="AJ7" s="17"/>
    </row>
    <row r="8">
      <c r="A8" s="2"/>
      <c r="B8" s="2"/>
      <c r="C8" s="2"/>
      <c r="D8" s="2"/>
      <c r="E8" s="2"/>
      <c r="F8" s="2"/>
      <c r="G8" s="2"/>
      <c r="H8" s="2"/>
      <c r="I8" s="2"/>
      <c r="K8" s="4"/>
      <c r="L8" s="4"/>
      <c r="M8" s="4"/>
      <c r="N8" s="4"/>
      <c r="O8" s="4"/>
      <c r="P8" s="4"/>
      <c r="Q8" s="4"/>
      <c r="R8" s="18" t="s">
        <v>110</v>
      </c>
      <c r="S8" s="13"/>
      <c r="T8" s="13"/>
      <c r="U8" s="13"/>
      <c r="V8" s="13"/>
      <c r="W8" s="13"/>
      <c r="X8" s="13"/>
      <c r="Y8" s="13"/>
      <c r="Z8" s="14"/>
      <c r="AA8" s="4"/>
      <c r="AB8" s="18" t="s">
        <v>24</v>
      </c>
      <c r="AC8" s="13"/>
      <c r="AD8" s="13"/>
      <c r="AE8" s="13"/>
      <c r="AF8" s="13"/>
      <c r="AG8" s="13"/>
      <c r="AH8" s="13"/>
      <c r="AI8" s="13"/>
      <c r="AJ8" s="14"/>
    </row>
    <row r="9">
      <c r="A9" s="1"/>
      <c r="B9" s="2"/>
      <c r="C9" s="2"/>
      <c r="D9" s="2"/>
      <c r="E9" s="2"/>
      <c r="F9" s="2"/>
      <c r="G9" s="2"/>
      <c r="H9" s="2"/>
      <c r="I9" s="2"/>
      <c r="K9" s="5" t="s">
        <v>111</v>
      </c>
      <c r="L9" s="6"/>
      <c r="M9" s="6"/>
      <c r="N9" s="6"/>
      <c r="O9" s="6"/>
      <c r="P9" s="7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11" t="s">
        <v>26</v>
      </c>
      <c r="P10" s="9"/>
      <c r="Q10" s="4"/>
      <c r="R10" s="5" t="s">
        <v>112</v>
      </c>
      <c r="S10" s="6"/>
      <c r="T10" s="6"/>
      <c r="U10" s="6"/>
      <c r="V10" s="6"/>
      <c r="W10" s="6"/>
      <c r="X10" s="6"/>
      <c r="Y10" s="6"/>
      <c r="Z10" s="7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12" t="s">
        <v>113</v>
      </c>
      <c r="L11" s="13"/>
      <c r="M11" s="13"/>
      <c r="N11" s="13"/>
      <c r="O11" s="13"/>
      <c r="P11" s="14"/>
      <c r="Q11" s="4"/>
      <c r="R11" s="5" t="s">
        <v>29</v>
      </c>
      <c r="S11" s="6"/>
      <c r="T11" s="6"/>
      <c r="U11" s="6"/>
      <c r="V11" s="7"/>
      <c r="W11" s="5" t="s">
        <v>30</v>
      </c>
      <c r="X11" s="6"/>
      <c r="Y11" s="6"/>
      <c r="Z11" s="7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4"/>
      <c r="Q12" s="4"/>
      <c r="R12" s="10" t="s">
        <v>10</v>
      </c>
      <c r="V12" s="9"/>
      <c r="W12" s="10" t="s">
        <v>11</v>
      </c>
      <c r="Z12" s="9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>
      <c r="A13" s="19" t="s">
        <v>31</v>
      </c>
      <c r="B13" s="13"/>
      <c r="C13" s="13"/>
      <c r="D13" s="13"/>
      <c r="E13" s="14"/>
      <c r="F13" s="2"/>
      <c r="G13" s="2"/>
      <c r="H13" s="2"/>
      <c r="I13" s="2"/>
      <c r="J13" s="2"/>
      <c r="K13" s="5" t="s">
        <v>114</v>
      </c>
      <c r="L13" s="6"/>
      <c r="M13" s="6"/>
      <c r="N13" s="6"/>
      <c r="O13" s="6"/>
      <c r="P13" s="7"/>
      <c r="Q13" s="4"/>
      <c r="R13" s="10" t="s">
        <v>13</v>
      </c>
      <c r="V13" s="9"/>
      <c r="W13" s="10" t="s">
        <v>14</v>
      </c>
      <c r="Z13" s="9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>
      <c r="A14" s="20" t="s">
        <v>33</v>
      </c>
      <c r="E14" s="9"/>
      <c r="F14" s="2"/>
      <c r="G14" s="2"/>
      <c r="H14" s="2"/>
      <c r="I14" s="2"/>
      <c r="J14" s="2"/>
      <c r="K14" s="8" t="s">
        <v>34</v>
      </c>
      <c r="P14" s="9"/>
      <c r="Q14" s="4"/>
      <c r="R14" s="10" t="s">
        <v>18</v>
      </c>
      <c r="V14" s="9"/>
      <c r="W14" s="10" t="s">
        <v>18</v>
      </c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>
      <c r="A15" s="20" t="s">
        <v>35</v>
      </c>
      <c r="E15" s="9"/>
      <c r="F15" s="2"/>
      <c r="G15" s="2"/>
      <c r="H15" s="2"/>
      <c r="I15" s="2"/>
      <c r="J15" s="2"/>
      <c r="K15" s="11" t="s">
        <v>36</v>
      </c>
      <c r="P15" s="9"/>
      <c r="Q15" s="4"/>
      <c r="R15" s="15" t="s">
        <v>37</v>
      </c>
      <c r="S15" s="16"/>
      <c r="T15" s="16"/>
      <c r="U15" s="16"/>
      <c r="V15" s="17"/>
      <c r="W15" s="15" t="s">
        <v>37</v>
      </c>
      <c r="X15" s="16"/>
      <c r="Y15" s="16"/>
      <c r="Z15" s="17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>
      <c r="A16" s="20" t="s">
        <v>38</v>
      </c>
      <c r="E16" s="9"/>
      <c r="F16" s="2"/>
      <c r="G16" s="2"/>
      <c r="H16" s="21" t="s">
        <v>39</v>
      </c>
      <c r="I16" s="2"/>
      <c r="J16" s="2"/>
      <c r="K16" s="11" t="s">
        <v>40</v>
      </c>
      <c r="P16" s="9"/>
      <c r="Q16" s="4"/>
      <c r="R16" s="18" t="s">
        <v>115</v>
      </c>
      <c r="S16" s="13"/>
      <c r="T16" s="13"/>
      <c r="U16" s="13"/>
      <c r="V16" s="13"/>
      <c r="W16" s="13"/>
      <c r="X16" s="13"/>
      <c r="Y16" s="13"/>
      <c r="Z16" s="1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>
      <c r="A17" s="20" t="s">
        <v>42</v>
      </c>
      <c r="E17" s="9"/>
      <c r="F17" s="2"/>
      <c r="G17" s="2"/>
      <c r="H17" s="22">
        <v>0.2</v>
      </c>
      <c r="I17" s="2"/>
      <c r="J17" s="2"/>
      <c r="K17" s="12" t="s">
        <v>116</v>
      </c>
      <c r="L17" s="13"/>
      <c r="M17" s="13"/>
      <c r="N17" s="13"/>
      <c r="O17" s="13"/>
      <c r="P17" s="1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>
      <c r="A18" s="20" t="s">
        <v>44</v>
      </c>
      <c r="E18" s="9"/>
      <c r="F18" s="2"/>
      <c r="G18" s="2"/>
      <c r="H18" s="2"/>
      <c r="I18" s="2"/>
      <c r="J18" s="2"/>
      <c r="K18" s="4"/>
      <c r="Q18" s="4"/>
      <c r="R18" s="5" t="s">
        <v>117</v>
      </c>
      <c r="S18" s="6"/>
      <c r="T18" s="6"/>
      <c r="U18" s="6"/>
      <c r="V18" s="6"/>
      <c r="W18" s="6"/>
      <c r="X18" s="6"/>
      <c r="Y18" s="6"/>
      <c r="Z18" s="7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>
      <c r="A19" s="20" t="s">
        <v>46</v>
      </c>
      <c r="E19" s="9"/>
      <c r="F19" s="2"/>
      <c r="G19" s="2"/>
      <c r="H19" s="2"/>
      <c r="I19" s="2"/>
      <c r="J19" s="2"/>
      <c r="K19" s="5" t="s">
        <v>118</v>
      </c>
      <c r="L19" s="6"/>
      <c r="M19" s="6"/>
      <c r="N19" s="6"/>
      <c r="O19" s="6"/>
      <c r="P19" s="7"/>
      <c r="Q19" s="4"/>
      <c r="R19" s="5" t="s">
        <v>48</v>
      </c>
      <c r="S19" s="6"/>
      <c r="T19" s="6"/>
      <c r="U19" s="6"/>
      <c r="V19" s="7"/>
      <c r="W19" s="5" t="s">
        <v>49</v>
      </c>
      <c r="X19" s="6"/>
      <c r="Y19" s="6"/>
      <c r="Z19" s="7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>
      <c r="A20" s="20" t="s">
        <v>50</v>
      </c>
      <c r="E20" s="9"/>
      <c r="F20" s="2"/>
      <c r="G20" s="2"/>
      <c r="H20" s="2"/>
      <c r="I20" s="2"/>
      <c r="J20" s="2"/>
      <c r="K20" s="11" t="s">
        <v>51</v>
      </c>
      <c r="P20" s="9"/>
      <c r="Q20" s="4"/>
      <c r="R20" s="10" t="s">
        <v>10</v>
      </c>
      <c r="V20" s="9"/>
      <c r="W20" s="10" t="s">
        <v>11</v>
      </c>
      <c r="Z20" s="9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>
      <c r="A21" s="20" t="s">
        <v>52</v>
      </c>
      <c r="E21" s="9"/>
      <c r="F21" s="2"/>
      <c r="G21" s="2"/>
      <c r="H21" s="2"/>
      <c r="I21" s="2"/>
      <c r="J21" s="2"/>
      <c r="K21" s="12" t="s">
        <v>119</v>
      </c>
      <c r="L21" s="13"/>
      <c r="M21" s="13"/>
      <c r="N21" s="13"/>
      <c r="O21" s="13"/>
      <c r="P21" s="14"/>
      <c r="Q21" s="4"/>
      <c r="R21" s="10" t="s">
        <v>15</v>
      </c>
      <c r="V21" s="9"/>
      <c r="W21" s="10" t="s">
        <v>16</v>
      </c>
      <c r="Z21" s="9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>
      <c r="A22" s="20" t="s">
        <v>54</v>
      </c>
      <c r="E22" s="9"/>
      <c r="F22" s="2"/>
      <c r="G22" s="2"/>
      <c r="H22" s="2"/>
      <c r="I22" s="2"/>
      <c r="J22" s="2"/>
      <c r="K22" s="23"/>
      <c r="L22" s="23"/>
      <c r="M22" s="23"/>
      <c r="N22" s="23"/>
      <c r="O22" s="23"/>
      <c r="P22" s="23"/>
      <c r="Q22" s="4"/>
      <c r="R22" s="10" t="s">
        <v>19</v>
      </c>
      <c r="V22" s="9"/>
      <c r="W22" s="10" t="s">
        <v>19</v>
      </c>
      <c r="Z22" s="9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>
      <c r="A23" s="20" t="s">
        <v>55</v>
      </c>
      <c r="E23" s="9"/>
      <c r="F23" s="2"/>
      <c r="G23" s="2"/>
      <c r="H23" s="2"/>
      <c r="I23" s="2"/>
      <c r="J23" s="2"/>
      <c r="K23" s="23"/>
      <c r="L23" s="23"/>
      <c r="M23" s="23"/>
      <c r="N23" s="23"/>
      <c r="O23" s="23"/>
      <c r="P23" s="23"/>
      <c r="Q23" s="4"/>
      <c r="R23" s="15" t="s">
        <v>56</v>
      </c>
      <c r="S23" s="16"/>
      <c r="T23" s="16"/>
      <c r="U23" s="16"/>
      <c r="V23" s="17"/>
      <c r="W23" s="15" t="s">
        <v>56</v>
      </c>
      <c r="X23" s="16"/>
      <c r="Y23" s="16"/>
      <c r="Z23" s="17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>
      <c r="A24" s="24" t="s">
        <v>57</v>
      </c>
      <c r="B24" s="16"/>
      <c r="C24" s="16"/>
      <c r="D24" s="16"/>
      <c r="E24" s="17"/>
      <c r="F24" s="2"/>
      <c r="G24" s="2"/>
      <c r="H24" s="2"/>
      <c r="I24" s="2"/>
      <c r="J24" s="2"/>
      <c r="K24" s="23"/>
      <c r="L24" s="23"/>
      <c r="M24" s="23"/>
      <c r="N24" s="23"/>
      <c r="O24" s="23"/>
      <c r="P24" s="23"/>
      <c r="Q24" s="4"/>
      <c r="R24" s="18" t="s">
        <v>58</v>
      </c>
      <c r="S24" s="13"/>
      <c r="T24" s="13"/>
      <c r="U24" s="13"/>
      <c r="V24" s="13"/>
      <c r="W24" s="13"/>
      <c r="X24" s="13"/>
      <c r="Y24" s="13"/>
      <c r="Z24" s="1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>
      <c r="A27" s="25" t="s">
        <v>59</v>
      </c>
      <c r="B27" s="26" t="s">
        <v>60</v>
      </c>
      <c r="C27" s="26" t="s">
        <v>61</v>
      </c>
      <c r="D27" s="26" t="s">
        <v>62</v>
      </c>
      <c r="E27" s="26" t="s">
        <v>63</v>
      </c>
      <c r="F27" s="27" t="s">
        <v>64</v>
      </c>
      <c r="G27" s="27" t="s">
        <v>65</v>
      </c>
      <c r="H27" s="27" t="s">
        <v>66</v>
      </c>
      <c r="I27" s="27" t="s">
        <v>67</v>
      </c>
      <c r="J27" s="28" t="s">
        <v>68</v>
      </c>
      <c r="K27" s="29" t="s">
        <v>69</v>
      </c>
      <c r="L27" s="30" t="s">
        <v>70</v>
      </c>
      <c r="M27" s="29" t="s">
        <v>71</v>
      </c>
      <c r="N27" s="27" t="s">
        <v>72</v>
      </c>
      <c r="O27" s="27" t="s">
        <v>73</v>
      </c>
      <c r="P27" s="27" t="s">
        <v>74</v>
      </c>
      <c r="Q27" s="27" t="s">
        <v>75</v>
      </c>
      <c r="R27" s="31" t="s">
        <v>76</v>
      </c>
      <c r="S27" s="32" t="s">
        <v>77</v>
      </c>
      <c r="T27" s="31" t="s">
        <v>78</v>
      </c>
      <c r="U27" s="32" t="s">
        <v>79</v>
      </c>
      <c r="V27" s="33" t="s">
        <v>80</v>
      </c>
      <c r="W27" s="33" t="s">
        <v>81</v>
      </c>
      <c r="X27" s="33" t="s">
        <v>82</v>
      </c>
      <c r="Y27" s="34" t="s">
        <v>83</v>
      </c>
      <c r="Z27" s="34" t="s">
        <v>84</v>
      </c>
      <c r="AA27" s="34" t="s">
        <v>85</v>
      </c>
      <c r="AB27" s="34" t="s">
        <v>86</v>
      </c>
      <c r="AC27" s="34" t="s">
        <v>87</v>
      </c>
      <c r="AD27" s="34" t="s">
        <v>88</v>
      </c>
      <c r="AE27" s="34" t="s">
        <v>89</v>
      </c>
      <c r="AF27" s="34" t="s">
        <v>90</v>
      </c>
      <c r="AG27" s="2"/>
      <c r="AH27" s="2"/>
      <c r="AI27" s="2"/>
      <c r="AJ27" s="2"/>
    </row>
    <row r="28">
      <c r="A28" s="1">
        <f t="shared" ref="A28:A112" si="1">Row()-27</f>
        <v>1</v>
      </c>
      <c r="B28" s="35">
        <v>0.5</v>
      </c>
      <c r="C28" s="35">
        <v>0.5</v>
      </c>
      <c r="D28" s="35">
        <v>0.05</v>
      </c>
      <c r="E28" s="35">
        <v>0.1</v>
      </c>
      <c r="F28" s="1">
        <v>0.15</v>
      </c>
      <c r="G28" s="1">
        <v>0.2</v>
      </c>
      <c r="H28" s="1">
        <v>0.25</v>
      </c>
      <c r="I28" s="1">
        <v>0.3</v>
      </c>
      <c r="J28" s="2">
        <f t="shared" ref="J28:J112" si="3">F28*D28 + G28*E28</f>
        <v>0.0275</v>
      </c>
      <c r="K28" s="2">
        <f t="shared" ref="K28:K112" si="4">1/(1+EXP(-J31))</f>
        <v>0.5068628154</v>
      </c>
      <c r="L28" s="2">
        <f t="shared" ref="L28:L112" si="5">H28*D28 + I28*E28</f>
        <v>0.0425</v>
      </c>
      <c r="M28" s="2">
        <f t="shared" ref="M28:M112" si="6">1/(1+exp(-L28))</f>
        <v>0.510623401</v>
      </c>
      <c r="N28" s="1">
        <v>0.4</v>
      </c>
      <c r="O28" s="1">
        <v>0.45</v>
      </c>
      <c r="P28" s="1">
        <v>0.5</v>
      </c>
      <c r="Q28" s="1">
        <v>0.55</v>
      </c>
      <c r="R28" s="2">
        <f t="shared" ref="R28:R112" si="8">N28*K28 + O28*M28</f>
        <v>0.4325256566</v>
      </c>
      <c r="S28" s="2">
        <f t="shared" ref="S28:S112" si="9">1/(1+exp(-R28))</f>
        <v>0.6064766104</v>
      </c>
      <c r="T28" s="2">
        <f t="shared" ref="T28:T112" si="10">P28*K28 + Q28*M28</f>
        <v>0.5342742783</v>
      </c>
      <c r="U28" s="2">
        <f t="shared" ref="U28:U112" si="11">1/(1+exp(-T28))</f>
        <v>0.6304794666</v>
      </c>
      <c r="V28" s="2">
        <f t="shared" ref="V28:V112" si="12">(1/2)*POW((B28-S28),2)</f>
        <v>0.005668634277</v>
      </c>
      <c r="W28" s="36">
        <f t="shared" ref="W28:W112" si="13">(1/2)*POW((C28-U28),2)</f>
        <v>0.008512445597</v>
      </c>
      <c r="X28" s="2">
        <f t="shared" ref="X28:X112" si="14">V28+W28</f>
        <v>0.01418107987</v>
      </c>
      <c r="Y28" s="2">
        <f t="shared" ref="Y28:Y112" si="15">((S28-B28)*S28*(1-S28)*N28 + (U28-C28)*U28*(1-U28)*P28) * K28*(1-K28) * D28</f>
        <v>0.0003169906878</v>
      </c>
      <c r="Z28" s="2">
        <f t="shared" ref="Z28:Z112" si="16">((S28-B28)*S28*(1-S28)*N28 + (U28-C28)*U28*(1-U28)*P28) * K28*(1-K28) * E28</f>
        <v>0.0006339813755</v>
      </c>
      <c r="AA28" s="2">
        <f t="shared" ref="AA28:AA112" si="17">((S28-B28)*S28*(1-S28)*O28 + (U28-C28)*U28*(1-U28)*Q28) * M28*(1-M28) * D28</f>
        <v>0.000351773088</v>
      </c>
      <c r="AB28" s="2">
        <f t="shared" ref="AB28:AB112" si="18">((S28-B28)*S28*(1-S28)*O28 + (U28-C28)*U28*(1-U28)*Q28) * M28*(1-M28) * E28</f>
        <v>0.000703546176</v>
      </c>
      <c r="AC28" s="2">
        <f t="shared" ref="AC28:AC112" si="19">(S28-B28)*S28*(1-S28)*K28</f>
        <v>0.01288039719</v>
      </c>
      <c r="AD28" s="2">
        <f t="shared" ref="AD28:AD112" si="20">(S28-B28)*S28*(1-S28)*M28</f>
        <v>0.01297596118</v>
      </c>
      <c r="AE28" s="2">
        <f t="shared" ref="AE28:AE112" si="21">(U28-C28)*U28*(1-U28)*K28</f>
        <v>0.01540785303</v>
      </c>
      <c r="AF28" s="2">
        <f t="shared" ref="AF28:AF112" si="22">(U28-C28)*U28*(1-U28)*M28</f>
        <v>0.01552216907</v>
      </c>
      <c r="AG28" s="2"/>
      <c r="AH28" s="2"/>
      <c r="AI28" s="2"/>
      <c r="AJ28" s="2"/>
    </row>
    <row r="29">
      <c r="A29" s="1">
        <f t="shared" si="1"/>
        <v>2</v>
      </c>
      <c r="B29" s="35">
        <v>0.5</v>
      </c>
      <c r="C29" s="35">
        <v>0.5</v>
      </c>
      <c r="D29" s="35">
        <v>0.05</v>
      </c>
      <c r="E29" s="35">
        <v>0.1</v>
      </c>
      <c r="F29" s="2">
        <f t="shared" ref="F29:I29" si="2">F28-$H$17*Y28</f>
        <v>0.1499366019</v>
      </c>
      <c r="G29" s="2">
        <f t="shared" si="2"/>
        <v>0.1998732037</v>
      </c>
      <c r="H29" s="2">
        <f t="shared" si="2"/>
        <v>0.2499296454</v>
      </c>
      <c r="I29" s="2">
        <f t="shared" si="2"/>
        <v>0.2998592908</v>
      </c>
      <c r="J29" s="2">
        <f t="shared" si="3"/>
        <v>0.02748415047</v>
      </c>
      <c r="K29" s="2">
        <f t="shared" si="4"/>
        <v>0.5068589865</v>
      </c>
      <c r="L29" s="2">
        <f t="shared" si="5"/>
        <v>0.04248241135</v>
      </c>
      <c r="M29" s="2">
        <f t="shared" si="6"/>
        <v>0.5106190058</v>
      </c>
      <c r="N29" s="2">
        <f t="shared" ref="N29:Q29" si="7">N28-$H$17*AC28</f>
        <v>0.3974239206</v>
      </c>
      <c r="O29" s="2">
        <f t="shared" si="7"/>
        <v>0.4474048078</v>
      </c>
      <c r="P29" s="2">
        <f t="shared" si="7"/>
        <v>0.4969184294</v>
      </c>
      <c r="Q29" s="2">
        <f t="shared" si="7"/>
        <v>0.5468955662</v>
      </c>
      <c r="R29" s="2">
        <f t="shared" si="8"/>
        <v>0.4298912837</v>
      </c>
      <c r="S29" s="2">
        <f t="shared" si="9"/>
        <v>0.6058477077</v>
      </c>
      <c r="T29" s="2">
        <f t="shared" si="10"/>
        <v>0.5311228418</v>
      </c>
      <c r="U29" s="2">
        <f t="shared" si="11"/>
        <v>0.6297449589</v>
      </c>
      <c r="V29" s="2">
        <f t="shared" si="12"/>
        <v>0.005601868612</v>
      </c>
      <c r="W29" s="36">
        <f t="shared" si="13"/>
        <v>0.008416877179</v>
      </c>
      <c r="X29" s="2">
        <f t="shared" si="14"/>
        <v>0.01401874579</v>
      </c>
      <c r="Y29" s="2">
        <f t="shared" si="15"/>
        <v>0.0003134178851</v>
      </c>
      <c r="Z29" s="2">
        <f t="shared" si="16"/>
        <v>0.0006268357702</v>
      </c>
      <c r="AA29" s="2">
        <f t="shared" si="17"/>
        <v>0.0003480102634</v>
      </c>
      <c r="AB29" s="2">
        <f t="shared" si="18"/>
        <v>0.0006960205268</v>
      </c>
      <c r="AC29" s="2">
        <f t="shared" si="19"/>
        <v>0.01281138651</v>
      </c>
      <c r="AD29" s="2">
        <f t="shared" si="20"/>
        <v>0.01290642489</v>
      </c>
      <c r="AE29" s="2">
        <f t="shared" si="21"/>
        <v>0.01533357153</v>
      </c>
      <c r="AF29" s="2">
        <f t="shared" si="22"/>
        <v>0.01544732018</v>
      </c>
      <c r="AG29" s="2"/>
      <c r="AH29" s="2"/>
      <c r="AI29" s="2"/>
      <c r="AJ29" s="2"/>
    </row>
    <row r="30">
      <c r="A30" s="1">
        <f t="shared" si="1"/>
        <v>3</v>
      </c>
      <c r="B30" s="35">
        <v>0.5</v>
      </c>
      <c r="C30" s="35">
        <v>0.5</v>
      </c>
      <c r="D30" s="35">
        <v>0.05</v>
      </c>
      <c r="E30" s="35">
        <v>0.1</v>
      </c>
      <c r="F30" s="2">
        <f t="shared" ref="F30:I30" si="23">F29-$H$17*Y29</f>
        <v>0.1498739183</v>
      </c>
      <c r="G30" s="2">
        <f t="shared" si="23"/>
        <v>0.1997478366</v>
      </c>
      <c r="H30" s="2">
        <f t="shared" si="23"/>
        <v>0.2498600433</v>
      </c>
      <c r="I30" s="2">
        <f t="shared" si="23"/>
        <v>0.2997200867</v>
      </c>
      <c r="J30" s="2">
        <f t="shared" si="3"/>
        <v>0.02746847957</v>
      </c>
      <c r="K30" s="2">
        <f t="shared" si="4"/>
        <v>0.506855201</v>
      </c>
      <c r="L30" s="2">
        <f t="shared" si="5"/>
        <v>0.04246501083</v>
      </c>
      <c r="M30" s="2">
        <f t="shared" si="6"/>
        <v>0.5106146577</v>
      </c>
      <c r="N30" s="2">
        <f t="shared" ref="N30:Q30" si="24">N29-$H$17*AC29</f>
        <v>0.3948616433</v>
      </c>
      <c r="O30" s="2">
        <f t="shared" si="24"/>
        <v>0.4448235228</v>
      </c>
      <c r="P30" s="2">
        <f t="shared" si="24"/>
        <v>0.4938517151</v>
      </c>
      <c r="Q30" s="2">
        <f t="shared" si="24"/>
        <v>0.5438061021</v>
      </c>
      <c r="R30" s="2">
        <f t="shared" si="8"/>
        <v>0.4272710884</v>
      </c>
      <c r="S30" s="2">
        <f t="shared" si="9"/>
        <v>0.6052218416</v>
      </c>
      <c r="T30" s="2">
        <f t="shared" si="10"/>
        <v>0.527986677</v>
      </c>
      <c r="U30" s="2">
        <f t="shared" si="11"/>
        <v>0.6290134141</v>
      </c>
      <c r="V30" s="2">
        <f t="shared" si="12"/>
        <v>0.005535817976</v>
      </c>
      <c r="W30" s="36">
        <f t="shared" si="13"/>
        <v>0.008322230503</v>
      </c>
      <c r="X30" s="2">
        <f t="shared" si="14"/>
        <v>0.01385804848</v>
      </c>
      <c r="Y30" s="2">
        <f t="shared" si="15"/>
        <v>0.0003098781069</v>
      </c>
      <c r="Z30" s="2">
        <f t="shared" si="16"/>
        <v>0.0006197562138</v>
      </c>
      <c r="AA30" s="2">
        <f t="shared" si="17"/>
        <v>0.0003442810388</v>
      </c>
      <c r="AB30" s="2">
        <f t="shared" si="18"/>
        <v>0.0006885620775</v>
      </c>
      <c r="AC30" s="2">
        <f t="shared" si="19"/>
        <v>0.0127425843</v>
      </c>
      <c r="AD30" s="2">
        <f t="shared" si="20"/>
        <v>0.01283709885</v>
      </c>
      <c r="AE30" s="2">
        <f t="shared" si="21"/>
        <v>0.01525938003</v>
      </c>
      <c r="AF30" s="2">
        <f t="shared" si="22"/>
        <v>0.01537256221</v>
      </c>
    </row>
    <row r="31">
      <c r="A31" s="1">
        <f t="shared" si="1"/>
        <v>4</v>
      </c>
      <c r="B31" s="35">
        <v>0.5</v>
      </c>
      <c r="C31" s="35">
        <v>0.5</v>
      </c>
      <c r="D31" s="35">
        <v>0.05</v>
      </c>
      <c r="E31" s="35">
        <v>0.1</v>
      </c>
      <c r="F31" s="2">
        <f t="shared" ref="F31:I31" si="25">F30-$H$17*Y30</f>
        <v>0.1498119427</v>
      </c>
      <c r="G31" s="2">
        <f t="shared" si="25"/>
        <v>0.1996238853</v>
      </c>
      <c r="H31" s="2">
        <f t="shared" si="25"/>
        <v>0.2497911871</v>
      </c>
      <c r="I31" s="2">
        <f t="shared" si="25"/>
        <v>0.2995823742</v>
      </c>
      <c r="J31" s="2">
        <f t="shared" si="3"/>
        <v>0.02745298567</v>
      </c>
      <c r="K31" s="2">
        <f t="shared" si="4"/>
        <v>0.5068514585</v>
      </c>
      <c r="L31" s="2">
        <f t="shared" si="5"/>
        <v>0.04244779678</v>
      </c>
      <c r="M31" s="2">
        <f t="shared" si="6"/>
        <v>0.5106103561</v>
      </c>
      <c r="N31" s="2">
        <f t="shared" ref="N31:Q31" si="26">N30-$H$17*AC30</f>
        <v>0.3923131264</v>
      </c>
      <c r="O31" s="2">
        <f t="shared" si="26"/>
        <v>0.442256103</v>
      </c>
      <c r="P31" s="2">
        <f t="shared" si="26"/>
        <v>0.4907998391</v>
      </c>
      <c r="Q31" s="2">
        <f t="shared" si="26"/>
        <v>0.5407315897</v>
      </c>
      <c r="R31" s="2">
        <f t="shared" si="8"/>
        <v>0.4246650265</v>
      </c>
      <c r="S31" s="2">
        <f t="shared" si="9"/>
        <v>0.6045990091</v>
      </c>
      <c r="T31" s="2">
        <f t="shared" si="10"/>
        <v>0.5248657638</v>
      </c>
      <c r="U31" s="2">
        <f t="shared" si="11"/>
        <v>0.6282848389</v>
      </c>
      <c r="V31" s="2">
        <f t="shared" si="12"/>
        <v>0.005470476351</v>
      </c>
      <c r="W31" s="36">
        <f t="shared" si="13"/>
        <v>0.008228499948</v>
      </c>
      <c r="X31" s="2">
        <f t="shared" si="14"/>
        <v>0.0136989763</v>
      </c>
      <c r="Y31" s="2">
        <f t="shared" si="15"/>
        <v>0.0003063711983</v>
      </c>
      <c r="Z31" s="2">
        <f t="shared" si="16"/>
        <v>0.0006127423966</v>
      </c>
      <c r="AA31" s="2">
        <f t="shared" si="17"/>
        <v>0.0003405852659</v>
      </c>
      <c r="AB31" s="2">
        <f t="shared" si="18"/>
        <v>0.0006811705318</v>
      </c>
      <c r="AC31" s="2">
        <f t="shared" si="19"/>
        <v>0.01267399278</v>
      </c>
      <c r="AD31" s="2">
        <f t="shared" si="20"/>
        <v>0.01276798529</v>
      </c>
      <c r="AE31" s="2">
        <f t="shared" si="21"/>
        <v>0.01518528295</v>
      </c>
      <c r="AF31" s="2">
        <f t="shared" si="22"/>
        <v>0.01529789962</v>
      </c>
    </row>
    <row r="32">
      <c r="A32" s="1">
        <f t="shared" si="1"/>
        <v>5</v>
      </c>
      <c r="B32" s="35">
        <v>0.5</v>
      </c>
      <c r="C32" s="35">
        <v>0.5</v>
      </c>
      <c r="D32" s="35">
        <v>0.05</v>
      </c>
      <c r="E32" s="35">
        <v>0.1</v>
      </c>
      <c r="F32" s="2">
        <f t="shared" ref="F32:I32" si="27">F31-$H$17*Y31</f>
        <v>0.1497506684</v>
      </c>
      <c r="G32" s="2">
        <f t="shared" si="27"/>
        <v>0.1995013368</v>
      </c>
      <c r="H32" s="2">
        <f t="shared" si="27"/>
        <v>0.2497230701</v>
      </c>
      <c r="I32" s="2">
        <f t="shared" si="27"/>
        <v>0.2994461401</v>
      </c>
      <c r="J32" s="2">
        <f t="shared" si="3"/>
        <v>0.02743766711</v>
      </c>
      <c r="K32" s="2">
        <f t="shared" si="4"/>
        <v>0.5068477586</v>
      </c>
      <c r="L32" s="2">
        <f t="shared" si="5"/>
        <v>0.04243076752</v>
      </c>
      <c r="M32" s="2">
        <f t="shared" si="6"/>
        <v>0.5106061007</v>
      </c>
      <c r="N32" s="2">
        <f t="shared" ref="N32:Q32" si="28">N31-$H$17*AC31</f>
        <v>0.3897783278</v>
      </c>
      <c r="O32" s="2">
        <f t="shared" si="28"/>
        <v>0.439702506</v>
      </c>
      <c r="P32" s="2">
        <f t="shared" si="28"/>
        <v>0.4877627825</v>
      </c>
      <c r="Q32" s="2">
        <f t="shared" si="28"/>
        <v>0.5376720098</v>
      </c>
      <c r="R32" s="2">
        <f t="shared" si="8"/>
        <v>0.4220730539</v>
      </c>
      <c r="S32" s="2">
        <f t="shared" si="9"/>
        <v>0.6039792069</v>
      </c>
      <c r="T32" s="2">
        <f t="shared" si="10"/>
        <v>0.5217600814</v>
      </c>
      <c r="U32" s="2">
        <f t="shared" si="11"/>
        <v>0.62755924</v>
      </c>
      <c r="V32" s="2">
        <f t="shared" si="12"/>
        <v>0.005405837731</v>
      </c>
      <c r="W32" s="36">
        <f t="shared" si="13"/>
        <v>0.008135679857</v>
      </c>
      <c r="X32" s="2">
        <f t="shared" si="14"/>
        <v>0.01354151759</v>
      </c>
      <c r="Y32" s="2">
        <f t="shared" si="15"/>
        <v>0.000302897002</v>
      </c>
      <c r="Z32" s="2">
        <f t="shared" si="16"/>
        <v>0.000605794004</v>
      </c>
      <c r="AA32" s="2">
        <f t="shared" si="17"/>
        <v>0.0003369227938</v>
      </c>
      <c r="AB32" s="2">
        <f t="shared" si="18"/>
        <v>0.0006738455876</v>
      </c>
      <c r="AC32" s="2">
        <f t="shared" si="19"/>
        <v>0.01260561409</v>
      </c>
      <c r="AD32" s="2">
        <f t="shared" si="20"/>
        <v>0.01269908636</v>
      </c>
      <c r="AE32" s="2">
        <f t="shared" si="21"/>
        <v>0.01511128463</v>
      </c>
      <c r="AF32" s="2">
        <f t="shared" si="22"/>
        <v>0.01522333678</v>
      </c>
    </row>
    <row r="33">
      <c r="A33" s="1">
        <f t="shared" si="1"/>
        <v>6</v>
      </c>
      <c r="B33" s="35">
        <v>0.5</v>
      </c>
      <c r="C33" s="35">
        <v>0.5</v>
      </c>
      <c r="D33" s="35">
        <v>0.05</v>
      </c>
      <c r="E33" s="35">
        <v>0.1</v>
      </c>
      <c r="F33" s="2">
        <f t="shared" ref="F33:I33" si="29">F32-$H$17*Y32</f>
        <v>0.149690089</v>
      </c>
      <c r="G33" s="2">
        <f t="shared" si="29"/>
        <v>0.199380178</v>
      </c>
      <c r="H33" s="2">
        <f t="shared" si="29"/>
        <v>0.2496556855</v>
      </c>
      <c r="I33" s="2">
        <f t="shared" si="29"/>
        <v>0.299311371</v>
      </c>
      <c r="J33" s="2">
        <f t="shared" si="3"/>
        <v>0.02742252226</v>
      </c>
      <c r="K33" s="2">
        <f t="shared" si="4"/>
        <v>0.5068441009</v>
      </c>
      <c r="L33" s="2">
        <f t="shared" si="5"/>
        <v>0.04241392138</v>
      </c>
      <c r="M33" s="2">
        <f t="shared" si="6"/>
        <v>0.510601891</v>
      </c>
      <c r="N33" s="2">
        <f t="shared" ref="N33:Q33" si="30">N32-$H$17*AC32</f>
        <v>0.387257205</v>
      </c>
      <c r="O33" s="2">
        <f t="shared" si="30"/>
        <v>0.4371626887</v>
      </c>
      <c r="P33" s="2">
        <f t="shared" si="30"/>
        <v>0.4847405256</v>
      </c>
      <c r="Q33" s="2">
        <f t="shared" si="30"/>
        <v>0.5346273424</v>
      </c>
      <c r="R33" s="2">
        <f t="shared" si="8"/>
        <v>0.4194951254</v>
      </c>
      <c r="S33" s="2">
        <f t="shared" si="9"/>
        <v>0.6033624315</v>
      </c>
      <c r="T33" s="2">
        <f t="shared" si="10"/>
        <v>0.5186696079</v>
      </c>
      <c r="U33" s="2">
        <f t="shared" si="11"/>
        <v>0.6268366236</v>
      </c>
      <c r="V33" s="2">
        <f t="shared" si="12"/>
        <v>0.005341896124</v>
      </c>
      <c r="W33" s="36">
        <f t="shared" si="13"/>
        <v>0.008043764538</v>
      </c>
      <c r="X33" s="2">
        <f t="shared" si="14"/>
        <v>0.01338566066</v>
      </c>
      <c r="Y33" s="2">
        <f t="shared" si="15"/>
        <v>0.0002994553579</v>
      </c>
      <c r="Z33" s="2">
        <f t="shared" si="16"/>
        <v>0.0005989107159</v>
      </c>
      <c r="AA33" s="2">
        <f t="shared" si="17"/>
        <v>0.0003332934687</v>
      </c>
      <c r="AB33" s="2">
        <f t="shared" si="18"/>
        <v>0.0006665869374</v>
      </c>
      <c r="AC33" s="2">
        <f t="shared" si="19"/>
        <v>0.01253745034</v>
      </c>
      <c r="AD33" s="2">
        <f t="shared" si="20"/>
        <v>0.01263040418</v>
      </c>
      <c r="AE33" s="2">
        <f t="shared" si="21"/>
        <v>0.01503738937</v>
      </c>
      <c r="AF33" s="2">
        <f t="shared" si="22"/>
        <v>0.015148878</v>
      </c>
    </row>
    <row r="34">
      <c r="A34" s="1">
        <f t="shared" si="1"/>
        <v>7</v>
      </c>
      <c r="B34" s="35">
        <v>0.5</v>
      </c>
      <c r="C34" s="35">
        <v>0.5</v>
      </c>
      <c r="D34" s="35">
        <v>0.05</v>
      </c>
      <c r="E34" s="35">
        <v>0.1</v>
      </c>
      <c r="F34" s="2">
        <f t="shared" ref="F34:I34" si="31">F33-$H$17*Y33</f>
        <v>0.149630198</v>
      </c>
      <c r="G34" s="2">
        <f t="shared" si="31"/>
        <v>0.1992603959</v>
      </c>
      <c r="H34" s="2">
        <f t="shared" si="31"/>
        <v>0.2495890268</v>
      </c>
      <c r="I34" s="2">
        <f t="shared" si="31"/>
        <v>0.2991780536</v>
      </c>
      <c r="J34" s="2">
        <f t="shared" si="3"/>
        <v>0.02740754949</v>
      </c>
      <c r="K34" s="2">
        <f t="shared" si="4"/>
        <v>0.5068404851</v>
      </c>
      <c r="L34" s="2">
        <f t="shared" si="5"/>
        <v>0.0423972567</v>
      </c>
      <c r="M34" s="2">
        <f t="shared" si="6"/>
        <v>0.5105977267</v>
      </c>
      <c r="N34" s="2">
        <f t="shared" ref="N34:Q34" si="32">N33-$H$17*AC33</f>
        <v>0.384749715</v>
      </c>
      <c r="O34" s="2">
        <f t="shared" si="32"/>
        <v>0.4346366078</v>
      </c>
      <c r="P34" s="2">
        <f t="shared" si="32"/>
        <v>0.4817330477</v>
      </c>
      <c r="Q34" s="2">
        <f t="shared" si="32"/>
        <v>0.5315975668</v>
      </c>
      <c r="R34" s="2">
        <f t="shared" si="8"/>
        <v>0.4169311961</v>
      </c>
      <c r="S34" s="2">
        <f t="shared" si="9"/>
        <v>0.6027486793</v>
      </c>
      <c r="T34" s="2">
        <f t="shared" si="10"/>
        <v>0.5155943207</v>
      </c>
      <c r="U34" s="2">
        <f t="shared" si="11"/>
        <v>0.6261169954</v>
      </c>
      <c r="V34" s="2">
        <f t="shared" si="12"/>
        <v>0.005278645553</v>
      </c>
      <c r="W34" s="36">
        <f t="shared" si="13"/>
        <v>0.007952748265</v>
      </c>
      <c r="X34" s="2">
        <f t="shared" si="14"/>
        <v>0.01323139382</v>
      </c>
      <c r="Y34" s="2">
        <f t="shared" si="15"/>
        <v>0.0002960461037</v>
      </c>
      <c r="Z34" s="2">
        <f t="shared" si="16"/>
        <v>0.0005920922074</v>
      </c>
      <c r="AA34" s="2">
        <f t="shared" si="17"/>
        <v>0.0003296971342</v>
      </c>
      <c r="AB34" s="2">
        <f t="shared" si="18"/>
        <v>0.0006593942684</v>
      </c>
      <c r="AC34" s="2">
        <f t="shared" si="19"/>
        <v>0.01246950356</v>
      </c>
      <c r="AD34" s="2">
        <f t="shared" si="20"/>
        <v>0.01256194081</v>
      </c>
      <c r="AE34" s="2">
        <f t="shared" si="21"/>
        <v>0.01496360137</v>
      </c>
      <c r="AF34" s="2">
        <f t="shared" si="22"/>
        <v>0.01507452753</v>
      </c>
    </row>
    <row r="35">
      <c r="A35" s="1">
        <f t="shared" si="1"/>
        <v>8</v>
      </c>
      <c r="B35" s="35">
        <v>0.5</v>
      </c>
      <c r="C35" s="35">
        <v>0.5</v>
      </c>
      <c r="D35" s="35">
        <v>0.05</v>
      </c>
      <c r="E35" s="35">
        <v>0.1</v>
      </c>
      <c r="F35" s="2">
        <f t="shared" ref="F35:I35" si="33">F34-$H$17*Y34</f>
        <v>0.1495709887</v>
      </c>
      <c r="G35" s="2">
        <f t="shared" si="33"/>
        <v>0.1991419775</v>
      </c>
      <c r="H35" s="2">
        <f t="shared" si="33"/>
        <v>0.2495230874</v>
      </c>
      <c r="I35" s="2">
        <f t="shared" si="33"/>
        <v>0.2990461748</v>
      </c>
      <c r="J35" s="2">
        <f t="shared" si="3"/>
        <v>0.02739274718</v>
      </c>
      <c r="K35" s="2">
        <f t="shared" si="4"/>
        <v>0.5068369106</v>
      </c>
      <c r="L35" s="2">
        <f t="shared" si="5"/>
        <v>0.04238077185</v>
      </c>
      <c r="M35" s="2">
        <f t="shared" si="6"/>
        <v>0.5105936074</v>
      </c>
      <c r="N35" s="2">
        <f t="shared" ref="N35:Q35" si="34">N34-$H$17*AC34</f>
        <v>0.3822558142</v>
      </c>
      <c r="O35" s="2">
        <f t="shared" si="34"/>
        <v>0.4321242197</v>
      </c>
      <c r="P35" s="2">
        <f t="shared" si="34"/>
        <v>0.4787403274</v>
      </c>
      <c r="Q35" s="2">
        <f t="shared" si="34"/>
        <v>0.5285826613</v>
      </c>
      <c r="R35" s="2">
        <f t="shared" si="8"/>
        <v>0.4143812201</v>
      </c>
      <c r="S35" s="2">
        <f t="shared" si="9"/>
        <v>0.6021379465</v>
      </c>
      <c r="T35" s="2">
        <f t="shared" si="10"/>
        <v>0.5125341964</v>
      </c>
      <c r="U35" s="2">
        <f t="shared" si="11"/>
        <v>0.6254003611</v>
      </c>
      <c r="V35" s="2">
        <f t="shared" si="12"/>
        <v>0.005216080058</v>
      </c>
      <c r="W35" s="36">
        <f t="shared" si="13"/>
        <v>0.007862625282</v>
      </c>
      <c r="X35" s="2">
        <f t="shared" si="14"/>
        <v>0.01307870534</v>
      </c>
      <c r="Y35" s="2">
        <f t="shared" si="15"/>
        <v>0.0002926690744</v>
      </c>
      <c r="Z35" s="2">
        <f t="shared" si="16"/>
        <v>0.0005853381488</v>
      </c>
      <c r="AA35" s="2">
        <f t="shared" si="17"/>
        <v>0.0003261336313</v>
      </c>
      <c r="AB35" s="2">
        <f t="shared" si="18"/>
        <v>0.0006522672626</v>
      </c>
      <c r="AC35" s="2">
        <f t="shared" si="19"/>
        <v>0.01240177575</v>
      </c>
      <c r="AD35" s="2">
        <f t="shared" si="20"/>
        <v>0.01249369824</v>
      </c>
      <c r="AE35" s="2">
        <f t="shared" si="21"/>
        <v>0.01488992479</v>
      </c>
      <c r="AF35" s="2">
        <f t="shared" si="22"/>
        <v>0.01500028955</v>
      </c>
    </row>
    <row r="36">
      <c r="A36" s="1">
        <f t="shared" si="1"/>
        <v>9</v>
      </c>
      <c r="B36" s="35">
        <v>0.5</v>
      </c>
      <c r="C36" s="35">
        <v>0.5</v>
      </c>
      <c r="D36" s="35">
        <v>0.05</v>
      </c>
      <c r="E36" s="35">
        <v>0.1</v>
      </c>
      <c r="F36" s="2">
        <f t="shared" ref="F36:I36" si="35">F35-$H$17*Y35</f>
        <v>0.1495124549</v>
      </c>
      <c r="G36" s="2">
        <f t="shared" si="35"/>
        <v>0.1990249098</v>
      </c>
      <c r="H36" s="2">
        <f t="shared" si="35"/>
        <v>0.2494578607</v>
      </c>
      <c r="I36" s="2">
        <f t="shared" si="35"/>
        <v>0.2989157213</v>
      </c>
      <c r="J36" s="2">
        <f t="shared" si="3"/>
        <v>0.02737811373</v>
      </c>
      <c r="K36" s="2">
        <f t="shared" si="4"/>
        <v>0.5068333771</v>
      </c>
      <c r="L36" s="2">
        <f t="shared" si="5"/>
        <v>0.04236446517</v>
      </c>
      <c r="M36" s="2">
        <f t="shared" si="6"/>
        <v>0.5105895325</v>
      </c>
      <c r="N36" s="2">
        <f t="shared" ref="N36:Q36" si="36">N35-$H$17*AC35</f>
        <v>0.3797754591</v>
      </c>
      <c r="O36" s="2">
        <f t="shared" si="36"/>
        <v>0.42962548</v>
      </c>
      <c r="P36" s="2">
        <f t="shared" si="36"/>
        <v>0.4757623425</v>
      </c>
      <c r="Q36" s="2">
        <f t="shared" si="36"/>
        <v>0.5255826034</v>
      </c>
      <c r="R36" s="2">
        <f t="shared" si="8"/>
        <v>0.4118451515</v>
      </c>
      <c r="S36" s="2">
        <f t="shared" si="9"/>
        <v>0.6015302289</v>
      </c>
      <c r="T36" s="2">
        <f t="shared" si="10"/>
        <v>0.5094892105</v>
      </c>
      <c r="U36" s="2">
        <f t="shared" si="11"/>
        <v>0.6246867259</v>
      </c>
      <c r="V36" s="2">
        <f t="shared" si="12"/>
        <v>0.005154193694</v>
      </c>
      <c r="W36" s="36">
        <f t="shared" si="13"/>
        <v>0.007773389803</v>
      </c>
      <c r="X36" s="2">
        <f t="shared" si="14"/>
        <v>0.0129275835</v>
      </c>
      <c r="Y36" s="2">
        <f t="shared" si="15"/>
        <v>0.0002893241028</v>
      </c>
      <c r="Z36" s="2">
        <f t="shared" si="16"/>
        <v>0.0005786482056</v>
      </c>
      <c r="AA36" s="2">
        <f t="shared" si="17"/>
        <v>0.0003226027986</v>
      </c>
      <c r="AB36" s="2">
        <f t="shared" si="18"/>
        <v>0.0006452055973</v>
      </c>
      <c r="AC36" s="2">
        <f t="shared" si="19"/>
        <v>0.01233426884</v>
      </c>
      <c r="AD36" s="2">
        <f t="shared" si="20"/>
        <v>0.01242567843</v>
      </c>
      <c r="AE36" s="2">
        <f t="shared" si="21"/>
        <v>0.01481636372</v>
      </c>
      <c r="AF36" s="2">
        <f t="shared" si="22"/>
        <v>0.01492616818</v>
      </c>
    </row>
    <row r="37">
      <c r="A37" s="1">
        <f t="shared" si="1"/>
        <v>10</v>
      </c>
      <c r="B37" s="35">
        <v>0.5</v>
      </c>
      <c r="C37" s="35">
        <v>0.5</v>
      </c>
      <c r="D37" s="35">
        <v>0.05</v>
      </c>
      <c r="E37" s="35">
        <v>0.1</v>
      </c>
      <c r="F37" s="2">
        <f t="shared" ref="F37:I37" si="37">F36-$H$17*Y36</f>
        <v>0.1494545901</v>
      </c>
      <c r="G37" s="2">
        <f t="shared" si="37"/>
        <v>0.1989091802</v>
      </c>
      <c r="H37" s="2">
        <f t="shared" si="37"/>
        <v>0.2493933401</v>
      </c>
      <c r="I37" s="2">
        <f t="shared" si="37"/>
        <v>0.2987866802</v>
      </c>
      <c r="J37" s="2">
        <f t="shared" si="3"/>
        <v>0.02736364752</v>
      </c>
      <c r="K37" s="2">
        <f t="shared" si="4"/>
        <v>0.5068298843</v>
      </c>
      <c r="L37" s="2">
        <f t="shared" si="5"/>
        <v>0.04234833503</v>
      </c>
      <c r="M37" s="2">
        <f t="shared" si="6"/>
        <v>0.5105855018</v>
      </c>
      <c r="N37" s="2">
        <f t="shared" ref="N37:Q37" si="38">N36-$H$17*AC36</f>
        <v>0.3773086053</v>
      </c>
      <c r="O37" s="2">
        <f t="shared" si="38"/>
        <v>0.4271403444</v>
      </c>
      <c r="P37" s="2">
        <f t="shared" si="38"/>
        <v>0.4727990697</v>
      </c>
      <c r="Q37" s="2">
        <f t="shared" si="38"/>
        <v>0.5225973698</v>
      </c>
      <c r="R37" s="2">
        <f t="shared" si="8"/>
        <v>0.4093229438</v>
      </c>
      <c r="S37" s="2">
        <f t="shared" si="9"/>
        <v>0.6009255224</v>
      </c>
      <c r="T37" s="2">
        <f t="shared" si="10"/>
        <v>0.5064593381</v>
      </c>
      <c r="U37" s="2">
        <f t="shared" si="11"/>
        <v>0.6239760946</v>
      </c>
      <c r="V37" s="2">
        <f t="shared" si="12"/>
        <v>0.005092980534</v>
      </c>
      <c r="W37" s="36">
        <f t="shared" si="13"/>
        <v>0.007685036015</v>
      </c>
      <c r="X37" s="2">
        <f t="shared" si="14"/>
        <v>0.01277801655</v>
      </c>
      <c r="Y37" s="2">
        <f t="shared" si="15"/>
        <v>0.0002860110195</v>
      </c>
      <c r="Z37" s="2">
        <f t="shared" si="16"/>
        <v>0.000572022039</v>
      </c>
      <c r="AA37" s="2">
        <f t="shared" si="17"/>
        <v>0.0003191044724</v>
      </c>
      <c r="AB37" s="2">
        <f t="shared" si="18"/>
        <v>0.0006382089447</v>
      </c>
      <c r="AC37" s="2">
        <f t="shared" si="19"/>
        <v>0.01226698471</v>
      </c>
      <c r="AD37" s="2">
        <f t="shared" si="20"/>
        <v>0.01235788326</v>
      </c>
      <c r="AE37" s="2">
        <f t="shared" si="21"/>
        <v>0.01474292218</v>
      </c>
      <c r="AF37" s="2">
        <f t="shared" si="22"/>
        <v>0.01485216746</v>
      </c>
    </row>
    <row r="38">
      <c r="A38" s="1">
        <f t="shared" si="1"/>
        <v>11</v>
      </c>
      <c r="B38" s="35">
        <v>0.5</v>
      </c>
      <c r="C38" s="35">
        <v>0.5</v>
      </c>
      <c r="D38" s="35">
        <v>0.05</v>
      </c>
      <c r="E38" s="35">
        <v>0.1</v>
      </c>
      <c r="F38" s="2">
        <f t="shared" ref="F38:I38" si="39">F37-$H$17*Y37</f>
        <v>0.1493973879</v>
      </c>
      <c r="G38" s="2">
        <f t="shared" si="39"/>
        <v>0.1987947758</v>
      </c>
      <c r="H38" s="2">
        <f t="shared" si="39"/>
        <v>0.2493295192</v>
      </c>
      <c r="I38" s="2">
        <f t="shared" si="39"/>
        <v>0.2986590384</v>
      </c>
      <c r="J38" s="2">
        <f t="shared" si="3"/>
        <v>0.02734934697</v>
      </c>
      <c r="K38" s="2">
        <f t="shared" si="4"/>
        <v>0.5068264317</v>
      </c>
      <c r="L38" s="2">
        <f t="shared" si="5"/>
        <v>0.0423323798</v>
      </c>
      <c r="M38" s="2">
        <f t="shared" si="6"/>
        <v>0.5105815148</v>
      </c>
      <c r="N38" s="2">
        <f t="shared" ref="N38:Q38" si="40">N37-$H$17*AC37</f>
        <v>0.3748552084</v>
      </c>
      <c r="O38" s="2">
        <f t="shared" si="40"/>
        <v>0.4246687677</v>
      </c>
      <c r="P38" s="2">
        <f t="shared" si="40"/>
        <v>0.4698504853</v>
      </c>
      <c r="Q38" s="2">
        <f t="shared" si="40"/>
        <v>0.5196269363</v>
      </c>
      <c r="R38" s="2">
        <f t="shared" si="8"/>
        <v>0.4068145504</v>
      </c>
      <c r="S38" s="2">
        <f t="shared" si="9"/>
        <v>0.6003238224</v>
      </c>
      <c r="T38" s="2">
        <f t="shared" si="10"/>
        <v>0.5034445531</v>
      </c>
      <c r="U38" s="2">
        <f t="shared" si="11"/>
        <v>0.6232684719</v>
      </c>
      <c r="V38" s="2">
        <f t="shared" si="12"/>
        <v>0.00503243467</v>
      </c>
      <c r="W38" s="36">
        <f t="shared" si="13"/>
        <v>0.007597558078</v>
      </c>
      <c r="X38" s="2">
        <f t="shared" si="14"/>
        <v>0.01262999275</v>
      </c>
      <c r="Y38" s="2">
        <f t="shared" si="15"/>
        <v>0.0002827296529</v>
      </c>
      <c r="Z38" s="2">
        <f t="shared" si="16"/>
        <v>0.0005654593059</v>
      </c>
      <c r="AA38" s="2">
        <f t="shared" si="17"/>
        <v>0.0003156384863</v>
      </c>
      <c r="AB38" s="2">
        <f t="shared" si="18"/>
        <v>0.0006312769726</v>
      </c>
      <c r="AC38" s="2">
        <f t="shared" si="19"/>
        <v>0.01219992518</v>
      </c>
      <c r="AD38" s="2">
        <f t="shared" si="20"/>
        <v>0.01229031458</v>
      </c>
      <c r="AE38" s="2">
        <f t="shared" si="21"/>
        <v>0.01466960411</v>
      </c>
      <c r="AF38" s="2">
        <f t="shared" si="22"/>
        <v>0.01477829139</v>
      </c>
    </row>
    <row r="39">
      <c r="A39" s="1">
        <f t="shared" si="1"/>
        <v>12</v>
      </c>
      <c r="B39" s="35">
        <v>0.5</v>
      </c>
      <c r="C39" s="35">
        <v>0.5</v>
      </c>
      <c r="D39" s="35">
        <v>0.05</v>
      </c>
      <c r="E39" s="35">
        <v>0.1</v>
      </c>
      <c r="F39" s="2">
        <f t="shared" ref="F39:I39" si="41">F38-$H$17*Y38</f>
        <v>0.149340842</v>
      </c>
      <c r="G39" s="2">
        <f t="shared" si="41"/>
        <v>0.1986816839</v>
      </c>
      <c r="H39" s="2">
        <f t="shared" si="41"/>
        <v>0.2492663915</v>
      </c>
      <c r="I39" s="2">
        <f t="shared" si="41"/>
        <v>0.298532783</v>
      </c>
      <c r="J39" s="2">
        <f t="shared" si="3"/>
        <v>0.02733521049</v>
      </c>
      <c r="K39" s="2">
        <f t="shared" si="4"/>
        <v>0.5068230189</v>
      </c>
      <c r="L39" s="2">
        <f t="shared" si="5"/>
        <v>0.04231659788</v>
      </c>
      <c r="M39" s="2">
        <f t="shared" si="6"/>
        <v>0.5105775711</v>
      </c>
      <c r="N39" s="2">
        <f t="shared" ref="N39:Q39" si="42">N38-$H$17*AC38</f>
        <v>0.3724152234</v>
      </c>
      <c r="O39" s="2">
        <f t="shared" si="42"/>
        <v>0.4222107048</v>
      </c>
      <c r="P39" s="2">
        <f t="shared" si="42"/>
        <v>0.4669165645</v>
      </c>
      <c r="Q39" s="2">
        <f t="shared" si="42"/>
        <v>0.516671278</v>
      </c>
      <c r="R39" s="2">
        <f t="shared" si="8"/>
        <v>0.4043199239</v>
      </c>
      <c r="S39" s="2">
        <f t="shared" si="9"/>
        <v>0.5997251243</v>
      </c>
      <c r="T39" s="2">
        <f t="shared" si="10"/>
        <v>0.5004448289</v>
      </c>
      <c r="U39" s="2">
        <f t="shared" si="11"/>
        <v>0.622563862</v>
      </c>
      <c r="V39" s="2">
        <f t="shared" si="12"/>
        <v>0.004972550213</v>
      </c>
      <c r="W39" s="36">
        <f t="shared" si="13"/>
        <v>0.007510950129</v>
      </c>
      <c r="X39" s="2">
        <f t="shared" si="14"/>
        <v>0.01248350034</v>
      </c>
      <c r="Y39" s="2">
        <f t="shared" si="15"/>
        <v>0.0002794798294</v>
      </c>
      <c r="Z39" s="2">
        <f t="shared" si="16"/>
        <v>0.0005589596589</v>
      </c>
      <c r="AA39" s="2">
        <f t="shared" si="17"/>
        <v>0.0003122046722</v>
      </c>
      <c r="AB39" s="2">
        <f t="shared" si="18"/>
        <v>0.0006244093444</v>
      </c>
      <c r="AC39" s="2">
        <f t="shared" si="19"/>
        <v>0.01213309205</v>
      </c>
      <c r="AD39" s="2">
        <f t="shared" si="20"/>
        <v>0.01222297417</v>
      </c>
      <c r="AE39" s="2">
        <f t="shared" si="21"/>
        <v>0.01459641343</v>
      </c>
      <c r="AF39" s="2">
        <f t="shared" si="22"/>
        <v>0.01470454387</v>
      </c>
    </row>
    <row r="40">
      <c r="A40" s="1">
        <f t="shared" si="1"/>
        <v>13</v>
      </c>
      <c r="B40" s="35">
        <v>0.5</v>
      </c>
      <c r="C40" s="35">
        <v>0.5</v>
      </c>
      <c r="D40" s="35">
        <v>0.05</v>
      </c>
      <c r="E40" s="35">
        <v>0.1</v>
      </c>
      <c r="F40" s="2">
        <f t="shared" ref="F40:I40" si="43">F39-$H$17*Y39</f>
        <v>0.149284946</v>
      </c>
      <c r="G40" s="2">
        <f t="shared" si="43"/>
        <v>0.198569892</v>
      </c>
      <c r="H40" s="2">
        <f t="shared" si="43"/>
        <v>0.2492039506</v>
      </c>
      <c r="I40" s="2">
        <f t="shared" si="43"/>
        <v>0.2984079012</v>
      </c>
      <c r="J40" s="2">
        <f t="shared" si="3"/>
        <v>0.0273212365</v>
      </c>
      <c r="K40" s="2">
        <f t="shared" si="4"/>
        <v>0.5068196455</v>
      </c>
      <c r="L40" s="2">
        <f t="shared" si="5"/>
        <v>0.04230098764</v>
      </c>
      <c r="M40" s="2">
        <f t="shared" si="6"/>
        <v>0.5105736703</v>
      </c>
      <c r="N40" s="2">
        <f t="shared" ref="N40:Q40" si="44">N39-$H$17*AC39</f>
        <v>0.3699886049</v>
      </c>
      <c r="O40" s="2">
        <f t="shared" si="44"/>
        <v>0.41976611</v>
      </c>
      <c r="P40" s="2">
        <f t="shared" si="44"/>
        <v>0.4639972818</v>
      </c>
      <c r="Q40" s="2">
        <f t="shared" si="44"/>
        <v>0.5137303692</v>
      </c>
      <c r="R40" s="2">
        <f t="shared" si="8"/>
        <v>0.401839017</v>
      </c>
      <c r="S40" s="2">
        <f t="shared" si="9"/>
        <v>0.5991294234</v>
      </c>
      <c r="T40" s="2">
        <f t="shared" si="10"/>
        <v>0.497460138</v>
      </c>
      <c r="U40" s="2">
        <f t="shared" si="11"/>
        <v>0.6218622688</v>
      </c>
      <c r="V40" s="2">
        <f t="shared" si="12"/>
        <v>0.004913321293</v>
      </c>
      <c r="W40" s="36">
        <f t="shared" si="13"/>
        <v>0.007425206282</v>
      </c>
      <c r="X40" s="2">
        <f t="shared" si="14"/>
        <v>0.01233852757</v>
      </c>
      <c r="Y40" s="2">
        <f t="shared" si="15"/>
        <v>0.0002762613734</v>
      </c>
      <c r="Z40" s="2">
        <f t="shared" si="16"/>
        <v>0.0005525227467</v>
      </c>
      <c r="AA40" s="2">
        <f t="shared" si="17"/>
        <v>0.0003088028595</v>
      </c>
      <c r="AB40" s="2">
        <f t="shared" si="18"/>
        <v>0.000617605719</v>
      </c>
      <c r="AC40" s="2">
        <f t="shared" si="19"/>
        <v>0.01206648702</v>
      </c>
      <c r="AD40" s="2">
        <f t="shared" si="20"/>
        <v>0.01215586377</v>
      </c>
      <c r="AE40" s="2">
        <f t="shared" si="21"/>
        <v>0.01452335394</v>
      </c>
      <c r="AF40" s="2">
        <f t="shared" si="22"/>
        <v>0.01463092876</v>
      </c>
    </row>
    <row r="41">
      <c r="A41" s="1">
        <f t="shared" si="1"/>
        <v>14</v>
      </c>
      <c r="B41" s="35">
        <v>0.5</v>
      </c>
      <c r="C41" s="35">
        <v>0.5</v>
      </c>
      <c r="D41" s="35">
        <v>0.05</v>
      </c>
      <c r="E41" s="35">
        <v>0.1</v>
      </c>
      <c r="F41" s="2">
        <f t="shared" ref="F41:I41" si="45">F40-$H$17*Y40</f>
        <v>0.1492296937</v>
      </c>
      <c r="G41" s="2">
        <f t="shared" si="45"/>
        <v>0.1984593874</v>
      </c>
      <c r="H41" s="2">
        <f t="shared" si="45"/>
        <v>0.24914219</v>
      </c>
      <c r="I41" s="2">
        <f t="shared" si="45"/>
        <v>0.29828438</v>
      </c>
      <c r="J41" s="2">
        <f t="shared" si="3"/>
        <v>0.02730742343</v>
      </c>
      <c r="K41" s="2">
        <f t="shared" si="4"/>
        <v>0.5068163112</v>
      </c>
      <c r="L41" s="2">
        <f t="shared" si="5"/>
        <v>0.0422855475</v>
      </c>
      <c r="M41" s="2">
        <f t="shared" si="6"/>
        <v>0.510569812</v>
      </c>
      <c r="N41" s="2">
        <f t="shared" ref="N41:Q41" si="46">N40-$H$17*AC40</f>
        <v>0.3675753075</v>
      </c>
      <c r="O41" s="2">
        <f t="shared" si="46"/>
        <v>0.4173349372</v>
      </c>
      <c r="P41" s="2">
        <f t="shared" si="46"/>
        <v>0.461092611</v>
      </c>
      <c r="Q41" s="2">
        <f t="shared" si="46"/>
        <v>0.5108041835</v>
      </c>
      <c r="R41" s="2">
        <f t="shared" si="8"/>
        <v>0.3993717819</v>
      </c>
      <c r="S41" s="2">
        <f t="shared" si="9"/>
        <v>0.5985367146</v>
      </c>
      <c r="T41" s="2">
        <f t="shared" si="10"/>
        <v>0.4944904521</v>
      </c>
      <c r="U41" s="2">
        <f t="shared" si="11"/>
        <v>0.6211636961</v>
      </c>
      <c r="V41" s="2">
        <f t="shared" si="12"/>
        <v>0.004854742063</v>
      </c>
      <c r="W41" s="36">
        <f t="shared" si="13"/>
        <v>0.007340320629</v>
      </c>
      <c r="X41" s="2">
        <f t="shared" si="14"/>
        <v>0.01219506269</v>
      </c>
      <c r="Y41" s="2">
        <f t="shared" si="15"/>
        <v>0.0002730741072</v>
      </c>
      <c r="Z41" s="2">
        <f t="shared" si="16"/>
        <v>0.0005461482143</v>
      </c>
      <c r="AA41" s="2">
        <f t="shared" si="17"/>
        <v>0.0003054328757</v>
      </c>
      <c r="AB41" s="2">
        <f t="shared" si="18"/>
        <v>0.0006108657514</v>
      </c>
      <c r="AC41" s="2">
        <f t="shared" si="19"/>
        <v>0.01200011178</v>
      </c>
      <c r="AD41" s="2">
        <f t="shared" si="20"/>
        <v>0.01208898506</v>
      </c>
      <c r="AE41" s="2">
        <f t="shared" si="21"/>
        <v>0.01445042942</v>
      </c>
      <c r="AF41" s="2">
        <f t="shared" si="22"/>
        <v>0.01455744984</v>
      </c>
    </row>
    <row r="42">
      <c r="A42" s="1">
        <f t="shared" si="1"/>
        <v>15</v>
      </c>
      <c r="B42" s="35">
        <v>0.5</v>
      </c>
      <c r="C42" s="35">
        <v>0.5</v>
      </c>
      <c r="D42" s="35">
        <v>0.05</v>
      </c>
      <c r="E42" s="35">
        <v>0.1</v>
      </c>
      <c r="F42" s="2">
        <f t="shared" ref="F42:I42" si="47">F41-$H$17*Y41</f>
        <v>0.1491750789</v>
      </c>
      <c r="G42" s="2">
        <f t="shared" si="47"/>
        <v>0.1983501578</v>
      </c>
      <c r="H42" s="2">
        <f t="shared" si="47"/>
        <v>0.2490811034</v>
      </c>
      <c r="I42" s="2">
        <f t="shared" si="47"/>
        <v>0.2981622069</v>
      </c>
      <c r="J42" s="2">
        <f t="shared" si="3"/>
        <v>0.02729376972</v>
      </c>
      <c r="K42" s="2">
        <f t="shared" si="4"/>
        <v>0.5068130156</v>
      </c>
      <c r="L42" s="2">
        <f t="shared" si="5"/>
        <v>0.04227027586</v>
      </c>
      <c r="M42" s="2">
        <f t="shared" si="6"/>
        <v>0.5105659958</v>
      </c>
      <c r="N42" s="2">
        <f t="shared" ref="N42:Q42" si="48">N41-$H$17*AC41</f>
        <v>0.3651752852</v>
      </c>
      <c r="O42" s="2">
        <f t="shared" si="48"/>
        <v>0.4149171402</v>
      </c>
      <c r="P42" s="2">
        <f t="shared" si="48"/>
        <v>0.4582025251</v>
      </c>
      <c r="Q42" s="2">
        <f t="shared" si="48"/>
        <v>0.5078926935</v>
      </c>
      <c r="R42" s="2">
        <f t="shared" si="8"/>
        <v>0.3969181704</v>
      </c>
      <c r="S42" s="2">
        <f t="shared" si="9"/>
        <v>0.5979469927</v>
      </c>
      <c r="T42" s="2">
        <f t="shared" si="10"/>
        <v>0.4915357423</v>
      </c>
      <c r="U42" s="2">
        <f t="shared" si="11"/>
        <v>0.6204681472</v>
      </c>
      <c r="V42" s="2">
        <f t="shared" si="12"/>
        <v>0.004796806694</v>
      </c>
      <c r="W42" s="36">
        <f t="shared" si="13"/>
        <v>0.007256287244</v>
      </c>
      <c r="X42" s="2">
        <f t="shared" si="14"/>
        <v>0.01205309394</v>
      </c>
      <c r="Y42" s="2">
        <f t="shared" si="15"/>
        <v>0.0002699178514</v>
      </c>
      <c r="Z42" s="2">
        <f t="shared" si="16"/>
        <v>0.0005398357029</v>
      </c>
      <c r="AA42" s="2">
        <f t="shared" si="17"/>
        <v>0.0003020945463</v>
      </c>
      <c r="AB42" s="2">
        <f t="shared" si="18"/>
        <v>0.0006041890925</v>
      </c>
      <c r="AC42" s="2">
        <f t="shared" si="19"/>
        <v>0.01193396794</v>
      </c>
      <c r="AD42" s="2">
        <f t="shared" si="20"/>
        <v>0.01202233968</v>
      </c>
      <c r="AE42" s="2">
        <f t="shared" si="21"/>
        <v>0.01437764355</v>
      </c>
      <c r="AF42" s="2">
        <f t="shared" si="22"/>
        <v>0.01448411084</v>
      </c>
    </row>
    <row r="43">
      <c r="A43" s="1">
        <f t="shared" si="1"/>
        <v>16</v>
      </c>
      <c r="B43" s="35">
        <v>0.5</v>
      </c>
      <c r="C43" s="35">
        <v>0.5</v>
      </c>
      <c r="D43" s="35">
        <v>0.05</v>
      </c>
      <c r="E43" s="35">
        <v>0.1</v>
      </c>
      <c r="F43" s="2">
        <f t="shared" ref="F43:I43" si="49">F42-$H$17*Y42</f>
        <v>0.1491210953</v>
      </c>
      <c r="G43" s="2">
        <f t="shared" si="49"/>
        <v>0.1982421907</v>
      </c>
      <c r="H43" s="2">
        <f t="shared" si="49"/>
        <v>0.2490206845</v>
      </c>
      <c r="I43" s="2">
        <f t="shared" si="49"/>
        <v>0.298041369</v>
      </c>
      <c r="J43" s="2">
        <f t="shared" si="3"/>
        <v>0.02728027383</v>
      </c>
      <c r="K43" s="2">
        <f t="shared" si="4"/>
        <v>0.5068097583</v>
      </c>
      <c r="L43" s="2">
        <f t="shared" si="5"/>
        <v>0.04225517113</v>
      </c>
      <c r="M43" s="2">
        <f t="shared" si="6"/>
        <v>0.5105622213</v>
      </c>
      <c r="N43" s="2">
        <f t="shared" ref="N43:Q43" si="50">N42-$H$17*AC42</f>
        <v>0.3627884916</v>
      </c>
      <c r="O43" s="2">
        <f t="shared" si="50"/>
        <v>0.4125126723</v>
      </c>
      <c r="P43" s="2">
        <f t="shared" si="50"/>
        <v>0.4553269964</v>
      </c>
      <c r="Q43" s="2">
        <f t="shared" si="50"/>
        <v>0.5049958713</v>
      </c>
      <c r="R43" s="2">
        <f t="shared" si="8"/>
        <v>0.394478134</v>
      </c>
      <c r="S43" s="2">
        <f t="shared" si="9"/>
        <v>0.5973602525</v>
      </c>
      <c r="T43" s="2">
        <f t="shared" si="10"/>
        <v>0.4885959788</v>
      </c>
      <c r="U43" s="2">
        <f t="shared" si="11"/>
        <v>0.6197756251</v>
      </c>
      <c r="V43" s="2">
        <f t="shared" si="12"/>
        <v>0.004739509382</v>
      </c>
      <c r="W43" s="36">
        <f t="shared" si="13"/>
        <v>0.007173100184</v>
      </c>
      <c r="X43" s="2">
        <f t="shared" si="14"/>
        <v>0.01191260957</v>
      </c>
      <c r="Y43" s="2">
        <f t="shared" si="15"/>
        <v>0.0002667924251</v>
      </c>
      <c r="Z43" s="2">
        <f t="shared" si="16"/>
        <v>0.0005335848502</v>
      </c>
      <c r="AA43" s="2">
        <f t="shared" si="17"/>
        <v>0.0002987876948</v>
      </c>
      <c r="AB43" s="2">
        <f t="shared" si="18"/>
        <v>0.0005975753896</v>
      </c>
      <c r="AC43" s="2">
        <f t="shared" si="19"/>
        <v>0.01186805709</v>
      </c>
      <c r="AD43" s="2">
        <f t="shared" si="20"/>
        <v>0.0119559292</v>
      </c>
      <c r="AE43" s="2">
        <f t="shared" si="21"/>
        <v>0.01430499996</v>
      </c>
      <c r="AF43" s="2">
        <f t="shared" si="22"/>
        <v>0.01441091541</v>
      </c>
    </row>
    <row r="44">
      <c r="A44" s="1">
        <f t="shared" si="1"/>
        <v>17</v>
      </c>
      <c r="B44" s="35">
        <v>0.5</v>
      </c>
      <c r="C44" s="35">
        <v>0.5</v>
      </c>
      <c r="D44" s="35">
        <v>0.05</v>
      </c>
      <c r="E44" s="35">
        <v>0.1</v>
      </c>
      <c r="F44" s="2">
        <f t="shared" ref="F44:I44" si="51">F43-$H$17*Y43</f>
        <v>0.1490677368</v>
      </c>
      <c r="G44" s="2">
        <f t="shared" si="51"/>
        <v>0.1981354737</v>
      </c>
      <c r="H44" s="2">
        <f t="shared" si="51"/>
        <v>0.248960927</v>
      </c>
      <c r="I44" s="2">
        <f t="shared" si="51"/>
        <v>0.297921854</v>
      </c>
      <c r="J44" s="2">
        <f t="shared" si="3"/>
        <v>0.02726693421</v>
      </c>
      <c r="K44" s="2">
        <f t="shared" si="4"/>
        <v>0.5068065389</v>
      </c>
      <c r="L44" s="2">
        <f t="shared" si="5"/>
        <v>0.04224023175</v>
      </c>
      <c r="M44" s="2">
        <f t="shared" si="6"/>
        <v>0.5105584881</v>
      </c>
      <c r="N44" s="2">
        <f t="shared" ref="N44:Q44" si="52">N43-$H$17*AC43</f>
        <v>0.3604148802</v>
      </c>
      <c r="O44" s="2">
        <f t="shared" si="52"/>
        <v>0.4101214864</v>
      </c>
      <c r="P44" s="2">
        <f t="shared" si="52"/>
        <v>0.4524659964</v>
      </c>
      <c r="Q44" s="2">
        <f t="shared" si="52"/>
        <v>0.5021136883</v>
      </c>
      <c r="R44" s="2">
        <f t="shared" si="8"/>
        <v>0.392051624</v>
      </c>
      <c r="S44" s="2">
        <f t="shared" si="9"/>
        <v>0.5967764883</v>
      </c>
      <c r="T44" s="2">
        <f t="shared" si="10"/>
        <v>0.4856711311</v>
      </c>
      <c r="U44" s="2">
        <f t="shared" si="11"/>
        <v>0.6190861326</v>
      </c>
      <c r="V44" s="2">
        <f t="shared" si="12"/>
        <v>0.004682844344</v>
      </c>
      <c r="W44" s="36">
        <f t="shared" si="13"/>
        <v>0.007090753486</v>
      </c>
      <c r="X44" s="2">
        <f t="shared" si="14"/>
        <v>0.01177359783</v>
      </c>
      <c r="Y44" s="2">
        <f t="shared" si="15"/>
        <v>0.0002636976453</v>
      </c>
      <c r="Z44" s="2">
        <f t="shared" si="16"/>
        <v>0.0005273952906</v>
      </c>
      <c r="AA44" s="2">
        <f t="shared" si="17"/>
        <v>0.0002955121431</v>
      </c>
      <c r="AB44" s="2">
        <f t="shared" si="18"/>
        <v>0.0005910242861</v>
      </c>
      <c r="AC44" s="2">
        <f t="shared" si="19"/>
        <v>0.01180238074</v>
      </c>
      <c r="AD44" s="2">
        <f t="shared" si="20"/>
        <v>0.01188975517</v>
      </c>
      <c r="AE44" s="2">
        <f t="shared" si="21"/>
        <v>0.01423250224</v>
      </c>
      <c r="AF44" s="2">
        <f t="shared" si="22"/>
        <v>0.01433786715</v>
      </c>
    </row>
    <row r="45">
      <c r="A45" s="1">
        <f t="shared" si="1"/>
        <v>18</v>
      </c>
      <c r="B45" s="35">
        <v>0.5</v>
      </c>
      <c r="C45" s="35">
        <v>0.5</v>
      </c>
      <c r="D45" s="35">
        <v>0.05</v>
      </c>
      <c r="E45" s="35">
        <v>0.1</v>
      </c>
      <c r="F45" s="2">
        <f t="shared" ref="F45:I45" si="53">F44-$H$17*Y44</f>
        <v>0.1490149973</v>
      </c>
      <c r="G45" s="2">
        <f t="shared" si="53"/>
        <v>0.1980299946</v>
      </c>
      <c r="H45" s="2">
        <f t="shared" si="53"/>
        <v>0.2489018246</v>
      </c>
      <c r="I45" s="2">
        <f t="shared" si="53"/>
        <v>0.2978036491</v>
      </c>
      <c r="J45" s="2">
        <f t="shared" si="3"/>
        <v>0.02725374933</v>
      </c>
      <c r="K45" s="2">
        <f t="shared" si="4"/>
        <v>0.5068033571</v>
      </c>
      <c r="L45" s="2">
        <f t="shared" si="5"/>
        <v>0.04222545614</v>
      </c>
      <c r="M45" s="2">
        <f t="shared" si="6"/>
        <v>0.5105547958</v>
      </c>
      <c r="N45" s="2">
        <f t="shared" ref="N45:Q45" si="54">N44-$H$17*AC44</f>
        <v>0.358054404</v>
      </c>
      <c r="O45" s="2">
        <f t="shared" si="54"/>
        <v>0.4077435354</v>
      </c>
      <c r="P45" s="2">
        <f t="shared" si="54"/>
        <v>0.4496194959</v>
      </c>
      <c r="Q45" s="2">
        <f t="shared" si="54"/>
        <v>0.4992461148</v>
      </c>
      <c r="R45" s="2">
        <f t="shared" si="8"/>
        <v>0.3896385914</v>
      </c>
      <c r="S45" s="2">
        <f t="shared" si="9"/>
        <v>0.5961956945</v>
      </c>
      <c r="T45" s="2">
        <f t="shared" si="10"/>
        <v>0.4827611682</v>
      </c>
      <c r="U45" s="2">
        <f t="shared" si="11"/>
        <v>0.6183996721</v>
      </c>
      <c r="V45" s="2">
        <f t="shared" si="12"/>
        <v>0.004626805822</v>
      </c>
      <c r="W45" s="36">
        <f t="shared" si="13"/>
        <v>0.007009241177</v>
      </c>
      <c r="X45" s="2">
        <f t="shared" si="14"/>
        <v>0.011636047</v>
      </c>
      <c r="Y45" s="2">
        <f t="shared" si="15"/>
        <v>0.0002606333276</v>
      </c>
      <c r="Z45" s="2">
        <f t="shared" si="16"/>
        <v>0.0005212666553</v>
      </c>
      <c r="AA45" s="2">
        <f t="shared" si="17"/>
        <v>0.0002922677111</v>
      </c>
      <c r="AB45" s="2">
        <f t="shared" si="18"/>
        <v>0.0005845354222</v>
      </c>
      <c r="AC45" s="2">
        <f t="shared" si="19"/>
        <v>0.01173694037</v>
      </c>
      <c r="AD45" s="2">
        <f t="shared" si="20"/>
        <v>0.01182381906</v>
      </c>
      <c r="AE45" s="2">
        <f t="shared" si="21"/>
        <v>0.01416015387</v>
      </c>
      <c r="AF45" s="2">
        <f t="shared" si="22"/>
        <v>0.01426496957</v>
      </c>
    </row>
    <row r="46">
      <c r="A46" s="1">
        <f t="shared" si="1"/>
        <v>19</v>
      </c>
      <c r="B46" s="35">
        <v>0.5</v>
      </c>
      <c r="C46" s="35">
        <v>0.5</v>
      </c>
      <c r="D46" s="35">
        <v>0.05</v>
      </c>
      <c r="E46" s="35">
        <v>0.1</v>
      </c>
      <c r="F46" s="2">
        <f t="shared" ref="F46:I46" si="55">F45-$H$17*Y45</f>
        <v>0.1489628706</v>
      </c>
      <c r="G46" s="2">
        <f t="shared" si="55"/>
        <v>0.1979257413</v>
      </c>
      <c r="H46" s="2">
        <f t="shared" si="55"/>
        <v>0.248843371</v>
      </c>
      <c r="I46" s="2">
        <f t="shared" si="55"/>
        <v>0.297686742</v>
      </c>
      <c r="J46" s="2">
        <f t="shared" si="3"/>
        <v>0.02724071766</v>
      </c>
      <c r="K46" s="2">
        <f t="shared" si="4"/>
        <v>0.5068002124</v>
      </c>
      <c r="L46" s="2">
        <f t="shared" si="5"/>
        <v>0.04221084275</v>
      </c>
      <c r="M46" s="2">
        <f t="shared" si="6"/>
        <v>0.5105511441</v>
      </c>
      <c r="N46" s="2">
        <f t="shared" ref="N46:Q46" si="56">N45-$H$17*AC45</f>
        <v>0.355707016</v>
      </c>
      <c r="O46" s="2">
        <f t="shared" si="56"/>
        <v>0.4053787716</v>
      </c>
      <c r="P46" s="2">
        <f t="shared" si="56"/>
        <v>0.4467874652</v>
      </c>
      <c r="Q46" s="2">
        <f t="shared" si="56"/>
        <v>0.4963931209</v>
      </c>
      <c r="R46" s="2">
        <f t="shared" si="8"/>
        <v>0.3872389869</v>
      </c>
      <c r="S46" s="2">
        <f t="shared" si="9"/>
        <v>0.5956178653</v>
      </c>
      <c r="T46" s="2">
        <f t="shared" si="10"/>
        <v>0.4798660581</v>
      </c>
      <c r="U46" s="2">
        <f t="shared" si="11"/>
        <v>0.6177162458</v>
      </c>
      <c r="V46" s="2">
        <f t="shared" si="12"/>
        <v>0.00457138808</v>
      </c>
      <c r="W46" s="36">
        <f t="shared" si="13"/>
        <v>0.006928557266</v>
      </c>
      <c r="X46" s="2">
        <f t="shared" si="14"/>
        <v>0.01149994535</v>
      </c>
      <c r="Y46" s="2">
        <f t="shared" si="15"/>
        <v>0.0002575992862</v>
      </c>
      <c r="Z46" s="2">
        <f t="shared" si="16"/>
        <v>0.0005151985724</v>
      </c>
      <c r="AA46" s="2">
        <f t="shared" si="17"/>
        <v>0.0002890542172</v>
      </c>
      <c r="AB46" s="2">
        <f t="shared" si="18"/>
        <v>0.0005781084345</v>
      </c>
      <c r="AC46" s="2">
        <f t="shared" si="19"/>
        <v>0.01167173741</v>
      </c>
      <c r="AD46" s="2">
        <f t="shared" si="20"/>
        <v>0.01175812231</v>
      </c>
      <c r="AE46" s="2">
        <f t="shared" si="21"/>
        <v>0.01408795829</v>
      </c>
      <c r="AF46" s="2">
        <f t="shared" si="22"/>
        <v>0.01419222614</v>
      </c>
    </row>
    <row r="47">
      <c r="A47" s="1">
        <f t="shared" si="1"/>
        <v>20</v>
      </c>
      <c r="B47" s="35">
        <v>0.5</v>
      </c>
      <c r="C47" s="35">
        <v>0.5</v>
      </c>
      <c r="D47" s="35">
        <v>0.05</v>
      </c>
      <c r="E47" s="35">
        <v>0.1</v>
      </c>
      <c r="F47" s="2">
        <f t="shared" ref="F47:I47" si="57">F46-$H$17*Y46</f>
        <v>0.1489113508</v>
      </c>
      <c r="G47" s="2">
        <f t="shared" si="57"/>
        <v>0.1978227016</v>
      </c>
      <c r="H47" s="2">
        <f t="shared" si="57"/>
        <v>0.2487855602</v>
      </c>
      <c r="I47" s="2">
        <f t="shared" si="57"/>
        <v>0.2975711203</v>
      </c>
      <c r="J47" s="2">
        <f t="shared" si="3"/>
        <v>0.0272278377</v>
      </c>
      <c r="K47" s="2">
        <f t="shared" si="4"/>
        <v>0.5067971045</v>
      </c>
      <c r="L47" s="2">
        <f t="shared" si="5"/>
        <v>0.04219639004</v>
      </c>
      <c r="M47" s="2">
        <f t="shared" si="6"/>
        <v>0.5105475325</v>
      </c>
      <c r="N47" s="2">
        <f t="shared" ref="N47:Q47" si="58">N46-$H$17*AC46</f>
        <v>0.3533726685</v>
      </c>
      <c r="O47" s="2">
        <f t="shared" si="58"/>
        <v>0.4030271471</v>
      </c>
      <c r="P47" s="2">
        <f t="shared" si="58"/>
        <v>0.4439698735</v>
      </c>
      <c r="Q47" s="2">
        <f t="shared" si="58"/>
        <v>0.4935546757</v>
      </c>
      <c r="R47" s="2">
        <f t="shared" si="8"/>
        <v>0.3848527607</v>
      </c>
      <c r="S47" s="2">
        <f t="shared" si="9"/>
        <v>0.5950429946</v>
      </c>
      <c r="T47" s="2">
        <f t="shared" si="10"/>
        <v>0.4769857682</v>
      </c>
      <c r="U47" s="2">
        <f t="shared" si="11"/>
        <v>0.6170358557</v>
      </c>
      <c r="V47" s="2">
        <f t="shared" si="12"/>
        <v>0.004516585409</v>
      </c>
      <c r="W47" s="36">
        <f t="shared" si="13"/>
        <v>0.006848695755</v>
      </c>
      <c r="X47" s="2">
        <f t="shared" si="14"/>
        <v>0.01136528116</v>
      </c>
      <c r="Y47" s="2">
        <f t="shared" si="15"/>
        <v>0.0002545953336</v>
      </c>
      <c r="Z47" s="2">
        <f t="shared" si="16"/>
        <v>0.0005091906671</v>
      </c>
      <c r="AA47" s="2">
        <f t="shared" si="17"/>
        <v>0.0002858714783</v>
      </c>
      <c r="AB47" s="2">
        <f t="shared" si="18"/>
        <v>0.0005717429566</v>
      </c>
      <c r="AC47" s="2">
        <f t="shared" si="19"/>
        <v>0.01160677323</v>
      </c>
      <c r="AD47" s="2">
        <f t="shared" si="20"/>
        <v>0.01169266631</v>
      </c>
      <c r="AE47" s="2">
        <f t="shared" si="21"/>
        <v>0.01401591888</v>
      </c>
      <c r="AF47" s="2">
        <f t="shared" si="22"/>
        <v>0.01411964026</v>
      </c>
    </row>
    <row r="48">
      <c r="A48" s="1">
        <f t="shared" si="1"/>
        <v>21</v>
      </c>
      <c r="B48" s="35">
        <v>0.5</v>
      </c>
      <c r="C48" s="35">
        <v>0.5</v>
      </c>
      <c r="D48" s="35">
        <v>0.05</v>
      </c>
      <c r="E48" s="35">
        <v>0.1</v>
      </c>
      <c r="F48" s="2">
        <f t="shared" ref="F48:I48" si="59">F47-$H$17*Y47</f>
        <v>0.1488604317</v>
      </c>
      <c r="G48" s="2">
        <f t="shared" si="59"/>
        <v>0.1977208635</v>
      </c>
      <c r="H48" s="2">
        <f t="shared" si="59"/>
        <v>0.2487283859</v>
      </c>
      <c r="I48" s="2">
        <f t="shared" si="59"/>
        <v>0.2974567717</v>
      </c>
      <c r="J48" s="2">
        <f t="shared" si="3"/>
        <v>0.02721510793</v>
      </c>
      <c r="K48" s="2">
        <f t="shared" si="4"/>
        <v>0.506794033</v>
      </c>
      <c r="L48" s="2">
        <f t="shared" si="5"/>
        <v>0.04218209647</v>
      </c>
      <c r="M48" s="2">
        <f t="shared" si="6"/>
        <v>0.5105439607</v>
      </c>
      <c r="N48" s="2">
        <f t="shared" ref="N48:Q48" si="60">N47-$H$17*AC47</f>
        <v>0.3510513138</v>
      </c>
      <c r="O48" s="2">
        <f t="shared" si="60"/>
        <v>0.4006886138</v>
      </c>
      <c r="P48" s="2">
        <f t="shared" si="60"/>
        <v>0.4411666897</v>
      </c>
      <c r="Q48" s="2">
        <f t="shared" si="60"/>
        <v>0.4907307476</v>
      </c>
      <c r="R48" s="2">
        <f t="shared" si="8"/>
        <v>0.3824798631</v>
      </c>
      <c r="S48" s="2">
        <f t="shared" si="9"/>
        <v>0.5944710762</v>
      </c>
      <c r="T48" s="2">
        <f t="shared" si="10"/>
        <v>0.4741202655</v>
      </c>
      <c r="U48" s="2">
        <f t="shared" si="11"/>
        <v>0.6163585032</v>
      </c>
      <c r="V48" s="2">
        <f t="shared" si="12"/>
        <v>0.004462392123</v>
      </c>
      <c r="W48" s="36">
        <f t="shared" si="13"/>
        <v>0.006769650632</v>
      </c>
      <c r="X48" s="2">
        <f t="shared" si="14"/>
        <v>0.01123204276</v>
      </c>
      <c r="Y48" s="2">
        <f t="shared" si="15"/>
        <v>0.000251621281</v>
      </c>
      <c r="Z48" s="2">
        <f t="shared" si="16"/>
        <v>0.000503242562</v>
      </c>
      <c r="AA48" s="2">
        <f t="shared" si="17"/>
        <v>0.0002827193095</v>
      </c>
      <c r="AB48" s="2">
        <f t="shared" si="18"/>
        <v>0.0005654386189</v>
      </c>
      <c r="AC48" s="2">
        <f t="shared" si="19"/>
        <v>0.01154204917</v>
      </c>
      <c r="AD48" s="2">
        <f t="shared" si="20"/>
        <v>0.0116274524</v>
      </c>
      <c r="AE48" s="2">
        <f t="shared" si="21"/>
        <v>0.01394403896</v>
      </c>
      <c r="AF48" s="2">
        <f t="shared" si="22"/>
        <v>0.01404721527</v>
      </c>
    </row>
    <row r="49">
      <c r="A49" s="1">
        <f t="shared" si="1"/>
        <v>22</v>
      </c>
      <c r="B49" s="35">
        <v>0.5</v>
      </c>
      <c r="C49" s="35">
        <v>0.5</v>
      </c>
      <c r="D49" s="35">
        <v>0.05</v>
      </c>
      <c r="E49" s="35">
        <v>0.1</v>
      </c>
      <c r="F49" s="2">
        <f t="shared" ref="F49:I49" si="61">F48-$H$17*Y48</f>
        <v>0.1488101075</v>
      </c>
      <c r="G49" s="2">
        <f t="shared" si="61"/>
        <v>0.1976202149</v>
      </c>
      <c r="H49" s="2">
        <f t="shared" si="61"/>
        <v>0.248671842</v>
      </c>
      <c r="I49" s="2">
        <f t="shared" si="61"/>
        <v>0.297343684</v>
      </c>
      <c r="J49" s="2">
        <f t="shared" si="3"/>
        <v>0.02720252687</v>
      </c>
      <c r="K49" s="2">
        <f t="shared" si="4"/>
        <v>0.5067909976</v>
      </c>
      <c r="L49" s="2">
        <f t="shared" si="5"/>
        <v>0.0421679605</v>
      </c>
      <c r="M49" s="2">
        <f t="shared" si="6"/>
        <v>0.5105404283</v>
      </c>
      <c r="N49" s="2">
        <f t="shared" ref="N49:Q49" si="62">N48-$H$17*AC48</f>
        <v>0.348742904</v>
      </c>
      <c r="O49" s="2">
        <f t="shared" si="62"/>
        <v>0.3983631234</v>
      </c>
      <c r="P49" s="2">
        <f t="shared" si="62"/>
        <v>0.438377882</v>
      </c>
      <c r="Q49" s="2">
        <f t="shared" si="62"/>
        <v>0.4879213046</v>
      </c>
      <c r="R49" s="2">
        <f t="shared" si="8"/>
        <v>0.3801202439</v>
      </c>
      <c r="S49" s="2">
        <f t="shared" si="9"/>
        <v>0.593902104</v>
      </c>
      <c r="T49" s="2">
        <f t="shared" si="10"/>
        <v>0.471269516</v>
      </c>
      <c r="U49" s="2">
        <f t="shared" si="11"/>
        <v>0.6156841897</v>
      </c>
      <c r="V49" s="2">
        <f t="shared" si="12"/>
        <v>0.004408802564</v>
      </c>
      <c r="W49" s="36">
        <f t="shared" si="13"/>
        <v>0.006691415879</v>
      </c>
      <c r="X49" s="2">
        <f t="shared" si="14"/>
        <v>0.01110021844</v>
      </c>
      <c r="Y49" s="2">
        <f t="shared" si="15"/>
        <v>0.0002486769384</v>
      </c>
      <c r="Z49" s="2">
        <f t="shared" si="16"/>
        <v>0.0004973538769</v>
      </c>
      <c r="AA49" s="2">
        <f t="shared" si="17"/>
        <v>0.0002795975246</v>
      </c>
      <c r="AB49" s="2">
        <f t="shared" si="18"/>
        <v>0.0005591950493</v>
      </c>
      <c r="AC49" s="2">
        <f t="shared" si="19"/>
        <v>0.01147756651</v>
      </c>
      <c r="AD49" s="2">
        <f t="shared" si="20"/>
        <v>0.01156248187</v>
      </c>
      <c r="AE49" s="2">
        <f t="shared" si="21"/>
        <v>0.01387232176</v>
      </c>
      <c r="AF49" s="2">
        <f t="shared" si="22"/>
        <v>0.01397495442</v>
      </c>
    </row>
    <row r="50">
      <c r="A50" s="1">
        <f t="shared" si="1"/>
        <v>23</v>
      </c>
      <c r="B50" s="35">
        <v>0.5</v>
      </c>
      <c r="C50" s="35">
        <v>0.5</v>
      </c>
      <c r="D50" s="35">
        <v>0.05</v>
      </c>
      <c r="E50" s="35">
        <v>0.1</v>
      </c>
      <c r="F50" s="2">
        <f t="shared" ref="F50:I50" si="63">F49-$H$17*Y49</f>
        <v>0.1487603721</v>
      </c>
      <c r="G50" s="2">
        <f t="shared" si="63"/>
        <v>0.1975207442</v>
      </c>
      <c r="H50" s="2">
        <f t="shared" si="63"/>
        <v>0.2486159225</v>
      </c>
      <c r="I50" s="2">
        <f t="shared" si="63"/>
        <v>0.297231845</v>
      </c>
      <c r="J50" s="2">
        <f t="shared" si="3"/>
        <v>0.02719009302</v>
      </c>
      <c r="K50" s="2">
        <f t="shared" si="4"/>
        <v>0.5067879979</v>
      </c>
      <c r="L50" s="2">
        <f t="shared" si="5"/>
        <v>0.04215398063</v>
      </c>
      <c r="M50" s="2">
        <f t="shared" si="6"/>
        <v>0.5105369349</v>
      </c>
      <c r="N50" s="2">
        <f t="shared" ref="N50:Q50" si="64">N49-$H$17*AC49</f>
        <v>0.3464473907</v>
      </c>
      <c r="O50" s="2">
        <f t="shared" si="64"/>
        <v>0.396050627</v>
      </c>
      <c r="P50" s="2">
        <f t="shared" si="64"/>
        <v>0.4356034176</v>
      </c>
      <c r="Q50" s="2">
        <f t="shared" si="64"/>
        <v>0.4851263137</v>
      </c>
      <c r="R50" s="2">
        <f t="shared" si="8"/>
        <v>0.3777738527</v>
      </c>
      <c r="S50" s="2">
        <f t="shared" si="9"/>
        <v>0.5933360713</v>
      </c>
      <c r="T50" s="2">
        <f t="shared" si="10"/>
        <v>0.4684334851</v>
      </c>
      <c r="U50" s="2">
        <f t="shared" si="11"/>
        <v>0.6150129164</v>
      </c>
      <c r="V50" s="2">
        <f t="shared" si="12"/>
        <v>0.0043558111</v>
      </c>
      <c r="W50" s="36">
        <f t="shared" si="13"/>
        <v>0.006613985467</v>
      </c>
      <c r="X50" s="2">
        <f t="shared" si="14"/>
        <v>0.01096979657</v>
      </c>
      <c r="Y50" s="2">
        <f t="shared" si="15"/>
        <v>0.0002457621145</v>
      </c>
      <c r="Z50" s="2">
        <f t="shared" si="16"/>
        <v>0.000491524229</v>
      </c>
      <c r="AA50" s="2">
        <f t="shared" si="17"/>
        <v>0.0002765059362</v>
      </c>
      <c r="AB50" s="2">
        <f t="shared" si="18"/>
        <v>0.0005530118724</v>
      </c>
      <c r="AC50" s="2">
        <f t="shared" si="19"/>
        <v>0.0114133265</v>
      </c>
      <c r="AD50" s="2">
        <f t="shared" si="20"/>
        <v>0.01149775597</v>
      </c>
      <c r="AE50" s="2">
        <f t="shared" si="21"/>
        <v>0.01380077047</v>
      </c>
      <c r="AF50" s="2">
        <f t="shared" si="22"/>
        <v>0.01390286093</v>
      </c>
    </row>
    <row r="51">
      <c r="A51" s="1">
        <f t="shared" si="1"/>
        <v>24</v>
      </c>
      <c r="B51" s="35">
        <v>0.5</v>
      </c>
      <c r="C51" s="35">
        <v>0.5</v>
      </c>
      <c r="D51" s="35">
        <v>0.05</v>
      </c>
      <c r="E51" s="35">
        <v>0.1</v>
      </c>
      <c r="F51" s="2">
        <f t="shared" ref="F51:I51" si="65">F50-$H$17*Y50</f>
        <v>0.1487112197</v>
      </c>
      <c r="G51" s="2">
        <f t="shared" si="65"/>
        <v>0.1974224393</v>
      </c>
      <c r="H51" s="2">
        <f t="shared" si="65"/>
        <v>0.2485606213</v>
      </c>
      <c r="I51" s="2">
        <f t="shared" si="65"/>
        <v>0.2971212426</v>
      </c>
      <c r="J51" s="2">
        <f t="shared" si="3"/>
        <v>0.02717780491</v>
      </c>
      <c r="K51" s="2">
        <f t="shared" si="4"/>
        <v>0.5067850336</v>
      </c>
      <c r="L51" s="2">
        <f t="shared" si="5"/>
        <v>0.04214015533</v>
      </c>
      <c r="M51" s="2">
        <f t="shared" si="6"/>
        <v>0.5105334801</v>
      </c>
      <c r="N51" s="2">
        <f t="shared" ref="N51:Q51" si="66">N50-$H$17*AC50</f>
        <v>0.3441647254</v>
      </c>
      <c r="O51" s="2">
        <f t="shared" si="66"/>
        <v>0.3937510758</v>
      </c>
      <c r="P51" s="2">
        <f t="shared" si="66"/>
        <v>0.4328432635</v>
      </c>
      <c r="Q51" s="2">
        <f t="shared" si="66"/>
        <v>0.4823457415</v>
      </c>
      <c r="R51" s="2">
        <f t="shared" si="8"/>
        <v>0.3754406389</v>
      </c>
      <c r="S51" s="2">
        <f t="shared" si="9"/>
        <v>0.5927729715</v>
      </c>
      <c r="T51" s="2">
        <f t="shared" si="10"/>
        <v>0.4656121379</v>
      </c>
      <c r="U51" s="2">
        <f t="shared" si="11"/>
        <v>0.6143446839</v>
      </c>
      <c r="V51" s="2">
        <f t="shared" si="12"/>
        <v>0.004303412124</v>
      </c>
      <c r="W51" s="36">
        <f t="shared" si="13"/>
        <v>0.006537353364</v>
      </c>
      <c r="X51" s="2">
        <f t="shared" si="14"/>
        <v>0.01084076549</v>
      </c>
      <c r="Y51" s="2">
        <f t="shared" si="15"/>
        <v>0.0002428766168</v>
      </c>
      <c r="Z51" s="2">
        <f t="shared" si="16"/>
        <v>0.0004857532336</v>
      </c>
      <c r="AA51" s="2">
        <f t="shared" si="17"/>
        <v>0.0002734443553</v>
      </c>
      <c r="AB51" s="2">
        <f t="shared" si="18"/>
        <v>0.0005468887106</v>
      </c>
      <c r="AC51" s="2">
        <f t="shared" si="19"/>
        <v>0.01134933032</v>
      </c>
      <c r="AD51" s="2">
        <f t="shared" si="20"/>
        <v>0.01143327589</v>
      </c>
      <c r="AE51" s="2">
        <f t="shared" si="21"/>
        <v>0.01372938823</v>
      </c>
      <c r="AF51" s="2">
        <f t="shared" si="22"/>
        <v>0.01383093795</v>
      </c>
    </row>
    <row r="52">
      <c r="A52" s="1">
        <f t="shared" si="1"/>
        <v>25</v>
      </c>
      <c r="B52" s="35">
        <v>0.5</v>
      </c>
      <c r="C52" s="35">
        <v>0.5</v>
      </c>
      <c r="D52" s="35">
        <v>0.05</v>
      </c>
      <c r="E52" s="35">
        <v>0.1</v>
      </c>
      <c r="F52" s="2">
        <f t="shared" ref="F52:I52" si="67">F51-$H$17*Y51</f>
        <v>0.1486626443</v>
      </c>
      <c r="G52" s="2">
        <f t="shared" si="67"/>
        <v>0.1973252887</v>
      </c>
      <c r="H52" s="2">
        <f t="shared" si="67"/>
        <v>0.2485059324</v>
      </c>
      <c r="I52" s="2">
        <f t="shared" si="67"/>
        <v>0.2970118649</v>
      </c>
      <c r="J52" s="2">
        <f t="shared" si="3"/>
        <v>0.02716566108</v>
      </c>
      <c r="K52" s="2">
        <f t="shared" si="4"/>
        <v>0.5067821042</v>
      </c>
      <c r="L52" s="2">
        <f t="shared" si="5"/>
        <v>0.04212648311</v>
      </c>
      <c r="M52" s="2">
        <f t="shared" si="6"/>
        <v>0.5105300636</v>
      </c>
      <c r="N52" s="2">
        <f t="shared" ref="N52:Q52" si="68">N51-$H$17*AC51</f>
        <v>0.3418948593</v>
      </c>
      <c r="O52" s="2">
        <f t="shared" si="68"/>
        <v>0.3914644206</v>
      </c>
      <c r="P52" s="2">
        <f t="shared" si="68"/>
        <v>0.4300973859</v>
      </c>
      <c r="Q52" s="2">
        <f t="shared" si="68"/>
        <v>0.4795795539</v>
      </c>
      <c r="R52" s="2">
        <f t="shared" si="8"/>
        <v>0.3731205518</v>
      </c>
      <c r="S52" s="2">
        <f t="shared" si="9"/>
        <v>0.592212798</v>
      </c>
      <c r="T52" s="2">
        <f t="shared" si="10"/>
        <v>0.4628054384</v>
      </c>
      <c r="U52" s="2">
        <f t="shared" si="11"/>
        <v>0.6136794927</v>
      </c>
      <c r="V52" s="2">
        <f t="shared" si="12"/>
        <v>0.004251600058</v>
      </c>
      <c r="W52" s="36">
        <f t="shared" si="13"/>
        <v>0.006461513533</v>
      </c>
      <c r="X52" s="2">
        <f t="shared" si="14"/>
        <v>0.01071311359</v>
      </c>
      <c r="Y52" s="2">
        <f t="shared" si="15"/>
        <v>0.0002400202517</v>
      </c>
      <c r="Z52" s="2">
        <f t="shared" si="16"/>
        <v>0.0004800405034</v>
      </c>
      <c r="AA52" s="2">
        <f t="shared" si="17"/>
        <v>0.0002704125919</v>
      </c>
      <c r="AB52" s="2">
        <f t="shared" si="18"/>
        <v>0.0005408251837</v>
      </c>
      <c r="AC52" s="2">
        <f t="shared" si="19"/>
        <v>0.01128557914</v>
      </c>
      <c r="AD52" s="2">
        <f t="shared" si="20"/>
        <v>0.01136904281</v>
      </c>
      <c r="AE52" s="2">
        <f t="shared" si="21"/>
        <v>0.01365817808</v>
      </c>
      <c r="AF52" s="2">
        <f t="shared" si="22"/>
        <v>0.01375918854</v>
      </c>
    </row>
    <row r="53">
      <c r="A53" s="1">
        <f t="shared" si="1"/>
        <v>26</v>
      </c>
      <c r="B53" s="35">
        <v>0.5</v>
      </c>
      <c r="C53" s="35">
        <v>0.5</v>
      </c>
      <c r="D53" s="35">
        <v>0.05</v>
      </c>
      <c r="E53" s="35">
        <v>0.1</v>
      </c>
      <c r="F53" s="2">
        <f t="shared" ref="F53:I53" si="69">F52-$H$17*Y52</f>
        <v>0.1486146403</v>
      </c>
      <c r="G53" s="2">
        <f t="shared" si="69"/>
        <v>0.1972292806</v>
      </c>
      <c r="H53" s="2">
        <f t="shared" si="69"/>
        <v>0.2484518499</v>
      </c>
      <c r="I53" s="2">
        <f t="shared" si="69"/>
        <v>0.2969036999</v>
      </c>
      <c r="J53" s="2">
        <f t="shared" si="3"/>
        <v>0.02715366007</v>
      </c>
      <c r="K53" s="2">
        <f t="shared" si="4"/>
        <v>0.5067792094</v>
      </c>
      <c r="L53" s="2">
        <f t="shared" si="5"/>
        <v>0.04211296248</v>
      </c>
      <c r="M53" s="2">
        <f t="shared" si="6"/>
        <v>0.5105266849</v>
      </c>
      <c r="N53" s="2">
        <f t="shared" ref="N53:Q53" si="70">N52-$H$17*AC52</f>
        <v>0.3396377435</v>
      </c>
      <c r="O53" s="2">
        <f t="shared" si="70"/>
        <v>0.3891906121</v>
      </c>
      <c r="P53" s="2">
        <f t="shared" si="70"/>
        <v>0.4273657502</v>
      </c>
      <c r="Q53" s="2">
        <f t="shared" si="70"/>
        <v>0.4768277162</v>
      </c>
      <c r="R53" s="2">
        <f t="shared" si="8"/>
        <v>0.3708135401</v>
      </c>
      <c r="S53" s="2">
        <f t="shared" si="9"/>
        <v>0.5916555438</v>
      </c>
      <c r="T53" s="2">
        <f t="shared" si="10"/>
        <v>0.4600133503</v>
      </c>
      <c r="U53" s="2">
        <f t="shared" si="11"/>
        <v>0.6130173432</v>
      </c>
      <c r="V53" s="2">
        <f t="shared" si="12"/>
        <v>0.004200369352</v>
      </c>
      <c r="W53" s="36">
        <f t="shared" si="13"/>
        <v>0.006386459931</v>
      </c>
      <c r="X53" s="2">
        <f t="shared" si="14"/>
        <v>0.01058682928</v>
      </c>
      <c r="Y53" s="2">
        <f t="shared" si="15"/>
        <v>0.0002371928246</v>
      </c>
      <c r="Z53" s="2">
        <f t="shared" si="16"/>
        <v>0.0004743856492</v>
      </c>
      <c r="AA53" s="2">
        <f t="shared" si="17"/>
        <v>0.0002674104546</v>
      </c>
      <c r="AB53" s="2">
        <f t="shared" si="18"/>
        <v>0.0005348209093</v>
      </c>
      <c r="AC53" s="2">
        <f t="shared" si="19"/>
        <v>0.01122207405</v>
      </c>
      <c r="AD53" s="2">
        <f t="shared" si="20"/>
        <v>0.01130505781</v>
      </c>
      <c r="AE53" s="2">
        <f t="shared" si="21"/>
        <v>0.01358714302</v>
      </c>
      <c r="AF53" s="2">
        <f t="shared" si="22"/>
        <v>0.01368761574</v>
      </c>
    </row>
    <row r="54">
      <c r="A54" s="1">
        <f t="shared" si="1"/>
        <v>27</v>
      </c>
      <c r="B54" s="35">
        <v>0.5</v>
      </c>
      <c r="C54" s="35">
        <v>0.5</v>
      </c>
      <c r="D54" s="35">
        <v>0.05</v>
      </c>
      <c r="E54" s="35">
        <v>0.1</v>
      </c>
      <c r="F54" s="2">
        <f t="shared" ref="F54:I54" si="71">F53-$H$17*Y53</f>
        <v>0.1485672017</v>
      </c>
      <c r="G54" s="2">
        <f t="shared" si="71"/>
        <v>0.1971344034</v>
      </c>
      <c r="H54" s="2">
        <f t="shared" si="71"/>
        <v>0.2483983678</v>
      </c>
      <c r="I54" s="2">
        <f t="shared" si="71"/>
        <v>0.2967967357</v>
      </c>
      <c r="J54" s="2">
        <f t="shared" si="3"/>
        <v>0.02714180043</v>
      </c>
      <c r="K54" s="2">
        <f t="shared" si="4"/>
        <v>0.5067763489</v>
      </c>
      <c r="L54" s="2">
        <f t="shared" si="5"/>
        <v>0.04209959196</v>
      </c>
      <c r="M54" s="2">
        <f t="shared" si="6"/>
        <v>0.5105233438</v>
      </c>
      <c r="N54" s="2">
        <f t="shared" ref="N54:Q54" si="72">N53-$H$17*AC53</f>
        <v>0.3373933287</v>
      </c>
      <c r="O54" s="2">
        <f t="shared" si="72"/>
        <v>0.3869296005</v>
      </c>
      <c r="P54" s="2">
        <f t="shared" si="72"/>
        <v>0.4246483216</v>
      </c>
      <c r="Q54" s="2">
        <f t="shared" si="72"/>
        <v>0.4740901931</v>
      </c>
      <c r="R54" s="2">
        <f t="shared" si="8"/>
        <v>0.3685195527</v>
      </c>
      <c r="S54" s="2">
        <f t="shared" si="9"/>
        <v>0.5911012018</v>
      </c>
      <c r="T54" s="2">
        <f t="shared" si="10"/>
        <v>0.4572358366</v>
      </c>
      <c r="U54" s="2">
        <f t="shared" si="11"/>
        <v>0.6123582353</v>
      </c>
      <c r="V54" s="2">
        <f t="shared" si="12"/>
        <v>0.004149714484</v>
      </c>
      <c r="W54" s="36">
        <f t="shared" si="13"/>
        <v>0.006312186516</v>
      </c>
      <c r="X54" s="2">
        <f t="shared" si="14"/>
        <v>0.010461901</v>
      </c>
      <c r="Y54" s="2">
        <f t="shared" si="15"/>
        <v>0.00023439414</v>
      </c>
      <c r="Z54" s="2">
        <f t="shared" si="16"/>
        <v>0.0004687882799</v>
      </c>
      <c r="AA54" s="2">
        <f t="shared" si="17"/>
        <v>0.0002644377512</v>
      </c>
      <c r="AB54" s="2">
        <f t="shared" si="18"/>
        <v>0.0005288755025</v>
      </c>
      <c r="AC54" s="2">
        <f t="shared" si="19"/>
        <v>0.01115881611</v>
      </c>
      <c r="AD54" s="2">
        <f t="shared" si="20"/>
        <v>0.01124132199</v>
      </c>
      <c r="AE54" s="2">
        <f t="shared" si="21"/>
        <v>0.01351628599</v>
      </c>
      <c r="AF54" s="2">
        <f t="shared" si="22"/>
        <v>0.01361622249</v>
      </c>
    </row>
    <row r="55">
      <c r="A55" s="1">
        <f t="shared" si="1"/>
        <v>28</v>
      </c>
      <c r="B55" s="35">
        <v>0.5</v>
      </c>
      <c r="C55" s="35">
        <v>0.5</v>
      </c>
      <c r="D55" s="35">
        <v>0.05</v>
      </c>
      <c r="E55" s="35">
        <v>0.1</v>
      </c>
      <c r="F55" s="2">
        <f t="shared" ref="F55:I55" si="73">F54-$H$17*Y54</f>
        <v>0.1485203229</v>
      </c>
      <c r="G55" s="2">
        <f t="shared" si="73"/>
        <v>0.1970406458</v>
      </c>
      <c r="H55" s="2">
        <f t="shared" si="73"/>
        <v>0.2483454803</v>
      </c>
      <c r="I55" s="2">
        <f t="shared" si="73"/>
        <v>0.2966909606</v>
      </c>
      <c r="J55" s="2">
        <f t="shared" si="3"/>
        <v>0.02713008072</v>
      </c>
      <c r="K55" s="2">
        <f t="shared" si="4"/>
        <v>0.5067735223</v>
      </c>
      <c r="L55" s="2">
        <f t="shared" si="5"/>
        <v>0.04208637007</v>
      </c>
      <c r="M55" s="2">
        <f t="shared" si="6"/>
        <v>0.5105200398</v>
      </c>
      <c r="N55" s="2">
        <f t="shared" ref="N55:Q55" si="74">N54-$H$17*AC54</f>
        <v>0.3351615655</v>
      </c>
      <c r="O55" s="2">
        <f t="shared" si="74"/>
        <v>0.3846813361</v>
      </c>
      <c r="P55" s="2">
        <f t="shared" si="74"/>
        <v>0.4219450644</v>
      </c>
      <c r="Q55" s="2">
        <f t="shared" si="74"/>
        <v>0.4713669486</v>
      </c>
      <c r="R55" s="2">
        <f t="shared" si="8"/>
        <v>0.3662385381</v>
      </c>
      <c r="S55" s="2">
        <f t="shared" si="9"/>
        <v>0.5905497649</v>
      </c>
      <c r="T55" s="2">
        <f t="shared" si="10"/>
        <v>0.4544728599</v>
      </c>
      <c r="U55" s="2">
        <f t="shared" si="11"/>
        <v>0.6117021687</v>
      </c>
      <c r="V55" s="2">
        <f t="shared" si="12"/>
        <v>0.004099629962</v>
      </c>
      <c r="W55" s="36">
        <f t="shared" si="13"/>
        <v>0.006238687242</v>
      </c>
      <c r="X55" s="2">
        <f t="shared" si="14"/>
        <v>0.0103383172</v>
      </c>
      <c r="Y55" s="2">
        <f t="shared" si="15"/>
        <v>0.0002316240012</v>
      </c>
      <c r="Z55" s="2">
        <f t="shared" si="16"/>
        <v>0.0004632480024</v>
      </c>
      <c r="AA55" s="2">
        <f t="shared" si="17"/>
        <v>0.0002614942883</v>
      </c>
      <c r="AB55" s="2">
        <f t="shared" si="18"/>
        <v>0.0005229885766</v>
      </c>
      <c r="AC55" s="2">
        <f t="shared" si="19"/>
        <v>0.01109580636</v>
      </c>
      <c r="AD55" s="2">
        <f t="shared" si="20"/>
        <v>0.01117783636</v>
      </c>
      <c r="AE55" s="2">
        <f t="shared" si="21"/>
        <v>0.01344560988</v>
      </c>
      <c r="AF55" s="2">
        <f t="shared" si="22"/>
        <v>0.0135450117</v>
      </c>
    </row>
    <row r="56">
      <c r="A56" s="1">
        <f t="shared" si="1"/>
        <v>29</v>
      </c>
      <c r="B56" s="35">
        <v>0.5</v>
      </c>
      <c r="C56" s="35">
        <v>0.5</v>
      </c>
      <c r="D56" s="35">
        <v>0.05</v>
      </c>
      <c r="E56" s="35">
        <v>0.1</v>
      </c>
      <c r="F56" s="2">
        <f t="shared" ref="F56:I56" si="75">F55-$H$17*Y55</f>
        <v>0.1484739981</v>
      </c>
      <c r="G56" s="2">
        <f t="shared" si="75"/>
        <v>0.1969479962</v>
      </c>
      <c r="H56" s="2">
        <f t="shared" si="75"/>
        <v>0.2482931814</v>
      </c>
      <c r="I56" s="2">
        <f t="shared" si="75"/>
        <v>0.2965863629</v>
      </c>
      <c r="J56" s="2">
        <f t="shared" si="3"/>
        <v>0.02711849952</v>
      </c>
      <c r="K56" s="2">
        <f t="shared" si="4"/>
        <v>0.5067707293</v>
      </c>
      <c r="L56" s="2">
        <f t="shared" si="5"/>
        <v>0.04207329536</v>
      </c>
      <c r="M56" s="2">
        <f t="shared" si="6"/>
        <v>0.5105167725</v>
      </c>
      <c r="N56" s="2">
        <f t="shared" ref="N56:Q56" si="76">N55-$H$17*AC55</f>
        <v>0.3329424042</v>
      </c>
      <c r="O56" s="2">
        <f t="shared" si="76"/>
        <v>0.3824457688</v>
      </c>
      <c r="P56" s="2">
        <f t="shared" si="76"/>
        <v>0.4192559425</v>
      </c>
      <c r="Q56" s="2">
        <f t="shared" si="76"/>
        <v>0.4686579462</v>
      </c>
      <c r="R56" s="2">
        <f t="shared" si="8"/>
        <v>0.3639704446</v>
      </c>
      <c r="S56" s="2">
        <f t="shared" si="9"/>
        <v>0.5900012258</v>
      </c>
      <c r="T56" s="2">
        <f t="shared" si="10"/>
        <v>0.4517243819</v>
      </c>
      <c r="U56" s="2">
        <f t="shared" si="11"/>
        <v>0.6110491429</v>
      </c>
      <c r="V56" s="2">
        <f t="shared" si="12"/>
        <v>0.004050110322</v>
      </c>
      <c r="W56" s="36">
        <f t="shared" si="13"/>
        <v>0.006165956067</v>
      </c>
      <c r="X56" s="2">
        <f t="shared" si="14"/>
        <v>0.01021606639</v>
      </c>
      <c r="Y56" s="2">
        <f t="shared" si="15"/>
        <v>0.0002288822111</v>
      </c>
      <c r="Z56" s="2">
        <f t="shared" si="16"/>
        <v>0.0004577644221</v>
      </c>
      <c r="AA56" s="2">
        <f t="shared" si="17"/>
        <v>0.0002585798715</v>
      </c>
      <c r="AB56" s="2">
        <f t="shared" si="18"/>
        <v>0.0005171597429</v>
      </c>
      <c r="AC56" s="2">
        <f t="shared" si="19"/>
        <v>0.01103304575</v>
      </c>
      <c r="AD56" s="2">
        <f t="shared" si="20"/>
        <v>0.01111460189</v>
      </c>
      <c r="AE56" s="2">
        <f t="shared" si="21"/>
        <v>0.01337511748</v>
      </c>
      <c r="AF56" s="2">
        <f t="shared" si="22"/>
        <v>0.01347398619</v>
      </c>
    </row>
    <row r="57">
      <c r="A57" s="1">
        <f t="shared" si="1"/>
        <v>30</v>
      </c>
      <c r="B57" s="35">
        <v>0.5</v>
      </c>
      <c r="C57" s="35">
        <v>0.5</v>
      </c>
      <c r="D57" s="35">
        <v>0.05</v>
      </c>
      <c r="E57" s="35">
        <v>0.1</v>
      </c>
      <c r="F57" s="2">
        <f t="shared" ref="F57:I57" si="77">F56-$H$17*Y56</f>
        <v>0.1484282217</v>
      </c>
      <c r="G57" s="2">
        <f t="shared" si="77"/>
        <v>0.1968564433</v>
      </c>
      <c r="H57" s="2">
        <f t="shared" si="77"/>
        <v>0.2482414655</v>
      </c>
      <c r="I57" s="2">
        <f t="shared" si="77"/>
        <v>0.2964829309</v>
      </c>
      <c r="J57" s="2">
        <f t="shared" si="3"/>
        <v>0.02710705541</v>
      </c>
      <c r="K57" s="2">
        <f t="shared" si="4"/>
        <v>0.5067679695</v>
      </c>
      <c r="L57" s="2">
        <f t="shared" si="5"/>
        <v>0.04206036636</v>
      </c>
      <c r="M57" s="2">
        <f t="shared" si="6"/>
        <v>0.5105135417</v>
      </c>
      <c r="N57" s="2">
        <f t="shared" ref="N57:Q57" si="78">N56-$H$17*AC56</f>
        <v>0.330735795</v>
      </c>
      <c r="O57" s="2">
        <f t="shared" si="78"/>
        <v>0.3802228484</v>
      </c>
      <c r="P57" s="2">
        <f t="shared" si="78"/>
        <v>0.416580919</v>
      </c>
      <c r="Q57" s="2">
        <f t="shared" si="78"/>
        <v>0.465963149</v>
      </c>
      <c r="R57" s="2">
        <f t="shared" si="8"/>
        <v>0.3617152203</v>
      </c>
      <c r="S57" s="2">
        <f t="shared" si="9"/>
        <v>0.589455577</v>
      </c>
      <c r="T57" s="2">
        <f t="shared" si="10"/>
        <v>0.4489903639</v>
      </c>
      <c r="U57" s="2">
        <f t="shared" si="11"/>
        <v>0.6103991571</v>
      </c>
      <c r="V57" s="2">
        <f t="shared" si="12"/>
        <v>0.00400115013</v>
      </c>
      <c r="W57" s="36">
        <f t="shared" si="13"/>
        <v>0.006093986948</v>
      </c>
      <c r="X57" s="2">
        <f t="shared" si="14"/>
        <v>0.01009513708</v>
      </c>
      <c r="Y57" s="2">
        <f t="shared" si="15"/>
        <v>0.0002261685714</v>
      </c>
      <c r="Z57" s="2">
        <f t="shared" si="16"/>
        <v>0.0004523371429</v>
      </c>
      <c r="AA57" s="2">
        <f t="shared" si="17"/>
        <v>0.0002556943055</v>
      </c>
      <c r="AB57" s="2">
        <f t="shared" si="18"/>
        <v>0.000511388611</v>
      </c>
      <c r="AC57" s="2">
        <f t="shared" si="19"/>
        <v>0.01097053523</v>
      </c>
      <c r="AD57" s="2">
        <f t="shared" si="20"/>
        <v>0.01105161955</v>
      </c>
      <c r="AE57" s="2">
        <f t="shared" si="21"/>
        <v>0.01330481156</v>
      </c>
      <c r="AF57" s="2">
        <f t="shared" si="22"/>
        <v>0.01340314874</v>
      </c>
    </row>
    <row r="58">
      <c r="A58" s="1">
        <f t="shared" si="1"/>
        <v>31</v>
      </c>
      <c r="B58" s="35">
        <v>0.5</v>
      </c>
      <c r="C58" s="35">
        <v>0.5</v>
      </c>
      <c r="D58" s="35">
        <v>0.05</v>
      </c>
      <c r="E58" s="35">
        <v>0.1</v>
      </c>
      <c r="F58" s="2">
        <f t="shared" ref="F58:I58" si="79">F57-$H$17*Y57</f>
        <v>0.1483829879</v>
      </c>
      <c r="G58" s="2">
        <f t="shared" si="79"/>
        <v>0.1967659759</v>
      </c>
      <c r="H58" s="2">
        <f t="shared" si="79"/>
        <v>0.2481903266</v>
      </c>
      <c r="I58" s="2">
        <f t="shared" si="79"/>
        <v>0.2963806532</v>
      </c>
      <c r="J58" s="2">
        <f t="shared" si="3"/>
        <v>0.02709574698</v>
      </c>
      <c r="K58" s="2">
        <f t="shared" si="4"/>
        <v>0.5067652426</v>
      </c>
      <c r="L58" s="2">
        <f t="shared" si="5"/>
        <v>0.04204758165</v>
      </c>
      <c r="M58" s="2">
        <f t="shared" si="6"/>
        <v>0.5105103469</v>
      </c>
      <c r="N58" s="2">
        <f t="shared" ref="N58:Q58" si="80">N57-$H$17*AC57</f>
        <v>0.328541688</v>
      </c>
      <c r="O58" s="2">
        <f t="shared" si="80"/>
        <v>0.3780125245</v>
      </c>
      <c r="P58" s="2">
        <f t="shared" si="80"/>
        <v>0.4139199567</v>
      </c>
      <c r="Q58" s="2">
        <f t="shared" si="80"/>
        <v>0.4632825192</v>
      </c>
      <c r="R58" s="2">
        <f t="shared" si="8"/>
        <v>0.3594728133</v>
      </c>
      <c r="S58" s="2">
        <f t="shared" si="9"/>
        <v>0.588912811</v>
      </c>
      <c r="T58" s="2">
        <f t="shared" si="10"/>
        <v>0.4462707669</v>
      </c>
      <c r="U58" s="2">
        <f t="shared" si="11"/>
        <v>0.6097522104</v>
      </c>
      <c r="V58" s="2">
        <f t="shared" si="12"/>
        <v>0.003952743982</v>
      </c>
      <c r="W58" s="36">
        <f t="shared" si="13"/>
        <v>0.006022773844</v>
      </c>
      <c r="X58" s="2">
        <f t="shared" si="14"/>
        <v>0.009975517826</v>
      </c>
      <c r="Y58" s="2">
        <f t="shared" si="15"/>
        <v>0.0002234828835</v>
      </c>
      <c r="Z58" s="2">
        <f t="shared" si="16"/>
        <v>0.000446965767</v>
      </c>
      <c r="AA58" s="2">
        <f t="shared" si="17"/>
        <v>0.0002528373943</v>
      </c>
      <c r="AB58" s="2">
        <f t="shared" si="18"/>
        <v>0.0005056747887</v>
      </c>
      <c r="AC58" s="2">
        <f t="shared" si="19"/>
        <v>0.0109082757</v>
      </c>
      <c r="AD58" s="2">
        <f t="shared" si="20"/>
        <v>0.01098889021</v>
      </c>
      <c r="AE58" s="2">
        <f t="shared" si="21"/>
        <v>0.01323469482</v>
      </c>
      <c r="AF58" s="2">
        <f t="shared" si="22"/>
        <v>0.01333250206</v>
      </c>
    </row>
    <row r="59">
      <c r="A59" s="1">
        <f t="shared" si="1"/>
        <v>32</v>
      </c>
      <c r="B59" s="35">
        <v>0.5</v>
      </c>
      <c r="C59" s="35">
        <v>0.5</v>
      </c>
      <c r="D59" s="35">
        <v>0.05</v>
      </c>
      <c r="E59" s="35">
        <v>0.1</v>
      </c>
      <c r="F59" s="2">
        <f t="shared" ref="F59:I59" si="81">F58-$H$17*Y58</f>
        <v>0.1483382914</v>
      </c>
      <c r="G59" s="2">
        <f t="shared" si="81"/>
        <v>0.1966765827</v>
      </c>
      <c r="H59" s="2">
        <f t="shared" si="81"/>
        <v>0.2481397591</v>
      </c>
      <c r="I59" s="2">
        <f t="shared" si="81"/>
        <v>0.2962795182</v>
      </c>
      <c r="J59" s="2">
        <f t="shared" si="3"/>
        <v>0.02708457284</v>
      </c>
      <c r="K59" s="2">
        <f t="shared" si="4"/>
        <v>0.5067625482</v>
      </c>
      <c r="L59" s="2">
        <f t="shared" si="5"/>
        <v>0.04203493978</v>
      </c>
      <c r="M59" s="2">
        <f t="shared" si="6"/>
        <v>0.5105071879</v>
      </c>
      <c r="N59" s="2">
        <f t="shared" ref="N59:Q59" si="82">N58-$H$17*AC58</f>
        <v>0.3263600329</v>
      </c>
      <c r="O59" s="2">
        <f t="shared" si="82"/>
        <v>0.3758147465</v>
      </c>
      <c r="P59" s="2">
        <f t="shared" si="82"/>
        <v>0.4112730177</v>
      </c>
      <c r="Q59" s="2">
        <f t="shared" si="82"/>
        <v>0.4606160188</v>
      </c>
      <c r="R59" s="2">
        <f t="shared" si="8"/>
        <v>0.3572431713</v>
      </c>
      <c r="S59" s="2">
        <f t="shared" si="9"/>
        <v>0.5883729201</v>
      </c>
      <c r="T59" s="2">
        <f t="shared" si="10"/>
        <v>0.4435655509</v>
      </c>
      <c r="U59" s="2">
        <f t="shared" si="11"/>
        <v>0.6091083014</v>
      </c>
      <c r="V59" s="2">
        <f t="shared" si="12"/>
        <v>0.003904886506</v>
      </c>
      <c r="W59" s="36">
        <f t="shared" si="13"/>
        <v>0.005952310721</v>
      </c>
      <c r="X59" s="2">
        <f t="shared" si="14"/>
        <v>0.009857197227</v>
      </c>
      <c r="Y59" s="2">
        <f t="shared" si="15"/>
        <v>0.0002208249477</v>
      </c>
      <c r="Z59" s="2">
        <f t="shared" si="16"/>
        <v>0.0004416498955</v>
      </c>
      <c r="AA59" s="2">
        <f t="shared" si="17"/>
        <v>0.0002500089411</v>
      </c>
      <c r="AB59" s="2">
        <f t="shared" si="18"/>
        <v>0.0005000178821</v>
      </c>
      <c r="AC59" s="2">
        <f t="shared" si="19"/>
        <v>0.010846268</v>
      </c>
      <c r="AD59" s="2">
        <f t="shared" si="20"/>
        <v>0.01092641474</v>
      </c>
      <c r="AE59" s="2">
        <f t="shared" si="21"/>
        <v>0.01316476988</v>
      </c>
      <c r="AF59" s="2">
        <f t="shared" si="22"/>
        <v>0.01326204881</v>
      </c>
    </row>
    <row r="60">
      <c r="A60" s="1">
        <f t="shared" si="1"/>
        <v>33</v>
      </c>
      <c r="B60" s="35">
        <v>0.5</v>
      </c>
      <c r="C60" s="35">
        <v>0.5</v>
      </c>
      <c r="D60" s="35">
        <v>0.05</v>
      </c>
      <c r="E60" s="35">
        <v>0.1</v>
      </c>
      <c r="F60" s="2">
        <f t="shared" ref="F60:I60" si="83">F59-$H$17*Y59</f>
        <v>0.1482941264</v>
      </c>
      <c r="G60" s="2">
        <f t="shared" si="83"/>
        <v>0.1965882527</v>
      </c>
      <c r="H60" s="2">
        <f t="shared" si="83"/>
        <v>0.2480897573</v>
      </c>
      <c r="I60" s="2">
        <f t="shared" si="83"/>
        <v>0.2961795147</v>
      </c>
      <c r="J60" s="2">
        <f t="shared" si="3"/>
        <v>0.02707353159</v>
      </c>
      <c r="K60" s="2">
        <f t="shared" si="4"/>
        <v>0.506759886</v>
      </c>
      <c r="L60" s="2">
        <f t="shared" si="5"/>
        <v>0.04202243933</v>
      </c>
      <c r="M60" s="2">
        <f t="shared" si="6"/>
        <v>0.5105040641</v>
      </c>
      <c r="N60" s="2">
        <f t="shared" ref="N60:Q60" si="84">N59-$H$17*AC59</f>
        <v>0.3241907793</v>
      </c>
      <c r="O60" s="2">
        <f t="shared" si="84"/>
        <v>0.3736294635</v>
      </c>
      <c r="P60" s="2">
        <f t="shared" si="84"/>
        <v>0.4086400637</v>
      </c>
      <c r="Q60" s="2">
        <f t="shared" si="84"/>
        <v>0.4579636091</v>
      </c>
      <c r="R60" s="2">
        <f t="shared" si="8"/>
        <v>0.3550262419</v>
      </c>
      <c r="S60" s="2">
        <f t="shared" si="9"/>
        <v>0.5878358965</v>
      </c>
      <c r="T60" s="2">
        <f t="shared" si="10"/>
        <v>0.4408746757</v>
      </c>
      <c r="U60" s="2">
        <f t="shared" si="11"/>
        <v>0.6084674287</v>
      </c>
      <c r="V60" s="2">
        <f t="shared" si="12"/>
        <v>0.003857572359</v>
      </c>
      <c r="W60" s="36">
        <f t="shared" si="13"/>
        <v>0.005882591547</v>
      </c>
      <c r="X60" s="2">
        <f t="shared" si="14"/>
        <v>0.009740163906</v>
      </c>
      <c r="Y60" s="2">
        <f t="shared" si="15"/>
        <v>0.0002181945641</v>
      </c>
      <c r="Z60" s="2">
        <f t="shared" si="16"/>
        <v>0.0004363891282</v>
      </c>
      <c r="AA60" s="2">
        <f t="shared" si="17"/>
        <v>0.0002472087481</v>
      </c>
      <c r="AB60" s="2">
        <f t="shared" si="18"/>
        <v>0.0004944174963</v>
      </c>
      <c r="AC60" s="2">
        <f t="shared" si="19"/>
        <v>0.01078451295</v>
      </c>
      <c r="AD60" s="2">
        <f t="shared" si="20"/>
        <v>0.01086419396</v>
      </c>
      <c r="AE60" s="2">
        <f t="shared" si="21"/>
        <v>0.01309503932</v>
      </c>
      <c r="AF60" s="2">
        <f t="shared" si="22"/>
        <v>0.01319179157</v>
      </c>
    </row>
    <row r="61">
      <c r="A61" s="1">
        <f t="shared" si="1"/>
        <v>34</v>
      </c>
      <c r="B61" s="35">
        <v>0.5</v>
      </c>
      <c r="C61" s="35">
        <v>0.5</v>
      </c>
      <c r="D61" s="35">
        <v>0.05</v>
      </c>
      <c r="E61" s="35">
        <v>0.1</v>
      </c>
      <c r="F61" s="2">
        <f t="shared" ref="F61:I61" si="85">F60-$H$17*Y60</f>
        <v>0.1482504875</v>
      </c>
      <c r="G61" s="2">
        <f t="shared" si="85"/>
        <v>0.1965009749</v>
      </c>
      <c r="H61" s="2">
        <f t="shared" si="85"/>
        <v>0.2480403156</v>
      </c>
      <c r="I61" s="2">
        <f t="shared" si="85"/>
        <v>0.2960806312</v>
      </c>
      <c r="J61" s="2">
        <f t="shared" si="3"/>
        <v>0.02706262186</v>
      </c>
      <c r="K61" s="2">
        <f t="shared" si="4"/>
        <v>0.5067572556</v>
      </c>
      <c r="L61" s="2">
        <f t="shared" si="5"/>
        <v>0.04201007889</v>
      </c>
      <c r="M61" s="2">
        <f t="shared" si="6"/>
        <v>0.5105009754</v>
      </c>
      <c r="N61" s="2">
        <f t="shared" ref="N61:Q61" si="86">N60-$H$17*AC60</f>
        <v>0.3220338767</v>
      </c>
      <c r="O61" s="2">
        <f t="shared" si="86"/>
        <v>0.3714566248</v>
      </c>
      <c r="P61" s="2">
        <f t="shared" si="86"/>
        <v>0.4060210559</v>
      </c>
      <c r="Q61" s="2">
        <f t="shared" si="86"/>
        <v>0.4553252508</v>
      </c>
      <c r="R61" s="2">
        <f t="shared" si="8"/>
        <v>0.3528219728</v>
      </c>
      <c r="S61" s="2">
        <f t="shared" si="9"/>
        <v>0.5873017323</v>
      </c>
      <c r="T61" s="2">
        <f t="shared" si="10"/>
        <v>0.4381981006</v>
      </c>
      <c r="U61" s="2">
        <f t="shared" si="11"/>
        <v>0.6078295905</v>
      </c>
      <c r="V61" s="2">
        <f t="shared" si="12"/>
        <v>0.00381079623</v>
      </c>
      <c r="W61" s="36">
        <f t="shared" si="13"/>
        <v>0.005813610298</v>
      </c>
      <c r="X61" s="2">
        <f t="shared" si="14"/>
        <v>0.009624406528</v>
      </c>
      <c r="Y61" s="2">
        <f t="shared" si="15"/>
        <v>0.000215591532</v>
      </c>
      <c r="Z61" s="2">
        <f t="shared" si="16"/>
        <v>0.000431183064</v>
      </c>
      <c r="AA61" s="2">
        <f t="shared" si="17"/>
        <v>0.0002444366173</v>
      </c>
      <c r="AB61" s="2">
        <f t="shared" si="18"/>
        <v>0.0004888732346</v>
      </c>
      <c r="AC61" s="2">
        <f t="shared" si="19"/>
        <v>0.01072301132</v>
      </c>
      <c r="AD61" s="2">
        <f t="shared" si="20"/>
        <v>0.01080222864</v>
      </c>
      <c r="AE61" s="2">
        <f t="shared" si="21"/>
        <v>0.01302550566</v>
      </c>
      <c r="AF61" s="2">
        <f t="shared" si="22"/>
        <v>0.01312173288</v>
      </c>
    </row>
    <row r="62">
      <c r="A62" s="1">
        <f t="shared" si="1"/>
        <v>35</v>
      </c>
      <c r="B62" s="35">
        <v>0.5</v>
      </c>
      <c r="C62" s="35">
        <v>0.5</v>
      </c>
      <c r="D62" s="35">
        <v>0.05</v>
      </c>
      <c r="E62" s="35">
        <v>0.1</v>
      </c>
      <c r="F62" s="2">
        <f t="shared" ref="F62:I62" si="87">F61-$H$17*Y61</f>
        <v>0.1482073692</v>
      </c>
      <c r="G62" s="2">
        <f t="shared" si="87"/>
        <v>0.1964147383</v>
      </c>
      <c r="H62" s="2">
        <f t="shared" si="87"/>
        <v>0.2479914283</v>
      </c>
      <c r="I62" s="2">
        <f t="shared" si="87"/>
        <v>0.2959828565</v>
      </c>
      <c r="J62" s="2">
        <f t="shared" si="3"/>
        <v>0.02705184229</v>
      </c>
      <c r="K62" s="2">
        <f t="shared" si="4"/>
        <v>0.5067546568</v>
      </c>
      <c r="L62" s="2">
        <f t="shared" si="5"/>
        <v>0.04199785706</v>
      </c>
      <c r="M62" s="2">
        <f t="shared" si="6"/>
        <v>0.5104979213</v>
      </c>
      <c r="N62" s="2">
        <f t="shared" ref="N62:Q62" si="88">N61-$H$17*AC61</f>
        <v>0.3198892744</v>
      </c>
      <c r="O62" s="2">
        <f t="shared" si="88"/>
        <v>0.369296179</v>
      </c>
      <c r="P62" s="2">
        <f t="shared" si="88"/>
        <v>0.4034159547</v>
      </c>
      <c r="Q62" s="2">
        <f t="shared" si="88"/>
        <v>0.4527009042</v>
      </c>
      <c r="R62" s="2">
        <f t="shared" si="8"/>
        <v>0.3506303112</v>
      </c>
      <c r="S62" s="2">
        <f t="shared" si="9"/>
        <v>0.5867704194</v>
      </c>
      <c r="T62" s="2">
        <f t="shared" si="10"/>
        <v>0.4355357842</v>
      </c>
      <c r="U62" s="2">
        <f t="shared" si="11"/>
        <v>0.6071947849</v>
      </c>
      <c r="V62" s="2">
        <f t="shared" si="12"/>
        <v>0.00376455284</v>
      </c>
      <c r="W62" s="36">
        <f t="shared" si="13"/>
        <v>0.005745360957</v>
      </c>
      <c r="X62" s="2">
        <f t="shared" si="14"/>
        <v>0.009509913797</v>
      </c>
      <c r="Y62" s="2">
        <f t="shared" si="15"/>
        <v>0.0002130156503</v>
      </c>
      <c r="Z62" s="2">
        <f t="shared" si="16"/>
        <v>0.0004260313005</v>
      </c>
      <c r="AA62" s="2">
        <f t="shared" si="17"/>
        <v>0.0002416923497</v>
      </c>
      <c r="AB62" s="2">
        <f t="shared" si="18"/>
        <v>0.0004833846994</v>
      </c>
      <c r="AC62" s="2">
        <f t="shared" si="19"/>
        <v>0.01066176385</v>
      </c>
      <c r="AD62" s="2">
        <f t="shared" si="20"/>
        <v>0.01074051952</v>
      </c>
      <c r="AE62" s="2">
        <f t="shared" si="21"/>
        <v>0.01295617136</v>
      </c>
      <c r="AF62" s="2">
        <f t="shared" si="22"/>
        <v>0.01305187522</v>
      </c>
    </row>
    <row r="63">
      <c r="A63" s="1">
        <f t="shared" si="1"/>
        <v>36</v>
      </c>
      <c r="B63" s="35">
        <v>0.5</v>
      </c>
      <c r="C63" s="35">
        <v>0.5</v>
      </c>
      <c r="D63" s="35">
        <v>0.05</v>
      </c>
      <c r="E63" s="35">
        <v>0.1</v>
      </c>
      <c r="F63" s="2">
        <f t="shared" ref="F63:I63" si="89">F62-$H$17*Y62</f>
        <v>0.148164766</v>
      </c>
      <c r="G63" s="2">
        <f t="shared" si="89"/>
        <v>0.196329532</v>
      </c>
      <c r="H63" s="2">
        <f t="shared" si="89"/>
        <v>0.2479430898</v>
      </c>
      <c r="I63" s="2">
        <f t="shared" si="89"/>
        <v>0.2958861796</v>
      </c>
      <c r="J63" s="2">
        <f t="shared" si="3"/>
        <v>0.02704119151</v>
      </c>
      <c r="K63" s="2">
        <f t="shared" si="4"/>
        <v>0.5067520891</v>
      </c>
      <c r="L63" s="2">
        <f t="shared" si="5"/>
        <v>0.04198577245</v>
      </c>
      <c r="M63" s="2">
        <f t="shared" si="6"/>
        <v>0.5104949015</v>
      </c>
      <c r="N63" s="2">
        <f t="shared" ref="N63:Q63" si="90">N62-$H$17*AC62</f>
        <v>0.3177569216</v>
      </c>
      <c r="O63" s="2">
        <f t="shared" si="90"/>
        <v>0.3671480751</v>
      </c>
      <c r="P63" s="2">
        <f t="shared" si="90"/>
        <v>0.4008247205</v>
      </c>
      <c r="Q63" s="2">
        <f t="shared" si="90"/>
        <v>0.4500905291</v>
      </c>
      <c r="R63" s="2">
        <f t="shared" si="8"/>
        <v>0.3484512043</v>
      </c>
      <c r="S63" s="2">
        <f t="shared" si="9"/>
        <v>0.5862419497</v>
      </c>
      <c r="T63" s="2">
        <f t="shared" si="10"/>
        <v>0.4328876848</v>
      </c>
      <c r="U63" s="2">
        <f t="shared" si="11"/>
        <v>0.6065630097</v>
      </c>
      <c r="V63" s="2">
        <f t="shared" si="12"/>
        <v>0.003718836942</v>
      </c>
      <c r="W63" s="36">
        <f t="shared" si="13"/>
        <v>0.005677837514</v>
      </c>
      <c r="X63" s="2">
        <f t="shared" si="14"/>
        <v>0.009396674456</v>
      </c>
      <c r="Y63" s="2">
        <f t="shared" si="15"/>
        <v>0.0002104667174</v>
      </c>
      <c r="Z63" s="2">
        <f t="shared" si="16"/>
        <v>0.0004209334348</v>
      </c>
      <c r="AA63" s="2">
        <f t="shared" si="17"/>
        <v>0.000238975746</v>
      </c>
      <c r="AB63" s="2">
        <f t="shared" si="18"/>
        <v>0.000477951492</v>
      </c>
      <c r="AC63" s="2">
        <f t="shared" si="19"/>
        <v>0.01060077124</v>
      </c>
      <c r="AD63" s="2">
        <f t="shared" si="20"/>
        <v>0.01067906731</v>
      </c>
      <c r="AE63" s="2">
        <f t="shared" si="21"/>
        <v>0.01288703882</v>
      </c>
      <c r="AF63" s="2">
        <f t="shared" si="22"/>
        <v>0.012982221</v>
      </c>
    </row>
    <row r="64">
      <c r="A64" s="1">
        <f t="shared" si="1"/>
        <v>37</v>
      </c>
      <c r="B64" s="35">
        <v>0.5</v>
      </c>
      <c r="C64" s="35">
        <v>0.5</v>
      </c>
      <c r="D64" s="35">
        <v>0.05</v>
      </c>
      <c r="E64" s="35">
        <v>0.1</v>
      </c>
      <c r="F64" s="2">
        <f t="shared" ref="F64:I64" si="91">F63-$H$17*Y63</f>
        <v>0.1481226727</v>
      </c>
      <c r="G64" s="2">
        <f t="shared" si="91"/>
        <v>0.1962453454</v>
      </c>
      <c r="H64" s="2">
        <f t="shared" si="91"/>
        <v>0.2478952946</v>
      </c>
      <c r="I64" s="2">
        <f t="shared" si="91"/>
        <v>0.2957905893</v>
      </c>
      <c r="J64" s="2">
        <f t="shared" si="3"/>
        <v>0.02703066817</v>
      </c>
      <c r="K64" s="2">
        <f t="shared" si="4"/>
        <v>0.5067495524</v>
      </c>
      <c r="L64" s="2">
        <f t="shared" si="5"/>
        <v>0.04197382366</v>
      </c>
      <c r="M64" s="2">
        <f t="shared" si="6"/>
        <v>0.5104919156</v>
      </c>
      <c r="N64" s="2">
        <f t="shared" ref="N64:Q64" si="92">N63-$H$17*AC63</f>
        <v>0.3156367674</v>
      </c>
      <c r="O64" s="2">
        <f t="shared" si="92"/>
        <v>0.3650122617</v>
      </c>
      <c r="P64" s="2">
        <f t="shared" si="92"/>
        <v>0.3982473127</v>
      </c>
      <c r="Q64" s="2">
        <f t="shared" si="92"/>
        <v>0.4474940849</v>
      </c>
      <c r="R64" s="2">
        <f t="shared" si="8"/>
        <v>0.3462845992</v>
      </c>
      <c r="S64" s="2">
        <f t="shared" si="9"/>
        <v>0.5857163149</v>
      </c>
      <c r="T64" s="2">
        <f t="shared" si="10"/>
        <v>0.4302537601</v>
      </c>
      <c r="U64" s="2">
        <f t="shared" si="11"/>
        <v>0.6059342624</v>
      </c>
      <c r="V64" s="2">
        <f t="shared" si="12"/>
        <v>0.00367364332</v>
      </c>
      <c r="W64" s="36">
        <f t="shared" si="13"/>
        <v>0.005611033971</v>
      </c>
      <c r="X64" s="2">
        <f t="shared" si="14"/>
        <v>0.009284677291</v>
      </c>
      <c r="Y64" s="2">
        <f t="shared" si="15"/>
        <v>0.0002079445315</v>
      </c>
      <c r="Z64" s="2">
        <f t="shared" si="16"/>
        <v>0.0004158890631</v>
      </c>
      <c r="AA64" s="2">
        <f t="shared" si="17"/>
        <v>0.0002362866063</v>
      </c>
      <c r="AB64" s="2">
        <f t="shared" si="18"/>
        <v>0.0004725732126</v>
      </c>
      <c r="AC64" s="2">
        <f t="shared" si="19"/>
        <v>0.01054003414</v>
      </c>
      <c r="AD64" s="2">
        <f t="shared" si="20"/>
        <v>0.01061787266</v>
      </c>
      <c r="AE64" s="2">
        <f t="shared" si="21"/>
        <v>0.01281811038</v>
      </c>
      <c r="AF64" s="2">
        <f t="shared" si="22"/>
        <v>0.01291277258</v>
      </c>
    </row>
    <row r="65">
      <c r="A65" s="1">
        <f t="shared" si="1"/>
        <v>38</v>
      </c>
      <c r="B65" s="35">
        <v>0.5</v>
      </c>
      <c r="C65" s="35">
        <v>0.5</v>
      </c>
      <c r="D65" s="35">
        <v>0.05</v>
      </c>
      <c r="E65" s="35">
        <v>0.1</v>
      </c>
      <c r="F65" s="2">
        <f t="shared" ref="F65:I65" si="93">F64-$H$17*Y64</f>
        <v>0.1480810838</v>
      </c>
      <c r="G65" s="2">
        <f t="shared" si="93"/>
        <v>0.1961621675</v>
      </c>
      <c r="H65" s="2">
        <f t="shared" si="93"/>
        <v>0.2478480373</v>
      </c>
      <c r="I65" s="2">
        <f t="shared" si="93"/>
        <v>0.2956960746</v>
      </c>
      <c r="J65" s="2">
        <f t="shared" si="3"/>
        <v>0.02702027094</v>
      </c>
      <c r="K65" s="2">
        <f t="shared" si="4"/>
        <v>0.5067470461</v>
      </c>
      <c r="L65" s="2">
        <f t="shared" si="5"/>
        <v>0.04196200933</v>
      </c>
      <c r="M65" s="2">
        <f t="shared" si="6"/>
        <v>0.5104889633</v>
      </c>
      <c r="N65" s="2">
        <f t="shared" ref="N65:Q65" si="94">N64-$H$17*AC64</f>
        <v>0.3135287606</v>
      </c>
      <c r="O65" s="2">
        <f t="shared" si="94"/>
        <v>0.3628886871</v>
      </c>
      <c r="P65" s="2">
        <f t="shared" si="94"/>
        <v>0.3956836906</v>
      </c>
      <c r="Q65" s="2">
        <f t="shared" si="94"/>
        <v>0.4449115304</v>
      </c>
      <c r="R65" s="2">
        <f t="shared" si="8"/>
        <v>0.344130443</v>
      </c>
      <c r="S65" s="2">
        <f t="shared" si="9"/>
        <v>0.5851935067</v>
      </c>
      <c r="T65" s="2">
        <f t="shared" si="10"/>
        <v>0.4276339673</v>
      </c>
      <c r="U65" s="2">
        <f t="shared" si="11"/>
        <v>0.6053085404</v>
      </c>
      <c r="V65" s="2">
        <f t="shared" si="12"/>
        <v>0.003628966792</v>
      </c>
      <c r="W65" s="36">
        <f t="shared" si="13"/>
        <v>0.005544944338</v>
      </c>
      <c r="X65" s="2">
        <f t="shared" si="14"/>
        <v>0.00917391113</v>
      </c>
      <c r="Y65" s="2">
        <f t="shared" si="15"/>
        <v>0.0002054488904</v>
      </c>
      <c r="Z65" s="2">
        <f t="shared" si="16"/>
        <v>0.0004108977808</v>
      </c>
      <c r="AA65" s="2">
        <f t="shared" si="17"/>
        <v>0.0002336247303</v>
      </c>
      <c r="AB65" s="2">
        <f t="shared" si="18"/>
        <v>0.0004672494607</v>
      </c>
      <c r="AC65" s="2">
        <f t="shared" si="19"/>
        <v>0.01047955317</v>
      </c>
      <c r="AD65" s="2">
        <f t="shared" si="20"/>
        <v>0.01055693619</v>
      </c>
      <c r="AE65" s="2">
        <f t="shared" si="21"/>
        <v>0.01274938834</v>
      </c>
      <c r="AF65" s="2">
        <f t="shared" si="22"/>
        <v>0.01284353227</v>
      </c>
    </row>
    <row r="66">
      <c r="A66" s="1">
        <f t="shared" si="1"/>
        <v>39</v>
      </c>
      <c r="B66" s="35">
        <v>0.5</v>
      </c>
      <c r="C66" s="35">
        <v>0.5</v>
      </c>
      <c r="D66" s="35">
        <v>0.05</v>
      </c>
      <c r="E66" s="35">
        <v>0.1</v>
      </c>
      <c r="F66" s="2">
        <f t="shared" ref="F66:I66" si="95">F65-$H$17*Y65</f>
        <v>0.148039994</v>
      </c>
      <c r="G66" s="2">
        <f t="shared" si="95"/>
        <v>0.196079988</v>
      </c>
      <c r="H66" s="2">
        <f t="shared" si="95"/>
        <v>0.2478013124</v>
      </c>
      <c r="I66" s="2">
        <f t="shared" si="95"/>
        <v>0.2956026247</v>
      </c>
      <c r="J66" s="2">
        <f t="shared" si="3"/>
        <v>0.0270099985</v>
      </c>
      <c r="K66" s="2">
        <f t="shared" si="4"/>
        <v>0.5067445701</v>
      </c>
      <c r="L66" s="2">
        <f t="shared" si="5"/>
        <v>0.04195032809</v>
      </c>
      <c r="M66" s="2">
        <f t="shared" si="6"/>
        <v>0.5104860443</v>
      </c>
      <c r="N66" s="2">
        <f t="shared" ref="N66:Q66" si="96">N65-$H$17*AC65</f>
        <v>0.3114328499</v>
      </c>
      <c r="O66" s="2">
        <f t="shared" si="96"/>
        <v>0.3607772999</v>
      </c>
      <c r="P66" s="2">
        <f t="shared" si="96"/>
        <v>0.3931338129</v>
      </c>
      <c r="Q66" s="2">
        <f t="shared" si="96"/>
        <v>0.442342824</v>
      </c>
      <c r="R66" s="2">
        <f t="shared" si="8"/>
        <v>0.3419886823</v>
      </c>
      <c r="S66" s="2">
        <f t="shared" si="9"/>
        <v>0.5846735166</v>
      </c>
      <c r="T66" s="2">
        <f t="shared" si="10"/>
        <v>0.4250282634</v>
      </c>
      <c r="U66" s="2">
        <f t="shared" si="11"/>
        <v>0.6046858408</v>
      </c>
      <c r="V66" s="2">
        <f t="shared" si="12"/>
        <v>0.003584802209</v>
      </c>
      <c r="W66" s="36">
        <f t="shared" si="13"/>
        <v>0.005479562637</v>
      </c>
      <c r="X66" s="2">
        <f t="shared" si="14"/>
        <v>0.009064364846</v>
      </c>
      <c r="Y66" s="2">
        <f t="shared" si="15"/>
        <v>0.0002029795915</v>
      </c>
      <c r="Z66" s="2">
        <f t="shared" si="16"/>
        <v>0.000405959183</v>
      </c>
      <c r="AA66" s="2">
        <f t="shared" si="17"/>
        <v>0.0002309899174</v>
      </c>
      <c r="AB66" s="2">
        <f t="shared" si="18"/>
        <v>0.0004619798347</v>
      </c>
      <c r="AC66" s="2">
        <f t="shared" si="19"/>
        <v>0.01041932892</v>
      </c>
      <c r="AD66" s="2">
        <f t="shared" si="20"/>
        <v>0.01049625851</v>
      </c>
      <c r="AE66" s="2">
        <f t="shared" si="21"/>
        <v>0.01268087492</v>
      </c>
      <c r="AF66" s="2">
        <f t="shared" si="22"/>
        <v>0.0127745023</v>
      </c>
    </row>
    <row r="67">
      <c r="A67" s="1">
        <f t="shared" si="1"/>
        <v>40</v>
      </c>
      <c r="B67" s="35">
        <v>0.5</v>
      </c>
      <c r="C67" s="35">
        <v>0.5</v>
      </c>
      <c r="D67" s="35">
        <v>0.05</v>
      </c>
      <c r="E67" s="35">
        <v>0.1</v>
      </c>
      <c r="F67" s="2">
        <f t="shared" ref="F67:I67" si="97">F66-$H$17*Y66</f>
        <v>0.1479993981</v>
      </c>
      <c r="G67" s="2">
        <f t="shared" si="97"/>
        <v>0.1959987961</v>
      </c>
      <c r="H67" s="2">
        <f t="shared" si="97"/>
        <v>0.2477551144</v>
      </c>
      <c r="I67" s="2">
        <f t="shared" si="97"/>
        <v>0.2955102288</v>
      </c>
      <c r="J67" s="2">
        <f t="shared" si="3"/>
        <v>0.02699984952</v>
      </c>
      <c r="K67" s="2">
        <f t="shared" si="4"/>
        <v>0.5067421239</v>
      </c>
      <c r="L67" s="2">
        <f t="shared" si="5"/>
        <v>0.0419387786</v>
      </c>
      <c r="M67" s="2">
        <f t="shared" si="6"/>
        <v>0.5104831582</v>
      </c>
      <c r="N67" s="2">
        <f t="shared" ref="N67:Q67" si="98">N66-$H$17*AC66</f>
        <v>0.3093489841</v>
      </c>
      <c r="O67" s="2">
        <f t="shared" si="98"/>
        <v>0.3586780482</v>
      </c>
      <c r="P67" s="2">
        <f t="shared" si="98"/>
        <v>0.390597638</v>
      </c>
      <c r="Q67" s="2">
        <f t="shared" si="98"/>
        <v>0.4397879235</v>
      </c>
      <c r="R67" s="2">
        <f t="shared" si="8"/>
        <v>0.3398592641</v>
      </c>
      <c r="S67" s="2">
        <f t="shared" si="9"/>
        <v>0.5841563361</v>
      </c>
      <c r="T67" s="2">
        <f t="shared" si="10"/>
        <v>0.4224366048</v>
      </c>
      <c r="U67" s="2">
        <f t="shared" si="11"/>
        <v>0.6040661607</v>
      </c>
      <c r="V67" s="2">
        <f t="shared" si="12"/>
        <v>0.003541144452</v>
      </c>
      <c r="W67" s="36">
        <f t="shared" si="13"/>
        <v>0.005414882903</v>
      </c>
      <c r="X67" s="2">
        <f t="shared" si="14"/>
        <v>0.008956027355</v>
      </c>
      <c r="Y67" s="2">
        <f t="shared" si="15"/>
        <v>0.0002005364322</v>
      </c>
      <c r="Z67" s="2">
        <f t="shared" si="16"/>
        <v>0.0004010728643</v>
      </c>
      <c r="AA67" s="2">
        <f t="shared" si="17"/>
        <v>0.0002283819664</v>
      </c>
      <c r="AB67" s="2">
        <f t="shared" si="18"/>
        <v>0.0004567639329</v>
      </c>
      <c r="AC67" s="2">
        <f t="shared" si="19"/>
        <v>0.01035936194</v>
      </c>
      <c r="AD67" s="2">
        <f t="shared" si="20"/>
        <v>0.01043584015</v>
      </c>
      <c r="AE67" s="2">
        <f t="shared" si="21"/>
        <v>0.0126125723</v>
      </c>
      <c r="AF67" s="2">
        <f t="shared" si="22"/>
        <v>0.01270568487</v>
      </c>
    </row>
    <row r="68">
      <c r="A68" s="1">
        <f t="shared" si="1"/>
        <v>41</v>
      </c>
      <c r="B68" s="35">
        <v>0.5</v>
      </c>
      <c r="C68" s="35">
        <v>0.5</v>
      </c>
      <c r="D68" s="35">
        <v>0.05</v>
      </c>
      <c r="E68" s="35">
        <v>0.1</v>
      </c>
      <c r="F68" s="2">
        <f t="shared" ref="F68:I68" si="99">F67-$H$17*Y67</f>
        <v>0.1479592908</v>
      </c>
      <c r="G68" s="2">
        <f t="shared" si="99"/>
        <v>0.1959185816</v>
      </c>
      <c r="H68" s="2">
        <f t="shared" si="99"/>
        <v>0.247709438</v>
      </c>
      <c r="I68" s="2">
        <f t="shared" si="99"/>
        <v>0.295418876</v>
      </c>
      <c r="J68" s="2">
        <f t="shared" si="3"/>
        <v>0.0269898227</v>
      </c>
      <c r="K68" s="2">
        <f t="shared" si="4"/>
        <v>0.5067397073</v>
      </c>
      <c r="L68" s="2">
        <f t="shared" si="5"/>
        <v>0.0419273595</v>
      </c>
      <c r="M68" s="2">
        <f t="shared" si="6"/>
        <v>0.5104803046</v>
      </c>
      <c r="N68" s="2">
        <f t="shared" ref="N68:Q68" si="100">N67-$H$17*AC67</f>
        <v>0.3072771118</v>
      </c>
      <c r="O68" s="2">
        <f t="shared" si="100"/>
        <v>0.3565908802</v>
      </c>
      <c r="P68" s="2">
        <f t="shared" si="100"/>
        <v>0.3880751235</v>
      </c>
      <c r="Q68" s="2">
        <f t="shared" si="100"/>
        <v>0.4372467865</v>
      </c>
      <c r="R68" s="2">
        <f t="shared" si="8"/>
        <v>0.3377421348</v>
      </c>
      <c r="S68" s="2">
        <f t="shared" si="9"/>
        <v>0.5836419564</v>
      </c>
      <c r="T68" s="2">
        <f t="shared" si="10"/>
        <v>0.4198589473</v>
      </c>
      <c r="U68" s="2">
        <f t="shared" si="11"/>
        <v>0.6034494967</v>
      </c>
      <c r="V68" s="2">
        <f t="shared" si="12"/>
        <v>0.003497988439</v>
      </c>
      <c r="W68" s="36">
        <f t="shared" si="13"/>
        <v>0.005350899184</v>
      </c>
      <c r="X68" s="2">
        <f t="shared" si="14"/>
        <v>0.008848887622</v>
      </c>
      <c r="Y68" s="2">
        <f t="shared" si="15"/>
        <v>0.0001981192095</v>
      </c>
      <c r="Z68" s="2">
        <f t="shared" si="16"/>
        <v>0.0003962384189</v>
      </c>
      <c r="AA68" s="2">
        <f t="shared" si="17"/>
        <v>0.0002258006763</v>
      </c>
      <c r="AB68" s="2">
        <f t="shared" si="18"/>
        <v>0.0004516013525</v>
      </c>
      <c r="AC68" s="2">
        <f t="shared" si="19"/>
        <v>0.01029965275</v>
      </c>
      <c r="AD68" s="2">
        <f t="shared" si="20"/>
        <v>0.01037568163</v>
      </c>
      <c r="AE68" s="2">
        <f t="shared" si="21"/>
        <v>0.01254448259</v>
      </c>
      <c r="AF68" s="2">
        <f t="shared" si="22"/>
        <v>0.01263708212</v>
      </c>
    </row>
    <row r="69">
      <c r="A69" s="1">
        <f t="shared" si="1"/>
        <v>42</v>
      </c>
      <c r="B69" s="35">
        <v>0.5</v>
      </c>
      <c r="C69" s="35">
        <v>0.5</v>
      </c>
      <c r="D69" s="35">
        <v>0.05</v>
      </c>
      <c r="E69" s="35">
        <v>0.1</v>
      </c>
      <c r="F69" s="2">
        <f t="shared" ref="F69:I69" si="101">F68-$H$17*Y68</f>
        <v>0.1479196669</v>
      </c>
      <c r="G69" s="2">
        <f t="shared" si="101"/>
        <v>0.1958393339</v>
      </c>
      <c r="H69" s="2">
        <f t="shared" si="101"/>
        <v>0.2476642779</v>
      </c>
      <c r="I69" s="2">
        <f t="shared" si="101"/>
        <v>0.2953285557</v>
      </c>
      <c r="J69" s="2">
        <f t="shared" si="3"/>
        <v>0.02697991674</v>
      </c>
      <c r="K69" s="2">
        <f t="shared" si="4"/>
        <v>0.50673732</v>
      </c>
      <c r="L69" s="2">
        <f t="shared" si="5"/>
        <v>0.04191606946</v>
      </c>
      <c r="M69" s="2">
        <f t="shared" si="6"/>
        <v>0.5104774834</v>
      </c>
      <c r="N69" s="2">
        <f t="shared" ref="N69:Q69" si="102">N68-$H$17*AC68</f>
        <v>0.3052171812</v>
      </c>
      <c r="O69" s="2">
        <f t="shared" si="102"/>
        <v>0.3545157438</v>
      </c>
      <c r="P69" s="2">
        <f t="shared" si="102"/>
        <v>0.385566227</v>
      </c>
      <c r="Q69" s="2">
        <f t="shared" si="102"/>
        <v>0.4347193701</v>
      </c>
      <c r="R69" s="2">
        <f t="shared" si="8"/>
        <v>0.3356372411</v>
      </c>
      <c r="S69" s="2">
        <f t="shared" si="9"/>
        <v>0.5831303689</v>
      </c>
      <c r="T69" s="2">
        <f t="shared" si="10"/>
        <v>0.4172952466</v>
      </c>
      <c r="U69" s="2">
        <f t="shared" si="11"/>
        <v>0.6028358453</v>
      </c>
      <c r="V69" s="2">
        <f t="shared" si="12"/>
        <v>0.00345532912</v>
      </c>
      <c r="W69" s="36">
        <f t="shared" si="13"/>
        <v>0.005287605541</v>
      </c>
      <c r="X69" s="2">
        <f t="shared" si="14"/>
        <v>0.00874293466</v>
      </c>
      <c r="Y69" s="2">
        <f t="shared" si="15"/>
        <v>0.0001957277204</v>
      </c>
      <c r="Z69" s="2">
        <f t="shared" si="16"/>
        <v>0.0003914554408</v>
      </c>
      <c r="AA69" s="2">
        <f t="shared" si="17"/>
        <v>0.0002232458453</v>
      </c>
      <c r="AB69" s="2">
        <f t="shared" si="18"/>
        <v>0.0004464916907</v>
      </c>
      <c r="AC69" s="2">
        <f t="shared" si="19"/>
        <v>0.01024020181</v>
      </c>
      <c r="AD69" s="2">
        <f t="shared" si="20"/>
        <v>0.01031578343</v>
      </c>
      <c r="AE69" s="2">
        <f t="shared" si="21"/>
        <v>0.01247660787</v>
      </c>
      <c r="AF69" s="2">
        <f t="shared" si="22"/>
        <v>0.01256869612</v>
      </c>
    </row>
    <row r="70">
      <c r="A70" s="1">
        <f t="shared" si="1"/>
        <v>43</v>
      </c>
      <c r="B70" s="35">
        <v>0.5</v>
      </c>
      <c r="C70" s="35">
        <v>0.5</v>
      </c>
      <c r="D70" s="35">
        <v>0.05</v>
      </c>
      <c r="E70" s="35">
        <v>0.1</v>
      </c>
      <c r="F70" s="2">
        <f t="shared" ref="F70:I70" si="103">F69-$H$17*Y69</f>
        <v>0.1478805214</v>
      </c>
      <c r="G70" s="2">
        <f t="shared" si="103"/>
        <v>0.1957610428</v>
      </c>
      <c r="H70" s="2">
        <f t="shared" si="103"/>
        <v>0.2476196287</v>
      </c>
      <c r="I70" s="2">
        <f t="shared" si="103"/>
        <v>0.2952392574</v>
      </c>
      <c r="J70" s="2">
        <f t="shared" si="3"/>
        <v>0.02697013035</v>
      </c>
      <c r="K70" s="2">
        <f t="shared" si="4"/>
        <v>0.5067349616</v>
      </c>
      <c r="L70" s="2">
        <f t="shared" si="5"/>
        <v>0.04190490717</v>
      </c>
      <c r="M70" s="2">
        <f t="shared" si="6"/>
        <v>0.510474694</v>
      </c>
      <c r="N70" s="2">
        <f t="shared" ref="N70:Q70" si="104">N69-$H$17*AC69</f>
        <v>0.3031691408</v>
      </c>
      <c r="O70" s="2">
        <f t="shared" si="104"/>
        <v>0.3524525871</v>
      </c>
      <c r="P70" s="2">
        <f t="shared" si="104"/>
        <v>0.3830709054</v>
      </c>
      <c r="Q70" s="2">
        <f t="shared" si="104"/>
        <v>0.4322056309</v>
      </c>
      <c r="R70" s="2">
        <f t="shared" si="8"/>
        <v>0.3335445295</v>
      </c>
      <c r="S70" s="2">
        <f t="shared" si="9"/>
        <v>0.5826215647</v>
      </c>
      <c r="T70" s="2">
        <f t="shared" si="10"/>
        <v>0.4147454577</v>
      </c>
      <c r="U70" s="2">
        <f t="shared" si="11"/>
        <v>0.6022252029</v>
      </c>
      <c r="V70" s="2">
        <f t="shared" si="12"/>
        <v>0.003413161478</v>
      </c>
      <c r="W70" s="36">
        <f t="shared" si="13"/>
        <v>0.005224996051</v>
      </c>
      <c r="X70" s="2">
        <f t="shared" si="14"/>
        <v>0.008638157529</v>
      </c>
      <c r="Y70" s="2">
        <f t="shared" si="15"/>
        <v>0.0001933617619</v>
      </c>
      <c r="Z70" s="2">
        <f t="shared" si="16"/>
        <v>0.0003867235239</v>
      </c>
      <c r="AA70" s="2">
        <f t="shared" si="17"/>
        <v>0.000220717272</v>
      </c>
      <c r="AB70" s="2">
        <f t="shared" si="18"/>
        <v>0.000441434544</v>
      </c>
      <c r="AC70" s="2">
        <f t="shared" si="19"/>
        <v>0.01018100959</v>
      </c>
      <c r="AD70" s="2">
        <f t="shared" si="20"/>
        <v>0.01025614601</v>
      </c>
      <c r="AE70" s="2">
        <f t="shared" si="21"/>
        <v>0.01240895014</v>
      </c>
      <c r="AF70" s="2">
        <f t="shared" si="22"/>
        <v>0.01250052889</v>
      </c>
    </row>
    <row r="71">
      <c r="A71" s="1">
        <f t="shared" si="1"/>
        <v>44</v>
      </c>
      <c r="B71" s="35">
        <v>0.5</v>
      </c>
      <c r="C71" s="35">
        <v>0.5</v>
      </c>
      <c r="D71" s="35">
        <v>0.05</v>
      </c>
      <c r="E71" s="35">
        <v>0.1</v>
      </c>
      <c r="F71" s="2">
        <f t="shared" ref="F71:I71" si="105">F70-$H$17*Y70</f>
        <v>0.147841849</v>
      </c>
      <c r="G71" s="2">
        <f t="shared" si="105"/>
        <v>0.1956836981</v>
      </c>
      <c r="H71" s="2">
        <f t="shared" si="105"/>
        <v>0.2475754852</v>
      </c>
      <c r="I71" s="2">
        <f t="shared" si="105"/>
        <v>0.2951509705</v>
      </c>
      <c r="J71" s="2">
        <f t="shared" si="3"/>
        <v>0.02696046226</v>
      </c>
      <c r="K71" s="2">
        <f t="shared" si="4"/>
        <v>0.5067326318</v>
      </c>
      <c r="L71" s="2">
        <f t="shared" si="5"/>
        <v>0.04189387131</v>
      </c>
      <c r="M71" s="2">
        <f t="shared" si="6"/>
        <v>0.5104719363</v>
      </c>
      <c r="N71" s="2">
        <f t="shared" ref="N71:Q71" si="106">N70-$H$17*AC70</f>
        <v>0.3011329389</v>
      </c>
      <c r="O71" s="2">
        <f t="shared" si="106"/>
        <v>0.3504013579</v>
      </c>
      <c r="P71" s="2">
        <f t="shared" si="106"/>
        <v>0.3805891154</v>
      </c>
      <c r="Q71" s="2">
        <f t="shared" si="106"/>
        <v>0.4297055251</v>
      </c>
      <c r="R71" s="2">
        <f t="shared" si="8"/>
        <v>0.3314639463</v>
      </c>
      <c r="S71" s="2">
        <f t="shared" si="9"/>
        <v>0.5821155348</v>
      </c>
      <c r="T71" s="2">
        <f t="shared" si="10"/>
        <v>0.4122095355</v>
      </c>
      <c r="U71" s="2">
        <f t="shared" si="11"/>
        <v>0.6016175655</v>
      </c>
      <c r="V71" s="2">
        <f t="shared" si="12"/>
        <v>0.003371480531</v>
      </c>
      <c r="W71" s="36">
        <f t="shared" si="13"/>
        <v>0.005163064808</v>
      </c>
      <c r="X71" s="2">
        <f t="shared" si="14"/>
        <v>0.008534545339</v>
      </c>
      <c r="Y71" s="2">
        <f t="shared" si="15"/>
        <v>0.0001910211309</v>
      </c>
      <c r="Z71" s="2">
        <f t="shared" si="16"/>
        <v>0.0003820422619</v>
      </c>
      <c r="AA71" s="2">
        <f t="shared" si="17"/>
        <v>0.0002182147544</v>
      </c>
      <c r="AB71" s="2">
        <f t="shared" si="18"/>
        <v>0.0004364295089</v>
      </c>
      <c r="AC71" s="2">
        <f t="shared" si="19"/>
        <v>0.01012207647</v>
      </c>
      <c r="AD71" s="2">
        <f t="shared" si="20"/>
        <v>0.01019676976</v>
      </c>
      <c r="AE71" s="2">
        <f t="shared" si="21"/>
        <v>0.01234151136</v>
      </c>
      <c r="AF71" s="2">
        <f t="shared" si="22"/>
        <v>0.01243258241</v>
      </c>
    </row>
    <row r="72">
      <c r="A72" s="1">
        <f t="shared" si="1"/>
        <v>45</v>
      </c>
      <c r="B72" s="35">
        <v>0.5</v>
      </c>
      <c r="C72" s="35">
        <v>0.5</v>
      </c>
      <c r="D72" s="35">
        <v>0.05</v>
      </c>
      <c r="E72" s="35">
        <v>0.1</v>
      </c>
      <c r="F72" s="2">
        <f t="shared" ref="F72:I72" si="107">F71-$H$17*Y71</f>
        <v>0.1478036448</v>
      </c>
      <c r="G72" s="2">
        <f t="shared" si="107"/>
        <v>0.1956072896</v>
      </c>
      <c r="H72" s="2">
        <f t="shared" si="107"/>
        <v>0.2475318423</v>
      </c>
      <c r="I72" s="2">
        <f t="shared" si="107"/>
        <v>0.2950636846</v>
      </c>
      <c r="J72" s="2">
        <f t="shared" si="3"/>
        <v>0.02695091121</v>
      </c>
      <c r="K72" s="2">
        <f t="shared" si="4"/>
        <v>0.5067303304</v>
      </c>
      <c r="L72" s="2">
        <f t="shared" si="5"/>
        <v>0.04188296057</v>
      </c>
      <c r="M72" s="2">
        <f t="shared" si="6"/>
        <v>0.5104692098</v>
      </c>
      <c r="N72" s="2">
        <f t="shared" ref="N72:Q72" si="108">N71-$H$17*AC71</f>
        <v>0.2991085236</v>
      </c>
      <c r="O72" s="2">
        <f t="shared" si="108"/>
        <v>0.348362004</v>
      </c>
      <c r="P72" s="2">
        <f t="shared" si="108"/>
        <v>0.3781208131</v>
      </c>
      <c r="Q72" s="2">
        <f t="shared" si="108"/>
        <v>0.4272190086</v>
      </c>
      <c r="R72" s="2">
        <f t="shared" si="8"/>
        <v>0.3293954379</v>
      </c>
      <c r="S72" s="2">
        <f t="shared" si="9"/>
        <v>0.5816122703</v>
      </c>
      <c r="T72" s="2">
        <f t="shared" si="10"/>
        <v>0.4096874343</v>
      </c>
      <c r="U72" s="2">
        <f t="shared" si="11"/>
        <v>0.6010129291</v>
      </c>
      <c r="V72" s="2">
        <f t="shared" si="12"/>
        <v>0.003330281332</v>
      </c>
      <c r="W72" s="36">
        <f t="shared" si="13"/>
        <v>0.005101805921</v>
      </c>
      <c r="X72" s="2">
        <f t="shared" si="14"/>
        <v>0.008432087253</v>
      </c>
      <c r="Y72" s="2">
        <f t="shared" si="15"/>
        <v>0.0001887056243</v>
      </c>
      <c r="Z72" s="2">
        <f t="shared" si="16"/>
        <v>0.0003774112487</v>
      </c>
      <c r="AA72" s="2">
        <f t="shared" si="17"/>
        <v>0.0002157380908</v>
      </c>
      <c r="AB72" s="2">
        <f t="shared" si="18"/>
        <v>0.0004314761815</v>
      </c>
      <c r="AC72" s="2">
        <f t="shared" si="19"/>
        <v>0.01006340286</v>
      </c>
      <c r="AD72" s="2">
        <f t="shared" si="20"/>
        <v>0.01013765507</v>
      </c>
      <c r="AE72" s="2">
        <f t="shared" si="21"/>
        <v>0.01227429344</v>
      </c>
      <c r="AF72" s="2">
        <f t="shared" si="22"/>
        <v>0.01236485858</v>
      </c>
    </row>
    <row r="73">
      <c r="A73" s="1">
        <f t="shared" si="1"/>
        <v>46</v>
      </c>
      <c r="B73" s="35">
        <v>0.5</v>
      </c>
      <c r="C73" s="35">
        <v>0.5</v>
      </c>
      <c r="D73" s="35">
        <v>0.05</v>
      </c>
      <c r="E73" s="35">
        <v>0.1</v>
      </c>
      <c r="F73" s="2">
        <f t="shared" ref="F73:I73" si="109">F72-$H$17*Y72</f>
        <v>0.1477659037</v>
      </c>
      <c r="G73" s="2">
        <f t="shared" si="109"/>
        <v>0.1955318074</v>
      </c>
      <c r="H73" s="2">
        <f t="shared" si="109"/>
        <v>0.2474886947</v>
      </c>
      <c r="I73" s="2">
        <f t="shared" si="109"/>
        <v>0.2949773893</v>
      </c>
      <c r="J73" s="2">
        <f t="shared" si="3"/>
        <v>0.02694147592</v>
      </c>
      <c r="K73" s="2">
        <f t="shared" si="4"/>
        <v>0.506728057</v>
      </c>
      <c r="L73" s="2">
        <f t="shared" si="5"/>
        <v>0.04187217367</v>
      </c>
      <c r="M73" s="2">
        <f t="shared" si="6"/>
        <v>0.5104665142</v>
      </c>
      <c r="N73" s="2">
        <f t="shared" ref="N73:Q73" si="110">N72-$H$17*AC72</f>
        <v>0.2970958431</v>
      </c>
      <c r="O73" s="2">
        <f t="shared" si="110"/>
        <v>0.346334473</v>
      </c>
      <c r="P73" s="2">
        <f t="shared" si="110"/>
        <v>0.3756659544</v>
      </c>
      <c r="Q73" s="2">
        <f t="shared" si="110"/>
        <v>0.4247460369</v>
      </c>
      <c r="R73" s="2">
        <f t="shared" si="8"/>
        <v>0.3273389505</v>
      </c>
      <c r="S73" s="2">
        <f t="shared" si="9"/>
        <v>0.581111762</v>
      </c>
      <c r="T73" s="2">
        <f t="shared" si="10"/>
        <v>0.407179108</v>
      </c>
      <c r="U73" s="2">
        <f t="shared" si="11"/>
        <v>0.6004112894</v>
      </c>
      <c r="V73" s="2">
        <f t="shared" si="12"/>
        <v>0.003289558966</v>
      </c>
      <c r="W73" s="36">
        <f t="shared" si="13"/>
        <v>0.005041213518</v>
      </c>
      <c r="X73" s="2">
        <f t="shared" si="14"/>
        <v>0.008330772484</v>
      </c>
      <c r="Y73" s="2">
        <f t="shared" si="15"/>
        <v>0.0001864150391</v>
      </c>
      <c r="Z73" s="2">
        <f t="shared" si="16"/>
        <v>0.0003728300782</v>
      </c>
      <c r="AA73" s="2">
        <f t="shared" si="17"/>
        <v>0.0002132870791</v>
      </c>
      <c r="AB73" s="2">
        <f t="shared" si="18"/>
        <v>0.0004265741581</v>
      </c>
      <c r="AC73" s="2">
        <f t="shared" si="19"/>
        <v>0.01000498908</v>
      </c>
      <c r="AD73" s="2">
        <f t="shared" si="20"/>
        <v>0.01007880229</v>
      </c>
      <c r="AE73" s="2">
        <f t="shared" si="21"/>
        <v>0.01220729823</v>
      </c>
      <c r="AF73" s="2">
        <f t="shared" si="22"/>
        <v>0.01229735928</v>
      </c>
    </row>
    <row r="74">
      <c r="A74" s="1">
        <f t="shared" si="1"/>
        <v>47</v>
      </c>
      <c r="B74" s="35">
        <v>0.5</v>
      </c>
      <c r="C74" s="35">
        <v>0.5</v>
      </c>
      <c r="D74" s="35">
        <v>0.05</v>
      </c>
      <c r="E74" s="35">
        <v>0.1</v>
      </c>
      <c r="F74" s="2">
        <f t="shared" ref="F74:I74" si="111">F73-$H$17*Y73</f>
        <v>0.1477286207</v>
      </c>
      <c r="G74" s="2">
        <f t="shared" si="111"/>
        <v>0.1954572414</v>
      </c>
      <c r="H74" s="2">
        <f t="shared" si="111"/>
        <v>0.2474460372</v>
      </c>
      <c r="I74" s="2">
        <f t="shared" si="111"/>
        <v>0.2948920745</v>
      </c>
      <c r="J74" s="2">
        <f t="shared" si="3"/>
        <v>0.02693215517</v>
      </c>
      <c r="K74" s="2">
        <f t="shared" si="4"/>
        <v>0.5067258112</v>
      </c>
      <c r="L74" s="2">
        <f t="shared" si="5"/>
        <v>0.04186150931</v>
      </c>
      <c r="M74" s="2">
        <f t="shared" si="6"/>
        <v>0.5104638493</v>
      </c>
      <c r="N74" s="2">
        <f t="shared" ref="N74:Q74" si="112">N73-$H$17*AC73</f>
        <v>0.2950948452</v>
      </c>
      <c r="O74" s="2">
        <f t="shared" si="112"/>
        <v>0.3443187125</v>
      </c>
      <c r="P74" s="2">
        <f t="shared" si="112"/>
        <v>0.3732244948</v>
      </c>
      <c r="Q74" s="2">
        <f t="shared" si="112"/>
        <v>0.4222865651</v>
      </c>
      <c r="R74" s="2">
        <f t="shared" si="8"/>
        <v>0.3252944302</v>
      </c>
      <c r="S74" s="2">
        <f t="shared" si="9"/>
        <v>0.5806140007</v>
      </c>
      <c r="T74" s="2">
        <f t="shared" si="10"/>
        <v>0.4046845104</v>
      </c>
      <c r="U74" s="2">
        <f t="shared" si="11"/>
        <v>0.5998126419</v>
      </c>
      <c r="V74" s="2">
        <f t="shared" si="12"/>
        <v>0.003249308554</v>
      </c>
      <c r="W74" s="36">
        <f t="shared" si="13"/>
        <v>0.004981281745</v>
      </c>
      <c r="X74" s="2">
        <f t="shared" si="14"/>
        <v>0.008230590298</v>
      </c>
      <c r="Y74" s="2">
        <f t="shared" si="15"/>
        <v>0.0001841491724</v>
      </c>
      <c r="Z74" s="2">
        <f t="shared" si="16"/>
        <v>0.0003682983447</v>
      </c>
      <c r="AA74" s="2">
        <f t="shared" si="17"/>
        <v>0.0002108615175</v>
      </c>
      <c r="AB74" s="2">
        <f t="shared" si="18"/>
        <v>0.0004217230349</v>
      </c>
      <c r="AC74" s="2">
        <f t="shared" si="19"/>
        <v>0.009946835447</v>
      </c>
      <c r="AD74" s="2">
        <f t="shared" si="20"/>
        <v>0.01002021172</v>
      </c>
      <c r="AE74" s="2">
        <f t="shared" si="21"/>
        <v>0.01214052752</v>
      </c>
      <c r="AF74" s="2">
        <f t="shared" si="22"/>
        <v>0.01223008632</v>
      </c>
    </row>
    <row r="75">
      <c r="A75" s="1">
        <f t="shared" si="1"/>
        <v>48</v>
      </c>
      <c r="B75" s="35">
        <v>0.5</v>
      </c>
      <c r="C75" s="35">
        <v>0.5</v>
      </c>
      <c r="D75" s="35">
        <v>0.05</v>
      </c>
      <c r="E75" s="35">
        <v>0.1</v>
      </c>
      <c r="F75" s="2">
        <f t="shared" ref="F75:I75" si="113">F74-$H$17*Y74</f>
        <v>0.1476917909</v>
      </c>
      <c r="G75" s="2">
        <f t="shared" si="113"/>
        <v>0.1953835817</v>
      </c>
      <c r="H75" s="2">
        <f t="shared" si="113"/>
        <v>0.2474038649</v>
      </c>
      <c r="I75" s="2">
        <f t="shared" si="113"/>
        <v>0.2948077299</v>
      </c>
      <c r="J75" s="2">
        <f t="shared" si="3"/>
        <v>0.02692294771</v>
      </c>
      <c r="K75" s="2">
        <f t="shared" si="4"/>
        <v>0.5067235929</v>
      </c>
      <c r="L75" s="2">
        <f t="shared" si="5"/>
        <v>0.04185096624</v>
      </c>
      <c r="M75" s="2">
        <f t="shared" si="6"/>
        <v>0.5104612147</v>
      </c>
      <c r="N75" s="2">
        <f t="shared" ref="N75:Q75" si="114">N74-$H$17*AC74</f>
        <v>0.2931054782</v>
      </c>
      <c r="O75" s="2">
        <f t="shared" si="114"/>
        <v>0.3423146702</v>
      </c>
      <c r="P75" s="2">
        <f t="shared" si="114"/>
        <v>0.3707963893</v>
      </c>
      <c r="Q75" s="2">
        <f t="shared" si="114"/>
        <v>0.4198405478</v>
      </c>
      <c r="R75" s="2">
        <f t="shared" si="8"/>
        <v>0.3232618233</v>
      </c>
      <c r="S75" s="2">
        <f t="shared" si="9"/>
        <v>0.5801189772</v>
      </c>
      <c r="T75" s="2">
        <f t="shared" si="10"/>
        <v>0.4022035946</v>
      </c>
      <c r="U75" s="2">
        <f t="shared" si="11"/>
        <v>0.5992169821</v>
      </c>
      <c r="V75" s="2">
        <f t="shared" si="12"/>
        <v>0.003209525251</v>
      </c>
      <c r="W75" s="36">
        <f t="shared" si="13"/>
        <v>0.004922004766</v>
      </c>
      <c r="X75" s="2">
        <f t="shared" si="14"/>
        <v>0.008131530016</v>
      </c>
      <c r="Y75" s="2">
        <f t="shared" si="15"/>
        <v>0.0001819078213</v>
      </c>
      <c r="Z75" s="2">
        <f t="shared" si="16"/>
        <v>0.0003638156427</v>
      </c>
      <c r="AA75" s="2">
        <f t="shared" si="17"/>
        <v>0.0002084612041</v>
      </c>
      <c r="AB75" s="2">
        <f t="shared" si="18"/>
        <v>0.0004169224081</v>
      </c>
      <c r="AC75" s="2">
        <f t="shared" si="19"/>
        <v>0.00988894225</v>
      </c>
      <c r="AD75" s="2">
        <f t="shared" si="20"/>
        <v>0.009961883645</v>
      </c>
      <c r="AE75" s="2">
        <f t="shared" si="21"/>
        <v>0.01207398306</v>
      </c>
      <c r="AF75" s="2">
        <f t="shared" si="22"/>
        <v>0.01216304144</v>
      </c>
    </row>
    <row r="76">
      <c r="A76" s="1">
        <f t="shared" si="1"/>
        <v>49</v>
      </c>
      <c r="B76" s="35">
        <v>0.5</v>
      </c>
      <c r="C76" s="35">
        <v>0.5</v>
      </c>
      <c r="D76" s="35">
        <v>0.05</v>
      </c>
      <c r="E76" s="35">
        <v>0.1</v>
      </c>
      <c r="F76" s="2">
        <f t="shared" ref="F76:I76" si="115">F75-$H$17*Y75</f>
        <v>0.1476554093</v>
      </c>
      <c r="G76" s="2">
        <f t="shared" si="115"/>
        <v>0.1953108186</v>
      </c>
      <c r="H76" s="2">
        <f t="shared" si="115"/>
        <v>0.2473621727</v>
      </c>
      <c r="I76" s="2">
        <f t="shared" si="115"/>
        <v>0.2947243454</v>
      </c>
      <c r="J76" s="2">
        <f t="shared" si="3"/>
        <v>0.02691385232</v>
      </c>
      <c r="K76" s="2">
        <f t="shared" si="4"/>
        <v>0.5067214017</v>
      </c>
      <c r="L76" s="2">
        <f t="shared" si="5"/>
        <v>0.04184054318</v>
      </c>
      <c r="M76" s="2">
        <f t="shared" si="6"/>
        <v>0.5104586101</v>
      </c>
      <c r="N76" s="2">
        <f t="shared" ref="N76:Q76" si="116">N75-$H$17*AC75</f>
        <v>0.2911276897</v>
      </c>
      <c r="O76" s="2">
        <f t="shared" si="116"/>
        <v>0.3403222934</v>
      </c>
      <c r="P76" s="2">
        <f t="shared" si="116"/>
        <v>0.3683815927</v>
      </c>
      <c r="Q76" s="2">
        <f t="shared" si="116"/>
        <v>0.4174079395</v>
      </c>
      <c r="R76" s="2">
        <f t="shared" si="8"/>
        <v>0.3212410759</v>
      </c>
      <c r="S76" s="2">
        <f t="shared" si="9"/>
        <v>0.579626682</v>
      </c>
      <c r="T76" s="2">
        <f t="shared" si="10"/>
        <v>0.3997363136</v>
      </c>
      <c r="U76" s="2">
        <f t="shared" si="11"/>
        <v>0.598624305</v>
      </c>
      <c r="V76" s="2">
        <f t="shared" si="12"/>
        <v>0.003170204246</v>
      </c>
      <c r="W76" s="36">
        <f t="shared" si="13"/>
        <v>0.004863376766</v>
      </c>
      <c r="X76" s="2">
        <f t="shared" si="14"/>
        <v>0.008033581013</v>
      </c>
      <c r="Y76" s="2">
        <f t="shared" si="15"/>
        <v>0.0001796907834</v>
      </c>
      <c r="Z76" s="2">
        <f t="shared" si="16"/>
        <v>0.0003593815669</v>
      </c>
      <c r="AA76" s="2">
        <f t="shared" si="17"/>
        <v>0.0002060859372</v>
      </c>
      <c r="AB76" s="2">
        <f t="shared" si="18"/>
        <v>0.0004121718743</v>
      </c>
      <c r="AC76" s="2">
        <f t="shared" si="19"/>
        <v>0.009831309733</v>
      </c>
      <c r="AD76" s="2">
        <f t="shared" si="20"/>
        <v>0.009903818321</v>
      </c>
      <c r="AE76" s="2">
        <f t="shared" si="21"/>
        <v>0.01200766656</v>
      </c>
      <c r="AF76" s="2">
        <f t="shared" si="22"/>
        <v>0.01209622637</v>
      </c>
    </row>
    <row r="77">
      <c r="A77" s="1">
        <f t="shared" si="1"/>
        <v>50</v>
      </c>
      <c r="B77" s="35">
        <v>0.5</v>
      </c>
      <c r="C77" s="35">
        <v>0.5</v>
      </c>
      <c r="D77" s="35">
        <v>0.05</v>
      </c>
      <c r="E77" s="35">
        <v>0.1</v>
      </c>
      <c r="F77" s="2">
        <f t="shared" ref="F77:I77" si="117">F76-$H$17*Y76</f>
        <v>0.1476194711</v>
      </c>
      <c r="G77" s="2">
        <f t="shared" si="117"/>
        <v>0.1952389423</v>
      </c>
      <c r="H77" s="2">
        <f t="shared" si="117"/>
        <v>0.2473209555</v>
      </c>
      <c r="I77" s="2">
        <f t="shared" si="117"/>
        <v>0.294641911</v>
      </c>
      <c r="J77" s="2">
        <f t="shared" si="3"/>
        <v>0.02690486778</v>
      </c>
      <c r="K77" s="2">
        <f t="shared" si="4"/>
        <v>0.5067192373</v>
      </c>
      <c r="L77" s="2">
        <f t="shared" si="5"/>
        <v>0.04183023888</v>
      </c>
      <c r="M77" s="2">
        <f t="shared" si="6"/>
        <v>0.5104560351</v>
      </c>
      <c r="N77" s="2">
        <f t="shared" ref="N77:Q77" si="118">N76-$H$17*AC76</f>
        <v>0.2891614278</v>
      </c>
      <c r="O77" s="2">
        <f t="shared" si="118"/>
        <v>0.3383415298</v>
      </c>
      <c r="P77" s="2">
        <f t="shared" si="118"/>
        <v>0.3659800593</v>
      </c>
      <c r="Q77" s="2">
        <f t="shared" si="118"/>
        <v>0.4149886942</v>
      </c>
      <c r="R77" s="2">
        <f t="shared" si="8"/>
        <v>0.3192321339</v>
      </c>
      <c r="S77" s="2">
        <f t="shared" si="9"/>
        <v>0.5791371059</v>
      </c>
      <c r="T77" s="2">
        <f t="shared" si="10"/>
        <v>0.39728262</v>
      </c>
      <c r="U77" s="2">
        <f t="shared" si="11"/>
        <v>0.5980346056</v>
      </c>
      <c r="V77" s="2">
        <f t="shared" si="12"/>
        <v>0.003131340766</v>
      </c>
      <c r="W77" s="36">
        <f t="shared" si="13"/>
        <v>0.004805391952</v>
      </c>
      <c r="X77" s="2">
        <f t="shared" si="14"/>
        <v>0.007936732718</v>
      </c>
      <c r="Y77" s="2">
        <f t="shared" si="15"/>
        <v>0.0001774978564</v>
      </c>
      <c r="Z77" s="2">
        <f t="shared" si="16"/>
        <v>0.0003549957128</v>
      </c>
      <c r="AA77" s="2">
        <f t="shared" si="17"/>
        <v>0.0002037355151</v>
      </c>
      <c r="AB77" s="2">
        <f t="shared" si="18"/>
        <v>0.0004074710302</v>
      </c>
      <c r="AC77" s="2">
        <f t="shared" si="19"/>
        <v>0.009773938117</v>
      </c>
      <c r="AD77" s="2">
        <f t="shared" si="20"/>
        <v>0.009846015963</v>
      </c>
      <c r="AE77" s="2">
        <f t="shared" si="21"/>
        <v>0.01194157965</v>
      </c>
      <c r="AF77" s="2">
        <f t="shared" si="22"/>
        <v>0.01202964275</v>
      </c>
    </row>
    <row r="78">
      <c r="A78" s="1">
        <f t="shared" si="1"/>
        <v>51</v>
      </c>
      <c r="B78" s="35">
        <v>0.5</v>
      </c>
      <c r="C78" s="35">
        <v>0.5</v>
      </c>
      <c r="D78" s="35">
        <v>0.05</v>
      </c>
      <c r="E78" s="35">
        <v>0.1</v>
      </c>
      <c r="F78" s="2">
        <f t="shared" ref="F78:I78" si="119">F77-$H$17*Y77</f>
        <v>0.1475839716</v>
      </c>
      <c r="G78" s="2">
        <f t="shared" si="119"/>
        <v>0.1951679431</v>
      </c>
      <c r="H78" s="2">
        <f t="shared" si="119"/>
        <v>0.2472802084</v>
      </c>
      <c r="I78" s="2">
        <f t="shared" si="119"/>
        <v>0.2945604168</v>
      </c>
      <c r="J78" s="2">
        <f t="shared" si="3"/>
        <v>0.02689599289</v>
      </c>
      <c r="K78" s="2">
        <f t="shared" si="4"/>
        <v>0.5067170994</v>
      </c>
      <c r="L78" s="2">
        <f t="shared" si="5"/>
        <v>0.0418200521</v>
      </c>
      <c r="M78" s="2">
        <f t="shared" si="6"/>
        <v>0.5104534895</v>
      </c>
      <c r="N78" s="2">
        <f t="shared" ref="N78:Q78" si="120">N77-$H$17*AC77</f>
        <v>0.2872066401</v>
      </c>
      <c r="O78" s="2">
        <f t="shared" si="120"/>
        <v>0.3363723266</v>
      </c>
      <c r="P78" s="2">
        <f t="shared" si="120"/>
        <v>0.3635917434</v>
      </c>
      <c r="Q78" s="2">
        <f t="shared" si="120"/>
        <v>0.4125827657</v>
      </c>
      <c r="R78" s="2">
        <f t="shared" si="8"/>
        <v>0.3172349435</v>
      </c>
      <c r="S78" s="2">
        <f t="shared" si="9"/>
        <v>0.5786502393</v>
      </c>
      <c r="T78" s="2">
        <f t="shared" si="10"/>
        <v>0.3948424661</v>
      </c>
      <c r="U78" s="2">
        <f t="shared" si="11"/>
        <v>0.5974478789</v>
      </c>
      <c r="V78" s="2">
        <f t="shared" si="12"/>
        <v>0.00309293007</v>
      </c>
      <c r="W78" s="36">
        <f t="shared" si="13"/>
        <v>0.004748044549</v>
      </c>
      <c r="X78" s="2">
        <f t="shared" si="14"/>
        <v>0.007840974619</v>
      </c>
      <c r="Y78" s="2">
        <f t="shared" si="15"/>
        <v>0.0001753288381</v>
      </c>
      <c r="Z78" s="2">
        <f t="shared" si="16"/>
        <v>0.0003506576761</v>
      </c>
      <c r="AA78" s="2">
        <f t="shared" si="17"/>
        <v>0.0002014097365</v>
      </c>
      <c r="AB78" s="2">
        <f t="shared" si="18"/>
        <v>0.000402819473</v>
      </c>
      <c r="AC78" s="2">
        <f t="shared" si="19"/>
        <v>0.009716827591</v>
      </c>
      <c r="AD78" s="2">
        <f t="shared" si="20"/>
        <v>0.009788476759</v>
      </c>
      <c r="AE78" s="2">
        <f t="shared" si="21"/>
        <v>0.01187572393</v>
      </c>
      <c r="AF78" s="2">
        <f t="shared" si="22"/>
        <v>0.0119632922</v>
      </c>
    </row>
    <row r="79">
      <c r="A79" s="1">
        <f t="shared" si="1"/>
        <v>52</v>
      </c>
      <c r="B79" s="35">
        <v>0.5</v>
      </c>
      <c r="C79" s="35">
        <v>0.5</v>
      </c>
      <c r="D79" s="35">
        <v>0.05</v>
      </c>
      <c r="E79" s="35">
        <v>0.1</v>
      </c>
      <c r="F79" s="2">
        <f t="shared" ref="F79:I79" si="121">F78-$H$17*Y78</f>
        <v>0.1475489058</v>
      </c>
      <c r="G79" s="2">
        <f t="shared" si="121"/>
        <v>0.1950978116</v>
      </c>
      <c r="H79" s="2">
        <f t="shared" si="121"/>
        <v>0.2472399265</v>
      </c>
      <c r="I79" s="2">
        <f t="shared" si="121"/>
        <v>0.2944798529</v>
      </c>
      <c r="J79" s="2">
        <f t="shared" si="3"/>
        <v>0.02688722645</v>
      </c>
      <c r="K79" s="2">
        <f t="shared" si="4"/>
        <v>0.5067149877</v>
      </c>
      <c r="L79" s="2">
        <f t="shared" si="5"/>
        <v>0.04180998162</v>
      </c>
      <c r="M79" s="2">
        <f t="shared" si="6"/>
        <v>0.510450973</v>
      </c>
      <c r="N79" s="2">
        <f t="shared" ref="N79:Q79" si="122">N78-$H$17*AC78</f>
        <v>0.2852632746</v>
      </c>
      <c r="O79" s="2">
        <f t="shared" si="122"/>
        <v>0.3344146312</v>
      </c>
      <c r="P79" s="2">
        <f t="shared" si="122"/>
        <v>0.3612165986</v>
      </c>
      <c r="Q79" s="2">
        <f t="shared" si="122"/>
        <v>0.4101901072</v>
      </c>
      <c r="R79" s="2">
        <f t="shared" si="8"/>
        <v>0.3152494506</v>
      </c>
      <c r="S79" s="2">
        <f t="shared" si="9"/>
        <v>0.5781660726</v>
      </c>
      <c r="T79" s="2">
        <f t="shared" si="10"/>
        <v>0.3924158037</v>
      </c>
      <c r="U79" s="2">
        <f t="shared" si="11"/>
        <v>0.5968641193</v>
      </c>
      <c r="V79" s="2">
        <f t="shared" si="12"/>
        <v>0.003054967453</v>
      </c>
      <c r="W79" s="36">
        <f t="shared" si="13"/>
        <v>0.004691328808</v>
      </c>
      <c r="X79" s="2">
        <f t="shared" si="14"/>
        <v>0.00774629626</v>
      </c>
      <c r="Y79" s="2">
        <f t="shared" si="15"/>
        <v>0.0001731835268</v>
      </c>
      <c r="Z79" s="2">
        <f t="shared" si="16"/>
        <v>0.0003463670535</v>
      </c>
      <c r="AA79" s="2">
        <f t="shared" si="17"/>
        <v>0.0001991084001</v>
      </c>
      <c r="AB79" s="2">
        <f t="shared" si="18"/>
        <v>0.0003982168003</v>
      </c>
      <c r="AC79" s="2">
        <f t="shared" si="19"/>
        <v>0.009659978313</v>
      </c>
      <c r="AD79" s="2">
        <f t="shared" si="20"/>
        <v>0.00973120087</v>
      </c>
      <c r="AE79" s="2">
        <f t="shared" si="21"/>
        <v>0.01181010096</v>
      </c>
      <c r="AF79" s="2">
        <f t="shared" si="22"/>
        <v>0.01189717627</v>
      </c>
    </row>
    <row r="80">
      <c r="A80" s="1">
        <f t="shared" si="1"/>
        <v>53</v>
      </c>
      <c r="B80" s="35">
        <v>0.5</v>
      </c>
      <c r="C80" s="35">
        <v>0.5</v>
      </c>
      <c r="D80" s="35">
        <v>0.05</v>
      </c>
      <c r="E80" s="35">
        <v>0.1</v>
      </c>
      <c r="F80" s="2">
        <f t="shared" ref="F80:I80" si="123">F79-$H$17*Y79</f>
        <v>0.1475142691</v>
      </c>
      <c r="G80" s="2">
        <f t="shared" si="123"/>
        <v>0.1950285382</v>
      </c>
      <c r="H80" s="2">
        <f t="shared" si="123"/>
        <v>0.2472001048</v>
      </c>
      <c r="I80" s="2">
        <f t="shared" si="123"/>
        <v>0.2944002096</v>
      </c>
      <c r="J80" s="2">
        <f t="shared" si="3"/>
        <v>0.02687856727</v>
      </c>
      <c r="K80" s="2">
        <f t="shared" si="4"/>
        <v>0.506712902</v>
      </c>
      <c r="L80" s="2">
        <f t="shared" si="5"/>
        <v>0.0418000262</v>
      </c>
      <c r="M80" s="2">
        <f t="shared" si="6"/>
        <v>0.5104484853</v>
      </c>
      <c r="N80" s="2">
        <f t="shared" ref="N80:Q80" si="124">N79-$H$17*AC79</f>
        <v>0.283331279</v>
      </c>
      <c r="O80" s="2">
        <f t="shared" si="124"/>
        <v>0.3324683911</v>
      </c>
      <c r="P80" s="2">
        <f t="shared" si="124"/>
        <v>0.3588545784</v>
      </c>
      <c r="Q80" s="2">
        <f t="shared" si="124"/>
        <v>0.407810672</v>
      </c>
      <c r="R80" s="2">
        <f t="shared" si="8"/>
        <v>0.3132756012</v>
      </c>
      <c r="S80" s="2">
        <f t="shared" si="9"/>
        <v>0.5776845962</v>
      </c>
      <c r="T80" s="2">
        <f t="shared" si="10"/>
        <v>0.3900025846</v>
      </c>
      <c r="U80" s="2">
        <f t="shared" si="11"/>
        <v>0.5962833215</v>
      </c>
      <c r="V80" s="2">
        <f t="shared" si="12"/>
        <v>0.003017448244</v>
      </c>
      <c r="W80" s="36">
        <f t="shared" si="13"/>
        <v>0.004635238999</v>
      </c>
      <c r="X80" s="2">
        <f t="shared" si="14"/>
        <v>0.007652687243</v>
      </c>
      <c r="Y80" s="2">
        <f t="shared" si="15"/>
        <v>0.000171061721</v>
      </c>
      <c r="Z80" s="2">
        <f t="shared" si="16"/>
        <v>0.0003421234421</v>
      </c>
      <c r="AA80" s="2">
        <f t="shared" si="17"/>
        <v>0.000196831305</v>
      </c>
      <c r="AB80" s="2">
        <f t="shared" si="18"/>
        <v>0.0003936626101</v>
      </c>
      <c r="AC80" s="2">
        <f t="shared" si="19"/>
        <v>0.009603390416</v>
      </c>
      <c r="AD80" s="2">
        <f t="shared" si="20"/>
        <v>0.009674188424</v>
      </c>
      <c r="AE80" s="2">
        <f t="shared" si="21"/>
        <v>0.01174471222</v>
      </c>
      <c r="AF80" s="2">
        <f t="shared" si="22"/>
        <v>0.01183129646</v>
      </c>
    </row>
    <row r="81">
      <c r="A81" s="1">
        <f t="shared" si="1"/>
        <v>54</v>
      </c>
      <c r="B81" s="35">
        <v>0.5</v>
      </c>
      <c r="C81" s="35">
        <v>0.5</v>
      </c>
      <c r="D81" s="35">
        <v>0.05</v>
      </c>
      <c r="E81" s="35">
        <v>0.1</v>
      </c>
      <c r="F81" s="2">
        <f t="shared" ref="F81:I81" si="125">F80-$H$17*Y80</f>
        <v>0.1474800567</v>
      </c>
      <c r="G81" s="2">
        <f t="shared" si="125"/>
        <v>0.1949601135</v>
      </c>
      <c r="H81" s="2">
        <f t="shared" si="125"/>
        <v>0.2471607385</v>
      </c>
      <c r="I81" s="2">
        <f t="shared" si="125"/>
        <v>0.294321477</v>
      </c>
      <c r="J81" s="2">
        <f t="shared" si="3"/>
        <v>0.02687001419</v>
      </c>
      <c r="K81" s="2">
        <f t="shared" si="4"/>
        <v>0.506710842</v>
      </c>
      <c r="L81" s="2">
        <f t="shared" si="5"/>
        <v>0.04179018463</v>
      </c>
      <c r="M81" s="2">
        <f t="shared" si="6"/>
        <v>0.5104460259</v>
      </c>
      <c r="N81" s="2">
        <f t="shared" ref="N81:Q81" si="126">N80-$H$17*AC80</f>
        <v>0.2814106009</v>
      </c>
      <c r="O81" s="2">
        <f t="shared" si="126"/>
        <v>0.3305335534</v>
      </c>
      <c r="P81" s="2">
        <f t="shared" si="126"/>
        <v>0.356505636</v>
      </c>
      <c r="Q81" s="2">
        <f t="shared" si="126"/>
        <v>0.4054444127</v>
      </c>
      <c r="R81" s="2">
        <f t="shared" si="8"/>
        <v>0.3113133413</v>
      </c>
      <c r="S81" s="2">
        <f t="shared" si="9"/>
        <v>0.5772058004</v>
      </c>
      <c r="T81" s="2">
        <f t="shared" si="10"/>
        <v>0.3876027602</v>
      </c>
      <c r="U81" s="2">
        <f t="shared" si="11"/>
        <v>0.5957054797</v>
      </c>
      <c r="V81" s="2">
        <f t="shared" si="12"/>
        <v>0.00298036781</v>
      </c>
      <c r="W81" s="36">
        <f t="shared" si="13"/>
        <v>0.004579769418</v>
      </c>
      <c r="X81" s="2">
        <f t="shared" si="14"/>
        <v>0.007560137228</v>
      </c>
      <c r="Y81" s="2">
        <f t="shared" si="15"/>
        <v>0.0001689632199</v>
      </c>
      <c r="Z81" s="2">
        <f t="shared" si="16"/>
        <v>0.0003379264397</v>
      </c>
      <c r="AA81" s="2">
        <f t="shared" si="17"/>
        <v>0.0001945782506</v>
      </c>
      <c r="AB81" s="2">
        <f t="shared" si="18"/>
        <v>0.0003891565011</v>
      </c>
      <c r="AC81" s="2">
        <f t="shared" si="19"/>
        <v>0.009547064</v>
      </c>
      <c r="AD81" s="2">
        <f t="shared" si="20"/>
        <v>0.009617439523</v>
      </c>
      <c r="AE81" s="2">
        <f t="shared" si="21"/>
        <v>0.01167955917</v>
      </c>
      <c r="AF81" s="2">
        <f t="shared" si="22"/>
        <v>0.01176565423</v>
      </c>
    </row>
    <row r="82">
      <c r="A82" s="1">
        <f t="shared" si="1"/>
        <v>55</v>
      </c>
      <c r="B82" s="35">
        <v>0.5</v>
      </c>
      <c r="C82" s="35">
        <v>0.5</v>
      </c>
      <c r="D82" s="35">
        <v>0.05</v>
      </c>
      <c r="E82" s="35">
        <v>0.1</v>
      </c>
      <c r="F82" s="2">
        <f t="shared" ref="F82:I82" si="127">F81-$H$17*Y81</f>
        <v>0.1474462641</v>
      </c>
      <c r="G82" s="2">
        <f t="shared" si="127"/>
        <v>0.1948925282</v>
      </c>
      <c r="H82" s="2">
        <f t="shared" si="127"/>
        <v>0.2471218229</v>
      </c>
      <c r="I82" s="2">
        <f t="shared" si="127"/>
        <v>0.2942436457</v>
      </c>
      <c r="J82" s="2">
        <f t="shared" si="3"/>
        <v>0.02686156603</v>
      </c>
      <c r="K82" s="2">
        <f t="shared" si="4"/>
        <v>0.5067088073</v>
      </c>
      <c r="L82" s="2">
        <f t="shared" si="5"/>
        <v>0.04178045572</v>
      </c>
      <c r="M82" s="2">
        <f t="shared" si="6"/>
        <v>0.5104435948</v>
      </c>
      <c r="N82" s="2">
        <f t="shared" ref="N82:Q82" si="128">N81-$H$17*AC81</f>
        <v>0.2795011881</v>
      </c>
      <c r="O82" s="2">
        <f t="shared" si="128"/>
        <v>0.3286100655</v>
      </c>
      <c r="P82" s="2">
        <f t="shared" si="128"/>
        <v>0.3541697242</v>
      </c>
      <c r="Q82" s="2">
        <f t="shared" si="128"/>
        <v>0.4030912818</v>
      </c>
      <c r="R82" s="2">
        <f t="shared" si="8"/>
        <v>0.3093626167</v>
      </c>
      <c r="S82" s="2">
        <f t="shared" si="9"/>
        <v>0.5767296755</v>
      </c>
      <c r="T82" s="2">
        <f t="shared" si="10"/>
        <v>0.3852162814</v>
      </c>
      <c r="U82" s="2">
        <f t="shared" si="11"/>
        <v>0.595130588</v>
      </c>
      <c r="V82" s="2">
        <f t="shared" si="12"/>
        <v>0.00294372155</v>
      </c>
      <c r="W82" s="36">
        <f t="shared" si="13"/>
        <v>0.004524914385</v>
      </c>
      <c r="X82" s="2">
        <f t="shared" si="14"/>
        <v>0.007468635935</v>
      </c>
      <c r="Y82" s="2">
        <f t="shared" si="15"/>
        <v>0.0001668878226</v>
      </c>
      <c r="Z82" s="2">
        <f t="shared" si="16"/>
        <v>0.0003337756453</v>
      </c>
      <c r="AA82" s="2">
        <f t="shared" si="17"/>
        <v>0.0001923490364</v>
      </c>
      <c r="AB82" s="2">
        <f t="shared" si="18"/>
        <v>0.0003846980728</v>
      </c>
      <c r="AC82" s="2">
        <f t="shared" si="19"/>
        <v>0.00949099914</v>
      </c>
      <c r="AD82" s="2">
        <f t="shared" si="20"/>
        <v>0.00956095424</v>
      </c>
      <c r="AE82" s="2">
        <f t="shared" si="21"/>
        <v>0.01161464321</v>
      </c>
      <c r="AF82" s="2">
        <f t="shared" si="22"/>
        <v>0.01170025101</v>
      </c>
    </row>
    <row r="83">
      <c r="A83" s="1">
        <f t="shared" si="1"/>
        <v>56</v>
      </c>
      <c r="B83" s="35">
        <v>0.5</v>
      </c>
      <c r="C83" s="35">
        <v>0.5</v>
      </c>
      <c r="D83" s="35">
        <v>0.05</v>
      </c>
      <c r="E83" s="35">
        <v>0.1</v>
      </c>
      <c r="F83" s="2">
        <f t="shared" ref="F83:I83" si="129">F82-$H$17*Y82</f>
        <v>0.1474128865</v>
      </c>
      <c r="G83" s="2">
        <f t="shared" si="129"/>
        <v>0.1948257731</v>
      </c>
      <c r="H83" s="2">
        <f t="shared" si="129"/>
        <v>0.2470833531</v>
      </c>
      <c r="I83" s="2">
        <f t="shared" si="129"/>
        <v>0.2941667061</v>
      </c>
      <c r="J83" s="2">
        <f t="shared" si="3"/>
        <v>0.02685322163</v>
      </c>
      <c r="K83" s="2">
        <f t="shared" si="4"/>
        <v>0.5067067976</v>
      </c>
      <c r="L83" s="2">
        <f t="shared" si="5"/>
        <v>0.04177083827</v>
      </c>
      <c r="M83" s="2">
        <f t="shared" si="6"/>
        <v>0.5104411915</v>
      </c>
      <c r="N83" s="2">
        <f t="shared" ref="N83:Q83" si="130">N82-$H$17*AC82</f>
        <v>0.2776029882</v>
      </c>
      <c r="O83" s="2">
        <f t="shared" si="130"/>
        <v>0.3266978746</v>
      </c>
      <c r="P83" s="2">
        <f t="shared" si="130"/>
        <v>0.3518467955</v>
      </c>
      <c r="Q83" s="2">
        <f t="shared" si="130"/>
        <v>0.4007512316</v>
      </c>
      <c r="R83" s="2">
        <f t="shared" si="8"/>
        <v>0.3074233736</v>
      </c>
      <c r="S83" s="2">
        <f t="shared" si="9"/>
        <v>0.5762562116</v>
      </c>
      <c r="T83" s="2">
        <f t="shared" si="10"/>
        <v>0.3828430992</v>
      </c>
      <c r="U83" s="2">
        <f t="shared" si="11"/>
        <v>0.5945586405</v>
      </c>
      <c r="V83" s="2">
        <f t="shared" si="12"/>
        <v>0.002907504902</v>
      </c>
      <c r="W83" s="36">
        <f t="shared" si="13"/>
        <v>0.004470668243</v>
      </c>
      <c r="X83" s="2">
        <f t="shared" si="14"/>
        <v>0.007378173145</v>
      </c>
      <c r="Y83" s="2">
        <f t="shared" si="15"/>
        <v>0.0001648353292</v>
      </c>
      <c r="Z83" s="2">
        <f t="shared" si="16"/>
        <v>0.0003296706584</v>
      </c>
      <c r="AA83" s="2">
        <f t="shared" si="17"/>
        <v>0.0001901434626</v>
      </c>
      <c r="AB83" s="2">
        <f t="shared" si="18"/>
        <v>0.0003802869251</v>
      </c>
      <c r="AC83" s="2">
        <f t="shared" si="19"/>
        <v>0.009435195883</v>
      </c>
      <c r="AD83" s="2">
        <f t="shared" si="20"/>
        <v>0.00950473262</v>
      </c>
      <c r="AE83" s="2">
        <f t="shared" si="21"/>
        <v>0.0115499657</v>
      </c>
      <c r="AF83" s="2">
        <f t="shared" si="22"/>
        <v>0.01163508814</v>
      </c>
    </row>
    <row r="84">
      <c r="A84" s="1">
        <f t="shared" si="1"/>
        <v>57</v>
      </c>
      <c r="B84" s="35">
        <v>0.5</v>
      </c>
      <c r="C84" s="35">
        <v>0.5</v>
      </c>
      <c r="D84" s="35">
        <v>0.05</v>
      </c>
      <c r="E84" s="35">
        <v>0.1</v>
      </c>
      <c r="F84" s="2">
        <f t="shared" ref="F84:I84" si="131">F83-$H$17*Y83</f>
        <v>0.1473799195</v>
      </c>
      <c r="G84" s="2">
        <f t="shared" si="131"/>
        <v>0.1947598389</v>
      </c>
      <c r="H84" s="2">
        <f t="shared" si="131"/>
        <v>0.2470453244</v>
      </c>
      <c r="I84" s="2">
        <f t="shared" si="131"/>
        <v>0.2940906487</v>
      </c>
      <c r="J84" s="2">
        <f t="shared" si="3"/>
        <v>0.02684497987</v>
      </c>
      <c r="K84" s="2">
        <f t="shared" si="4"/>
        <v>0.5067048128</v>
      </c>
      <c r="L84" s="2">
        <f t="shared" si="5"/>
        <v>0.04176133109</v>
      </c>
      <c r="M84" s="2">
        <f t="shared" si="6"/>
        <v>0.5104388157</v>
      </c>
      <c r="N84" s="2">
        <f t="shared" ref="N84:Q84" si="132">N83-$H$17*AC83</f>
        <v>0.2757159491</v>
      </c>
      <c r="O84" s="2">
        <f t="shared" si="132"/>
        <v>0.3247969281</v>
      </c>
      <c r="P84" s="2">
        <f t="shared" si="132"/>
        <v>0.3495368024</v>
      </c>
      <c r="Q84" s="2">
        <f t="shared" si="132"/>
        <v>0.398424214</v>
      </c>
      <c r="R84" s="2">
        <f t="shared" si="8"/>
        <v>0.3054955577</v>
      </c>
      <c r="S84" s="2">
        <f t="shared" si="9"/>
        <v>0.5757853988</v>
      </c>
      <c r="T84" s="2">
        <f t="shared" si="10"/>
        <v>0.380483164</v>
      </c>
      <c r="U84" s="2">
        <f t="shared" si="11"/>
        <v>0.5939896309</v>
      </c>
      <c r="V84" s="2">
        <f t="shared" si="12"/>
        <v>0.002871713336</v>
      </c>
      <c r="W84" s="36">
        <f t="shared" si="13"/>
        <v>0.00441702536</v>
      </c>
      <c r="X84" s="2">
        <f t="shared" si="14"/>
        <v>0.007288738697</v>
      </c>
      <c r="Y84" s="2">
        <f t="shared" si="15"/>
        <v>0.0001628055399</v>
      </c>
      <c r="Z84" s="2">
        <f t="shared" si="16"/>
        <v>0.0003256110798</v>
      </c>
      <c r="AA84" s="2">
        <f t="shared" si="17"/>
        <v>0.0001879613295</v>
      </c>
      <c r="AB84" s="2">
        <f t="shared" si="18"/>
        <v>0.0003759226591</v>
      </c>
      <c r="AC84" s="2">
        <f t="shared" si="19"/>
        <v>0.00937965425</v>
      </c>
      <c r="AD84" s="2">
        <f t="shared" si="20"/>
        <v>0.009448774682</v>
      </c>
      <c r="AE84" s="2">
        <f t="shared" si="21"/>
        <v>0.01148552794</v>
      </c>
      <c r="AF84" s="2">
        <f t="shared" si="22"/>
        <v>0.01157016695</v>
      </c>
    </row>
    <row r="85">
      <c r="A85" s="1">
        <f t="shared" si="1"/>
        <v>58</v>
      </c>
      <c r="B85" s="35">
        <v>0.5</v>
      </c>
      <c r="C85" s="35">
        <v>0.5</v>
      </c>
      <c r="D85" s="35">
        <v>0.05</v>
      </c>
      <c r="E85" s="35">
        <v>0.1</v>
      </c>
      <c r="F85" s="2">
        <f t="shared" ref="F85:I85" si="133">F84-$H$17*Y84</f>
        <v>0.1473473584</v>
      </c>
      <c r="G85" s="2">
        <f t="shared" si="133"/>
        <v>0.1946947167</v>
      </c>
      <c r="H85" s="2">
        <f t="shared" si="133"/>
        <v>0.2470077321</v>
      </c>
      <c r="I85" s="2">
        <f t="shared" si="133"/>
        <v>0.2940154642</v>
      </c>
      <c r="J85" s="2">
        <f t="shared" si="3"/>
        <v>0.02683683959</v>
      </c>
      <c r="K85" s="2">
        <f t="shared" si="4"/>
        <v>0.5067028526</v>
      </c>
      <c r="L85" s="2">
        <f t="shared" si="5"/>
        <v>0.04175193303</v>
      </c>
      <c r="M85" s="2">
        <f t="shared" si="6"/>
        <v>0.5104364672</v>
      </c>
      <c r="N85" s="2">
        <f t="shared" ref="N85:Q85" si="134">N84-$H$17*AC84</f>
        <v>0.2738400182</v>
      </c>
      <c r="O85" s="2">
        <f t="shared" si="134"/>
        <v>0.3229071732</v>
      </c>
      <c r="P85" s="2">
        <f t="shared" si="134"/>
        <v>0.3472396968</v>
      </c>
      <c r="Q85" s="2">
        <f t="shared" si="134"/>
        <v>0.3961101806</v>
      </c>
      <c r="R85" s="2">
        <f t="shared" si="8"/>
        <v>0.3035791151</v>
      </c>
      <c r="S85" s="2">
        <f t="shared" si="9"/>
        <v>0.5753172273</v>
      </c>
      <c r="T85" s="2">
        <f t="shared" si="10"/>
        <v>0.3781364261</v>
      </c>
      <c r="U85" s="2">
        <f t="shared" si="11"/>
        <v>0.5934235531</v>
      </c>
      <c r="V85" s="2">
        <f t="shared" si="12"/>
        <v>0.00283634236</v>
      </c>
      <c r="W85" s="36">
        <f t="shared" si="13"/>
        <v>0.004363980133</v>
      </c>
      <c r="X85" s="2">
        <f t="shared" si="14"/>
        <v>0.007200322493</v>
      </c>
      <c r="Y85" s="2">
        <f t="shared" si="15"/>
        <v>0.0001607982556</v>
      </c>
      <c r="Z85" s="2">
        <f t="shared" si="16"/>
        <v>0.0003215965111</v>
      </c>
      <c r="AA85" s="2">
        <f t="shared" si="17"/>
        <v>0.0001858024382</v>
      </c>
      <c r="AB85" s="2">
        <f t="shared" si="18"/>
        <v>0.0003716048764</v>
      </c>
      <c r="AC85" s="2">
        <f t="shared" si="19"/>
        <v>0.009324374232</v>
      </c>
      <c r="AD85" s="2">
        <f t="shared" si="20"/>
        <v>0.009393080418</v>
      </c>
      <c r="AE85" s="2">
        <f t="shared" si="21"/>
        <v>0.01142133119</v>
      </c>
      <c r="AF85" s="2">
        <f t="shared" si="22"/>
        <v>0.0115054887</v>
      </c>
    </row>
    <row r="86">
      <c r="A86" s="1">
        <f t="shared" si="1"/>
        <v>59</v>
      </c>
      <c r="B86" s="35">
        <v>0.5</v>
      </c>
      <c r="C86" s="35">
        <v>0.5</v>
      </c>
      <c r="D86" s="35">
        <v>0.05</v>
      </c>
      <c r="E86" s="35">
        <v>0.1</v>
      </c>
      <c r="F86" s="2">
        <f t="shared" ref="F86:I86" si="135">F85-$H$17*Y85</f>
        <v>0.1473151987</v>
      </c>
      <c r="G86" s="2">
        <f t="shared" si="135"/>
        <v>0.1946303974</v>
      </c>
      <c r="H86" s="2">
        <f t="shared" si="135"/>
        <v>0.2469705716</v>
      </c>
      <c r="I86" s="2">
        <f t="shared" si="135"/>
        <v>0.2939411432</v>
      </c>
      <c r="J86" s="2">
        <f t="shared" si="3"/>
        <v>0.02682879968</v>
      </c>
      <c r="K86" s="2">
        <f t="shared" si="4"/>
        <v>0.5067009165</v>
      </c>
      <c r="L86" s="2">
        <f t="shared" si="5"/>
        <v>0.04174264291</v>
      </c>
      <c r="M86" s="2">
        <f t="shared" si="6"/>
        <v>0.5104341457</v>
      </c>
      <c r="N86" s="2">
        <f t="shared" ref="N86:Q86" si="136">N85-$H$17*AC85</f>
        <v>0.2719751434</v>
      </c>
      <c r="O86" s="2">
        <f t="shared" si="136"/>
        <v>0.3210285571</v>
      </c>
      <c r="P86" s="2">
        <f t="shared" si="136"/>
        <v>0.3449554305</v>
      </c>
      <c r="Q86" s="2">
        <f t="shared" si="136"/>
        <v>0.3938090829</v>
      </c>
      <c r="R86" s="2">
        <f t="shared" si="8"/>
        <v>0.3016739917</v>
      </c>
      <c r="S86" s="2">
        <f t="shared" si="9"/>
        <v>0.5748516869</v>
      </c>
      <c r="T86" s="2">
        <f t="shared" si="10"/>
        <v>0.3758028356</v>
      </c>
      <c r="U86" s="2">
        <f t="shared" si="11"/>
        <v>0.5928604004</v>
      </c>
      <c r="V86" s="2">
        <f t="shared" si="12"/>
        <v>0.002801387517</v>
      </c>
      <c r="W86" s="36">
        <f t="shared" si="13"/>
        <v>0.004311526981</v>
      </c>
      <c r="X86" s="2">
        <f t="shared" si="14"/>
        <v>0.007112914498</v>
      </c>
      <c r="Y86" s="2">
        <f t="shared" si="15"/>
        <v>0.0001588132776</v>
      </c>
      <c r="Z86" s="2">
        <f t="shared" si="16"/>
        <v>0.0003176265551</v>
      </c>
      <c r="AA86" s="2">
        <f t="shared" si="17"/>
        <v>0.0001836665899</v>
      </c>
      <c r="AB86" s="2">
        <f t="shared" si="18"/>
        <v>0.0003673331799</v>
      </c>
      <c r="AC86" s="2">
        <f t="shared" si="19"/>
        <v>0.009269355798</v>
      </c>
      <c r="AD86" s="2">
        <f t="shared" si="20"/>
        <v>0.009337649792</v>
      </c>
      <c r="AE86" s="2">
        <f t="shared" si="21"/>
        <v>0.01135737668</v>
      </c>
      <c r="AF86" s="2">
        <f t="shared" si="22"/>
        <v>0.01144105462</v>
      </c>
    </row>
    <row r="87">
      <c r="A87" s="1">
        <f t="shared" si="1"/>
        <v>60</v>
      </c>
      <c r="B87" s="35">
        <v>0.5</v>
      </c>
      <c r="C87" s="35">
        <v>0.5</v>
      </c>
      <c r="D87" s="35">
        <v>0.05</v>
      </c>
      <c r="E87" s="35">
        <v>0.1</v>
      </c>
      <c r="F87" s="2">
        <f t="shared" ref="F87:I87" si="137">F86-$H$17*Y86</f>
        <v>0.1472834361</v>
      </c>
      <c r="G87" s="2">
        <f t="shared" si="137"/>
        <v>0.1945668721</v>
      </c>
      <c r="H87" s="2">
        <f t="shared" si="137"/>
        <v>0.2469338383</v>
      </c>
      <c r="I87" s="2">
        <f t="shared" si="137"/>
        <v>0.2938676766</v>
      </c>
      <c r="J87" s="2">
        <f t="shared" si="3"/>
        <v>0.02682085901</v>
      </c>
      <c r="K87" s="2">
        <f t="shared" si="4"/>
        <v>0.5066990045</v>
      </c>
      <c r="L87" s="2">
        <f t="shared" si="5"/>
        <v>0.04173345958</v>
      </c>
      <c r="M87" s="2">
        <f t="shared" si="6"/>
        <v>0.5104318509</v>
      </c>
      <c r="N87" s="2">
        <f t="shared" ref="N87:Q87" si="138">N86-$H$17*AC86</f>
        <v>0.2701212722</v>
      </c>
      <c r="O87" s="2">
        <f t="shared" si="138"/>
        <v>0.3191610271</v>
      </c>
      <c r="P87" s="2">
        <f t="shared" si="138"/>
        <v>0.3426839552</v>
      </c>
      <c r="Q87" s="2">
        <f t="shared" si="138"/>
        <v>0.391520872</v>
      </c>
      <c r="R87" s="2">
        <f t="shared" si="8"/>
        <v>0.2997801335</v>
      </c>
      <c r="S87" s="2">
        <f t="shared" si="9"/>
        <v>0.5743887677</v>
      </c>
      <c r="T87" s="2">
        <f t="shared" si="10"/>
        <v>0.3734823423</v>
      </c>
      <c r="U87" s="2">
        <f t="shared" si="11"/>
        <v>0.5923001663</v>
      </c>
      <c r="V87" s="2">
        <f t="shared" si="12"/>
        <v>0.002766844383</v>
      </c>
      <c r="W87" s="36">
        <f t="shared" si="13"/>
        <v>0.004259660353</v>
      </c>
      <c r="X87" s="2">
        <f t="shared" si="14"/>
        <v>0.007026504736</v>
      </c>
      <c r="Y87" s="2">
        <f t="shared" si="15"/>
        <v>0.0001568504079</v>
      </c>
      <c r="Z87" s="2">
        <f t="shared" si="16"/>
        <v>0.0003137008158</v>
      </c>
      <c r="AA87" s="2">
        <f t="shared" si="17"/>
        <v>0.0001815535866</v>
      </c>
      <c r="AB87" s="2">
        <f t="shared" si="18"/>
        <v>0.0003631071731</v>
      </c>
      <c r="AC87" s="2">
        <f t="shared" si="19"/>
        <v>0.009214598889</v>
      </c>
      <c r="AD87" s="2">
        <f t="shared" si="20"/>
        <v>0.009282482745</v>
      </c>
      <c r="AE87" s="2">
        <f t="shared" si="21"/>
        <v>0.01129366558</v>
      </c>
      <c r="AF87" s="2">
        <f t="shared" si="22"/>
        <v>0.0113768659</v>
      </c>
    </row>
    <row r="88">
      <c r="A88" s="1">
        <f t="shared" si="1"/>
        <v>61</v>
      </c>
      <c r="B88" s="35">
        <v>0.5</v>
      </c>
      <c r="C88" s="35">
        <v>0.5</v>
      </c>
      <c r="D88" s="35">
        <v>0.05</v>
      </c>
      <c r="E88" s="35">
        <v>0.1</v>
      </c>
      <c r="F88" s="2">
        <f t="shared" ref="F88:I88" si="139">F87-$H$17*Y87</f>
        <v>0.147252066</v>
      </c>
      <c r="G88" s="2">
        <f t="shared" si="139"/>
        <v>0.194504132</v>
      </c>
      <c r="H88" s="2">
        <f t="shared" si="139"/>
        <v>0.2468975276</v>
      </c>
      <c r="I88" s="2">
        <f t="shared" si="139"/>
        <v>0.2937950552</v>
      </c>
      <c r="J88" s="2">
        <f t="shared" si="3"/>
        <v>0.02681301649</v>
      </c>
      <c r="K88" s="2">
        <f t="shared" si="4"/>
        <v>0.5066971162</v>
      </c>
      <c r="L88" s="2">
        <f t="shared" si="5"/>
        <v>0.0417243819</v>
      </c>
      <c r="M88" s="2">
        <f t="shared" si="6"/>
        <v>0.5104295824</v>
      </c>
      <c r="N88" s="2">
        <f t="shared" ref="N88:Q88" si="140">N87-$H$17*AC87</f>
        <v>0.2682783524</v>
      </c>
      <c r="O88" s="2">
        <f t="shared" si="140"/>
        <v>0.3173045306</v>
      </c>
      <c r="P88" s="2">
        <f t="shared" si="140"/>
        <v>0.3404252221</v>
      </c>
      <c r="Q88" s="2">
        <f t="shared" si="140"/>
        <v>0.3892454988</v>
      </c>
      <c r="R88" s="2">
        <f t="shared" si="8"/>
        <v>0.2978974866</v>
      </c>
      <c r="S88" s="2">
        <f t="shared" si="9"/>
        <v>0.5739284597</v>
      </c>
      <c r="T88" s="2">
        <f t="shared" si="10"/>
        <v>0.3711748957</v>
      </c>
      <c r="U88" s="2">
        <f t="shared" si="11"/>
        <v>0.5917428441</v>
      </c>
      <c r="V88" s="2">
        <f t="shared" si="12"/>
        <v>0.002732708574</v>
      </c>
      <c r="W88" s="36">
        <f t="shared" si="13"/>
        <v>0.004208374724</v>
      </c>
      <c r="X88" s="2">
        <f t="shared" si="14"/>
        <v>0.006941083297</v>
      </c>
      <c r="Y88" s="2">
        <f t="shared" si="15"/>
        <v>0.0001549094491</v>
      </c>
      <c r="Z88" s="2">
        <f t="shared" si="16"/>
        <v>0.0003098188983</v>
      </c>
      <c r="AA88" s="2">
        <f t="shared" si="17"/>
        <v>0.0001794632305</v>
      </c>
      <c r="AB88" s="2">
        <f t="shared" si="18"/>
        <v>0.000358926461</v>
      </c>
      <c r="AC88" s="2">
        <f t="shared" si="19"/>
        <v>0.009160103423</v>
      </c>
      <c r="AD88" s="2">
        <f t="shared" si="20"/>
        <v>0.009227579191</v>
      </c>
      <c r="AE88" s="2">
        <f t="shared" si="21"/>
        <v>0.01123019901</v>
      </c>
      <c r="AF88" s="2">
        <f t="shared" si="22"/>
        <v>0.01131292366</v>
      </c>
    </row>
    <row r="89">
      <c r="A89" s="1">
        <f t="shared" si="1"/>
        <v>62</v>
      </c>
      <c r="B89" s="35">
        <v>0.5</v>
      </c>
      <c r="C89" s="35">
        <v>0.5</v>
      </c>
      <c r="D89" s="35">
        <v>0.05</v>
      </c>
      <c r="E89" s="35">
        <v>0.1</v>
      </c>
      <c r="F89" s="2">
        <f t="shared" ref="F89:I89" si="141">F88-$H$17*Y88</f>
        <v>0.1472210841</v>
      </c>
      <c r="G89" s="2">
        <f t="shared" si="141"/>
        <v>0.1944421682</v>
      </c>
      <c r="H89" s="2">
        <f t="shared" si="141"/>
        <v>0.2468616349</v>
      </c>
      <c r="I89" s="2">
        <f t="shared" si="141"/>
        <v>0.2937232699</v>
      </c>
      <c r="J89" s="2">
        <f t="shared" si="3"/>
        <v>0.02680527102</v>
      </c>
      <c r="K89" s="2">
        <f t="shared" si="4"/>
        <v>0.5066952513</v>
      </c>
      <c r="L89" s="2">
        <f t="shared" si="5"/>
        <v>0.04171540873</v>
      </c>
      <c r="M89" s="2">
        <f t="shared" si="6"/>
        <v>0.5104273401</v>
      </c>
      <c r="N89" s="2">
        <f t="shared" ref="N89:Q89" si="142">N88-$H$17*AC88</f>
        <v>0.2664463317</v>
      </c>
      <c r="O89" s="2">
        <f t="shared" si="142"/>
        <v>0.3154590147</v>
      </c>
      <c r="P89" s="2">
        <f t="shared" si="142"/>
        <v>0.3381791823</v>
      </c>
      <c r="Q89" s="2">
        <f t="shared" si="142"/>
        <v>0.386982914</v>
      </c>
      <c r="R89" s="2">
        <f t="shared" si="8"/>
        <v>0.2960259968</v>
      </c>
      <c r="S89" s="2">
        <f t="shared" si="9"/>
        <v>0.5734707525</v>
      </c>
      <c r="T89" s="2">
        <f t="shared" si="10"/>
        <v>0.3688804452</v>
      </c>
      <c r="U89" s="2">
        <f t="shared" si="11"/>
        <v>0.5911884269</v>
      </c>
      <c r="V89" s="2">
        <f t="shared" si="12"/>
        <v>0.002698975737</v>
      </c>
      <c r="W89" s="36">
        <f t="shared" si="13"/>
        <v>0.004157664597</v>
      </c>
      <c r="X89" s="2">
        <f t="shared" si="14"/>
        <v>0.006856640333</v>
      </c>
      <c r="Y89" s="2">
        <f t="shared" si="15"/>
        <v>0.0001529902045</v>
      </c>
      <c r="Z89" s="2">
        <f t="shared" si="16"/>
        <v>0.000305980409</v>
      </c>
      <c r="AA89" s="2">
        <f t="shared" si="17"/>
        <v>0.0001773953247</v>
      </c>
      <c r="AB89" s="2">
        <f t="shared" si="18"/>
        <v>0.0003547906494</v>
      </c>
      <c r="AC89" s="2">
        <f t="shared" si="19"/>
        <v>0.009105869293</v>
      </c>
      <c r="AD89" s="2">
        <f t="shared" si="20"/>
        <v>0.009172939021</v>
      </c>
      <c r="AE89" s="2">
        <f t="shared" si="21"/>
        <v>0.01116697807</v>
      </c>
      <c r="AF89" s="2">
        <f t="shared" si="22"/>
        <v>0.011249229</v>
      </c>
    </row>
    <row r="90">
      <c r="A90" s="1">
        <f t="shared" si="1"/>
        <v>63</v>
      </c>
      <c r="B90" s="35">
        <v>0.5</v>
      </c>
      <c r="C90" s="35">
        <v>0.5</v>
      </c>
      <c r="D90" s="35">
        <v>0.05</v>
      </c>
      <c r="E90" s="35">
        <v>0.1</v>
      </c>
      <c r="F90" s="2">
        <f t="shared" ref="F90:I90" si="143">F89-$H$17*Y89</f>
        <v>0.147190486</v>
      </c>
      <c r="G90" s="2">
        <f t="shared" si="143"/>
        <v>0.1943809721</v>
      </c>
      <c r="H90" s="2">
        <f t="shared" si="143"/>
        <v>0.2468261559</v>
      </c>
      <c r="I90" s="2">
        <f t="shared" si="143"/>
        <v>0.2936523117</v>
      </c>
      <c r="J90" s="2">
        <f t="shared" si="3"/>
        <v>0.02679762151</v>
      </c>
      <c r="K90" s="2">
        <f t="shared" si="4"/>
        <v>0.5066934096</v>
      </c>
      <c r="L90" s="2">
        <f t="shared" si="5"/>
        <v>0.04170653897</v>
      </c>
      <c r="M90" s="2">
        <f t="shared" si="6"/>
        <v>0.5104251236</v>
      </c>
      <c r="N90" s="2">
        <f t="shared" ref="N90:Q90" si="144">N89-$H$17*AC89</f>
        <v>0.2646251579</v>
      </c>
      <c r="O90" s="2">
        <f t="shared" si="144"/>
        <v>0.3136244269</v>
      </c>
      <c r="P90" s="2">
        <f t="shared" si="144"/>
        <v>0.3359457867</v>
      </c>
      <c r="Q90" s="2">
        <f t="shared" si="144"/>
        <v>0.3847330683</v>
      </c>
      <c r="R90" s="2">
        <f t="shared" si="8"/>
        <v>0.2941656104</v>
      </c>
      <c r="S90" s="2">
        <f t="shared" si="9"/>
        <v>0.5730156361</v>
      </c>
      <c r="T90" s="2">
        <f t="shared" si="10"/>
        <v>0.36659894</v>
      </c>
      <c r="U90" s="2">
        <f t="shared" si="11"/>
        <v>0.5906369075</v>
      </c>
      <c r="V90" s="2">
        <f t="shared" si="12"/>
        <v>0.002665641558</v>
      </c>
      <c r="W90" s="36">
        <f t="shared" si="13"/>
        <v>0.004107524502</v>
      </c>
      <c r="X90" s="2">
        <f t="shared" si="14"/>
        <v>0.00677316606</v>
      </c>
      <c r="Y90" s="2">
        <f t="shared" si="15"/>
        <v>0.0001510924779</v>
      </c>
      <c r="Z90" s="2">
        <f t="shared" si="16"/>
        <v>0.0003021849558</v>
      </c>
      <c r="AA90" s="2">
        <f t="shared" si="17"/>
        <v>0.0001753496727</v>
      </c>
      <c r="AB90" s="2">
        <f t="shared" si="18"/>
        <v>0.0003506993454</v>
      </c>
      <c r="AC90" s="2">
        <f t="shared" si="19"/>
        <v>0.009051896365</v>
      </c>
      <c r="AD90" s="2">
        <f t="shared" si="20"/>
        <v>0.0091185621</v>
      </c>
      <c r="AE90" s="2">
        <f t="shared" si="21"/>
        <v>0.01110400379</v>
      </c>
      <c r="AF90" s="2">
        <f t="shared" si="22"/>
        <v>0.01118578296</v>
      </c>
    </row>
    <row r="91">
      <c r="A91" s="1">
        <f t="shared" si="1"/>
        <v>64</v>
      </c>
      <c r="B91" s="35">
        <v>0.5</v>
      </c>
      <c r="C91" s="35">
        <v>0.5</v>
      </c>
      <c r="D91" s="35">
        <v>0.05</v>
      </c>
      <c r="E91" s="35">
        <v>0.1</v>
      </c>
      <c r="F91" s="2">
        <f t="shared" ref="F91:I91" si="145">F90-$H$17*Y90</f>
        <v>0.1471602675</v>
      </c>
      <c r="G91" s="2">
        <f t="shared" si="145"/>
        <v>0.1943205351</v>
      </c>
      <c r="H91" s="2">
        <f t="shared" si="145"/>
        <v>0.2467910859</v>
      </c>
      <c r="I91" s="2">
        <f t="shared" si="145"/>
        <v>0.2935821719</v>
      </c>
      <c r="J91" s="2">
        <f t="shared" si="3"/>
        <v>0.02679006689</v>
      </c>
      <c r="K91" s="2">
        <f t="shared" si="4"/>
        <v>0.5066915909</v>
      </c>
      <c r="L91" s="2">
        <f t="shared" si="5"/>
        <v>0.04169777148</v>
      </c>
      <c r="M91" s="2">
        <f t="shared" si="6"/>
        <v>0.5104229327</v>
      </c>
      <c r="N91" s="2">
        <f t="shared" ref="N91:Q91" si="146">N90-$H$17*AC90</f>
        <v>0.2628147786</v>
      </c>
      <c r="O91" s="2">
        <f t="shared" si="146"/>
        <v>0.3118007145</v>
      </c>
      <c r="P91" s="2">
        <f t="shared" si="146"/>
        <v>0.3337249859</v>
      </c>
      <c r="Q91" s="2">
        <f t="shared" si="146"/>
        <v>0.3824959117</v>
      </c>
      <c r="R91" s="2">
        <f t="shared" si="8"/>
        <v>0.2923162734</v>
      </c>
      <c r="S91" s="2">
        <f t="shared" si="9"/>
        <v>0.5725631002</v>
      </c>
      <c r="T91" s="2">
        <f t="shared" si="10"/>
        <v>0.364330329</v>
      </c>
      <c r="U91" s="2">
        <f t="shared" si="11"/>
        <v>0.5900882789</v>
      </c>
      <c r="V91" s="2">
        <f t="shared" si="12"/>
        <v>0.002632701756</v>
      </c>
      <c r="W91" s="36">
        <f t="shared" si="13"/>
        <v>0.004057949001</v>
      </c>
      <c r="X91" s="2">
        <f t="shared" si="14"/>
        <v>0.006690650757</v>
      </c>
      <c r="Y91" s="2">
        <f t="shared" si="15"/>
        <v>0.0001492160739</v>
      </c>
      <c r="Z91" s="2">
        <f t="shared" si="16"/>
        <v>0.0002984321477</v>
      </c>
      <c r="AA91" s="2">
        <f t="shared" si="17"/>
        <v>0.0001733260787</v>
      </c>
      <c r="AB91" s="2">
        <f t="shared" si="18"/>
        <v>0.0003466521574</v>
      </c>
      <c r="AC91" s="2">
        <f t="shared" si="19"/>
        <v>0.008998184487</v>
      </c>
      <c r="AD91" s="2">
        <f t="shared" si="20"/>
        <v>0.009064448271</v>
      </c>
      <c r="AE91" s="2">
        <f t="shared" si="21"/>
        <v>0.01104127716</v>
      </c>
      <c r="AF91" s="2">
        <f t="shared" si="22"/>
        <v>0.01112258654</v>
      </c>
    </row>
    <row r="92">
      <c r="A92" s="1">
        <f t="shared" si="1"/>
        <v>65</v>
      </c>
      <c r="B92" s="35">
        <v>0.5</v>
      </c>
      <c r="C92" s="35">
        <v>0.5</v>
      </c>
      <c r="D92" s="35">
        <v>0.05</v>
      </c>
      <c r="E92" s="35">
        <v>0.1</v>
      </c>
      <c r="F92" s="2">
        <f t="shared" ref="F92:I92" si="147">F91-$H$17*Y91</f>
        <v>0.1471304243</v>
      </c>
      <c r="G92" s="2">
        <f t="shared" si="147"/>
        <v>0.1942608487</v>
      </c>
      <c r="H92" s="2">
        <f t="shared" si="147"/>
        <v>0.2467564207</v>
      </c>
      <c r="I92" s="2">
        <f t="shared" si="147"/>
        <v>0.2935128414</v>
      </c>
      <c r="J92" s="2">
        <f t="shared" si="3"/>
        <v>0.02678260608</v>
      </c>
      <c r="K92" s="2">
        <f t="shared" si="4"/>
        <v>0.5066897948</v>
      </c>
      <c r="L92" s="2">
        <f t="shared" si="5"/>
        <v>0.04168910518</v>
      </c>
      <c r="M92" s="2">
        <f t="shared" si="6"/>
        <v>0.5104207671</v>
      </c>
      <c r="N92" s="2">
        <f t="shared" ref="N92:Q92" si="148">N91-$H$17*AC91</f>
        <v>0.2610151417</v>
      </c>
      <c r="O92" s="2">
        <f t="shared" si="148"/>
        <v>0.3099878249</v>
      </c>
      <c r="P92" s="2">
        <f t="shared" si="148"/>
        <v>0.3315167305</v>
      </c>
      <c r="Q92" s="2">
        <f t="shared" si="148"/>
        <v>0.3802713944</v>
      </c>
      <c r="R92" s="2">
        <f t="shared" si="8"/>
        <v>0.2904779319</v>
      </c>
      <c r="S92" s="2">
        <f t="shared" si="9"/>
        <v>0.5721131346</v>
      </c>
      <c r="T92" s="2">
        <f t="shared" si="10"/>
        <v>0.3620745609</v>
      </c>
      <c r="U92" s="2">
        <f t="shared" si="11"/>
        <v>0.5895425338</v>
      </c>
      <c r="V92" s="2">
        <f t="shared" si="12"/>
        <v>0.002600152088</v>
      </c>
      <c r="W92" s="36">
        <f t="shared" si="13"/>
        <v>0.004008932683</v>
      </c>
      <c r="X92" s="2">
        <f t="shared" si="14"/>
        <v>0.006609084771</v>
      </c>
      <c r="Y92" s="2">
        <f t="shared" si="15"/>
        <v>0.0001473607977</v>
      </c>
      <c r="Z92" s="2">
        <f t="shared" si="16"/>
        <v>0.0002947215954</v>
      </c>
      <c r="AA92" s="2">
        <f t="shared" si="17"/>
        <v>0.0001713243475</v>
      </c>
      <c r="AB92" s="2">
        <f t="shared" si="18"/>
        <v>0.0003426486951</v>
      </c>
      <c r="AC92" s="2">
        <f t="shared" si="19"/>
        <v>0.008944733479</v>
      </c>
      <c r="AD92" s="2">
        <f t="shared" si="20"/>
        <v>0.009010597353</v>
      </c>
      <c r="AE92" s="2">
        <f t="shared" si="21"/>
        <v>0.01097879916</v>
      </c>
      <c r="AF92" s="2">
        <f t="shared" si="22"/>
        <v>0.01105964073</v>
      </c>
    </row>
    <row r="93">
      <c r="A93" s="1">
        <f t="shared" si="1"/>
        <v>66</v>
      </c>
      <c r="B93" s="35">
        <v>0.5</v>
      </c>
      <c r="C93" s="35">
        <v>0.5</v>
      </c>
      <c r="D93" s="35">
        <v>0.05</v>
      </c>
      <c r="E93" s="35">
        <v>0.1</v>
      </c>
      <c r="F93" s="2">
        <f t="shared" ref="F93:I93" si="149">F92-$H$17*Y92</f>
        <v>0.1471009522</v>
      </c>
      <c r="G93" s="2">
        <f t="shared" si="149"/>
        <v>0.1942019044</v>
      </c>
      <c r="H93" s="2">
        <f t="shared" si="149"/>
        <v>0.2467221559</v>
      </c>
      <c r="I93" s="2">
        <f t="shared" si="149"/>
        <v>0.2934443117</v>
      </c>
      <c r="J93" s="2">
        <f t="shared" si="3"/>
        <v>0.02677523804</v>
      </c>
      <c r="K93" s="2">
        <f t="shared" si="4"/>
        <v>0.5066880211</v>
      </c>
      <c r="L93" s="2">
        <f t="shared" si="5"/>
        <v>0.04168053896</v>
      </c>
      <c r="M93" s="2">
        <f t="shared" si="6"/>
        <v>0.5104186265</v>
      </c>
      <c r="N93" s="2">
        <f t="shared" ref="N93:Q93" si="150">N92-$H$17*AC92</f>
        <v>0.259226195</v>
      </c>
      <c r="O93" s="2">
        <f t="shared" si="150"/>
        <v>0.3081857054</v>
      </c>
      <c r="P93" s="2">
        <f t="shared" si="150"/>
        <v>0.3293209707</v>
      </c>
      <c r="Q93" s="2">
        <f t="shared" si="150"/>
        <v>0.3780594662</v>
      </c>
      <c r="R93" s="2">
        <f t="shared" si="8"/>
        <v>0.2886505322</v>
      </c>
      <c r="S93" s="2">
        <f t="shared" si="9"/>
        <v>0.5716657288</v>
      </c>
      <c r="T93" s="2">
        <f t="shared" si="10"/>
        <v>0.3598315844</v>
      </c>
      <c r="U93" s="2">
        <f t="shared" si="11"/>
        <v>0.5889996648</v>
      </c>
      <c r="V93" s="2">
        <f t="shared" si="12"/>
        <v>0.002567988344</v>
      </c>
      <c r="W93" s="36">
        <f t="shared" si="13"/>
        <v>0.003960470165</v>
      </c>
      <c r="X93" s="2">
        <f t="shared" si="14"/>
        <v>0.006528458509</v>
      </c>
      <c r="Y93" s="2">
        <f t="shared" si="15"/>
        <v>0.0001455264555</v>
      </c>
      <c r="Z93" s="2">
        <f t="shared" si="16"/>
        <v>0.0002910529109</v>
      </c>
      <c r="AA93" s="2">
        <f t="shared" si="17"/>
        <v>0.0001693442846</v>
      </c>
      <c r="AB93" s="2">
        <f t="shared" si="18"/>
        <v>0.0003386885693</v>
      </c>
      <c r="AC93" s="2">
        <f t="shared" si="19"/>
        <v>0.00889154314</v>
      </c>
      <c r="AD93" s="2">
        <f t="shared" si="20"/>
        <v>0.008957009141</v>
      </c>
      <c r="AE93" s="2">
        <f t="shared" si="21"/>
        <v>0.0109165707</v>
      </c>
      <c r="AF93" s="2">
        <f t="shared" si="22"/>
        <v>0.01099694642</v>
      </c>
    </row>
    <row r="94">
      <c r="A94" s="1">
        <f t="shared" si="1"/>
        <v>67</v>
      </c>
      <c r="B94" s="35">
        <v>0.5</v>
      </c>
      <c r="C94" s="35">
        <v>0.5</v>
      </c>
      <c r="D94" s="35">
        <v>0.05</v>
      </c>
      <c r="E94" s="35">
        <v>0.1</v>
      </c>
      <c r="F94" s="2">
        <f t="shared" ref="F94:I94" si="151">F93-$H$17*Y93</f>
        <v>0.1470718469</v>
      </c>
      <c r="G94" s="2">
        <f t="shared" si="151"/>
        <v>0.1941436938</v>
      </c>
      <c r="H94" s="2">
        <f t="shared" si="151"/>
        <v>0.246688287</v>
      </c>
      <c r="I94" s="2">
        <f t="shared" si="151"/>
        <v>0.293376574</v>
      </c>
      <c r="J94" s="2">
        <f t="shared" si="3"/>
        <v>0.02676796172</v>
      </c>
      <c r="K94" s="2">
        <f t="shared" si="4"/>
        <v>0.5066862696</v>
      </c>
      <c r="L94" s="2">
        <f t="shared" si="5"/>
        <v>0.04167207175</v>
      </c>
      <c r="M94" s="2">
        <f t="shared" si="6"/>
        <v>0.5104165106</v>
      </c>
      <c r="N94" s="2">
        <f t="shared" ref="N94:Q94" si="152">N93-$H$17*AC93</f>
        <v>0.2574478864</v>
      </c>
      <c r="O94" s="2">
        <f t="shared" si="152"/>
        <v>0.3063943036</v>
      </c>
      <c r="P94" s="2">
        <f t="shared" si="152"/>
        <v>0.3271376565</v>
      </c>
      <c r="Q94" s="2">
        <f t="shared" si="152"/>
        <v>0.3758600769</v>
      </c>
      <c r="R94" s="2">
        <f t="shared" si="8"/>
        <v>0.2868340205</v>
      </c>
      <c r="S94" s="2">
        <f t="shared" si="9"/>
        <v>0.5712208727</v>
      </c>
      <c r="T94" s="2">
        <f t="shared" si="10"/>
        <v>0.3576013477</v>
      </c>
      <c r="U94" s="2">
        <f t="shared" si="11"/>
        <v>0.5884596642</v>
      </c>
      <c r="V94" s="2">
        <f t="shared" si="12"/>
        <v>0.002536206351</v>
      </c>
      <c r="W94" s="36">
        <f t="shared" si="13"/>
        <v>0.003912556098</v>
      </c>
      <c r="X94" s="2">
        <f t="shared" si="14"/>
        <v>0.006448762448</v>
      </c>
      <c r="Y94" s="2">
        <f t="shared" si="15"/>
        <v>0.0001437128539</v>
      </c>
      <c r="Z94" s="2">
        <f t="shared" si="16"/>
        <v>0.0002874257079</v>
      </c>
      <c r="AA94" s="2">
        <f t="shared" si="17"/>
        <v>0.0001673856963</v>
      </c>
      <c r="AB94" s="2">
        <f t="shared" si="18"/>
        <v>0.0003347713926</v>
      </c>
      <c r="AC94" s="2">
        <f t="shared" si="19"/>
        <v>0.008838613248</v>
      </c>
      <c r="AD94" s="2">
        <f t="shared" si="20"/>
        <v>0.00890368341</v>
      </c>
      <c r="AE94" s="2">
        <f t="shared" si="21"/>
        <v>0.01085459264</v>
      </c>
      <c r="AF94" s="2">
        <f t="shared" si="22"/>
        <v>0.01093450451</v>
      </c>
    </row>
    <row r="95">
      <c r="A95" s="1">
        <f t="shared" si="1"/>
        <v>68</v>
      </c>
      <c r="B95" s="35">
        <v>0.5</v>
      </c>
      <c r="C95" s="35">
        <v>0.5</v>
      </c>
      <c r="D95" s="35">
        <v>0.05</v>
      </c>
      <c r="E95" s="35">
        <v>0.1</v>
      </c>
      <c r="F95" s="2">
        <f t="shared" ref="F95:I95" si="153">F94-$H$17*Y94</f>
        <v>0.1470431043</v>
      </c>
      <c r="G95" s="2">
        <f t="shared" si="153"/>
        <v>0.1940862086</v>
      </c>
      <c r="H95" s="2">
        <f t="shared" si="153"/>
        <v>0.2466548099</v>
      </c>
      <c r="I95" s="2">
        <f t="shared" si="153"/>
        <v>0.2933096197</v>
      </c>
      <c r="J95" s="2">
        <f t="shared" si="3"/>
        <v>0.02676077608</v>
      </c>
      <c r="K95" s="2">
        <f t="shared" si="4"/>
        <v>0.50668454</v>
      </c>
      <c r="L95" s="2">
        <f t="shared" si="5"/>
        <v>0.04166370246</v>
      </c>
      <c r="M95" s="2">
        <f t="shared" si="6"/>
        <v>0.5104144192</v>
      </c>
      <c r="N95" s="2">
        <f t="shared" ref="N95:Q95" si="154">N94-$H$17*AC94</f>
        <v>0.2556801637</v>
      </c>
      <c r="O95" s="2">
        <f t="shared" si="154"/>
        <v>0.3046135669</v>
      </c>
      <c r="P95" s="2">
        <f t="shared" si="154"/>
        <v>0.324966738</v>
      </c>
      <c r="Q95" s="2">
        <f t="shared" si="154"/>
        <v>0.373673176</v>
      </c>
      <c r="R95" s="2">
        <f t="shared" si="8"/>
        <v>0.285028343</v>
      </c>
      <c r="S95" s="2">
        <f t="shared" si="9"/>
        <v>0.5707785557</v>
      </c>
      <c r="T95" s="2">
        <f t="shared" si="10"/>
        <v>0.3553837992</v>
      </c>
      <c r="U95" s="2">
        <f t="shared" si="11"/>
        <v>0.5879225245</v>
      </c>
      <c r="V95" s="2">
        <f t="shared" si="12"/>
        <v>0.002504801971</v>
      </c>
      <c r="W95" s="36">
        <f t="shared" si="13"/>
        <v>0.003865185159</v>
      </c>
      <c r="X95" s="2">
        <f t="shared" si="14"/>
        <v>0.006369987129</v>
      </c>
      <c r="Y95" s="2">
        <f t="shared" si="15"/>
        <v>0.0001419198007</v>
      </c>
      <c r="Z95" s="2">
        <f t="shared" si="16"/>
        <v>0.0002838396014</v>
      </c>
      <c r="AA95" s="2">
        <f t="shared" si="17"/>
        <v>0.0001654483893</v>
      </c>
      <c r="AB95" s="2">
        <f t="shared" si="18"/>
        <v>0.0003308967787</v>
      </c>
      <c r="AC95" s="2">
        <f t="shared" si="19"/>
        <v>0.008785943558</v>
      </c>
      <c r="AD95" s="2">
        <f t="shared" si="20"/>
        <v>0.008850619911</v>
      </c>
      <c r="AE95" s="2">
        <f t="shared" si="21"/>
        <v>0.01079286583</v>
      </c>
      <c r="AF95" s="2">
        <f t="shared" si="22"/>
        <v>0.01087231583</v>
      </c>
    </row>
    <row r="96">
      <c r="A96" s="1">
        <f t="shared" si="1"/>
        <v>69</v>
      </c>
      <c r="B96" s="35">
        <v>0.5</v>
      </c>
      <c r="C96" s="35">
        <v>0.5</v>
      </c>
      <c r="D96" s="35">
        <v>0.05</v>
      </c>
      <c r="E96" s="35">
        <v>0.1</v>
      </c>
      <c r="F96" s="2">
        <f t="shared" ref="F96:I96" si="155">F95-$H$17*Y95</f>
        <v>0.1470147204</v>
      </c>
      <c r="G96" s="2">
        <f t="shared" si="155"/>
        <v>0.1940294407</v>
      </c>
      <c r="H96" s="2">
        <f t="shared" si="155"/>
        <v>0.2466217202</v>
      </c>
      <c r="I96" s="2">
        <f t="shared" si="155"/>
        <v>0.2932434404</v>
      </c>
      <c r="J96" s="2">
        <f t="shared" si="3"/>
        <v>0.02675368009</v>
      </c>
      <c r="K96" s="2">
        <f t="shared" si="4"/>
        <v>0.506682832</v>
      </c>
      <c r="L96" s="2">
        <f t="shared" si="5"/>
        <v>0.04165543005</v>
      </c>
      <c r="M96" s="2">
        <f t="shared" si="6"/>
        <v>0.510412352</v>
      </c>
      <c r="N96" s="2">
        <f t="shared" ref="N96:Q96" si="156">N95-$H$17*AC95</f>
        <v>0.253922975</v>
      </c>
      <c r="O96" s="2">
        <f t="shared" si="156"/>
        <v>0.3028434429</v>
      </c>
      <c r="P96" s="2">
        <f t="shared" si="156"/>
        <v>0.3228081648</v>
      </c>
      <c r="Q96" s="2">
        <f t="shared" si="156"/>
        <v>0.3714987129</v>
      </c>
      <c r="R96" s="2">
        <f t="shared" si="8"/>
        <v>0.2832334461</v>
      </c>
      <c r="S96" s="2">
        <f t="shared" si="9"/>
        <v>0.5703387674</v>
      </c>
      <c r="T96" s="2">
        <f t="shared" si="10"/>
        <v>0.3531788869</v>
      </c>
      <c r="U96" s="2">
        <f t="shared" si="11"/>
        <v>0.5873882379</v>
      </c>
      <c r="V96" s="2">
        <f t="shared" si="12"/>
        <v>0.0024737711</v>
      </c>
      <c r="W96" s="36">
        <f t="shared" si="13"/>
        <v>0.003818352059</v>
      </c>
      <c r="X96" s="2">
        <f t="shared" si="14"/>
        <v>0.006292123159</v>
      </c>
      <c r="Y96" s="2">
        <f t="shared" si="15"/>
        <v>0.0001401471042</v>
      </c>
      <c r="Z96" s="2">
        <f t="shared" si="16"/>
        <v>0.0002802942085</v>
      </c>
      <c r="AA96" s="2">
        <f t="shared" si="17"/>
        <v>0.0001635321715</v>
      </c>
      <c r="AB96" s="2">
        <f t="shared" si="18"/>
        <v>0.000327064343</v>
      </c>
      <c r="AC96" s="2">
        <f t="shared" si="19"/>
        <v>0.008733533805</v>
      </c>
      <c r="AD96" s="2">
        <f t="shared" si="20"/>
        <v>0.008797818376</v>
      </c>
      <c r="AE96" s="2">
        <f t="shared" si="21"/>
        <v>0.01073139106</v>
      </c>
      <c r="AF96" s="2">
        <f t="shared" si="22"/>
        <v>0.01081038118</v>
      </c>
    </row>
    <row r="97">
      <c r="A97" s="1">
        <f t="shared" si="1"/>
        <v>70</v>
      </c>
      <c r="B97" s="35">
        <v>0.5</v>
      </c>
      <c r="C97" s="35">
        <v>0.5</v>
      </c>
      <c r="D97" s="35">
        <v>0.05</v>
      </c>
      <c r="E97" s="35">
        <v>0.1</v>
      </c>
      <c r="F97" s="2">
        <f t="shared" ref="F97:I97" si="157">F96-$H$17*Y96</f>
        <v>0.1469866909</v>
      </c>
      <c r="G97" s="2">
        <f t="shared" si="157"/>
        <v>0.1939733819</v>
      </c>
      <c r="H97" s="2">
        <f t="shared" si="157"/>
        <v>0.2465890137</v>
      </c>
      <c r="I97" s="2">
        <f t="shared" si="157"/>
        <v>0.2931780275</v>
      </c>
      <c r="J97" s="2">
        <f t="shared" si="3"/>
        <v>0.02674667273</v>
      </c>
      <c r="K97" s="2">
        <f t="shared" si="4"/>
        <v>0.5066811454</v>
      </c>
      <c r="L97" s="2">
        <f t="shared" si="5"/>
        <v>0.04164725344</v>
      </c>
      <c r="M97" s="2">
        <f t="shared" si="6"/>
        <v>0.5104103087</v>
      </c>
      <c r="N97" s="2">
        <f t="shared" ref="N97:Q97" si="158">N96-$H$17*AC96</f>
        <v>0.2521762683</v>
      </c>
      <c r="O97" s="2">
        <f t="shared" si="158"/>
        <v>0.3010838792</v>
      </c>
      <c r="P97" s="2">
        <f t="shared" si="158"/>
        <v>0.3206618866</v>
      </c>
      <c r="Q97" s="2">
        <f t="shared" si="158"/>
        <v>0.3693366366</v>
      </c>
      <c r="R97" s="2">
        <f t="shared" si="8"/>
        <v>0.2814492762</v>
      </c>
      <c r="S97" s="2">
        <f t="shared" si="9"/>
        <v>0.5699014974</v>
      </c>
      <c r="T97" s="2">
        <f t="shared" si="10"/>
        <v>0.3509865587</v>
      </c>
      <c r="U97" s="2">
        <f t="shared" si="11"/>
        <v>0.5868567964</v>
      </c>
      <c r="V97" s="2">
        <f t="shared" si="12"/>
        <v>0.002443109672</v>
      </c>
      <c r="W97" s="36">
        <f t="shared" si="13"/>
        <v>0.003772051538</v>
      </c>
      <c r="X97" s="2">
        <f t="shared" si="14"/>
        <v>0.00621516121</v>
      </c>
      <c r="Y97" s="2">
        <f t="shared" si="15"/>
        <v>0.0001383945737</v>
      </c>
      <c r="Z97" s="2">
        <f t="shared" si="16"/>
        <v>0.0002767891475</v>
      </c>
      <c r="AA97" s="2">
        <f t="shared" si="17"/>
        <v>0.0001616368512</v>
      </c>
      <c r="AB97" s="2">
        <f t="shared" si="18"/>
        <v>0.0003232737024</v>
      </c>
      <c r="AC97" s="2">
        <f t="shared" si="19"/>
        <v>0.0086813837</v>
      </c>
      <c r="AD97" s="2">
        <f t="shared" si="20"/>
        <v>0.008745278513</v>
      </c>
      <c r="AE97" s="2">
        <f t="shared" si="21"/>
        <v>0.01067016909</v>
      </c>
      <c r="AF97" s="2">
        <f t="shared" si="22"/>
        <v>0.01074870133</v>
      </c>
    </row>
    <row r="98">
      <c r="A98" s="1">
        <f t="shared" si="1"/>
        <v>71</v>
      </c>
      <c r="B98" s="35">
        <v>0.5</v>
      </c>
      <c r="C98" s="35">
        <v>0.5</v>
      </c>
      <c r="D98" s="35">
        <v>0.05</v>
      </c>
      <c r="E98" s="35">
        <v>0.1</v>
      </c>
      <c r="F98" s="2">
        <f t="shared" ref="F98:I98" si="159">F97-$H$17*Y97</f>
        <v>0.146959012</v>
      </c>
      <c r="G98" s="2">
        <f t="shared" si="159"/>
        <v>0.193918024</v>
      </c>
      <c r="H98" s="2">
        <f t="shared" si="159"/>
        <v>0.2465566864</v>
      </c>
      <c r="I98" s="2">
        <f t="shared" si="159"/>
        <v>0.2931133728</v>
      </c>
      <c r="J98" s="2">
        <f t="shared" si="3"/>
        <v>0.026739753</v>
      </c>
      <c r="K98" s="2">
        <f t="shared" si="4"/>
        <v>0.50667948</v>
      </c>
      <c r="L98" s="2">
        <f t="shared" si="5"/>
        <v>0.04163917159</v>
      </c>
      <c r="M98" s="2">
        <f t="shared" si="6"/>
        <v>0.5104082891</v>
      </c>
      <c r="N98" s="2">
        <f t="shared" ref="N98:Q98" si="160">N97-$H$17*AC97</f>
        <v>0.2504399915</v>
      </c>
      <c r="O98" s="2">
        <f t="shared" si="160"/>
        <v>0.2993348235</v>
      </c>
      <c r="P98" s="2">
        <f t="shared" si="160"/>
        <v>0.3185278528</v>
      </c>
      <c r="Q98" s="2">
        <f t="shared" si="160"/>
        <v>0.3671868964</v>
      </c>
      <c r="R98" s="2">
        <f t="shared" si="8"/>
        <v>0.2796757798</v>
      </c>
      <c r="S98" s="2">
        <f t="shared" si="9"/>
        <v>0.5694667353</v>
      </c>
      <c r="T98" s="2">
        <f t="shared" si="10"/>
        <v>0.3488067624</v>
      </c>
      <c r="U98" s="2">
        <f t="shared" si="11"/>
        <v>0.586328192</v>
      </c>
      <c r="V98" s="2">
        <f t="shared" si="12"/>
        <v>0.002412813653</v>
      </c>
      <c r="W98" s="36">
        <f t="shared" si="13"/>
        <v>0.003726278369</v>
      </c>
      <c r="X98" s="2">
        <f t="shared" si="14"/>
        <v>0.006139092023</v>
      </c>
      <c r="Y98" s="2">
        <f t="shared" si="15"/>
        <v>0.0001366620193</v>
      </c>
      <c r="Z98" s="2">
        <f t="shared" si="16"/>
        <v>0.0002733240386</v>
      </c>
      <c r="AA98" s="2">
        <f t="shared" si="17"/>
        <v>0.0001597622377</v>
      </c>
      <c r="AB98" s="2">
        <f t="shared" si="18"/>
        <v>0.0003195244753</v>
      </c>
      <c r="AC98" s="2">
        <f t="shared" si="19"/>
        <v>0.008629492938</v>
      </c>
      <c r="AD98" s="2">
        <f t="shared" si="20"/>
        <v>0.008693000012</v>
      </c>
      <c r="AE98" s="2">
        <f t="shared" si="21"/>
        <v>0.01060920064</v>
      </c>
      <c r="AF98" s="2">
        <f t="shared" si="22"/>
        <v>0.01068727699</v>
      </c>
    </row>
    <row r="99">
      <c r="A99" s="1">
        <f t="shared" si="1"/>
        <v>72</v>
      </c>
      <c r="B99" s="35">
        <v>0.5</v>
      </c>
      <c r="C99" s="35">
        <v>0.5</v>
      </c>
      <c r="D99" s="35">
        <v>0.05</v>
      </c>
      <c r="E99" s="35">
        <v>0.1</v>
      </c>
      <c r="F99" s="2">
        <f t="shared" ref="F99:I99" si="161">F98-$H$17*Y98</f>
        <v>0.1469316796</v>
      </c>
      <c r="G99" s="2">
        <f t="shared" si="161"/>
        <v>0.1938633592</v>
      </c>
      <c r="H99" s="2">
        <f t="shared" si="161"/>
        <v>0.2465247339</v>
      </c>
      <c r="I99" s="2">
        <f t="shared" si="161"/>
        <v>0.2930494679</v>
      </c>
      <c r="J99" s="2">
        <f t="shared" si="3"/>
        <v>0.0267329199</v>
      </c>
      <c r="K99" s="2">
        <f t="shared" si="4"/>
        <v>0.5066778355</v>
      </c>
      <c r="L99" s="2">
        <f t="shared" si="5"/>
        <v>0.04163118348</v>
      </c>
      <c r="M99" s="2">
        <f t="shared" si="6"/>
        <v>0.5104062929</v>
      </c>
      <c r="N99" s="2">
        <f t="shared" ref="N99:Q99" si="162">N98-$H$17*AC98</f>
        <v>0.2487140929</v>
      </c>
      <c r="O99" s="2">
        <f t="shared" si="162"/>
        <v>0.2975962235</v>
      </c>
      <c r="P99" s="2">
        <f t="shared" si="162"/>
        <v>0.3164060127</v>
      </c>
      <c r="Q99" s="2">
        <f t="shared" si="162"/>
        <v>0.365049441</v>
      </c>
      <c r="R99" s="2">
        <f t="shared" si="8"/>
        <v>0.2779129035</v>
      </c>
      <c r="S99" s="2">
        <f t="shared" si="9"/>
        <v>0.5690344703</v>
      </c>
      <c r="T99" s="2">
        <f t="shared" si="10"/>
        <v>0.3466394455</v>
      </c>
      <c r="U99" s="2">
        <f t="shared" si="11"/>
        <v>0.5858024167</v>
      </c>
      <c r="V99" s="2">
        <f t="shared" si="12"/>
        <v>0.002382879047</v>
      </c>
      <c r="W99" s="36">
        <f t="shared" si="13"/>
        <v>0.003681027356</v>
      </c>
      <c r="X99" s="2">
        <f t="shared" si="14"/>
        <v>0.006063906403</v>
      </c>
      <c r="Y99" s="2">
        <f t="shared" si="15"/>
        <v>0.0001349492519</v>
      </c>
      <c r="Z99" s="2">
        <f t="shared" si="16"/>
        <v>0.0002698985039</v>
      </c>
      <c r="AA99" s="2">
        <f t="shared" si="17"/>
        <v>0.000157908141</v>
      </c>
      <c r="AB99" s="2">
        <f t="shared" si="18"/>
        <v>0.000315816282</v>
      </c>
      <c r="AC99" s="2">
        <f t="shared" si="19"/>
        <v>0.00857786119</v>
      </c>
      <c r="AD99" s="2">
        <f t="shared" si="20"/>
        <v>0.008640982542</v>
      </c>
      <c r="AE99" s="2">
        <f t="shared" si="21"/>
        <v>0.01054848638</v>
      </c>
      <c r="AF99" s="2">
        <f t="shared" si="22"/>
        <v>0.01062610885</v>
      </c>
    </row>
    <row r="100">
      <c r="A100" s="1">
        <f t="shared" si="1"/>
        <v>73</v>
      </c>
      <c r="B100" s="35">
        <v>0.5</v>
      </c>
      <c r="C100" s="35">
        <v>0.5</v>
      </c>
      <c r="D100" s="35">
        <v>0.05</v>
      </c>
      <c r="E100" s="35">
        <v>0.1</v>
      </c>
      <c r="F100" s="2">
        <f t="shared" ref="F100:I100" si="163">F99-$H$17*Y99</f>
        <v>0.1469046898</v>
      </c>
      <c r="G100" s="2">
        <f t="shared" si="163"/>
        <v>0.1938093795</v>
      </c>
      <c r="H100" s="2">
        <f t="shared" si="163"/>
        <v>0.2464931523</v>
      </c>
      <c r="I100" s="2">
        <f t="shared" si="163"/>
        <v>0.2929863046</v>
      </c>
      <c r="J100" s="2">
        <f t="shared" si="3"/>
        <v>0.02672617244</v>
      </c>
      <c r="K100" s="2">
        <f t="shared" si="4"/>
        <v>0.5066762117</v>
      </c>
      <c r="L100" s="2">
        <f t="shared" si="5"/>
        <v>0.04162328808</v>
      </c>
      <c r="M100" s="2">
        <f t="shared" si="6"/>
        <v>0.5104043199</v>
      </c>
      <c r="N100" s="2">
        <f t="shared" ref="N100:Q100" si="164">N99-$H$17*AC99</f>
        <v>0.2469985207</v>
      </c>
      <c r="O100" s="2">
        <f t="shared" si="164"/>
        <v>0.295868027</v>
      </c>
      <c r="P100" s="2">
        <f t="shared" si="164"/>
        <v>0.3142963154</v>
      </c>
      <c r="Q100" s="2">
        <f t="shared" si="164"/>
        <v>0.3629242192</v>
      </c>
      <c r="R100" s="2">
        <f t="shared" si="8"/>
        <v>0.2761605939</v>
      </c>
      <c r="S100" s="2">
        <f t="shared" si="9"/>
        <v>0.5686046921</v>
      </c>
      <c r="T100" s="2">
        <f t="shared" si="10"/>
        <v>0.3444845557</v>
      </c>
      <c r="U100" s="2">
        <f t="shared" si="11"/>
        <v>0.5852794622</v>
      </c>
      <c r="V100" s="2">
        <f t="shared" si="12"/>
        <v>0.002353301891</v>
      </c>
      <c r="W100" s="36">
        <f t="shared" si="13"/>
        <v>0.003636293335</v>
      </c>
      <c r="X100" s="2">
        <f t="shared" si="14"/>
        <v>0.005989595226</v>
      </c>
      <c r="Y100" s="2">
        <f t="shared" si="15"/>
        <v>0.0001332560835</v>
      </c>
      <c r="Z100" s="2">
        <f t="shared" si="16"/>
        <v>0.000266512167</v>
      </c>
      <c r="AA100" s="2">
        <f t="shared" si="17"/>
        <v>0.0001560743721</v>
      </c>
      <c r="AB100" s="2">
        <f t="shared" si="18"/>
        <v>0.0003121487441</v>
      </c>
      <c r="AC100" s="2">
        <f t="shared" si="19"/>
        <v>0.008526488111</v>
      </c>
      <c r="AD100" s="2">
        <f t="shared" si="20"/>
        <v>0.008589225752</v>
      </c>
      <c r="AE100" s="2">
        <f t="shared" si="21"/>
        <v>0.01048802697</v>
      </c>
      <c r="AF100" s="2">
        <f t="shared" si="22"/>
        <v>0.01056519755</v>
      </c>
    </row>
    <row r="101">
      <c r="A101" s="1">
        <f t="shared" si="1"/>
        <v>74</v>
      </c>
      <c r="B101" s="35">
        <v>0.5</v>
      </c>
      <c r="C101" s="35">
        <v>0.5</v>
      </c>
      <c r="D101" s="35">
        <v>0.05</v>
      </c>
      <c r="E101" s="35">
        <v>0.1</v>
      </c>
      <c r="F101" s="2">
        <f t="shared" ref="F101:I101" si="165">F100-$H$17*Y100</f>
        <v>0.1468780385</v>
      </c>
      <c r="G101" s="2">
        <f t="shared" si="165"/>
        <v>0.1937560771</v>
      </c>
      <c r="H101" s="2">
        <f t="shared" si="165"/>
        <v>0.2464619374</v>
      </c>
      <c r="I101" s="2">
        <f t="shared" si="165"/>
        <v>0.2929238749</v>
      </c>
      <c r="J101" s="2">
        <f t="shared" si="3"/>
        <v>0.02671950964</v>
      </c>
      <c r="K101" s="2">
        <f t="shared" si="4"/>
        <v>0.5066746084</v>
      </c>
      <c r="L101" s="2">
        <f t="shared" si="5"/>
        <v>0.04161548436</v>
      </c>
      <c r="M101" s="2">
        <f t="shared" si="6"/>
        <v>0.5104023699</v>
      </c>
      <c r="N101" s="2">
        <f t="shared" ref="N101:Q101" si="166">N100-$H$17*AC100</f>
        <v>0.2452932231</v>
      </c>
      <c r="O101" s="2">
        <f t="shared" si="166"/>
        <v>0.2941501819</v>
      </c>
      <c r="P101" s="2">
        <f t="shared" si="166"/>
        <v>0.31219871</v>
      </c>
      <c r="Q101" s="2">
        <f t="shared" si="166"/>
        <v>0.3608111797</v>
      </c>
      <c r="R101" s="2">
        <f t="shared" si="8"/>
        <v>0.2744187977</v>
      </c>
      <c r="S101" s="2">
        <f t="shared" si="9"/>
        <v>0.5681773901</v>
      </c>
      <c r="T101" s="2">
        <f t="shared" si="10"/>
        <v>0.3423420403</v>
      </c>
      <c r="U101" s="2">
        <f t="shared" si="11"/>
        <v>0.5847593201</v>
      </c>
      <c r="V101" s="2">
        <f t="shared" si="12"/>
        <v>0.002324078258</v>
      </c>
      <c r="W101" s="36">
        <f t="shared" si="13"/>
        <v>0.003592071173</v>
      </c>
      <c r="X101" s="2">
        <f t="shared" si="14"/>
        <v>0.005916149431</v>
      </c>
      <c r="Y101" s="2">
        <f t="shared" si="15"/>
        <v>0.0001315823268</v>
      </c>
      <c r="Z101" s="2">
        <f t="shared" si="16"/>
        <v>0.0002631646536</v>
      </c>
      <c r="AA101" s="2">
        <f t="shared" si="17"/>
        <v>0.0001542607426</v>
      </c>
      <c r="AB101" s="2">
        <f t="shared" si="18"/>
        <v>0.0003085214853</v>
      </c>
      <c r="AC101" s="2">
        <f t="shared" si="19"/>
        <v>0.008475373335</v>
      </c>
      <c r="AD101" s="2">
        <f t="shared" si="20"/>
        <v>0.008537729273</v>
      </c>
      <c r="AE101" s="2">
        <f t="shared" si="21"/>
        <v>0.010427823</v>
      </c>
      <c r="AF101" s="2">
        <f t="shared" si="22"/>
        <v>0.01050454371</v>
      </c>
    </row>
    <row r="102">
      <c r="A102" s="1">
        <f t="shared" si="1"/>
        <v>75</v>
      </c>
      <c r="B102" s="35">
        <v>0.5</v>
      </c>
      <c r="C102" s="35">
        <v>0.5</v>
      </c>
      <c r="D102" s="35">
        <v>0.05</v>
      </c>
      <c r="E102" s="35">
        <v>0.1</v>
      </c>
      <c r="F102" s="2">
        <f t="shared" ref="F102:I102" si="167">F101-$H$17*Y101</f>
        <v>0.1468517221</v>
      </c>
      <c r="G102" s="2">
        <f t="shared" si="167"/>
        <v>0.1937034442</v>
      </c>
      <c r="H102" s="2">
        <f t="shared" si="167"/>
        <v>0.2464310853</v>
      </c>
      <c r="I102" s="2">
        <f t="shared" si="167"/>
        <v>0.2928621706</v>
      </c>
      <c r="J102" s="2">
        <f t="shared" si="3"/>
        <v>0.02671293052</v>
      </c>
      <c r="K102" s="2">
        <f t="shared" si="4"/>
        <v>0.5066730252</v>
      </c>
      <c r="L102" s="2">
        <f t="shared" si="5"/>
        <v>0.04160777132</v>
      </c>
      <c r="M102" s="2">
        <f t="shared" si="6"/>
        <v>0.5104004424</v>
      </c>
      <c r="N102" s="2">
        <f t="shared" ref="N102:Q102" si="168">N101-$H$17*AC101</f>
        <v>0.2435981484</v>
      </c>
      <c r="O102" s="2">
        <f t="shared" si="168"/>
        <v>0.292442636</v>
      </c>
      <c r="P102" s="2">
        <f t="shared" si="168"/>
        <v>0.3101131454</v>
      </c>
      <c r="Q102" s="2">
        <f t="shared" si="168"/>
        <v>0.3587102709</v>
      </c>
      <c r="R102" s="2">
        <f t="shared" si="8"/>
        <v>0.2726874616</v>
      </c>
      <c r="S102" s="2">
        <f t="shared" si="9"/>
        <v>0.5677525535</v>
      </c>
      <c r="T102" s="2">
        <f t="shared" si="10"/>
        <v>0.3402118465</v>
      </c>
      <c r="U102" s="2">
        <f t="shared" si="11"/>
        <v>0.5842419821</v>
      </c>
      <c r="V102" s="2">
        <f t="shared" si="12"/>
        <v>0.002295204255</v>
      </c>
      <c r="W102" s="36">
        <f t="shared" si="13"/>
        <v>0.003548355772</v>
      </c>
      <c r="X102" s="2">
        <f t="shared" si="14"/>
        <v>0.005843560026</v>
      </c>
      <c r="Y102" s="2">
        <f t="shared" si="15"/>
        <v>0.0001299277956</v>
      </c>
      <c r="Z102" s="2">
        <f t="shared" si="16"/>
        <v>0.0002598555912</v>
      </c>
      <c r="AA102" s="2">
        <f t="shared" si="17"/>
        <v>0.0001524670653</v>
      </c>
      <c r="AB102" s="2">
        <f t="shared" si="18"/>
        <v>0.0003049341306</v>
      </c>
      <c r="AC102" s="2">
        <f t="shared" si="19"/>
        <v>0.008424516476</v>
      </c>
      <c r="AD102" s="2">
        <f t="shared" si="20"/>
        <v>0.008486492714</v>
      </c>
      <c r="AE102" s="2">
        <f t="shared" si="21"/>
        <v>0.01036787504</v>
      </c>
      <c r="AF102" s="2">
        <f t="shared" si="22"/>
        <v>0.0104441479</v>
      </c>
    </row>
    <row r="103">
      <c r="A103" s="1">
        <f t="shared" si="1"/>
        <v>76</v>
      </c>
      <c r="B103" s="35">
        <v>0.5</v>
      </c>
      <c r="C103" s="35">
        <v>0.5</v>
      </c>
      <c r="D103" s="35">
        <v>0.05</v>
      </c>
      <c r="E103" s="35">
        <v>0.1</v>
      </c>
      <c r="F103" s="2">
        <f t="shared" ref="F103:I103" si="169">F102-$H$17*Y102</f>
        <v>0.1468257365</v>
      </c>
      <c r="G103" s="2">
        <f t="shared" si="169"/>
        <v>0.193651473</v>
      </c>
      <c r="H103" s="2">
        <f t="shared" si="169"/>
        <v>0.2464005919</v>
      </c>
      <c r="I103" s="2">
        <f t="shared" si="169"/>
        <v>0.2928011837</v>
      </c>
      <c r="J103" s="2">
        <f t="shared" si="3"/>
        <v>0.02670643413</v>
      </c>
      <c r="K103" s="2">
        <f t="shared" si="4"/>
        <v>0.506671462</v>
      </c>
      <c r="L103" s="2">
        <f t="shared" si="5"/>
        <v>0.04160014797</v>
      </c>
      <c r="M103" s="2">
        <f t="shared" si="6"/>
        <v>0.5103985374</v>
      </c>
      <c r="N103" s="2">
        <f t="shared" ref="N103:Q103" si="170">N102-$H$17*AC102</f>
        <v>0.2419132451</v>
      </c>
      <c r="O103" s="2">
        <f t="shared" si="170"/>
        <v>0.2907453375</v>
      </c>
      <c r="P103" s="2">
        <f t="shared" si="170"/>
        <v>0.3080395704</v>
      </c>
      <c r="Q103" s="2">
        <f t="shared" si="170"/>
        <v>0.3566214414</v>
      </c>
      <c r="R103" s="2">
        <f t="shared" si="8"/>
        <v>0.2709665326</v>
      </c>
      <c r="S103" s="2">
        <f t="shared" si="9"/>
        <v>0.5673301719</v>
      </c>
      <c r="T103" s="2">
        <f t="shared" si="10"/>
        <v>0.3380939216</v>
      </c>
      <c r="U103" s="2">
        <f t="shared" si="11"/>
        <v>0.5837274395</v>
      </c>
      <c r="V103" s="2">
        <f t="shared" si="12"/>
        <v>0.002266676024</v>
      </c>
      <c r="W103" s="36">
        <f t="shared" si="13"/>
        <v>0.003505142064</v>
      </c>
      <c r="X103" s="2">
        <f t="shared" si="14"/>
        <v>0.005771818089</v>
      </c>
      <c r="Y103" s="2">
        <f t="shared" si="15"/>
        <v>0.0001282923045</v>
      </c>
      <c r="Z103" s="2">
        <f t="shared" si="16"/>
        <v>0.000256584609</v>
      </c>
      <c r="AA103" s="2">
        <f t="shared" si="17"/>
        <v>0.0001506931537</v>
      </c>
      <c r="AB103" s="2">
        <f t="shared" si="18"/>
        <v>0.0003013863074</v>
      </c>
      <c r="AC103" s="2">
        <f t="shared" si="19"/>
        <v>0.008373917133</v>
      </c>
      <c r="AD103" s="2">
        <f t="shared" si="20"/>
        <v>0.008435515669</v>
      </c>
      <c r="AE103" s="2">
        <f t="shared" si="21"/>
        <v>0.01030818364</v>
      </c>
      <c r="AF103" s="2">
        <f t="shared" si="22"/>
        <v>0.01038401064</v>
      </c>
    </row>
    <row r="104">
      <c r="A104" s="1">
        <f t="shared" si="1"/>
        <v>77</v>
      </c>
      <c r="B104" s="35">
        <v>0.5</v>
      </c>
      <c r="C104" s="35">
        <v>0.5</v>
      </c>
      <c r="D104" s="35">
        <v>0.05</v>
      </c>
      <c r="E104" s="35">
        <v>0.1</v>
      </c>
      <c r="F104" s="2">
        <f t="shared" ref="F104:I104" si="171">F103-$H$17*Y103</f>
        <v>0.1468000781</v>
      </c>
      <c r="G104" s="2">
        <f t="shared" si="171"/>
        <v>0.1936001561</v>
      </c>
      <c r="H104" s="2">
        <f t="shared" si="171"/>
        <v>0.2463704532</v>
      </c>
      <c r="I104" s="2">
        <f t="shared" si="171"/>
        <v>0.2927409065</v>
      </c>
      <c r="J104" s="2">
        <f t="shared" si="3"/>
        <v>0.02670001952</v>
      </c>
      <c r="K104" s="2">
        <f t="shared" si="4"/>
        <v>0.5066699186</v>
      </c>
      <c r="L104" s="2">
        <f t="shared" si="5"/>
        <v>0.04159261331</v>
      </c>
      <c r="M104" s="2">
        <f t="shared" si="6"/>
        <v>0.5103966546</v>
      </c>
      <c r="N104" s="2">
        <f t="shared" ref="N104:Q104" si="172">N103-$H$17*AC103</f>
        <v>0.2402384617</v>
      </c>
      <c r="O104" s="2">
        <f t="shared" si="172"/>
        <v>0.2890582343</v>
      </c>
      <c r="P104" s="2">
        <f t="shared" si="172"/>
        <v>0.3059779337</v>
      </c>
      <c r="Q104" s="2">
        <f t="shared" si="172"/>
        <v>0.3545446392</v>
      </c>
      <c r="R104" s="2">
        <f t="shared" si="8"/>
        <v>0.2692559576</v>
      </c>
      <c r="S104" s="2">
        <f t="shared" si="9"/>
        <v>0.5669102345</v>
      </c>
      <c r="T104" s="2">
        <f t="shared" si="10"/>
        <v>0.3359882125</v>
      </c>
      <c r="U104" s="2">
        <f t="shared" si="11"/>
        <v>0.5832156838</v>
      </c>
      <c r="V104" s="2">
        <f t="shared" si="12"/>
        <v>0.002238489742</v>
      </c>
      <c r="W104" s="36">
        <f t="shared" si="13"/>
        <v>0.003462425018</v>
      </c>
      <c r="X104" s="2">
        <f t="shared" si="14"/>
        <v>0.00570091476</v>
      </c>
      <c r="Y104" s="2">
        <f t="shared" si="15"/>
        <v>0.0001266756692</v>
      </c>
      <c r="Z104" s="2">
        <f t="shared" si="16"/>
        <v>0.0002533513385</v>
      </c>
      <c r="AA104" s="2">
        <f t="shared" si="17"/>
        <v>0.0001489388222</v>
      </c>
      <c r="AB104" s="2">
        <f t="shared" si="18"/>
        <v>0.0002978776443</v>
      </c>
      <c r="AC104" s="2">
        <f t="shared" si="19"/>
        <v>0.008323574884</v>
      </c>
      <c r="AD104" s="2">
        <f t="shared" si="20"/>
        <v>0.008384797714</v>
      </c>
      <c r="AE104" s="2">
        <f t="shared" si="21"/>
        <v>0.01024874929</v>
      </c>
      <c r="AF104" s="2">
        <f t="shared" si="22"/>
        <v>0.01032413246</v>
      </c>
    </row>
    <row r="105">
      <c r="A105" s="1">
        <f t="shared" si="1"/>
        <v>78</v>
      </c>
      <c r="B105" s="35">
        <v>0.5</v>
      </c>
      <c r="C105" s="35">
        <v>0.5</v>
      </c>
      <c r="D105" s="35">
        <v>0.05</v>
      </c>
      <c r="E105" s="35">
        <v>0.1</v>
      </c>
      <c r="F105" s="2">
        <f t="shared" ref="F105:I105" si="173">F104-$H$17*Y104</f>
        <v>0.1467747429</v>
      </c>
      <c r="G105" s="2">
        <f t="shared" si="173"/>
        <v>0.1935494859</v>
      </c>
      <c r="H105" s="2">
        <f t="shared" si="173"/>
        <v>0.2463406655</v>
      </c>
      <c r="I105" s="2">
        <f t="shared" si="173"/>
        <v>0.2926813309</v>
      </c>
      <c r="J105" s="2">
        <f t="shared" si="3"/>
        <v>0.02669368573</v>
      </c>
      <c r="K105" s="2">
        <f t="shared" si="4"/>
        <v>0.5066683946</v>
      </c>
      <c r="L105" s="2">
        <f t="shared" si="5"/>
        <v>0.04158516637</v>
      </c>
      <c r="M105" s="2">
        <f t="shared" si="6"/>
        <v>0.5103947936</v>
      </c>
      <c r="N105" s="2">
        <f t="shared" ref="N105:Q105" si="174">N104-$H$17*AC104</f>
        <v>0.2385737467</v>
      </c>
      <c r="O105" s="2">
        <f t="shared" si="174"/>
        <v>0.2873812748</v>
      </c>
      <c r="P105" s="2">
        <f t="shared" si="174"/>
        <v>0.3039281838</v>
      </c>
      <c r="Q105" s="2">
        <f t="shared" si="174"/>
        <v>0.3524798127</v>
      </c>
      <c r="R105" s="2">
        <f t="shared" si="8"/>
        <v>0.2675556837</v>
      </c>
      <c r="S105" s="2">
        <f t="shared" si="9"/>
        <v>0.5664927307</v>
      </c>
      <c r="T105" s="2">
        <f t="shared" si="10"/>
        <v>0.3338946662</v>
      </c>
      <c r="U105" s="2">
        <f t="shared" si="11"/>
        <v>0.5827067063</v>
      </c>
      <c r="V105" s="2">
        <f t="shared" si="12"/>
        <v>0.002210641621</v>
      </c>
      <c r="W105" s="36">
        <f t="shared" si="13"/>
        <v>0.003420199632</v>
      </c>
      <c r="X105" s="2">
        <f t="shared" si="14"/>
        <v>0.005630841253</v>
      </c>
      <c r="Y105" s="2">
        <f t="shared" si="15"/>
        <v>0.0001250777064</v>
      </c>
      <c r="Z105" s="2">
        <f t="shared" si="16"/>
        <v>0.0002501554128</v>
      </c>
      <c r="AA105" s="2">
        <f t="shared" si="17"/>
        <v>0.0001472038861</v>
      </c>
      <c r="AB105" s="2">
        <f t="shared" si="18"/>
        <v>0.0002944077722</v>
      </c>
      <c r="AC105" s="2">
        <f t="shared" si="19"/>
        <v>0.008273489291</v>
      </c>
      <c r="AD105" s="2">
        <f t="shared" si="20"/>
        <v>0.008334338404</v>
      </c>
      <c r="AE105" s="2">
        <f t="shared" si="21"/>
        <v>0.01018957245</v>
      </c>
      <c r="AF105" s="2">
        <f t="shared" si="22"/>
        <v>0.0102645138</v>
      </c>
    </row>
    <row r="106">
      <c r="A106" s="1">
        <f t="shared" si="1"/>
        <v>79</v>
      </c>
      <c r="B106" s="35">
        <v>0.5</v>
      </c>
      <c r="C106" s="35">
        <v>0.5</v>
      </c>
      <c r="D106" s="35">
        <v>0.05</v>
      </c>
      <c r="E106" s="35">
        <v>0.1</v>
      </c>
      <c r="F106" s="2">
        <f t="shared" ref="F106:I106" si="175">F105-$H$17*Y105</f>
        <v>0.1467497274</v>
      </c>
      <c r="G106" s="2">
        <f t="shared" si="175"/>
        <v>0.1934994548</v>
      </c>
      <c r="H106" s="2">
        <f t="shared" si="175"/>
        <v>0.2463112247</v>
      </c>
      <c r="I106" s="2">
        <f t="shared" si="175"/>
        <v>0.2926224494</v>
      </c>
      <c r="J106" s="2">
        <f t="shared" si="3"/>
        <v>0.02668743185</v>
      </c>
      <c r="K106" s="2">
        <f t="shared" si="4"/>
        <v>0.50666689</v>
      </c>
      <c r="L106" s="2">
        <f t="shared" si="5"/>
        <v>0.04157780617</v>
      </c>
      <c r="M106" s="2">
        <f t="shared" si="6"/>
        <v>0.5103929544</v>
      </c>
      <c r="N106" s="2">
        <f t="shared" ref="N106:Q106" si="176">N105-$H$17*AC105</f>
        <v>0.2369190489</v>
      </c>
      <c r="O106" s="2">
        <f t="shared" si="176"/>
        <v>0.2857144071</v>
      </c>
      <c r="P106" s="2">
        <f t="shared" si="176"/>
        <v>0.3018902693</v>
      </c>
      <c r="Q106" s="2">
        <f t="shared" si="176"/>
        <v>0.35042691</v>
      </c>
      <c r="R106" s="2">
        <f t="shared" si="8"/>
        <v>0.265865658</v>
      </c>
      <c r="S106" s="2">
        <f t="shared" si="9"/>
        <v>0.5660776499</v>
      </c>
      <c r="T106" s="2">
        <f t="shared" si="10"/>
        <v>0.3318132297</v>
      </c>
      <c r="U106" s="2">
        <f t="shared" si="11"/>
        <v>0.5822004981</v>
      </c>
      <c r="V106" s="2">
        <f t="shared" si="12"/>
        <v>0.002183127906</v>
      </c>
      <c r="W106" s="36">
        <f t="shared" si="13"/>
        <v>0.00337846094</v>
      </c>
      <c r="X106" s="2">
        <f t="shared" si="14"/>
        <v>0.005561588846</v>
      </c>
      <c r="Y106" s="2">
        <f t="shared" si="15"/>
        <v>0.0001234982337</v>
      </c>
      <c r="Z106" s="2">
        <f t="shared" si="16"/>
        <v>0.0002469964673</v>
      </c>
      <c r="AA106" s="2">
        <f t="shared" si="17"/>
        <v>0.0001454881619</v>
      </c>
      <c r="AB106" s="2">
        <f t="shared" si="18"/>
        <v>0.0002909763237</v>
      </c>
      <c r="AC106" s="2">
        <f t="shared" si="19"/>
        <v>0.008223659899</v>
      </c>
      <c r="AD106" s="2">
        <f t="shared" si="20"/>
        <v>0.00828413728</v>
      </c>
      <c r="AE106" s="2">
        <f t="shared" si="21"/>
        <v>0.01013065356</v>
      </c>
      <c r="AF106" s="2">
        <f t="shared" si="22"/>
        <v>0.01020515511</v>
      </c>
    </row>
    <row r="107">
      <c r="A107" s="1">
        <f t="shared" si="1"/>
        <v>80</v>
      </c>
      <c r="B107" s="35">
        <v>0.5</v>
      </c>
      <c r="C107" s="35">
        <v>0.5</v>
      </c>
      <c r="D107" s="35">
        <v>0.05</v>
      </c>
      <c r="E107" s="35">
        <v>0.1</v>
      </c>
      <c r="F107" s="2">
        <f t="shared" ref="F107:I107" si="177">F106-$H$17*Y106</f>
        <v>0.1467250277</v>
      </c>
      <c r="G107" s="2">
        <f t="shared" si="177"/>
        <v>0.1934500555</v>
      </c>
      <c r="H107" s="2">
        <f t="shared" si="177"/>
        <v>0.2462821271</v>
      </c>
      <c r="I107" s="2">
        <f t="shared" si="177"/>
        <v>0.2925642541</v>
      </c>
      <c r="J107" s="2">
        <f t="shared" si="3"/>
        <v>0.02668125693</v>
      </c>
      <c r="K107" s="2">
        <f t="shared" si="4"/>
        <v>0.5066654044</v>
      </c>
      <c r="L107" s="2">
        <f t="shared" si="5"/>
        <v>0.04157053176</v>
      </c>
      <c r="M107" s="2">
        <f t="shared" si="6"/>
        <v>0.5103911366</v>
      </c>
      <c r="N107" s="2">
        <f t="shared" ref="N107:Q107" si="178">N106-$H$17*AC106</f>
        <v>0.2352743169</v>
      </c>
      <c r="O107" s="2">
        <f t="shared" si="178"/>
        <v>0.2840575796</v>
      </c>
      <c r="P107" s="2">
        <f t="shared" si="178"/>
        <v>0.2998641386</v>
      </c>
      <c r="Q107" s="2">
        <f t="shared" si="178"/>
        <v>0.348385879</v>
      </c>
      <c r="R107" s="2">
        <f t="shared" si="8"/>
        <v>0.2641858278</v>
      </c>
      <c r="S107" s="2">
        <f t="shared" si="9"/>
        <v>0.5656649812</v>
      </c>
      <c r="T107" s="2">
        <f t="shared" si="10"/>
        <v>0.3297438498</v>
      </c>
      <c r="U107" s="2">
        <f t="shared" si="11"/>
        <v>0.5816970502</v>
      </c>
      <c r="V107" s="2">
        <f t="shared" si="12"/>
        <v>0.002155944876</v>
      </c>
      <c r="W107" s="36">
        <f t="shared" si="13"/>
        <v>0.003337204009</v>
      </c>
      <c r="X107" s="2">
        <f t="shared" si="14"/>
        <v>0.005493148885</v>
      </c>
      <c r="Y107" s="2">
        <f t="shared" si="15"/>
        <v>0.0001219370696</v>
      </c>
      <c r="Z107" s="2">
        <f t="shared" si="16"/>
        <v>0.0002438741392</v>
      </c>
      <c r="AA107" s="2">
        <f t="shared" si="17"/>
        <v>0.0001437914667</v>
      </c>
      <c r="AB107" s="2">
        <f t="shared" si="18"/>
        <v>0.0002875829335</v>
      </c>
      <c r="AC107" s="2">
        <f t="shared" si="19"/>
        <v>0.008174086237</v>
      </c>
      <c r="AD107" s="2">
        <f t="shared" si="20"/>
        <v>0.008234193866</v>
      </c>
      <c r="AE107" s="2">
        <f t="shared" si="21"/>
        <v>0.01007199302</v>
      </c>
      <c r="AF107" s="2">
        <f t="shared" si="22"/>
        <v>0.01014605678</v>
      </c>
    </row>
    <row r="108">
      <c r="A108" s="1">
        <f t="shared" si="1"/>
        <v>81</v>
      </c>
      <c r="B108" s="35">
        <v>0.5</v>
      </c>
      <c r="C108" s="35">
        <v>0.5</v>
      </c>
      <c r="D108" s="35">
        <v>0.05</v>
      </c>
      <c r="E108" s="35">
        <v>0.1</v>
      </c>
      <c r="F108" s="2">
        <f t="shared" ref="F108:I108" si="179">F107-$H$17*Y107</f>
        <v>0.1467006403</v>
      </c>
      <c r="G108" s="2">
        <f t="shared" si="179"/>
        <v>0.1934012807</v>
      </c>
      <c r="H108" s="2">
        <f t="shared" si="179"/>
        <v>0.2462533688</v>
      </c>
      <c r="I108" s="2">
        <f t="shared" si="179"/>
        <v>0.2925067375</v>
      </c>
      <c r="J108" s="2">
        <f t="shared" si="3"/>
        <v>0.02667516008</v>
      </c>
      <c r="K108" s="2">
        <f t="shared" si="4"/>
        <v>0.5066639456</v>
      </c>
      <c r="L108" s="2">
        <f t="shared" si="5"/>
        <v>0.04156334219</v>
      </c>
      <c r="M108" s="2">
        <f t="shared" si="6"/>
        <v>0.5103893399</v>
      </c>
      <c r="N108" s="2">
        <f t="shared" ref="N108:Q108" si="180">N107-$H$17*AC107</f>
        <v>0.2336394996</v>
      </c>
      <c r="O108" s="2">
        <f t="shared" si="180"/>
        <v>0.2824107409</v>
      </c>
      <c r="P108" s="2">
        <f t="shared" si="180"/>
        <v>0.29784974</v>
      </c>
      <c r="Q108" s="2">
        <f t="shared" si="180"/>
        <v>0.3463566676</v>
      </c>
      <c r="R108" s="2">
        <f t="shared" si="8"/>
        <v>0.2625161424</v>
      </c>
      <c r="S108" s="2">
        <f t="shared" si="9"/>
        <v>0.5652547144</v>
      </c>
      <c r="T108" s="2">
        <f t="shared" si="10"/>
        <v>0.3276864754</v>
      </c>
      <c r="U108" s="2">
        <f t="shared" si="11"/>
        <v>0.5811963544</v>
      </c>
      <c r="V108" s="2">
        <f t="shared" si="12"/>
        <v>0.002129088877</v>
      </c>
      <c r="W108" s="36">
        <f t="shared" si="13"/>
        <v>0.003296423986</v>
      </c>
      <c r="X108" s="2">
        <f t="shared" si="14"/>
        <v>0.005425512864</v>
      </c>
      <c r="Y108" s="2">
        <f t="shared" si="15"/>
        <v>0.0001203940348</v>
      </c>
      <c r="Z108" s="2">
        <f t="shared" si="16"/>
        <v>0.0002407880695</v>
      </c>
      <c r="AA108" s="2">
        <f t="shared" si="17"/>
        <v>0.0001421136199</v>
      </c>
      <c r="AB108" s="2">
        <f t="shared" si="18"/>
        <v>0.0002842272399</v>
      </c>
      <c r="AC108" s="2">
        <f t="shared" si="19"/>
        <v>0.008124767998</v>
      </c>
      <c r="AD108" s="2">
        <f t="shared" si="20"/>
        <v>0.008184507723</v>
      </c>
      <c r="AE108" s="2">
        <f t="shared" si="21"/>
        <v>0.0100135914</v>
      </c>
      <c r="AF108" s="2">
        <f t="shared" si="22"/>
        <v>0.01008721925</v>
      </c>
    </row>
    <row r="109">
      <c r="A109" s="1">
        <f t="shared" si="1"/>
        <v>82</v>
      </c>
      <c r="B109" s="35">
        <v>0.5</v>
      </c>
      <c r="C109" s="35">
        <v>0.5</v>
      </c>
      <c r="D109" s="35">
        <v>0.05</v>
      </c>
      <c r="E109" s="35">
        <v>0.1</v>
      </c>
      <c r="F109" s="2">
        <f t="shared" ref="F109:I109" si="181">F108-$H$17*Y108</f>
        <v>0.1466765615</v>
      </c>
      <c r="G109" s="2">
        <f t="shared" si="181"/>
        <v>0.193353123</v>
      </c>
      <c r="H109" s="2">
        <f t="shared" si="181"/>
        <v>0.246224946</v>
      </c>
      <c r="I109" s="2">
        <f t="shared" si="181"/>
        <v>0.2924498921</v>
      </c>
      <c r="J109" s="2">
        <f t="shared" si="3"/>
        <v>0.02666914038</v>
      </c>
      <c r="K109" s="2">
        <f t="shared" si="4"/>
        <v>0.5066625051</v>
      </c>
      <c r="L109" s="2">
        <f t="shared" si="5"/>
        <v>0.04155623651</v>
      </c>
      <c r="M109" s="2">
        <f t="shared" si="6"/>
        <v>0.5103875643</v>
      </c>
      <c r="N109" s="2">
        <f t="shared" ref="N109:Q109" si="182">N108-$H$17*AC108</f>
        <v>0.232014546</v>
      </c>
      <c r="O109" s="2">
        <f t="shared" si="182"/>
        <v>0.2807738393</v>
      </c>
      <c r="P109" s="2">
        <f t="shared" si="182"/>
        <v>0.2958470217</v>
      </c>
      <c r="Q109" s="2">
        <f t="shared" si="182"/>
        <v>0.3443392237</v>
      </c>
      <c r="R109" s="2">
        <f t="shared" si="8"/>
        <v>0.2608565471</v>
      </c>
      <c r="S109" s="2">
        <f t="shared" si="9"/>
        <v>0.5648468384</v>
      </c>
      <c r="T109" s="2">
        <f t="shared" si="10"/>
        <v>0.3256410508</v>
      </c>
      <c r="U109" s="2">
        <f t="shared" si="11"/>
        <v>0.5806984009</v>
      </c>
      <c r="V109" s="2">
        <f t="shared" si="12"/>
        <v>0.002102556224</v>
      </c>
      <c r="W109" s="36">
        <f t="shared" si="13"/>
        <v>0.003256115956</v>
      </c>
      <c r="X109" s="2">
        <f t="shared" si="14"/>
        <v>0.00535867218</v>
      </c>
      <c r="Y109" s="2">
        <f t="shared" si="15"/>
        <v>0.0001188689489</v>
      </c>
      <c r="Z109" s="2">
        <f t="shared" si="16"/>
        <v>0.0002377378979</v>
      </c>
      <c r="AA109" s="2">
        <f t="shared" si="17"/>
        <v>0.0001404544397</v>
      </c>
      <c r="AB109" s="2">
        <f t="shared" si="18"/>
        <v>0.0002809088793</v>
      </c>
      <c r="AC109" s="2">
        <f t="shared" si="19"/>
        <v>0.008075704485</v>
      </c>
      <c r="AD109" s="2">
        <f t="shared" si="20"/>
        <v>0.008135078283</v>
      </c>
      <c r="AE109" s="2">
        <f t="shared" si="21"/>
        <v>0.009955448818</v>
      </c>
      <c r="AF109" s="2">
        <f t="shared" si="22"/>
        <v>0.01002864278</v>
      </c>
    </row>
    <row r="110">
      <c r="A110" s="1">
        <f t="shared" si="1"/>
        <v>83</v>
      </c>
      <c r="B110" s="35">
        <v>0.5</v>
      </c>
      <c r="C110" s="35">
        <v>0.5</v>
      </c>
      <c r="D110" s="35">
        <v>0.05</v>
      </c>
      <c r="E110" s="35">
        <v>0.1</v>
      </c>
      <c r="F110" s="2">
        <f t="shared" ref="F110:I110" si="183">F109-$H$17*Y109</f>
        <v>0.1466527877</v>
      </c>
      <c r="G110" s="2">
        <f t="shared" si="183"/>
        <v>0.1933055755</v>
      </c>
      <c r="H110" s="2">
        <f t="shared" si="183"/>
        <v>0.2461968552</v>
      </c>
      <c r="I110" s="2">
        <f t="shared" si="183"/>
        <v>0.2923937103</v>
      </c>
      <c r="J110" s="2">
        <f t="shared" si="3"/>
        <v>0.02666319693</v>
      </c>
      <c r="K110" s="2">
        <f t="shared" si="4"/>
        <v>0.5</v>
      </c>
      <c r="L110" s="2">
        <f t="shared" si="5"/>
        <v>0.04154921379</v>
      </c>
      <c r="M110" s="2">
        <f t="shared" si="6"/>
        <v>0.5103858094</v>
      </c>
      <c r="N110" s="2">
        <f t="shared" ref="N110:Q110" si="184">N109-$H$17*AC109</f>
        <v>0.2303994051</v>
      </c>
      <c r="O110" s="2">
        <f t="shared" si="184"/>
        <v>0.2791468237</v>
      </c>
      <c r="P110" s="2">
        <f t="shared" si="184"/>
        <v>0.2938559319</v>
      </c>
      <c r="Q110" s="2">
        <f t="shared" si="184"/>
        <v>0.3423334952</v>
      </c>
      <c r="R110" s="2">
        <f t="shared" si="8"/>
        <v>0.2576722801</v>
      </c>
      <c r="S110" s="2">
        <f t="shared" si="9"/>
        <v>0.5640640008</v>
      </c>
      <c r="T110" s="2">
        <f t="shared" si="10"/>
        <v>0.321650124</v>
      </c>
      <c r="U110" s="2">
        <f t="shared" si="11"/>
        <v>0.5797263473</v>
      </c>
      <c r="V110" s="2">
        <f t="shared" si="12"/>
        <v>0.002052098102</v>
      </c>
      <c r="W110" s="36">
        <f t="shared" si="13"/>
        <v>0.003178145226</v>
      </c>
      <c r="X110" s="2">
        <f t="shared" si="14"/>
        <v>0.005230243328</v>
      </c>
      <c r="Y110" s="2">
        <f t="shared" si="15"/>
        <v>0.0001167199649</v>
      </c>
      <c r="Z110" s="2">
        <f t="shared" si="16"/>
        <v>0.0002334399297</v>
      </c>
      <c r="AA110" s="2">
        <f t="shared" si="17"/>
        <v>0.0001380302538</v>
      </c>
      <c r="AB110" s="2">
        <f t="shared" si="18"/>
        <v>0.0002760605075</v>
      </c>
      <c r="AC110" s="2">
        <f t="shared" si="19"/>
        <v>0.007876534491</v>
      </c>
      <c r="AD110" s="2">
        <f t="shared" si="20"/>
        <v>0.008040142863</v>
      </c>
      <c r="AE110" s="2">
        <f t="shared" si="21"/>
        <v>0.009712411501</v>
      </c>
      <c r="AF110" s="2">
        <f t="shared" si="22"/>
        <v>0.00991415401</v>
      </c>
    </row>
    <row r="111">
      <c r="A111" s="1">
        <f t="shared" si="1"/>
        <v>84</v>
      </c>
      <c r="B111" s="35">
        <v>0.5</v>
      </c>
      <c r="C111" s="35">
        <v>0.5</v>
      </c>
      <c r="D111" s="35">
        <v>0.05</v>
      </c>
      <c r="E111" s="35">
        <v>0.1</v>
      </c>
      <c r="F111" s="2">
        <f t="shared" ref="F111:I111" si="185">F110-$H$17*Y110</f>
        <v>0.1466294437</v>
      </c>
      <c r="G111" s="2">
        <f t="shared" si="185"/>
        <v>0.1932588875</v>
      </c>
      <c r="H111" s="2">
        <f t="shared" si="185"/>
        <v>0.2461692491</v>
      </c>
      <c r="I111" s="2">
        <f t="shared" si="185"/>
        <v>0.2923384982</v>
      </c>
      <c r="J111" s="2">
        <f t="shared" si="3"/>
        <v>0.02665736093</v>
      </c>
      <c r="K111" s="2">
        <f t="shared" si="4"/>
        <v>0.5</v>
      </c>
      <c r="L111" s="2">
        <f t="shared" si="5"/>
        <v>0.04154231228</v>
      </c>
      <c r="M111" s="2">
        <f t="shared" si="6"/>
        <v>0.5103840847</v>
      </c>
      <c r="N111" s="2">
        <f t="shared" ref="N111:Q111" si="186">N110-$H$17*AC110</f>
        <v>0.2288240982</v>
      </c>
      <c r="O111" s="2">
        <f t="shared" si="186"/>
        <v>0.2775387951</v>
      </c>
      <c r="P111" s="2">
        <f t="shared" si="186"/>
        <v>0.2919134496</v>
      </c>
      <c r="Q111" s="2">
        <f t="shared" si="186"/>
        <v>0.3403506644</v>
      </c>
      <c r="R111" s="2">
        <f t="shared" si="8"/>
        <v>0.256063433</v>
      </c>
      <c r="S111" s="2">
        <f t="shared" si="9"/>
        <v>0.5636683514</v>
      </c>
      <c r="T111" s="2">
        <f t="shared" si="10"/>
        <v>0.3196662872</v>
      </c>
      <c r="U111" s="2">
        <f t="shared" si="11"/>
        <v>0.5792429216</v>
      </c>
      <c r="V111" s="2">
        <f t="shared" si="12"/>
        <v>0.002026829486</v>
      </c>
      <c r="W111" s="36">
        <f t="shared" si="13"/>
        <v>0.003139720313</v>
      </c>
      <c r="X111" s="2">
        <f t="shared" si="14"/>
        <v>0.005166549799</v>
      </c>
      <c r="Y111" s="2">
        <f t="shared" si="15"/>
        <v>0.0001152614784</v>
      </c>
      <c r="Z111" s="2">
        <f t="shared" si="16"/>
        <v>0.0002305229569</v>
      </c>
      <c r="AA111" s="2">
        <f t="shared" si="17"/>
        <v>0.000136431327</v>
      </c>
      <c r="AB111" s="2">
        <f t="shared" si="18"/>
        <v>0.0002728626541</v>
      </c>
      <c r="AC111" s="2">
        <f t="shared" si="19"/>
        <v>0.007829499034</v>
      </c>
      <c r="AD111" s="2">
        <f t="shared" si="20"/>
        <v>0.007992103397</v>
      </c>
      <c r="AE111" s="2">
        <f t="shared" si="21"/>
        <v>0.009656564592</v>
      </c>
      <c r="AF111" s="2">
        <f t="shared" si="22"/>
        <v>0.009857113762</v>
      </c>
    </row>
    <row r="112">
      <c r="A112" s="1">
        <f t="shared" si="1"/>
        <v>85</v>
      </c>
      <c r="B112" s="35">
        <v>0.5</v>
      </c>
      <c r="C112" s="35">
        <v>0.5</v>
      </c>
      <c r="D112" s="35">
        <v>0.05</v>
      </c>
      <c r="E112" s="35">
        <v>0.1</v>
      </c>
      <c r="F112" s="2">
        <f t="shared" ref="F112:I112" si="187">F111-$H$17*Y111</f>
        <v>0.1466063914</v>
      </c>
      <c r="G112" s="2">
        <f t="shared" si="187"/>
        <v>0.1932127829</v>
      </c>
      <c r="H112" s="2">
        <f t="shared" si="187"/>
        <v>0.2461419628</v>
      </c>
      <c r="I112" s="2">
        <f t="shared" si="187"/>
        <v>0.2922839257</v>
      </c>
      <c r="J112" s="2">
        <f t="shared" si="3"/>
        <v>0.02665159786</v>
      </c>
      <c r="K112" s="2">
        <f t="shared" si="4"/>
        <v>0.5</v>
      </c>
      <c r="L112" s="2">
        <f t="shared" si="5"/>
        <v>0.04153549071</v>
      </c>
      <c r="M112" s="2">
        <f t="shared" si="6"/>
        <v>0.5103823801</v>
      </c>
      <c r="N112" s="2">
        <f t="shared" ref="N112:Q112" si="188">N111-$H$17*AC111</f>
        <v>0.2272581984</v>
      </c>
      <c r="O112" s="2">
        <f t="shared" si="188"/>
        <v>0.2759403744</v>
      </c>
      <c r="P112" s="2">
        <f t="shared" si="188"/>
        <v>0.2899821367</v>
      </c>
      <c r="Q112" s="2">
        <f t="shared" si="188"/>
        <v>0.3383792416</v>
      </c>
      <c r="R112" s="2">
        <f t="shared" si="8"/>
        <v>0.2544642043</v>
      </c>
      <c r="S112" s="2">
        <f t="shared" si="9"/>
        <v>0.563274987</v>
      </c>
      <c r="T112" s="2">
        <f t="shared" si="10"/>
        <v>0.3176938711</v>
      </c>
      <c r="U112" s="2">
        <f t="shared" si="11"/>
        <v>0.5787621283</v>
      </c>
      <c r="V112" s="2">
        <f t="shared" si="12"/>
        <v>0.002001861989</v>
      </c>
      <c r="W112" s="36">
        <f t="shared" si="13"/>
        <v>0.003101736425</v>
      </c>
      <c r="X112" s="2">
        <f t="shared" si="14"/>
        <v>0.005103598414</v>
      </c>
      <c r="Y112" s="2">
        <f t="shared" si="15"/>
        <v>0.000113819812</v>
      </c>
      <c r="Z112" s="2">
        <f t="shared" si="16"/>
        <v>0.000227639624</v>
      </c>
      <c r="AA112" s="2">
        <f t="shared" si="17"/>
        <v>0.0001348500937</v>
      </c>
      <c r="AB112" s="2">
        <f t="shared" si="18"/>
        <v>0.0002697001875</v>
      </c>
      <c r="AC112" s="2">
        <f t="shared" si="19"/>
        <v>0.007782705581</v>
      </c>
      <c r="AD112" s="2">
        <f t="shared" si="20"/>
        <v>0.007944311596</v>
      </c>
      <c r="AE112" s="2">
        <f t="shared" si="21"/>
        <v>0.009600966673</v>
      </c>
      <c r="AF112" s="2">
        <f t="shared" si="22"/>
        <v>0.009800328443</v>
      </c>
    </row>
  </sheetData>
  <mergeCells count="79">
    <mergeCell ref="R7:V7"/>
    <mergeCell ref="R8:Z8"/>
    <mergeCell ref="K9:P9"/>
    <mergeCell ref="K10:P10"/>
    <mergeCell ref="R10:Z10"/>
    <mergeCell ref="R11:V11"/>
    <mergeCell ref="W11:Z11"/>
    <mergeCell ref="K11:P11"/>
    <mergeCell ref="K12:P12"/>
    <mergeCell ref="R12:V12"/>
    <mergeCell ref="W12:Z12"/>
    <mergeCell ref="K13:P13"/>
    <mergeCell ref="W13:Z13"/>
    <mergeCell ref="W14:Z14"/>
    <mergeCell ref="A20:E20"/>
    <mergeCell ref="A21:E21"/>
    <mergeCell ref="A22:E22"/>
    <mergeCell ref="A23:E23"/>
    <mergeCell ref="A24:E24"/>
    <mergeCell ref="A13:E13"/>
    <mergeCell ref="A14:E14"/>
    <mergeCell ref="A15:E15"/>
    <mergeCell ref="A16:E16"/>
    <mergeCell ref="A17:E17"/>
    <mergeCell ref="A18:E18"/>
    <mergeCell ref="A19:E19"/>
    <mergeCell ref="K1:AJ1"/>
    <mergeCell ref="R2:Z2"/>
    <mergeCell ref="AB2:AJ2"/>
    <mergeCell ref="R3:V3"/>
    <mergeCell ref="W3:Z3"/>
    <mergeCell ref="AB3:AF3"/>
    <mergeCell ref="AG3:AJ3"/>
    <mergeCell ref="AB5:AF5"/>
    <mergeCell ref="AG5:AJ5"/>
    <mergeCell ref="AB6:AF6"/>
    <mergeCell ref="AG6:AJ6"/>
    <mergeCell ref="AB7:AF7"/>
    <mergeCell ref="AG7:AJ7"/>
    <mergeCell ref="AB8:AJ8"/>
    <mergeCell ref="K3:P3"/>
    <mergeCell ref="K4:P4"/>
    <mergeCell ref="R4:V4"/>
    <mergeCell ref="W4:Z4"/>
    <mergeCell ref="AB4:AF4"/>
    <mergeCell ref="AG4:AJ4"/>
    <mergeCell ref="K5:P5"/>
    <mergeCell ref="R5:V5"/>
    <mergeCell ref="W5:Z5"/>
    <mergeCell ref="K6:P6"/>
    <mergeCell ref="R6:V6"/>
    <mergeCell ref="W6:Z6"/>
    <mergeCell ref="K7:P7"/>
    <mergeCell ref="W7:Z7"/>
    <mergeCell ref="K14:P14"/>
    <mergeCell ref="K15:P15"/>
    <mergeCell ref="K16:P16"/>
    <mergeCell ref="K17:P17"/>
    <mergeCell ref="K18:P18"/>
    <mergeCell ref="K19:P19"/>
    <mergeCell ref="K20:P20"/>
    <mergeCell ref="K21:P21"/>
    <mergeCell ref="R13:V13"/>
    <mergeCell ref="R14:V14"/>
    <mergeCell ref="R15:V15"/>
    <mergeCell ref="W15:Z15"/>
    <mergeCell ref="R16:Z16"/>
    <mergeCell ref="R18:Z18"/>
    <mergeCell ref="W19:Z19"/>
    <mergeCell ref="R23:V23"/>
    <mergeCell ref="W23:Z23"/>
    <mergeCell ref="R24:Z24"/>
    <mergeCell ref="R19:V19"/>
    <mergeCell ref="R20:V20"/>
    <mergeCell ref="W20:Z20"/>
    <mergeCell ref="R21:V21"/>
    <mergeCell ref="W21:Z21"/>
    <mergeCell ref="R22:V22"/>
    <mergeCell ref="W22:Z2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6.13"/>
    <col customWidth="1" min="3" max="3" width="6.5"/>
    <col customWidth="1" min="4" max="4" width="7.0"/>
    <col customWidth="1" min="5" max="6" width="7.75"/>
    <col customWidth="1" min="7" max="8" width="8.0"/>
    <col customWidth="1" min="9" max="9" width="9.13"/>
    <col customWidth="1" min="10" max="10" width="8.75"/>
    <col customWidth="1" min="11" max="11" width="8.88"/>
    <col customWidth="1" min="12" max="12" width="9.38"/>
    <col customWidth="1" min="13" max="13" width="9.5"/>
    <col customWidth="1" min="14" max="14" width="10.0"/>
    <col customWidth="1" min="15" max="15" width="9.13"/>
    <col customWidth="1" min="16" max="16" width="11.63"/>
    <col customWidth="1" min="17" max="17" width="9.13"/>
    <col customWidth="1" min="18" max="18" width="10.38"/>
    <col customWidth="1" min="19" max="19" width="9.13"/>
    <col customWidth="1" min="20" max="20" width="8.38"/>
    <col customWidth="1" min="21" max="21" width="8.75"/>
    <col customWidth="1" min="22" max="22" width="8.5"/>
    <col customWidth="1" min="23" max="23" width="7.75"/>
    <col customWidth="1" min="24" max="24" width="8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1"/>
      <c r="K1" s="3" t="s">
        <v>91</v>
      </c>
    </row>
    <row r="2">
      <c r="A2" s="1"/>
      <c r="B2" s="2"/>
      <c r="C2" s="2"/>
      <c r="D2" s="2"/>
      <c r="E2" s="2"/>
      <c r="F2" s="2"/>
      <c r="G2" s="2"/>
      <c r="H2" s="2"/>
      <c r="I2" s="1"/>
      <c r="K2" s="4"/>
      <c r="L2" s="4"/>
      <c r="M2" s="4"/>
      <c r="N2" s="4"/>
      <c r="O2" s="4"/>
      <c r="P2" s="4"/>
      <c r="Q2" s="4"/>
      <c r="R2" s="5" t="s">
        <v>120</v>
      </c>
      <c r="S2" s="6"/>
      <c r="T2" s="6"/>
      <c r="U2" s="6"/>
      <c r="V2" s="6"/>
      <c r="W2" s="6"/>
      <c r="X2" s="6"/>
      <c r="Y2" s="6"/>
      <c r="Z2" s="7"/>
      <c r="AA2" s="4"/>
      <c r="AB2" s="5" t="s">
        <v>121</v>
      </c>
      <c r="AC2" s="6"/>
      <c r="AD2" s="6"/>
      <c r="AE2" s="6"/>
      <c r="AF2" s="6"/>
      <c r="AG2" s="6"/>
      <c r="AH2" s="6"/>
      <c r="AI2" s="6"/>
      <c r="AJ2" s="7"/>
    </row>
    <row r="3">
      <c r="A3" s="2"/>
      <c r="B3" s="2"/>
      <c r="C3" s="2"/>
      <c r="D3" s="2"/>
      <c r="E3" s="2"/>
      <c r="F3" s="2"/>
      <c r="G3" s="2"/>
      <c r="H3" s="2"/>
      <c r="I3" s="1"/>
      <c r="K3" s="5" t="s">
        <v>122</v>
      </c>
      <c r="L3" s="6"/>
      <c r="M3" s="6"/>
      <c r="N3" s="6"/>
      <c r="O3" s="6"/>
      <c r="P3" s="7"/>
      <c r="Q3" s="4"/>
      <c r="R3" s="5" t="s">
        <v>5</v>
      </c>
      <c r="S3" s="6"/>
      <c r="T3" s="6"/>
      <c r="U3" s="6"/>
      <c r="V3" s="7"/>
      <c r="W3" s="5" t="s">
        <v>6</v>
      </c>
      <c r="X3" s="6"/>
      <c r="Y3" s="6"/>
      <c r="Z3" s="7"/>
      <c r="AA3" s="4"/>
      <c r="AB3" s="5" t="s">
        <v>7</v>
      </c>
      <c r="AC3" s="6"/>
      <c r="AD3" s="6"/>
      <c r="AE3" s="6"/>
      <c r="AF3" s="7"/>
      <c r="AG3" s="5" t="s">
        <v>8</v>
      </c>
      <c r="AH3" s="6"/>
      <c r="AI3" s="6"/>
      <c r="AJ3" s="7"/>
    </row>
    <row r="4">
      <c r="A4" s="2"/>
      <c r="B4" s="2"/>
      <c r="C4" s="2"/>
      <c r="D4" s="2"/>
      <c r="E4" s="2"/>
      <c r="F4" s="2"/>
      <c r="G4" s="2"/>
      <c r="H4" s="2"/>
      <c r="I4" s="2"/>
      <c r="K4" s="8" t="s">
        <v>9</v>
      </c>
      <c r="P4" s="9"/>
      <c r="Q4" s="4"/>
      <c r="R4" s="10" t="s">
        <v>10</v>
      </c>
      <c r="V4" s="9"/>
      <c r="W4" s="10" t="s">
        <v>11</v>
      </c>
      <c r="Z4" s="9"/>
      <c r="AA4" s="4"/>
      <c r="AB4" s="10" t="s">
        <v>10</v>
      </c>
      <c r="AF4" s="9"/>
      <c r="AG4" s="10" t="s">
        <v>11</v>
      </c>
      <c r="AJ4" s="9"/>
    </row>
    <row r="5">
      <c r="A5" s="1"/>
      <c r="B5" s="2"/>
      <c r="C5" s="2"/>
      <c r="D5" s="2"/>
      <c r="E5" s="2"/>
      <c r="F5" s="2"/>
      <c r="G5" s="2"/>
      <c r="H5" s="2"/>
      <c r="I5" s="2"/>
      <c r="K5" s="11" t="s">
        <v>12</v>
      </c>
      <c r="P5" s="9"/>
      <c r="Q5" s="4"/>
      <c r="R5" s="10" t="s">
        <v>13</v>
      </c>
      <c r="V5" s="9"/>
      <c r="W5" s="10" t="s">
        <v>14</v>
      </c>
      <c r="Z5" s="9"/>
      <c r="AA5" s="4"/>
      <c r="AB5" s="10" t="s">
        <v>15</v>
      </c>
      <c r="AF5" s="9"/>
      <c r="AG5" s="10" t="s">
        <v>16</v>
      </c>
      <c r="AJ5" s="9"/>
    </row>
    <row r="6">
      <c r="A6" s="2"/>
      <c r="B6" s="2"/>
      <c r="C6" s="2"/>
      <c r="D6" s="2"/>
      <c r="E6" s="2"/>
      <c r="F6" s="2"/>
      <c r="G6" s="2"/>
      <c r="H6" s="2"/>
      <c r="I6" s="2"/>
      <c r="K6" s="11" t="s">
        <v>17</v>
      </c>
      <c r="P6" s="9"/>
      <c r="Q6" s="4"/>
      <c r="R6" s="10" t="s">
        <v>18</v>
      </c>
      <c r="V6" s="9"/>
      <c r="W6" s="10" t="s">
        <v>18</v>
      </c>
      <c r="Z6" s="9"/>
      <c r="AA6" s="4"/>
      <c r="AB6" s="10" t="s">
        <v>19</v>
      </c>
      <c r="AF6" s="9"/>
      <c r="AG6" s="10" t="s">
        <v>19</v>
      </c>
      <c r="AJ6" s="9"/>
    </row>
    <row r="7">
      <c r="A7" s="2"/>
      <c r="B7" s="2"/>
      <c r="C7" s="2"/>
      <c r="D7" s="2"/>
      <c r="E7" s="2"/>
      <c r="F7" s="2"/>
      <c r="G7" s="2"/>
      <c r="H7" s="2"/>
      <c r="I7" s="2"/>
      <c r="K7" s="12" t="s">
        <v>123</v>
      </c>
      <c r="L7" s="13"/>
      <c r="M7" s="13"/>
      <c r="N7" s="13"/>
      <c r="O7" s="13"/>
      <c r="P7" s="14"/>
      <c r="Q7" s="4"/>
      <c r="R7" s="15" t="s">
        <v>21</v>
      </c>
      <c r="S7" s="16"/>
      <c r="T7" s="16"/>
      <c r="U7" s="16"/>
      <c r="V7" s="17"/>
      <c r="W7" s="15" t="s">
        <v>21</v>
      </c>
      <c r="X7" s="16"/>
      <c r="Y7" s="16"/>
      <c r="Z7" s="17"/>
      <c r="AA7" s="4"/>
      <c r="AB7" s="15" t="s">
        <v>22</v>
      </c>
      <c r="AC7" s="16"/>
      <c r="AD7" s="16"/>
      <c r="AE7" s="16"/>
      <c r="AF7" s="17"/>
      <c r="AG7" s="15" t="s">
        <v>22</v>
      </c>
      <c r="AH7" s="16"/>
      <c r="AI7" s="16"/>
      <c r="AJ7" s="17"/>
    </row>
    <row r="8">
      <c r="A8" s="2"/>
      <c r="B8" s="2"/>
      <c r="C8" s="2"/>
      <c r="D8" s="2"/>
      <c r="E8" s="2"/>
      <c r="F8" s="2"/>
      <c r="G8" s="2"/>
      <c r="H8" s="2"/>
      <c r="I8" s="2"/>
      <c r="K8" s="4"/>
      <c r="L8" s="4"/>
      <c r="M8" s="4"/>
      <c r="N8" s="4"/>
      <c r="O8" s="4"/>
      <c r="P8" s="4"/>
      <c r="Q8" s="4"/>
      <c r="R8" s="18" t="s">
        <v>124</v>
      </c>
      <c r="S8" s="13"/>
      <c r="T8" s="13"/>
      <c r="U8" s="13"/>
      <c r="V8" s="13"/>
      <c r="W8" s="13"/>
      <c r="X8" s="13"/>
      <c r="Y8" s="13"/>
      <c r="Z8" s="14"/>
      <c r="AA8" s="4"/>
      <c r="AB8" s="18" t="s">
        <v>24</v>
      </c>
      <c r="AC8" s="13"/>
      <c r="AD8" s="13"/>
      <c r="AE8" s="13"/>
      <c r="AF8" s="13"/>
      <c r="AG8" s="13"/>
      <c r="AH8" s="13"/>
      <c r="AI8" s="13"/>
      <c r="AJ8" s="14"/>
    </row>
    <row r="9">
      <c r="A9" s="1"/>
      <c r="B9" s="2"/>
      <c r="C9" s="2"/>
      <c r="D9" s="2"/>
      <c r="E9" s="2"/>
      <c r="F9" s="2"/>
      <c r="G9" s="2"/>
      <c r="H9" s="2"/>
      <c r="I9" s="2"/>
      <c r="K9" s="5" t="s">
        <v>125</v>
      </c>
      <c r="L9" s="6"/>
      <c r="M9" s="6"/>
      <c r="N9" s="6"/>
      <c r="O9" s="6"/>
      <c r="P9" s="7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11" t="s">
        <v>26</v>
      </c>
      <c r="P10" s="9"/>
      <c r="Q10" s="4"/>
      <c r="R10" s="5" t="s">
        <v>126</v>
      </c>
      <c r="S10" s="6"/>
      <c r="T10" s="6"/>
      <c r="U10" s="6"/>
      <c r="V10" s="6"/>
      <c r="W10" s="6"/>
      <c r="X10" s="6"/>
      <c r="Y10" s="6"/>
      <c r="Z10" s="7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12" t="s">
        <v>127</v>
      </c>
      <c r="L11" s="13"/>
      <c r="M11" s="13"/>
      <c r="N11" s="13"/>
      <c r="O11" s="13"/>
      <c r="P11" s="14"/>
      <c r="Q11" s="4"/>
      <c r="R11" s="5" t="s">
        <v>29</v>
      </c>
      <c r="S11" s="6"/>
      <c r="T11" s="6"/>
      <c r="U11" s="6"/>
      <c r="V11" s="7"/>
      <c r="W11" s="5" t="s">
        <v>30</v>
      </c>
      <c r="X11" s="6"/>
      <c r="Y11" s="6"/>
      <c r="Z11" s="7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4"/>
      <c r="Q12" s="4"/>
      <c r="R12" s="10" t="s">
        <v>10</v>
      </c>
      <c r="V12" s="9"/>
      <c r="W12" s="10" t="s">
        <v>11</v>
      </c>
      <c r="Z12" s="9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>
      <c r="A13" s="19" t="s">
        <v>31</v>
      </c>
      <c r="B13" s="13"/>
      <c r="C13" s="13"/>
      <c r="D13" s="13"/>
      <c r="E13" s="14"/>
      <c r="F13" s="2"/>
      <c r="G13" s="2"/>
      <c r="H13" s="2"/>
      <c r="I13" s="2"/>
      <c r="J13" s="2"/>
      <c r="K13" s="5" t="s">
        <v>128</v>
      </c>
      <c r="L13" s="6"/>
      <c r="M13" s="6"/>
      <c r="N13" s="6"/>
      <c r="O13" s="6"/>
      <c r="P13" s="7"/>
      <c r="Q13" s="4"/>
      <c r="R13" s="10" t="s">
        <v>13</v>
      </c>
      <c r="V13" s="9"/>
      <c r="W13" s="10" t="s">
        <v>14</v>
      </c>
      <c r="Z13" s="9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>
      <c r="A14" s="20" t="s">
        <v>33</v>
      </c>
      <c r="E14" s="9"/>
      <c r="F14" s="2"/>
      <c r="G14" s="2"/>
      <c r="H14" s="2"/>
      <c r="I14" s="2"/>
      <c r="J14" s="2"/>
      <c r="K14" s="8" t="s">
        <v>34</v>
      </c>
      <c r="P14" s="9"/>
      <c r="Q14" s="4"/>
      <c r="R14" s="10" t="s">
        <v>18</v>
      </c>
      <c r="V14" s="9"/>
      <c r="W14" s="10" t="s">
        <v>18</v>
      </c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>
      <c r="A15" s="20" t="s">
        <v>35</v>
      </c>
      <c r="E15" s="9"/>
      <c r="F15" s="2"/>
      <c r="G15" s="2"/>
      <c r="H15" s="2"/>
      <c r="I15" s="2"/>
      <c r="J15" s="2"/>
      <c r="K15" s="11" t="s">
        <v>36</v>
      </c>
      <c r="P15" s="9"/>
      <c r="Q15" s="4"/>
      <c r="R15" s="15" t="s">
        <v>37</v>
      </c>
      <c r="S15" s="16"/>
      <c r="T15" s="16"/>
      <c r="U15" s="16"/>
      <c r="V15" s="17"/>
      <c r="W15" s="15" t="s">
        <v>37</v>
      </c>
      <c r="X15" s="16"/>
      <c r="Y15" s="16"/>
      <c r="Z15" s="17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>
      <c r="A16" s="20" t="s">
        <v>38</v>
      </c>
      <c r="E16" s="9"/>
      <c r="F16" s="2"/>
      <c r="G16" s="2"/>
      <c r="H16" s="21" t="s">
        <v>39</v>
      </c>
      <c r="I16" s="2"/>
      <c r="J16" s="2"/>
      <c r="K16" s="11" t="s">
        <v>40</v>
      </c>
      <c r="P16" s="9"/>
      <c r="Q16" s="4"/>
      <c r="R16" s="18" t="s">
        <v>129</v>
      </c>
      <c r="S16" s="13"/>
      <c r="T16" s="13"/>
      <c r="U16" s="13"/>
      <c r="V16" s="13"/>
      <c r="W16" s="13"/>
      <c r="X16" s="13"/>
      <c r="Y16" s="13"/>
      <c r="Z16" s="1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>
      <c r="A17" s="20" t="s">
        <v>42</v>
      </c>
      <c r="E17" s="9"/>
      <c r="F17" s="2"/>
      <c r="G17" s="2"/>
      <c r="H17" s="22">
        <v>0.8</v>
      </c>
      <c r="I17" s="2"/>
      <c r="J17" s="2"/>
      <c r="K17" s="12" t="s">
        <v>130</v>
      </c>
      <c r="L17" s="13"/>
      <c r="M17" s="13"/>
      <c r="N17" s="13"/>
      <c r="O17" s="13"/>
      <c r="P17" s="1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>
      <c r="A18" s="20" t="s">
        <v>44</v>
      </c>
      <c r="E18" s="9"/>
      <c r="F18" s="2"/>
      <c r="G18" s="2"/>
      <c r="H18" s="2"/>
      <c r="I18" s="2"/>
      <c r="J18" s="2"/>
      <c r="K18" s="4"/>
      <c r="Q18" s="4"/>
      <c r="R18" s="5" t="s">
        <v>131</v>
      </c>
      <c r="S18" s="6"/>
      <c r="T18" s="6"/>
      <c r="U18" s="6"/>
      <c r="V18" s="6"/>
      <c r="W18" s="6"/>
      <c r="X18" s="6"/>
      <c r="Y18" s="6"/>
      <c r="Z18" s="7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>
      <c r="A19" s="20" t="s">
        <v>46</v>
      </c>
      <c r="E19" s="9"/>
      <c r="F19" s="2"/>
      <c r="G19" s="2"/>
      <c r="H19" s="2"/>
      <c r="I19" s="2"/>
      <c r="J19" s="2"/>
      <c r="K19" s="5" t="s">
        <v>132</v>
      </c>
      <c r="L19" s="6"/>
      <c r="M19" s="6"/>
      <c r="N19" s="6"/>
      <c r="O19" s="6"/>
      <c r="P19" s="7"/>
      <c r="Q19" s="4"/>
      <c r="R19" s="5" t="s">
        <v>48</v>
      </c>
      <c r="S19" s="6"/>
      <c r="T19" s="6"/>
      <c r="U19" s="6"/>
      <c r="V19" s="7"/>
      <c r="W19" s="5" t="s">
        <v>49</v>
      </c>
      <c r="X19" s="6"/>
      <c r="Y19" s="6"/>
      <c r="Z19" s="7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>
      <c r="A20" s="20" t="s">
        <v>50</v>
      </c>
      <c r="E20" s="9"/>
      <c r="F20" s="2"/>
      <c r="G20" s="2"/>
      <c r="H20" s="2"/>
      <c r="I20" s="2"/>
      <c r="J20" s="2"/>
      <c r="K20" s="11" t="s">
        <v>51</v>
      </c>
      <c r="P20" s="9"/>
      <c r="Q20" s="4"/>
      <c r="R20" s="10" t="s">
        <v>10</v>
      </c>
      <c r="V20" s="9"/>
      <c r="W20" s="10" t="s">
        <v>11</v>
      </c>
      <c r="Z20" s="9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>
      <c r="A21" s="20" t="s">
        <v>52</v>
      </c>
      <c r="E21" s="9"/>
      <c r="F21" s="2"/>
      <c r="G21" s="2"/>
      <c r="H21" s="2"/>
      <c r="I21" s="2"/>
      <c r="J21" s="2"/>
      <c r="K21" s="12" t="s">
        <v>133</v>
      </c>
      <c r="L21" s="13"/>
      <c r="M21" s="13"/>
      <c r="N21" s="13"/>
      <c r="O21" s="13"/>
      <c r="P21" s="14"/>
      <c r="Q21" s="4"/>
      <c r="R21" s="10" t="s">
        <v>15</v>
      </c>
      <c r="V21" s="9"/>
      <c r="W21" s="10" t="s">
        <v>16</v>
      </c>
      <c r="Z21" s="9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>
      <c r="A22" s="20" t="s">
        <v>54</v>
      </c>
      <c r="E22" s="9"/>
      <c r="F22" s="2"/>
      <c r="G22" s="2"/>
      <c r="H22" s="2"/>
      <c r="I22" s="2"/>
      <c r="J22" s="2"/>
      <c r="K22" s="23"/>
      <c r="L22" s="23"/>
      <c r="M22" s="23"/>
      <c r="N22" s="23"/>
      <c r="O22" s="23"/>
      <c r="P22" s="23"/>
      <c r="Q22" s="4"/>
      <c r="R22" s="10" t="s">
        <v>19</v>
      </c>
      <c r="V22" s="9"/>
      <c r="W22" s="10" t="s">
        <v>19</v>
      </c>
      <c r="Z22" s="9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>
      <c r="A23" s="20" t="s">
        <v>55</v>
      </c>
      <c r="E23" s="9"/>
      <c r="F23" s="2"/>
      <c r="G23" s="2"/>
      <c r="H23" s="2"/>
      <c r="I23" s="2"/>
      <c r="J23" s="2"/>
      <c r="K23" s="23"/>
      <c r="L23" s="23"/>
      <c r="M23" s="23"/>
      <c r="N23" s="23"/>
      <c r="O23" s="23"/>
      <c r="P23" s="23"/>
      <c r="Q23" s="4"/>
      <c r="R23" s="15" t="s">
        <v>56</v>
      </c>
      <c r="S23" s="16"/>
      <c r="T23" s="16"/>
      <c r="U23" s="16"/>
      <c r="V23" s="17"/>
      <c r="W23" s="15" t="s">
        <v>56</v>
      </c>
      <c r="X23" s="16"/>
      <c r="Y23" s="16"/>
      <c r="Z23" s="17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>
      <c r="A24" s="24" t="s">
        <v>57</v>
      </c>
      <c r="B24" s="16"/>
      <c r="C24" s="16"/>
      <c r="D24" s="16"/>
      <c r="E24" s="17"/>
      <c r="F24" s="2"/>
      <c r="G24" s="2"/>
      <c r="H24" s="2"/>
      <c r="I24" s="2"/>
      <c r="J24" s="2"/>
      <c r="K24" s="23"/>
      <c r="L24" s="23"/>
      <c r="M24" s="23"/>
      <c r="N24" s="23"/>
      <c r="O24" s="23"/>
      <c r="P24" s="23"/>
      <c r="Q24" s="4"/>
      <c r="R24" s="18" t="s">
        <v>58</v>
      </c>
      <c r="S24" s="13"/>
      <c r="T24" s="13"/>
      <c r="U24" s="13"/>
      <c r="V24" s="13"/>
      <c r="W24" s="13"/>
      <c r="X24" s="13"/>
      <c r="Y24" s="13"/>
      <c r="Z24" s="1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>
      <c r="A27" s="25" t="s">
        <v>59</v>
      </c>
      <c r="B27" s="26" t="s">
        <v>60</v>
      </c>
      <c r="C27" s="26" t="s">
        <v>61</v>
      </c>
      <c r="D27" s="26" t="s">
        <v>62</v>
      </c>
      <c r="E27" s="26" t="s">
        <v>63</v>
      </c>
      <c r="F27" s="27" t="s">
        <v>64</v>
      </c>
      <c r="G27" s="27" t="s">
        <v>65</v>
      </c>
      <c r="H27" s="27" t="s">
        <v>66</v>
      </c>
      <c r="I27" s="27" t="s">
        <v>67</v>
      </c>
      <c r="J27" s="28" t="s">
        <v>68</v>
      </c>
      <c r="K27" s="29" t="s">
        <v>69</v>
      </c>
      <c r="L27" s="30" t="s">
        <v>70</v>
      </c>
      <c r="M27" s="29" t="s">
        <v>71</v>
      </c>
      <c r="N27" s="27" t="s">
        <v>72</v>
      </c>
      <c r="O27" s="27" t="s">
        <v>73</v>
      </c>
      <c r="P27" s="27" t="s">
        <v>74</v>
      </c>
      <c r="Q27" s="27" t="s">
        <v>75</v>
      </c>
      <c r="R27" s="31" t="s">
        <v>76</v>
      </c>
      <c r="S27" s="32" t="s">
        <v>77</v>
      </c>
      <c r="T27" s="31" t="s">
        <v>78</v>
      </c>
      <c r="U27" s="32" t="s">
        <v>79</v>
      </c>
      <c r="V27" s="33" t="s">
        <v>80</v>
      </c>
      <c r="W27" s="33" t="s">
        <v>81</v>
      </c>
      <c r="X27" s="33" t="s">
        <v>82</v>
      </c>
      <c r="Y27" s="34" t="s">
        <v>83</v>
      </c>
      <c r="Z27" s="34" t="s">
        <v>84</v>
      </c>
      <c r="AA27" s="34" t="s">
        <v>85</v>
      </c>
      <c r="AB27" s="34" t="s">
        <v>86</v>
      </c>
      <c r="AC27" s="34" t="s">
        <v>87</v>
      </c>
      <c r="AD27" s="34" t="s">
        <v>88</v>
      </c>
      <c r="AE27" s="34" t="s">
        <v>89</v>
      </c>
      <c r="AF27" s="34" t="s">
        <v>90</v>
      </c>
      <c r="AG27" s="2"/>
      <c r="AH27" s="2"/>
      <c r="AI27" s="2"/>
      <c r="AJ27" s="2"/>
    </row>
    <row r="28">
      <c r="A28" s="1">
        <f t="shared" ref="A28:A112" si="1">Row()-27</f>
        <v>1</v>
      </c>
      <c r="B28" s="35">
        <v>0.5</v>
      </c>
      <c r="C28" s="35">
        <v>0.5</v>
      </c>
      <c r="D28" s="35">
        <v>0.05</v>
      </c>
      <c r="E28" s="35">
        <v>0.1</v>
      </c>
      <c r="F28" s="1">
        <v>0.15</v>
      </c>
      <c r="G28" s="1">
        <v>0.2</v>
      </c>
      <c r="H28" s="1">
        <v>0.25</v>
      </c>
      <c r="I28" s="1">
        <v>0.3</v>
      </c>
      <c r="J28" s="2">
        <f t="shared" ref="J28:J112" si="3">F28*D28 + G28*E28</f>
        <v>0.0275</v>
      </c>
      <c r="K28" s="2">
        <f t="shared" ref="K28:K112" si="4">1/(1+EXP(-J31))</f>
        <v>0.5068291313</v>
      </c>
      <c r="L28" s="2">
        <f t="shared" ref="L28:L112" si="5">H28*D28 + I28*E28</f>
        <v>0.0425</v>
      </c>
      <c r="M28" s="2">
        <f t="shared" ref="M28:M112" si="6">1/(1+exp(-L28))</f>
        <v>0.510623401</v>
      </c>
      <c r="N28" s="1">
        <v>0.4</v>
      </c>
      <c r="O28" s="1">
        <v>0.45</v>
      </c>
      <c r="P28" s="1">
        <v>0.5</v>
      </c>
      <c r="Q28" s="1">
        <v>0.55</v>
      </c>
      <c r="R28" s="2">
        <f t="shared" ref="R28:R112" si="8">N28*K28 + O28*M28</f>
        <v>0.432512183</v>
      </c>
      <c r="S28" s="2">
        <f t="shared" ref="S28:S112" si="9">1/(1+exp(-R28))</f>
        <v>0.6064733947</v>
      </c>
      <c r="T28" s="2">
        <f t="shared" ref="T28:T112" si="10">P28*K28 + Q28*M28</f>
        <v>0.5342574362</v>
      </c>
      <c r="U28" s="2">
        <f t="shared" ref="U28:U112" si="11">1/(1+exp(-T28))</f>
        <v>0.6304755428</v>
      </c>
      <c r="V28" s="2">
        <f t="shared" ref="V28:V112" si="12">(1/2)*POW((B28-S28),2)</f>
        <v>0.005668291889</v>
      </c>
      <c r="W28" s="36">
        <f t="shared" ref="W28:W112" si="13">(1/2)*POW((C28-U28),2)</f>
        <v>0.008511933631</v>
      </c>
      <c r="X28" s="2">
        <f t="shared" ref="X28:X112" si="14">V28+W28</f>
        <v>0.01418022552</v>
      </c>
      <c r="Y28" s="2">
        <f t="shared" ref="Y28:Y112" si="15">((S28-B28)*S28*(1-S28)*N28 + (U28-C28)*U28*(1-U28)*P28) * K28*(1-K28) * D28</f>
        <v>0.000316982923</v>
      </c>
      <c r="Z28" s="2">
        <f t="shared" ref="Z28:Z112" si="16">((S28-B28)*S28*(1-S28)*N28 + (U28-C28)*U28*(1-U28)*P28) * K28*(1-K28) * E28</f>
        <v>0.0006339658461</v>
      </c>
      <c r="AA28" s="2">
        <f t="shared" ref="AA28:AA112" si="17">((S28-B28)*S28*(1-S28)*O28 + (U28-C28)*U28*(1-U28)*Q28) * M28*(1-M28) * D28</f>
        <v>0.0003517638191</v>
      </c>
      <c r="AB28" s="2">
        <f t="shared" ref="AB28:AB112" si="18">((S28-B28)*S28*(1-S28)*O28 + (U28-C28)*U28*(1-U28)*Q28) * M28*(1-M28) * E28</f>
        <v>0.0007035276381</v>
      </c>
      <c r="AC28" s="2">
        <f t="shared" ref="AC28:AC112" si="19">(S28-B28)*S28*(1-S28)*K28</f>
        <v>0.01287918919</v>
      </c>
      <c r="AD28" s="2">
        <f t="shared" ref="AD28:AD112" si="20">(S28-B28)*S28*(1-S28)*M28</f>
        <v>0.01297560653</v>
      </c>
      <c r="AE28" s="2">
        <f t="shared" ref="AE28:AE112" si="21">(U28-C28)*U28*(1-U28)*K28</f>
        <v>0.01540643348</v>
      </c>
      <c r="AF28" s="2">
        <f t="shared" ref="AF28:AF112" si="22">(U28-C28)*U28*(1-U28)*M28</f>
        <v>0.01552177051</v>
      </c>
      <c r="AG28" s="2"/>
      <c r="AH28" s="2"/>
      <c r="AI28" s="2"/>
      <c r="AJ28" s="2"/>
    </row>
    <row r="29">
      <c r="A29" s="1">
        <f t="shared" si="1"/>
        <v>2</v>
      </c>
      <c r="B29" s="35">
        <v>0.5</v>
      </c>
      <c r="C29" s="35">
        <v>0.5</v>
      </c>
      <c r="D29" s="35">
        <v>0.05</v>
      </c>
      <c r="E29" s="35">
        <v>0.1</v>
      </c>
      <c r="F29" s="2">
        <f t="shared" ref="F29:I29" si="2">F28-$H$17*Y28</f>
        <v>0.1497464137</v>
      </c>
      <c r="G29" s="2">
        <f t="shared" si="2"/>
        <v>0.1994928273</v>
      </c>
      <c r="H29" s="2">
        <f t="shared" si="2"/>
        <v>0.2497185889</v>
      </c>
      <c r="I29" s="2">
        <f t="shared" si="2"/>
        <v>0.2994371779</v>
      </c>
      <c r="J29" s="2">
        <f t="shared" si="3"/>
        <v>0.02743660342</v>
      </c>
      <c r="K29" s="2">
        <f t="shared" si="4"/>
        <v>0.5068153359</v>
      </c>
      <c r="L29" s="2">
        <f t="shared" si="5"/>
        <v>0.04242964724</v>
      </c>
      <c r="M29" s="2">
        <f t="shared" si="6"/>
        <v>0.5106058207</v>
      </c>
      <c r="N29" s="2">
        <f t="shared" ref="N29:Q29" si="7">N28-$H$17*AC28</f>
        <v>0.3896966486</v>
      </c>
      <c r="O29" s="2">
        <f t="shared" si="7"/>
        <v>0.4396195148</v>
      </c>
      <c r="P29" s="2">
        <f t="shared" si="7"/>
        <v>0.4876748532</v>
      </c>
      <c r="Q29" s="2">
        <f t="shared" si="7"/>
        <v>0.5375825836</v>
      </c>
      <c r="R29" s="2">
        <f t="shared" si="8"/>
        <v>0.421976521</v>
      </c>
      <c r="S29" s="2">
        <f t="shared" si="9"/>
        <v>0.6039561171</v>
      </c>
      <c r="T29" s="2">
        <f t="shared" si="10"/>
        <v>0.5216538908</v>
      </c>
      <c r="U29" s="2">
        <f t="shared" si="11"/>
        <v>0.6275344199</v>
      </c>
      <c r="V29" s="2">
        <f t="shared" si="12"/>
        <v>0.005403437143</v>
      </c>
      <c r="W29" s="36">
        <f t="shared" si="13"/>
        <v>0.008132514131</v>
      </c>
      <c r="X29" s="2">
        <f t="shared" si="14"/>
        <v>0.01353595127</v>
      </c>
      <c r="Y29" s="2">
        <f t="shared" si="15"/>
        <v>0.0003027844852</v>
      </c>
      <c r="Z29" s="2">
        <f t="shared" si="16"/>
        <v>0.0006055689704</v>
      </c>
      <c r="AA29" s="2">
        <f t="shared" si="17"/>
        <v>0.0003368025653</v>
      </c>
      <c r="AB29" s="2">
        <f t="shared" si="18"/>
        <v>0.0006736051306</v>
      </c>
      <c r="AC29" s="2">
        <f t="shared" si="19"/>
        <v>0.01260226163</v>
      </c>
      <c r="AD29" s="2">
        <f t="shared" si="20"/>
        <v>0.01269651427</v>
      </c>
      <c r="AE29" s="2">
        <f t="shared" si="21"/>
        <v>0.01510778709</v>
      </c>
      <c r="AF29" s="2">
        <f t="shared" si="22"/>
        <v>0.01522077862</v>
      </c>
      <c r="AG29" s="2"/>
      <c r="AH29" s="2"/>
      <c r="AI29" s="2"/>
      <c r="AJ29" s="2"/>
    </row>
    <row r="30">
      <c r="A30" s="1">
        <f t="shared" si="1"/>
        <v>3</v>
      </c>
      <c r="B30" s="35">
        <v>0.5</v>
      </c>
      <c r="C30" s="35">
        <v>0.5</v>
      </c>
      <c r="D30" s="35">
        <v>0.05</v>
      </c>
      <c r="E30" s="35">
        <v>0.1</v>
      </c>
      <c r="F30" s="2">
        <f t="shared" ref="F30:I30" si="23">F29-$H$17*Y29</f>
        <v>0.1495041861</v>
      </c>
      <c r="G30" s="2">
        <f t="shared" si="23"/>
        <v>0.1990083721</v>
      </c>
      <c r="H30" s="2">
        <f t="shared" si="23"/>
        <v>0.2494491469</v>
      </c>
      <c r="I30" s="2">
        <f t="shared" si="23"/>
        <v>0.2988982938</v>
      </c>
      <c r="J30" s="2">
        <f t="shared" si="3"/>
        <v>0.02737604652</v>
      </c>
      <c r="K30" s="2">
        <f t="shared" si="4"/>
        <v>0.5068021728</v>
      </c>
      <c r="L30" s="2">
        <f t="shared" si="5"/>
        <v>0.04236228672</v>
      </c>
      <c r="M30" s="2">
        <f t="shared" si="6"/>
        <v>0.5105889882</v>
      </c>
      <c r="N30" s="2">
        <f t="shared" ref="N30:Q30" si="24">N29-$H$17*AC29</f>
        <v>0.3796148393</v>
      </c>
      <c r="O30" s="2">
        <f t="shared" si="24"/>
        <v>0.4294623034</v>
      </c>
      <c r="P30" s="2">
        <f t="shared" si="24"/>
        <v>0.4755886235</v>
      </c>
      <c r="Q30" s="2">
        <f t="shared" si="24"/>
        <v>0.5254059607</v>
      </c>
      <c r="R30" s="2">
        <f t="shared" si="8"/>
        <v>0.4116683483</v>
      </c>
      <c r="S30" s="2">
        <f t="shared" si="9"/>
        <v>0.6014878499</v>
      </c>
      <c r="T30" s="2">
        <f t="shared" si="10"/>
        <v>0.5092958456</v>
      </c>
      <c r="U30" s="2">
        <f t="shared" si="11"/>
        <v>0.6246413897</v>
      </c>
      <c r="V30" s="2">
        <f t="shared" si="12"/>
        <v>0.005149891842</v>
      </c>
      <c r="W30" s="36">
        <f t="shared" si="13"/>
        <v>0.007767738019</v>
      </c>
      <c r="X30" s="2">
        <f t="shared" si="14"/>
        <v>0.01291762986</v>
      </c>
      <c r="Y30" s="2">
        <f t="shared" si="15"/>
        <v>0.0002891134233</v>
      </c>
      <c r="Z30" s="2">
        <f t="shared" si="16"/>
        <v>0.0005782268467</v>
      </c>
      <c r="AA30" s="2">
        <f t="shared" si="17"/>
        <v>0.0003223783301</v>
      </c>
      <c r="AB30" s="2">
        <f t="shared" si="18"/>
        <v>0.0006447566602</v>
      </c>
      <c r="AC30" s="2">
        <f t="shared" si="19"/>
        <v>0.01232880393</v>
      </c>
      <c r="AD30" s="2">
        <f t="shared" si="20"/>
        <v>0.0124209245</v>
      </c>
      <c r="AE30" s="2">
        <f t="shared" si="21"/>
        <v>0.01481077865</v>
      </c>
      <c r="AF30" s="2">
        <f t="shared" si="22"/>
        <v>0.01492144448</v>
      </c>
    </row>
    <row r="31">
      <c r="A31" s="1">
        <f t="shared" si="1"/>
        <v>4</v>
      </c>
      <c r="B31" s="35">
        <v>0.5</v>
      </c>
      <c r="C31" s="35">
        <v>0.5</v>
      </c>
      <c r="D31" s="35">
        <v>0.05</v>
      </c>
      <c r="E31" s="35">
        <v>0.1</v>
      </c>
      <c r="F31" s="2">
        <f t="shared" ref="F31:I31" si="25">F30-$H$17*Y30</f>
        <v>0.1492728953</v>
      </c>
      <c r="G31" s="2">
        <f t="shared" si="25"/>
        <v>0.1985457907</v>
      </c>
      <c r="H31" s="2">
        <f t="shared" si="25"/>
        <v>0.2491912442</v>
      </c>
      <c r="I31" s="2">
        <f t="shared" si="25"/>
        <v>0.2983824885</v>
      </c>
      <c r="J31" s="2">
        <f t="shared" si="3"/>
        <v>0.02731822383</v>
      </c>
      <c r="K31" s="2">
        <f t="shared" si="4"/>
        <v>0.5067896174</v>
      </c>
      <c r="L31" s="2">
        <f t="shared" si="5"/>
        <v>0.04229781106</v>
      </c>
      <c r="M31" s="2">
        <f t="shared" si="6"/>
        <v>0.5105728765</v>
      </c>
      <c r="N31" s="2">
        <f t="shared" ref="N31:Q31" si="26">N30-$H$17*AC30</f>
        <v>0.3697517962</v>
      </c>
      <c r="O31" s="2">
        <f t="shared" si="26"/>
        <v>0.4195255638</v>
      </c>
      <c r="P31" s="2">
        <f t="shared" si="26"/>
        <v>0.4637400006</v>
      </c>
      <c r="Q31" s="2">
        <f t="shared" si="26"/>
        <v>0.5134688051</v>
      </c>
      <c r="R31" s="2">
        <f t="shared" si="8"/>
        <v>0.4015847452</v>
      </c>
      <c r="S31" s="2">
        <f t="shared" si="9"/>
        <v>0.5990683525</v>
      </c>
      <c r="T31" s="2">
        <f t="shared" si="10"/>
        <v>0.4971818623</v>
      </c>
      <c r="U31" s="2">
        <f t="shared" si="11"/>
        <v>0.6217968302</v>
      </c>
      <c r="V31" s="2">
        <f t="shared" si="12"/>
        <v>0.004907269238</v>
      </c>
      <c r="W31" s="36">
        <f t="shared" si="13"/>
        <v>0.007417233921</v>
      </c>
      <c r="X31" s="2">
        <f t="shared" si="14"/>
        <v>0.01232450316</v>
      </c>
      <c r="Y31" s="2">
        <f t="shared" si="15"/>
        <v>0.0002759590561</v>
      </c>
      <c r="Z31" s="2">
        <f t="shared" si="16"/>
        <v>0.0005519181122</v>
      </c>
      <c r="AA31" s="2">
        <f t="shared" si="17"/>
        <v>0.0003084808153</v>
      </c>
      <c r="AB31" s="2">
        <f t="shared" si="18"/>
        <v>0.0006169616307</v>
      </c>
      <c r="AC31" s="2">
        <f t="shared" si="19"/>
        <v>0.01205894643</v>
      </c>
      <c r="AD31" s="2">
        <f t="shared" si="20"/>
        <v>0.01214896824</v>
      </c>
      <c r="AE31" s="2">
        <f t="shared" si="21"/>
        <v>0.01451567924</v>
      </c>
      <c r="AF31" s="2">
        <f t="shared" si="22"/>
        <v>0.01462404092</v>
      </c>
    </row>
    <row r="32">
      <c r="A32" s="1">
        <f t="shared" si="1"/>
        <v>5</v>
      </c>
      <c r="B32" s="35">
        <v>0.5</v>
      </c>
      <c r="C32" s="35">
        <v>0.5</v>
      </c>
      <c r="D32" s="35">
        <v>0.05</v>
      </c>
      <c r="E32" s="35">
        <v>0.1</v>
      </c>
      <c r="F32" s="2">
        <f t="shared" ref="F32:I32" si="27">F31-$H$17*Y31</f>
        <v>0.1490521281</v>
      </c>
      <c r="G32" s="2">
        <f t="shared" si="27"/>
        <v>0.1981042562</v>
      </c>
      <c r="H32" s="2">
        <f t="shared" si="27"/>
        <v>0.2489444596</v>
      </c>
      <c r="I32" s="2">
        <f t="shared" si="27"/>
        <v>0.2978889192</v>
      </c>
      <c r="J32" s="2">
        <f t="shared" si="3"/>
        <v>0.02726303202</v>
      </c>
      <c r="K32" s="2">
        <f t="shared" si="4"/>
        <v>0.5067776455</v>
      </c>
      <c r="L32" s="2">
        <f t="shared" si="5"/>
        <v>0.04223611489</v>
      </c>
      <c r="M32" s="2">
        <f t="shared" si="6"/>
        <v>0.5105574593</v>
      </c>
      <c r="N32" s="2">
        <f t="shared" ref="N32:Q32" si="28">N31-$H$17*AC31</f>
        <v>0.3601046391</v>
      </c>
      <c r="O32" s="2">
        <f t="shared" si="28"/>
        <v>0.4098063892</v>
      </c>
      <c r="P32" s="2">
        <f t="shared" si="28"/>
        <v>0.4521274572</v>
      </c>
      <c r="Q32" s="2">
        <f t="shared" si="28"/>
        <v>0.5017695724</v>
      </c>
      <c r="R32" s="2">
        <f t="shared" si="8"/>
        <v>0.39172269</v>
      </c>
      <c r="S32" s="2">
        <f t="shared" si="9"/>
        <v>0.596697333</v>
      </c>
      <c r="T32" s="2">
        <f t="shared" si="10"/>
        <v>0.4853102863</v>
      </c>
      <c r="U32" s="2">
        <f t="shared" si="11"/>
        <v>0.619001035</v>
      </c>
      <c r="V32" s="2">
        <f t="shared" si="12"/>
        <v>0.004675187101</v>
      </c>
      <c r="W32" s="36">
        <f t="shared" si="13"/>
        <v>0.00708062317</v>
      </c>
      <c r="X32" s="2">
        <f t="shared" si="14"/>
        <v>0.01175581027</v>
      </c>
      <c r="Y32" s="2">
        <f t="shared" si="15"/>
        <v>0.0002633101214</v>
      </c>
      <c r="Z32" s="2">
        <f t="shared" si="16"/>
        <v>0.0005266202428</v>
      </c>
      <c r="AA32" s="2">
        <f t="shared" si="17"/>
        <v>0.0002950991025</v>
      </c>
      <c r="AB32" s="2">
        <f t="shared" si="18"/>
        <v>0.000590198205</v>
      </c>
      <c r="AC32" s="2">
        <f t="shared" si="19"/>
        <v>0.01179280551</v>
      </c>
      <c r="AD32" s="2">
        <f t="shared" si="20"/>
        <v>0.01188076244</v>
      </c>
      <c r="AE32" s="2">
        <f t="shared" si="21"/>
        <v>0.01422274289</v>
      </c>
      <c r="AF32" s="2">
        <f t="shared" si="22"/>
        <v>0.01432882358</v>
      </c>
    </row>
    <row r="33">
      <c r="A33" s="1">
        <f t="shared" si="1"/>
        <v>6</v>
      </c>
      <c r="B33" s="35">
        <v>0.5</v>
      </c>
      <c r="C33" s="35">
        <v>0.5</v>
      </c>
      <c r="D33" s="35">
        <v>0.05</v>
      </c>
      <c r="E33" s="35">
        <v>0.1</v>
      </c>
      <c r="F33" s="2">
        <f t="shared" ref="F33:I33" si="29">F32-$H$17*Y32</f>
        <v>0.14884148</v>
      </c>
      <c r="G33" s="2">
        <f t="shared" si="29"/>
        <v>0.19768296</v>
      </c>
      <c r="H33" s="2">
        <f t="shared" si="29"/>
        <v>0.2487083803</v>
      </c>
      <c r="I33" s="2">
        <f t="shared" si="29"/>
        <v>0.2974167606</v>
      </c>
      <c r="J33" s="2">
        <f t="shared" si="3"/>
        <v>0.02721037</v>
      </c>
      <c r="K33" s="2">
        <f t="shared" si="4"/>
        <v>0.5067662338</v>
      </c>
      <c r="L33" s="2">
        <f t="shared" si="5"/>
        <v>0.04217709507</v>
      </c>
      <c r="M33" s="2">
        <f t="shared" si="6"/>
        <v>0.5105427109</v>
      </c>
      <c r="N33" s="2">
        <f t="shared" ref="N33:Q33" si="30">N32-$H$17*AC32</f>
        <v>0.3506703946</v>
      </c>
      <c r="O33" s="2">
        <f t="shared" si="30"/>
        <v>0.4003017792</v>
      </c>
      <c r="P33" s="2">
        <f t="shared" si="30"/>
        <v>0.4407492629</v>
      </c>
      <c r="Q33" s="2">
        <f t="shared" si="30"/>
        <v>0.4903065135</v>
      </c>
      <c r="R33" s="2">
        <f t="shared" si="8"/>
        <v>0.3820790708</v>
      </c>
      <c r="S33" s="2">
        <f t="shared" si="9"/>
        <v>0.5943744515</v>
      </c>
      <c r="T33" s="2">
        <f t="shared" si="10"/>
        <v>0.4736792606</v>
      </c>
      <c r="U33" s="2">
        <f t="shared" si="11"/>
        <v>0.6162542175</v>
      </c>
      <c r="V33" s="2">
        <f t="shared" si="12"/>
        <v>0.004453268547</v>
      </c>
      <c r="W33" s="36">
        <f t="shared" si="13"/>
        <v>0.006757521546</v>
      </c>
      <c r="X33" s="2">
        <f t="shared" si="14"/>
        <v>0.01121079009</v>
      </c>
      <c r="Y33" s="2">
        <f t="shared" si="15"/>
        <v>0.000251154862</v>
      </c>
      <c r="Z33" s="2">
        <f t="shared" si="16"/>
        <v>0.0005023097239</v>
      </c>
      <c r="AA33" s="2">
        <f t="shared" si="17"/>
        <v>0.0002822217397</v>
      </c>
      <c r="AB33" s="2">
        <f t="shared" si="18"/>
        <v>0.0005644434793</v>
      </c>
      <c r="AC33" s="2">
        <f t="shared" si="19"/>
        <v>0.01153048421</v>
      </c>
      <c r="AD33" s="2">
        <f t="shared" si="20"/>
        <v>0.01161641063</v>
      </c>
      <c r="AE33" s="2">
        <f t="shared" si="21"/>
        <v>0.01393220664</v>
      </c>
      <c r="AF33" s="2">
        <f t="shared" si="22"/>
        <v>0.01403603096</v>
      </c>
    </row>
    <row r="34">
      <c r="A34" s="1">
        <f t="shared" si="1"/>
        <v>7</v>
      </c>
      <c r="B34" s="35">
        <v>0.5</v>
      </c>
      <c r="C34" s="35">
        <v>0.5</v>
      </c>
      <c r="D34" s="35">
        <v>0.05</v>
      </c>
      <c r="E34" s="35">
        <v>0.1</v>
      </c>
      <c r="F34" s="2">
        <f t="shared" ref="F34:I34" si="31">F33-$H$17*Y33</f>
        <v>0.1486405561</v>
      </c>
      <c r="G34" s="2">
        <f t="shared" si="31"/>
        <v>0.1972811122</v>
      </c>
      <c r="H34" s="2">
        <f t="shared" si="31"/>
        <v>0.2484826029</v>
      </c>
      <c r="I34" s="2">
        <f t="shared" si="31"/>
        <v>0.2969652058</v>
      </c>
      <c r="J34" s="2">
        <f t="shared" si="3"/>
        <v>0.02716013903</v>
      </c>
      <c r="K34" s="2">
        <f t="shared" si="4"/>
        <v>0.5067553594</v>
      </c>
      <c r="L34" s="2">
        <f t="shared" si="5"/>
        <v>0.04212065073</v>
      </c>
      <c r="M34" s="2">
        <f t="shared" si="6"/>
        <v>0.5105286061</v>
      </c>
      <c r="N34" s="2">
        <f t="shared" ref="N34:Q34" si="32">N33-$H$17*AC33</f>
        <v>0.3414460073</v>
      </c>
      <c r="O34" s="2">
        <f t="shared" si="32"/>
        <v>0.3910086507</v>
      </c>
      <c r="P34" s="2">
        <f t="shared" si="32"/>
        <v>0.4296034976</v>
      </c>
      <c r="Q34" s="2">
        <f t="shared" si="32"/>
        <v>0.4790776887</v>
      </c>
      <c r="R34" s="2">
        <f t="shared" si="8"/>
        <v>0.3726506956</v>
      </c>
      <c r="S34" s="2">
        <f t="shared" si="9"/>
        <v>0.5920993243</v>
      </c>
      <c r="T34" s="2">
        <f t="shared" si="10"/>
        <v>0.4622867395</v>
      </c>
      <c r="U34" s="2">
        <f t="shared" si="11"/>
        <v>0.6135565139</v>
      </c>
      <c r="V34" s="2">
        <f t="shared" si="12"/>
        <v>0.00424114277</v>
      </c>
      <c r="W34" s="36">
        <f t="shared" si="13"/>
        <v>0.006447540926</v>
      </c>
      <c r="X34" s="2">
        <f t="shared" si="14"/>
        <v>0.0106886837</v>
      </c>
      <c r="Y34" s="2">
        <f t="shared" si="15"/>
        <v>0.0002394811063</v>
      </c>
      <c r="Z34" s="2">
        <f t="shared" si="16"/>
        <v>0.0004789622126</v>
      </c>
      <c r="AA34" s="2">
        <f t="shared" si="17"/>
        <v>0.0002698368238</v>
      </c>
      <c r="AB34" s="2">
        <f t="shared" si="18"/>
        <v>0.0005396736477</v>
      </c>
      <c r="AC34" s="2">
        <f t="shared" si="19"/>
        <v>0.01127207279</v>
      </c>
      <c r="AD34" s="2">
        <f t="shared" si="20"/>
        <v>0.01135600345</v>
      </c>
      <c r="AE34" s="2">
        <f t="shared" si="21"/>
        <v>0.01364429072</v>
      </c>
      <c r="AF34" s="2">
        <f t="shared" si="22"/>
        <v>0.01374588467</v>
      </c>
    </row>
    <row r="35">
      <c r="A35" s="1">
        <f t="shared" si="1"/>
        <v>8</v>
      </c>
      <c r="B35" s="35">
        <v>0.5</v>
      </c>
      <c r="C35" s="35">
        <v>0.5</v>
      </c>
      <c r="D35" s="35">
        <v>0.05</v>
      </c>
      <c r="E35" s="35">
        <v>0.1</v>
      </c>
      <c r="F35" s="2">
        <f t="shared" ref="F35:I35" si="33">F34-$H$17*Y34</f>
        <v>0.1484489712</v>
      </c>
      <c r="G35" s="2">
        <f t="shared" si="33"/>
        <v>0.1968979424</v>
      </c>
      <c r="H35" s="2">
        <f t="shared" si="33"/>
        <v>0.2482667334</v>
      </c>
      <c r="I35" s="2">
        <f t="shared" si="33"/>
        <v>0.2965334669</v>
      </c>
      <c r="J35" s="2">
        <f t="shared" si="3"/>
        <v>0.0271122428</v>
      </c>
      <c r="K35" s="2">
        <f t="shared" si="4"/>
        <v>0.5067450002</v>
      </c>
      <c r="L35" s="2">
        <f t="shared" si="5"/>
        <v>0.04206668336</v>
      </c>
      <c r="M35" s="2">
        <f t="shared" si="6"/>
        <v>0.5105151203</v>
      </c>
      <c r="N35" s="2">
        <f t="shared" ref="N35:Q35" si="34">N34-$H$17*AC34</f>
        <v>0.332428349</v>
      </c>
      <c r="O35" s="2">
        <f t="shared" si="34"/>
        <v>0.3819238479</v>
      </c>
      <c r="P35" s="2">
        <f t="shared" si="34"/>
        <v>0.418688065</v>
      </c>
      <c r="Q35" s="2">
        <f t="shared" si="34"/>
        <v>0.468080981</v>
      </c>
      <c r="R35" s="2">
        <f t="shared" si="8"/>
        <v>0.363434303</v>
      </c>
      <c r="S35" s="2">
        <f t="shared" si="9"/>
        <v>0.589871527</v>
      </c>
      <c r="T35" s="2">
        <f t="shared" si="10"/>
        <v>0.4511305019</v>
      </c>
      <c r="U35" s="2">
        <f t="shared" si="11"/>
        <v>0.6109079873</v>
      </c>
      <c r="V35" s="2">
        <f t="shared" si="12"/>
        <v>0.004038445683</v>
      </c>
      <c r="W35" s="36">
        <f t="shared" si="13"/>
        <v>0.006150290819</v>
      </c>
      <c r="X35" s="2">
        <f t="shared" si="14"/>
        <v>0.0101887365</v>
      </c>
      <c r="Y35" s="2">
        <f t="shared" si="15"/>
        <v>0.0002282763453</v>
      </c>
      <c r="Z35" s="2">
        <f t="shared" si="16"/>
        <v>0.0004565526906</v>
      </c>
      <c r="AA35" s="2">
        <f t="shared" si="17"/>
        <v>0.0002579320794</v>
      </c>
      <c r="AB35" s="2">
        <f t="shared" si="18"/>
        <v>0.0005158641587</v>
      </c>
      <c r="AC35" s="2">
        <f t="shared" si="19"/>
        <v>0.01101764938</v>
      </c>
      <c r="AD35" s="2">
        <f t="shared" si="20"/>
        <v>0.01109961933</v>
      </c>
      <c r="AE35" s="2">
        <f t="shared" si="21"/>
        <v>0.01335919888</v>
      </c>
      <c r="AF35" s="2">
        <f t="shared" si="22"/>
        <v>0.01345858967</v>
      </c>
    </row>
    <row r="36">
      <c r="A36" s="1">
        <f t="shared" si="1"/>
        <v>9</v>
      </c>
      <c r="B36" s="35">
        <v>0.5</v>
      </c>
      <c r="C36" s="35">
        <v>0.5</v>
      </c>
      <c r="D36" s="35">
        <v>0.05</v>
      </c>
      <c r="E36" s="35">
        <v>0.1</v>
      </c>
      <c r="F36" s="2">
        <f t="shared" ref="F36:I36" si="35">F35-$H$17*Y35</f>
        <v>0.1482663501</v>
      </c>
      <c r="G36" s="2">
        <f t="shared" si="35"/>
        <v>0.1965327003</v>
      </c>
      <c r="H36" s="2">
        <f t="shared" si="35"/>
        <v>0.2480603878</v>
      </c>
      <c r="I36" s="2">
        <f t="shared" si="35"/>
        <v>0.2961207756</v>
      </c>
      <c r="J36" s="2">
        <f t="shared" si="3"/>
        <v>0.02706658754</v>
      </c>
      <c r="K36" s="2">
        <f t="shared" si="4"/>
        <v>0.5067351346</v>
      </c>
      <c r="L36" s="2">
        <f t="shared" si="5"/>
        <v>0.04201509694</v>
      </c>
      <c r="M36" s="2">
        <f t="shared" si="6"/>
        <v>0.5105022293</v>
      </c>
      <c r="N36" s="2">
        <f t="shared" ref="N36:Q36" si="36">N35-$H$17*AC35</f>
        <v>0.3236142295</v>
      </c>
      <c r="O36" s="2">
        <f t="shared" si="36"/>
        <v>0.3730441525</v>
      </c>
      <c r="P36" s="2">
        <f t="shared" si="36"/>
        <v>0.4080007059</v>
      </c>
      <c r="Q36" s="2">
        <f t="shared" si="36"/>
        <v>0.4573141093</v>
      </c>
      <c r="R36" s="2">
        <f t="shared" si="8"/>
        <v>0.3544265716</v>
      </c>
      <c r="S36" s="2">
        <f t="shared" si="9"/>
        <v>0.5876905978</v>
      </c>
      <c r="T36" s="2">
        <f t="shared" si="10"/>
        <v>0.4402081649</v>
      </c>
      <c r="U36" s="2">
        <f t="shared" si="11"/>
        <v>0.6083086312</v>
      </c>
      <c r="V36" s="2">
        <f t="shared" si="12"/>
        <v>0.003844820475</v>
      </c>
      <c r="W36" s="36">
        <f t="shared" si="13"/>
        <v>0.005865379792</v>
      </c>
      <c r="X36" s="2">
        <f t="shared" si="14"/>
        <v>0.009710200267</v>
      </c>
      <c r="Y36" s="2">
        <f t="shared" si="15"/>
        <v>0.0002175278042</v>
      </c>
      <c r="Z36" s="2">
        <f t="shared" si="16"/>
        <v>0.0004350556084</v>
      </c>
      <c r="AA36" s="2">
        <f t="shared" si="17"/>
        <v>0.0002464949311</v>
      </c>
      <c r="AB36" s="2">
        <f t="shared" si="18"/>
        <v>0.0004929898621</v>
      </c>
      <c r="AC36" s="2">
        <f t="shared" si="19"/>
        <v>0.01076728056</v>
      </c>
      <c r="AD36" s="2">
        <f t="shared" si="20"/>
        <v>0.01084732507</v>
      </c>
      <c r="AE36" s="2">
        <f t="shared" si="21"/>
        <v>0.01307711867</v>
      </c>
      <c r="AF36" s="2">
        <f t="shared" si="22"/>
        <v>0.01317433463</v>
      </c>
    </row>
    <row r="37">
      <c r="A37" s="1">
        <f t="shared" si="1"/>
        <v>10</v>
      </c>
      <c r="B37" s="35">
        <v>0.5</v>
      </c>
      <c r="C37" s="35">
        <v>0.5</v>
      </c>
      <c r="D37" s="35">
        <v>0.05</v>
      </c>
      <c r="E37" s="35">
        <v>0.1</v>
      </c>
      <c r="F37" s="2">
        <f t="shared" ref="F37:I37" si="37">F36-$H$17*Y36</f>
        <v>0.1480923279</v>
      </c>
      <c r="G37" s="2">
        <f t="shared" si="37"/>
        <v>0.1961846558</v>
      </c>
      <c r="H37" s="2">
        <f t="shared" si="37"/>
        <v>0.2478631918</v>
      </c>
      <c r="I37" s="2">
        <f t="shared" si="37"/>
        <v>0.2957263837</v>
      </c>
      <c r="J37" s="2">
        <f t="shared" si="3"/>
        <v>0.02702308197</v>
      </c>
      <c r="K37" s="2">
        <f t="shared" si="4"/>
        <v>0.5067257418</v>
      </c>
      <c r="L37" s="2">
        <f t="shared" si="5"/>
        <v>0.04196579796</v>
      </c>
      <c r="M37" s="2">
        <f t="shared" si="6"/>
        <v>0.51048991</v>
      </c>
      <c r="N37" s="2">
        <f t="shared" ref="N37:Q37" si="38">N36-$H$17*AC36</f>
        <v>0.3150004051</v>
      </c>
      <c r="O37" s="2">
        <f t="shared" si="38"/>
        <v>0.3643662924</v>
      </c>
      <c r="P37" s="2">
        <f t="shared" si="38"/>
        <v>0.397539011</v>
      </c>
      <c r="Q37" s="2">
        <f t="shared" si="38"/>
        <v>0.4467746416</v>
      </c>
      <c r="R37" s="2">
        <f t="shared" si="8"/>
        <v>0.3456241298</v>
      </c>
      <c r="S37" s="2">
        <f t="shared" si="9"/>
        <v>0.5855560411</v>
      </c>
      <c r="T37" s="2">
        <f t="shared" si="10"/>
        <v>0.4295171968</v>
      </c>
      <c r="U37" s="2">
        <f t="shared" si="11"/>
        <v>0.6057583736</v>
      </c>
      <c r="V37" s="2">
        <f t="shared" si="12"/>
        <v>0.003659918087</v>
      </c>
      <c r="W37" s="36">
        <f t="shared" si="13"/>
        <v>0.005592416794</v>
      </c>
      <c r="X37" s="2">
        <f t="shared" si="14"/>
        <v>0.009252334881</v>
      </c>
      <c r="Y37" s="2">
        <f t="shared" si="15"/>
        <v>0.0002072225093</v>
      </c>
      <c r="Z37" s="2">
        <f t="shared" si="16"/>
        <v>0.0004144450186</v>
      </c>
      <c r="AA37" s="2">
        <f t="shared" si="17"/>
        <v>0.0002355125731</v>
      </c>
      <c r="AB37" s="2">
        <f t="shared" si="18"/>
        <v>0.0004710251461</v>
      </c>
      <c r="AC37" s="2">
        <f t="shared" si="19"/>
        <v>0.01052102196</v>
      </c>
      <c r="AD37" s="2">
        <f t="shared" si="20"/>
        <v>0.01059917646</v>
      </c>
      <c r="AE37" s="2">
        <f t="shared" si="21"/>
        <v>0.01279822186</v>
      </c>
      <c r="AF37" s="2">
        <f t="shared" si="22"/>
        <v>0.01289329234</v>
      </c>
    </row>
    <row r="38">
      <c r="A38" s="1">
        <f t="shared" si="1"/>
        <v>11</v>
      </c>
      <c r="B38" s="35">
        <v>0.5</v>
      </c>
      <c r="C38" s="35">
        <v>0.5</v>
      </c>
      <c r="D38" s="35">
        <v>0.05</v>
      </c>
      <c r="E38" s="35">
        <v>0.1</v>
      </c>
      <c r="F38" s="2">
        <f t="shared" ref="F38:I38" si="39">F37-$H$17*Y37</f>
        <v>0.1479265499</v>
      </c>
      <c r="G38" s="2">
        <f t="shared" si="39"/>
        <v>0.1958530998</v>
      </c>
      <c r="H38" s="2">
        <f t="shared" si="39"/>
        <v>0.2476747818</v>
      </c>
      <c r="I38" s="2">
        <f t="shared" si="39"/>
        <v>0.2953495636</v>
      </c>
      <c r="J38" s="2">
        <f t="shared" si="3"/>
        <v>0.02698163747</v>
      </c>
      <c r="K38" s="2">
        <f t="shared" si="4"/>
        <v>0.5067168017</v>
      </c>
      <c r="L38" s="2">
        <f t="shared" si="5"/>
        <v>0.04191869544</v>
      </c>
      <c r="M38" s="2">
        <f t="shared" si="6"/>
        <v>0.5104781396</v>
      </c>
      <c r="N38" s="2">
        <f t="shared" ref="N38:Q38" si="40">N37-$H$17*AC37</f>
        <v>0.3065835875</v>
      </c>
      <c r="O38" s="2">
        <f t="shared" si="40"/>
        <v>0.3558869513</v>
      </c>
      <c r="P38" s="2">
        <f t="shared" si="40"/>
        <v>0.3873004335</v>
      </c>
      <c r="Q38" s="2">
        <f t="shared" si="40"/>
        <v>0.4364600077</v>
      </c>
      <c r="R38" s="2">
        <f t="shared" si="8"/>
        <v>0.3370235637</v>
      </c>
      <c r="S38" s="2">
        <f t="shared" si="9"/>
        <v>0.5834673303</v>
      </c>
      <c r="T38" s="2">
        <f t="shared" si="10"/>
        <v>0.4190549297</v>
      </c>
      <c r="U38" s="2">
        <f t="shared" si="11"/>
        <v>0.6032570807</v>
      </c>
      <c r="V38" s="2">
        <f t="shared" si="12"/>
        <v>0.003483397613</v>
      </c>
      <c r="W38" s="36">
        <f t="shared" si="13"/>
        <v>0.005331012361</v>
      </c>
      <c r="X38" s="2">
        <f t="shared" si="14"/>
        <v>0.008814409974</v>
      </c>
      <c r="Y38" s="2">
        <f t="shared" si="15"/>
        <v>0.0001973473504</v>
      </c>
      <c r="Z38" s="2">
        <f t="shared" si="16"/>
        <v>0.0003946947008</v>
      </c>
      <c r="AA38" s="2">
        <f t="shared" si="17"/>
        <v>0.0002249720326</v>
      </c>
      <c r="AB38" s="2">
        <f t="shared" si="18"/>
        <v>0.0004499440652</v>
      </c>
      <c r="AC38" s="2">
        <f t="shared" si="19"/>
        <v>0.01027891894</v>
      </c>
      <c r="AD38" s="2">
        <f t="shared" si="20"/>
        <v>0.01035521893</v>
      </c>
      <c r="AE38" s="2">
        <f t="shared" si="21"/>
        <v>0.01252266493</v>
      </c>
      <c r="AF38" s="2">
        <f t="shared" si="22"/>
        <v>0.01261562015</v>
      </c>
    </row>
    <row r="39">
      <c r="A39" s="1">
        <f t="shared" si="1"/>
        <v>12</v>
      </c>
      <c r="B39" s="35">
        <v>0.5</v>
      </c>
      <c r="C39" s="35">
        <v>0.5</v>
      </c>
      <c r="D39" s="35">
        <v>0.05</v>
      </c>
      <c r="E39" s="35">
        <v>0.1</v>
      </c>
      <c r="F39" s="2">
        <f t="shared" ref="F39:I39" si="41">F38-$H$17*Y38</f>
        <v>0.147768672</v>
      </c>
      <c r="G39" s="2">
        <f t="shared" si="41"/>
        <v>0.195537344</v>
      </c>
      <c r="H39" s="2">
        <f t="shared" si="41"/>
        <v>0.2474948042</v>
      </c>
      <c r="I39" s="2">
        <f t="shared" si="41"/>
        <v>0.2949896083</v>
      </c>
      <c r="J39" s="2">
        <f t="shared" si="3"/>
        <v>0.026942168</v>
      </c>
      <c r="K39" s="2">
        <f t="shared" si="4"/>
        <v>0.5067082947</v>
      </c>
      <c r="L39" s="2">
        <f t="shared" si="5"/>
        <v>0.04187370104</v>
      </c>
      <c r="M39" s="2">
        <f t="shared" si="6"/>
        <v>0.5104668959</v>
      </c>
      <c r="N39" s="2">
        <f t="shared" ref="N39:Q39" si="42">N38-$H$17*AC38</f>
        <v>0.2983604524</v>
      </c>
      <c r="O39" s="2">
        <f t="shared" si="42"/>
        <v>0.3476027761</v>
      </c>
      <c r="P39" s="2">
        <f t="shared" si="42"/>
        <v>0.3772823016</v>
      </c>
      <c r="Q39" s="2">
        <f t="shared" si="42"/>
        <v>0.4263675116</v>
      </c>
      <c r="R39" s="2">
        <f t="shared" si="8"/>
        <v>0.3286214262</v>
      </c>
      <c r="S39" s="2">
        <f t="shared" si="9"/>
        <v>0.5814239108</v>
      </c>
      <c r="T39" s="2">
        <f t="shared" si="10"/>
        <v>0.4088185718</v>
      </c>
      <c r="U39" s="2">
        <f t="shared" si="11"/>
        <v>0.6008045607</v>
      </c>
      <c r="V39" s="2">
        <f t="shared" si="12"/>
        <v>0.003314926628</v>
      </c>
      <c r="W39" s="36">
        <f t="shared" si="13"/>
        <v>0.005080779732</v>
      </c>
      <c r="X39" s="2">
        <f t="shared" si="14"/>
        <v>0.008395706359</v>
      </c>
      <c r="Y39" s="2">
        <f t="shared" si="15"/>
        <v>0.0001878891383</v>
      </c>
      <c r="Z39" s="2">
        <f t="shared" si="16"/>
        <v>0.0003757782766</v>
      </c>
      <c r="AA39" s="2">
        <f t="shared" si="17"/>
        <v>0.0002148602292</v>
      </c>
      <c r="AB39" s="2">
        <f t="shared" si="18"/>
        <v>0.0004297204585</v>
      </c>
      <c r="AC39" s="2">
        <f t="shared" si="19"/>
        <v>0.01004100713</v>
      </c>
      <c r="AD39" s="2">
        <f t="shared" si="20"/>
        <v>0.01011548813</v>
      </c>
      <c r="AE39" s="2">
        <f t="shared" si="21"/>
        <v>0.01225058948</v>
      </c>
      <c r="AF39" s="2">
        <f t="shared" si="22"/>
        <v>0.01234146046</v>
      </c>
    </row>
    <row r="40">
      <c r="A40" s="1">
        <f t="shared" si="1"/>
        <v>13</v>
      </c>
      <c r="B40" s="35">
        <v>0.5</v>
      </c>
      <c r="C40" s="35">
        <v>0.5</v>
      </c>
      <c r="D40" s="35">
        <v>0.05</v>
      </c>
      <c r="E40" s="35">
        <v>0.1</v>
      </c>
      <c r="F40" s="2">
        <f t="shared" ref="F40:I40" si="43">F39-$H$17*Y39</f>
        <v>0.1476183607</v>
      </c>
      <c r="G40" s="2">
        <f t="shared" si="43"/>
        <v>0.1952367214</v>
      </c>
      <c r="H40" s="2">
        <f t="shared" si="43"/>
        <v>0.247322916</v>
      </c>
      <c r="I40" s="2">
        <f t="shared" si="43"/>
        <v>0.2946458319</v>
      </c>
      <c r="J40" s="2">
        <f t="shared" si="3"/>
        <v>0.02690459018</v>
      </c>
      <c r="K40" s="2">
        <f t="shared" si="4"/>
        <v>0.506700202</v>
      </c>
      <c r="L40" s="2">
        <f t="shared" si="5"/>
        <v>0.04183072899</v>
      </c>
      <c r="M40" s="2">
        <f t="shared" si="6"/>
        <v>0.5104561576</v>
      </c>
      <c r="N40" s="2">
        <f t="shared" ref="N40:Q40" si="44">N39-$H$17*AC39</f>
        <v>0.2903276467</v>
      </c>
      <c r="O40" s="2">
        <f t="shared" si="44"/>
        <v>0.3395103856</v>
      </c>
      <c r="P40" s="2">
        <f t="shared" si="44"/>
        <v>0.36748183</v>
      </c>
      <c r="Q40" s="2">
        <f t="shared" si="44"/>
        <v>0.4164943432</v>
      </c>
      <c r="R40" s="2">
        <f t="shared" si="8"/>
        <v>0.3204142441</v>
      </c>
      <c r="S40" s="2">
        <f t="shared" si="9"/>
        <v>0.5794252033</v>
      </c>
      <c r="T40" s="2">
        <f t="shared" si="10"/>
        <v>0.3988052196</v>
      </c>
      <c r="U40" s="2">
        <f t="shared" si="11"/>
        <v>0.5984005675</v>
      </c>
      <c r="V40" s="2">
        <f t="shared" si="12"/>
        <v>0.003154181459</v>
      </c>
      <c r="W40" s="36">
        <f t="shared" si="13"/>
        <v>0.004841335838</v>
      </c>
      <c r="X40" s="2">
        <f t="shared" si="14"/>
        <v>0.007995517297</v>
      </c>
      <c r="Y40" s="2">
        <f t="shared" si="15"/>
        <v>0.0001788346573</v>
      </c>
      <c r="Z40" s="2">
        <f t="shared" si="16"/>
        <v>0.0003576693145</v>
      </c>
      <c r="AA40" s="2">
        <f t="shared" si="17"/>
        <v>0.000205164029</v>
      </c>
      <c r="AB40" s="2">
        <f t="shared" si="18"/>
        <v>0.0004103280581</v>
      </c>
      <c r="AC40" s="2">
        <f t="shared" si="19"/>
        <v>0.009807313044</v>
      </c>
      <c r="AD40" s="2">
        <f t="shared" si="20"/>
        <v>0.009880010534</v>
      </c>
      <c r="AE40" s="2">
        <f t="shared" si="21"/>
        <v>0.01198212284</v>
      </c>
      <c r="AF40" s="2">
        <f t="shared" si="22"/>
        <v>0.01207094128</v>
      </c>
    </row>
    <row r="41">
      <c r="A41" s="1">
        <f t="shared" si="1"/>
        <v>14</v>
      </c>
      <c r="B41" s="35">
        <v>0.5</v>
      </c>
      <c r="C41" s="35">
        <v>0.5</v>
      </c>
      <c r="D41" s="35">
        <v>0.05</v>
      </c>
      <c r="E41" s="35">
        <v>0.1</v>
      </c>
      <c r="F41" s="2">
        <f t="shared" ref="F41:I41" si="45">F40-$H$17*Y40</f>
        <v>0.147475293</v>
      </c>
      <c r="G41" s="2">
        <f t="shared" si="45"/>
        <v>0.1949505859</v>
      </c>
      <c r="H41" s="2">
        <f t="shared" si="45"/>
        <v>0.2471587847</v>
      </c>
      <c r="I41" s="2">
        <f t="shared" si="45"/>
        <v>0.2943175695</v>
      </c>
      <c r="J41" s="2">
        <f t="shared" si="3"/>
        <v>0.02686882324</v>
      </c>
      <c r="K41" s="2">
        <f t="shared" si="4"/>
        <v>0.5066925052</v>
      </c>
      <c r="L41" s="2">
        <f t="shared" si="5"/>
        <v>0.04178969619</v>
      </c>
      <c r="M41" s="2">
        <f t="shared" si="6"/>
        <v>0.5104459039</v>
      </c>
      <c r="N41" s="2">
        <f t="shared" ref="N41:Q41" si="46">N40-$H$17*AC40</f>
        <v>0.2824817962</v>
      </c>
      <c r="O41" s="2">
        <f t="shared" si="46"/>
        <v>0.3316063772</v>
      </c>
      <c r="P41" s="2">
        <f t="shared" si="46"/>
        <v>0.3578961317</v>
      </c>
      <c r="Q41" s="2">
        <f t="shared" si="46"/>
        <v>0.4068375902</v>
      </c>
      <c r="R41" s="2">
        <f t="shared" si="8"/>
        <v>0.3123985259</v>
      </c>
      <c r="S41" s="2">
        <f t="shared" si="9"/>
        <v>0.5774706059</v>
      </c>
      <c r="T41" s="2">
        <f t="shared" si="10"/>
        <v>0.389011869</v>
      </c>
      <c r="U41" s="2">
        <f t="shared" si="11"/>
        <v>0.5960448043</v>
      </c>
      <c r="V41" s="2">
        <f t="shared" si="12"/>
        <v>0.003000847388</v>
      </c>
      <c r="W41" s="36">
        <f t="shared" si="13"/>
        <v>0.004612302214</v>
      </c>
      <c r="X41" s="2">
        <f t="shared" si="14"/>
        <v>0.007613149602</v>
      </c>
      <c r="Y41" s="2">
        <f t="shared" si="15"/>
        <v>0.0001701707134</v>
      </c>
      <c r="Z41" s="2">
        <f t="shared" si="16"/>
        <v>0.0003403414268</v>
      </c>
      <c r="AA41" s="2">
        <f t="shared" si="17"/>
        <v>0.0001958702945</v>
      </c>
      <c r="AB41" s="2">
        <f t="shared" si="18"/>
        <v>0.000391740589</v>
      </c>
      <c r="AC41" s="2">
        <f t="shared" si="19"/>
        <v>0.009577854666</v>
      </c>
      <c r="AD41" s="2">
        <f t="shared" si="20"/>
        <v>0.009648804021</v>
      </c>
      <c r="AE41" s="2">
        <f t="shared" si="21"/>
        <v>0.01171737857</v>
      </c>
      <c r="AF41" s="2">
        <f t="shared" si="22"/>
        <v>0.01180417676</v>
      </c>
    </row>
    <row r="42">
      <c r="A42" s="1">
        <f t="shared" si="1"/>
        <v>15</v>
      </c>
      <c r="B42" s="35">
        <v>0.5</v>
      </c>
      <c r="C42" s="35">
        <v>0.5</v>
      </c>
      <c r="D42" s="35">
        <v>0.05</v>
      </c>
      <c r="E42" s="35">
        <v>0.1</v>
      </c>
      <c r="F42" s="2">
        <f t="shared" ref="F42:I42" si="47">F41-$H$17*Y41</f>
        <v>0.1473391564</v>
      </c>
      <c r="G42" s="2">
        <f t="shared" si="47"/>
        <v>0.1946783128</v>
      </c>
      <c r="H42" s="2">
        <f t="shared" si="47"/>
        <v>0.2470020885</v>
      </c>
      <c r="I42" s="2">
        <f t="shared" si="47"/>
        <v>0.294004177</v>
      </c>
      <c r="J42" s="2">
        <f t="shared" si="3"/>
        <v>0.0268347891</v>
      </c>
      <c r="K42" s="2">
        <f t="shared" si="4"/>
        <v>0.506685187</v>
      </c>
      <c r="L42" s="2">
        <f t="shared" si="5"/>
        <v>0.04175052213</v>
      </c>
      <c r="M42" s="2">
        <f t="shared" si="6"/>
        <v>0.5104361146</v>
      </c>
      <c r="N42" s="2">
        <f t="shared" ref="N42:Q42" si="48">N41-$H$17*AC41</f>
        <v>0.2748195125</v>
      </c>
      <c r="O42" s="2">
        <f t="shared" si="48"/>
        <v>0.323887334</v>
      </c>
      <c r="P42" s="2">
        <f t="shared" si="48"/>
        <v>0.3485222288</v>
      </c>
      <c r="Q42" s="2">
        <f t="shared" si="48"/>
        <v>0.3973942488</v>
      </c>
      <c r="R42" s="2">
        <f t="shared" si="8"/>
        <v>0.3045707684</v>
      </c>
      <c r="S42" s="2">
        <f t="shared" si="9"/>
        <v>0.5755594971</v>
      </c>
      <c r="T42" s="2">
        <f t="shared" si="10"/>
        <v>0.379435427</v>
      </c>
      <c r="U42" s="2">
        <f t="shared" si="11"/>
        <v>0.5937369276</v>
      </c>
      <c r="V42" s="2">
        <f t="shared" si="12"/>
        <v>0.002854618803</v>
      </c>
      <c r="W42" s="36">
        <f t="shared" si="13"/>
        <v>0.004393305796</v>
      </c>
      <c r="X42" s="2">
        <f t="shared" si="14"/>
        <v>0.0072479246</v>
      </c>
      <c r="Y42" s="2">
        <f t="shared" si="15"/>
        <v>0.000161884178</v>
      </c>
      <c r="Z42" s="2">
        <f t="shared" si="16"/>
        <v>0.0003237683561</v>
      </c>
      <c r="AA42" s="2">
        <f t="shared" si="17"/>
        <v>0.0001869659298</v>
      </c>
      <c r="AB42" s="2">
        <f t="shared" si="18"/>
        <v>0.0003739318596</v>
      </c>
      <c r="AC42" s="2">
        <f t="shared" si="19"/>
        <v>0.009352642018</v>
      </c>
      <c r="AD42" s="2">
        <f t="shared" si="20"/>
        <v>0.009421878468</v>
      </c>
      <c r="AE42" s="2">
        <f t="shared" si="21"/>
        <v>0.01145645706</v>
      </c>
      <c r="AF42" s="2">
        <f t="shared" si="22"/>
        <v>0.01154126779</v>
      </c>
    </row>
    <row r="43">
      <c r="A43" s="1">
        <f t="shared" si="1"/>
        <v>16</v>
      </c>
      <c r="B43" s="35">
        <v>0.5</v>
      </c>
      <c r="C43" s="35">
        <v>0.5</v>
      </c>
      <c r="D43" s="35">
        <v>0.05</v>
      </c>
      <c r="E43" s="35">
        <v>0.1</v>
      </c>
      <c r="F43" s="2">
        <f t="shared" ref="F43:I43" si="49">F42-$H$17*Y42</f>
        <v>0.1472096491</v>
      </c>
      <c r="G43" s="2">
        <f t="shared" si="49"/>
        <v>0.1944192981</v>
      </c>
      <c r="H43" s="2">
        <f t="shared" si="49"/>
        <v>0.2468525158</v>
      </c>
      <c r="I43" s="2">
        <f t="shared" si="49"/>
        <v>0.2937050315</v>
      </c>
      <c r="J43" s="2">
        <f t="shared" si="3"/>
        <v>0.02680241227</v>
      </c>
      <c r="K43" s="2">
        <f t="shared" si="4"/>
        <v>0.5066782303</v>
      </c>
      <c r="L43" s="2">
        <f t="shared" si="5"/>
        <v>0.04171312894</v>
      </c>
      <c r="M43" s="2">
        <f t="shared" si="6"/>
        <v>0.5104267704</v>
      </c>
      <c r="N43" s="2">
        <f t="shared" ref="N43:Q43" si="50">N42-$H$17*AC42</f>
        <v>0.2673373989</v>
      </c>
      <c r="O43" s="2">
        <f t="shared" si="50"/>
        <v>0.3163498312</v>
      </c>
      <c r="P43" s="2">
        <f t="shared" si="50"/>
        <v>0.3393570632</v>
      </c>
      <c r="Q43" s="2">
        <f t="shared" si="50"/>
        <v>0.3881612345</v>
      </c>
      <c r="R43" s="2">
        <f t="shared" si="8"/>
        <v>0.2969274628</v>
      </c>
      <c r="S43" s="2">
        <f t="shared" si="9"/>
        <v>0.5736912383</v>
      </c>
      <c r="T43" s="2">
        <f t="shared" si="10"/>
        <v>0.3700727216</v>
      </c>
      <c r="U43" s="2">
        <f t="shared" si="11"/>
        <v>0.5914765504</v>
      </c>
      <c r="V43" s="2">
        <f t="shared" si="12"/>
        <v>0.002715199302</v>
      </c>
      <c r="W43" s="36">
        <f t="shared" si="13"/>
        <v>0.004183979637</v>
      </c>
      <c r="X43" s="2">
        <f t="shared" si="14"/>
        <v>0.006899178939</v>
      </c>
      <c r="Y43" s="2">
        <f t="shared" si="15"/>
        <v>0.0001539620274</v>
      </c>
      <c r="Z43" s="2">
        <f t="shared" si="16"/>
        <v>0.0003079240547</v>
      </c>
      <c r="AA43" s="2">
        <f t="shared" si="17"/>
        <v>0.0001784379216</v>
      </c>
      <c r="AB43" s="2">
        <f t="shared" si="18"/>
        <v>0.0003568758431</v>
      </c>
      <c r="AC43" s="2">
        <f t="shared" si="19"/>
        <v>0.009131677708</v>
      </c>
      <c r="AD43" s="2">
        <f t="shared" si="20"/>
        <v>0.009199236286</v>
      </c>
      <c r="AE43" s="2">
        <f t="shared" si="21"/>
        <v>0.01119944614</v>
      </c>
      <c r="AF43" s="2">
        <f t="shared" si="22"/>
        <v>0.01128230262</v>
      </c>
    </row>
    <row r="44">
      <c r="A44" s="1">
        <f t="shared" si="1"/>
        <v>17</v>
      </c>
      <c r="B44" s="35">
        <v>0.5</v>
      </c>
      <c r="C44" s="35">
        <v>0.5</v>
      </c>
      <c r="D44" s="35">
        <v>0.05</v>
      </c>
      <c r="E44" s="35">
        <v>0.1</v>
      </c>
      <c r="F44" s="2">
        <f t="shared" ref="F44:I44" si="51">F43-$H$17*Y43</f>
        <v>0.1470864794</v>
      </c>
      <c r="G44" s="2">
        <f t="shared" si="51"/>
        <v>0.1941729589</v>
      </c>
      <c r="H44" s="2">
        <f t="shared" si="51"/>
        <v>0.2467097654</v>
      </c>
      <c r="I44" s="2">
        <f t="shared" si="51"/>
        <v>0.2934195309</v>
      </c>
      <c r="J44" s="2">
        <f t="shared" si="3"/>
        <v>0.02677161986</v>
      </c>
      <c r="K44" s="2">
        <f t="shared" si="4"/>
        <v>0.5066716187</v>
      </c>
      <c r="L44" s="2">
        <f t="shared" si="5"/>
        <v>0.04167744136</v>
      </c>
      <c r="M44" s="2">
        <f t="shared" si="6"/>
        <v>0.5104178524</v>
      </c>
      <c r="N44" s="2">
        <f t="shared" ref="N44:Q44" si="52">N43-$H$17*AC43</f>
        <v>0.2600320567</v>
      </c>
      <c r="O44" s="2">
        <f t="shared" si="52"/>
        <v>0.3089904422</v>
      </c>
      <c r="P44" s="2">
        <f t="shared" si="52"/>
        <v>0.3303975063</v>
      </c>
      <c r="Q44" s="2">
        <f t="shared" si="52"/>
        <v>0.3791353924</v>
      </c>
      <c r="R44" s="2">
        <f t="shared" si="8"/>
        <v>0.289465101</v>
      </c>
      <c r="S44" s="2">
        <f t="shared" si="9"/>
        <v>0.5718651758</v>
      </c>
      <c r="T44" s="2">
        <f t="shared" si="10"/>
        <v>0.3609205121</v>
      </c>
      <c r="U44" s="2">
        <f t="shared" si="11"/>
        <v>0.5892632458</v>
      </c>
      <c r="V44" s="2">
        <f t="shared" si="12"/>
        <v>0.002582301743</v>
      </c>
      <c r="W44" s="36">
        <f t="shared" si="13"/>
        <v>0.003983963526</v>
      </c>
      <c r="X44" s="2">
        <f t="shared" si="14"/>
        <v>0.006566265269</v>
      </c>
      <c r="Y44" s="2">
        <f t="shared" si="15"/>
        <v>0.0001463913773</v>
      </c>
      <c r="Z44" s="2">
        <f t="shared" si="16"/>
        <v>0.0002927827546</v>
      </c>
      <c r="AA44" s="2">
        <f t="shared" si="17"/>
        <v>0.0001702733758</v>
      </c>
      <c r="AB44" s="2">
        <f t="shared" si="18"/>
        <v>0.0003405467515</v>
      </c>
      <c r="AC44" s="2">
        <f t="shared" si="19"/>
        <v>0.008914957459</v>
      </c>
      <c r="AD44" s="2">
        <f t="shared" si="20"/>
        <v>0.00898087296</v>
      </c>
      <c r="AE44" s="2">
        <f t="shared" si="21"/>
        <v>0.01094642165</v>
      </c>
      <c r="AF44" s="2">
        <f t="shared" si="22"/>
        <v>0.01102735742</v>
      </c>
    </row>
    <row r="45">
      <c r="A45" s="1">
        <f t="shared" si="1"/>
        <v>18</v>
      </c>
      <c r="B45" s="35">
        <v>0.5</v>
      </c>
      <c r="C45" s="35">
        <v>0.5</v>
      </c>
      <c r="D45" s="35">
        <v>0.05</v>
      </c>
      <c r="E45" s="35">
        <v>0.1</v>
      </c>
      <c r="F45" s="2">
        <f t="shared" ref="F45:I45" si="53">F44-$H$17*Y44</f>
        <v>0.1469693663</v>
      </c>
      <c r="G45" s="2">
        <f t="shared" si="53"/>
        <v>0.1939387327</v>
      </c>
      <c r="H45" s="2">
        <f t="shared" si="53"/>
        <v>0.2465735467</v>
      </c>
      <c r="I45" s="2">
        <f t="shared" si="53"/>
        <v>0.2931470935</v>
      </c>
      <c r="J45" s="2">
        <f t="shared" si="3"/>
        <v>0.02674234158</v>
      </c>
      <c r="K45" s="2">
        <f t="shared" si="4"/>
        <v>0.5066653367</v>
      </c>
      <c r="L45" s="2">
        <f t="shared" si="5"/>
        <v>0.04164338668</v>
      </c>
      <c r="M45" s="2">
        <f t="shared" si="6"/>
        <v>0.5104093424</v>
      </c>
      <c r="N45" s="2">
        <f t="shared" ref="N45:Q45" si="54">N44-$H$17*AC44</f>
        <v>0.2529000907</v>
      </c>
      <c r="O45" s="2">
        <f t="shared" si="54"/>
        <v>0.3018057438</v>
      </c>
      <c r="P45" s="2">
        <f t="shared" si="54"/>
        <v>0.321640369</v>
      </c>
      <c r="Q45" s="2">
        <f t="shared" si="54"/>
        <v>0.3703135065</v>
      </c>
      <c r="R45" s="2">
        <f t="shared" si="8"/>
        <v>0.2821801809</v>
      </c>
      <c r="S45" s="2">
        <f t="shared" si="9"/>
        <v>0.5700806431</v>
      </c>
      <c r="T45" s="2">
        <f t="shared" si="10"/>
        <v>0.3519754992</v>
      </c>
      <c r="U45" s="2">
        <f t="shared" si="11"/>
        <v>0.5870965502</v>
      </c>
      <c r="V45" s="2">
        <f t="shared" si="12"/>
        <v>0.002455648267</v>
      </c>
      <c r="W45" s="36">
        <f t="shared" si="13"/>
        <v>0.003792904529</v>
      </c>
      <c r="X45" s="2">
        <f t="shared" si="14"/>
        <v>0.006248552797</v>
      </c>
      <c r="Y45" s="2">
        <f t="shared" si="15"/>
        <v>0.000139159515</v>
      </c>
      <c r="Z45" s="2">
        <f t="shared" si="16"/>
        <v>0.0002783190301</v>
      </c>
      <c r="AA45" s="2">
        <f t="shared" si="17"/>
        <v>0.0001624595504</v>
      </c>
      <c r="AB45" s="2">
        <f t="shared" si="18"/>
        <v>0.0003249191009</v>
      </c>
      <c r="AC45" s="2">
        <f t="shared" si="19"/>
        <v>0.008702470626</v>
      </c>
      <c r="AD45" s="2">
        <f t="shared" si="20"/>
        <v>0.00876677757</v>
      </c>
      <c r="AE45" s="2">
        <f t="shared" si="21"/>
        <v>0.01069744806</v>
      </c>
      <c r="AF45" s="2">
        <f t="shared" si="22"/>
        <v>0.0107764969</v>
      </c>
    </row>
    <row r="46">
      <c r="A46" s="1">
        <f t="shared" si="1"/>
        <v>19</v>
      </c>
      <c r="B46" s="35">
        <v>0.5</v>
      </c>
      <c r="C46" s="35">
        <v>0.5</v>
      </c>
      <c r="D46" s="35">
        <v>0.05</v>
      </c>
      <c r="E46" s="35">
        <v>0.1</v>
      </c>
      <c r="F46" s="2">
        <f t="shared" ref="F46:I46" si="55">F45-$H$17*Y45</f>
        <v>0.1468580387</v>
      </c>
      <c r="G46" s="2">
        <f t="shared" si="55"/>
        <v>0.1937160775</v>
      </c>
      <c r="H46" s="2">
        <f t="shared" si="55"/>
        <v>0.2464435791</v>
      </c>
      <c r="I46" s="2">
        <f t="shared" si="55"/>
        <v>0.2928871582</v>
      </c>
      <c r="J46" s="2">
        <f t="shared" si="3"/>
        <v>0.02671450968</v>
      </c>
      <c r="K46" s="2">
        <f t="shared" si="4"/>
        <v>0.5066593692</v>
      </c>
      <c r="L46" s="2">
        <f t="shared" si="5"/>
        <v>0.04161089477</v>
      </c>
      <c r="M46" s="2">
        <f t="shared" si="6"/>
        <v>0.510401223</v>
      </c>
      <c r="N46" s="2">
        <f t="shared" ref="N46:Q46" si="56">N45-$H$17*AC45</f>
        <v>0.2459381142</v>
      </c>
      <c r="O46" s="2">
        <f t="shared" si="56"/>
        <v>0.2947923217</v>
      </c>
      <c r="P46" s="2">
        <f t="shared" si="56"/>
        <v>0.3130824105</v>
      </c>
      <c r="Q46" s="2">
        <f t="shared" si="56"/>
        <v>0.361692309</v>
      </c>
      <c r="R46" s="2">
        <f t="shared" si="8"/>
        <v>0.2750692113</v>
      </c>
      <c r="S46" s="2">
        <f t="shared" si="9"/>
        <v>0.5683369632</v>
      </c>
      <c r="T46" s="2">
        <f t="shared" si="10"/>
        <v>0.3432343335</v>
      </c>
      <c r="U46" s="2">
        <f t="shared" si="11"/>
        <v>0.5849759666</v>
      </c>
      <c r="V46" s="2">
        <f t="shared" si="12"/>
        <v>0.002334970269</v>
      </c>
      <c r="W46" s="36">
        <f t="shared" si="13"/>
        <v>0.003610457453</v>
      </c>
      <c r="X46" s="2">
        <f t="shared" si="14"/>
        <v>0.005945427722</v>
      </c>
      <c r="Y46" s="2">
        <f t="shared" si="15"/>
        <v>0.0001322539264</v>
      </c>
      <c r="Z46" s="2">
        <f t="shared" si="16"/>
        <v>0.0002645078527</v>
      </c>
      <c r="AA46" s="2">
        <f t="shared" si="17"/>
        <v>0.0001549838846</v>
      </c>
      <c r="AB46" s="2">
        <f t="shared" si="18"/>
        <v>0.0003099677693</v>
      </c>
      <c r="AC46" s="2">
        <f t="shared" si="19"/>
        <v>0.008494200685</v>
      </c>
      <c r="AD46" s="2">
        <f t="shared" si="20"/>
        <v>0.00855693328</v>
      </c>
      <c r="AE46" s="2">
        <f t="shared" si="21"/>
        <v>0.01045257908</v>
      </c>
      <c r="AF46" s="2">
        <f t="shared" si="22"/>
        <v>0.01052977498</v>
      </c>
    </row>
    <row r="47">
      <c r="A47" s="1">
        <f t="shared" si="1"/>
        <v>20</v>
      </c>
      <c r="B47" s="35">
        <v>0.5</v>
      </c>
      <c r="C47" s="35">
        <v>0.5</v>
      </c>
      <c r="D47" s="35">
        <v>0.05</v>
      </c>
      <c r="E47" s="35">
        <v>0.1</v>
      </c>
      <c r="F47" s="2">
        <f t="shared" ref="F47:I47" si="57">F46-$H$17*Y46</f>
        <v>0.1467522356</v>
      </c>
      <c r="G47" s="2">
        <f t="shared" si="57"/>
        <v>0.1935044712</v>
      </c>
      <c r="H47" s="2">
        <f t="shared" si="57"/>
        <v>0.246319592</v>
      </c>
      <c r="I47" s="2">
        <f t="shared" si="57"/>
        <v>0.292639184</v>
      </c>
      <c r="J47" s="2">
        <f t="shared" si="3"/>
        <v>0.0266880589</v>
      </c>
      <c r="K47" s="2">
        <f t="shared" si="4"/>
        <v>0.5066537015</v>
      </c>
      <c r="L47" s="2">
        <f t="shared" si="5"/>
        <v>0.04157989799</v>
      </c>
      <c r="M47" s="2">
        <f t="shared" si="6"/>
        <v>0.5103934771</v>
      </c>
      <c r="N47" s="2">
        <f t="shared" ref="N47:Q47" si="58">N46-$H$17*AC46</f>
        <v>0.2391427537</v>
      </c>
      <c r="O47" s="2">
        <f t="shared" si="58"/>
        <v>0.2879467751</v>
      </c>
      <c r="P47" s="2">
        <f t="shared" si="58"/>
        <v>0.3047203472</v>
      </c>
      <c r="Q47" s="2">
        <f t="shared" si="58"/>
        <v>0.353268489</v>
      </c>
      <c r="R47" s="2">
        <f t="shared" si="8"/>
        <v>0.2681287171</v>
      </c>
      <c r="S47" s="2">
        <f t="shared" si="9"/>
        <v>0.5666334502</v>
      </c>
      <c r="T47" s="2">
        <f t="shared" si="10"/>
        <v>0.3346936243</v>
      </c>
      <c r="U47" s="2">
        <f t="shared" si="11"/>
        <v>0.5829009678</v>
      </c>
      <c r="V47" s="2">
        <f t="shared" si="12"/>
        <v>0.002220008343</v>
      </c>
      <c r="W47" s="36">
        <f t="shared" si="13"/>
        <v>0.003436285228</v>
      </c>
      <c r="X47" s="2">
        <f t="shared" si="14"/>
        <v>0.005656293571</v>
      </c>
      <c r="Y47" s="2">
        <f t="shared" si="15"/>
        <v>0.0001256623198</v>
      </c>
      <c r="Z47" s="2">
        <f t="shared" si="16"/>
        <v>0.0002513246397</v>
      </c>
      <c r="AA47" s="2">
        <f t="shared" si="17"/>
        <v>0.000147834024</v>
      </c>
      <c r="AB47" s="2">
        <f t="shared" si="18"/>
        <v>0.0002956680479</v>
      </c>
      <c r="AC47" s="2">
        <f t="shared" si="19"/>
        <v>0.00829012571</v>
      </c>
      <c r="AD47" s="2">
        <f t="shared" si="20"/>
        <v>0.008351317821</v>
      </c>
      <c r="AE47" s="2">
        <f t="shared" si="21"/>
        <v>0.01021185827</v>
      </c>
      <c r="AF47" s="2">
        <f t="shared" si="22"/>
        <v>0.01028723532</v>
      </c>
    </row>
    <row r="48">
      <c r="A48" s="1">
        <f t="shared" si="1"/>
        <v>21</v>
      </c>
      <c r="B48" s="35">
        <v>0.5</v>
      </c>
      <c r="C48" s="35">
        <v>0.5</v>
      </c>
      <c r="D48" s="35">
        <v>0.05</v>
      </c>
      <c r="E48" s="35">
        <v>0.1</v>
      </c>
      <c r="F48" s="2">
        <f t="shared" ref="F48:I48" si="59">F47-$H$17*Y47</f>
        <v>0.1466517057</v>
      </c>
      <c r="G48" s="2">
        <f t="shared" si="59"/>
        <v>0.1933034115</v>
      </c>
      <c r="H48" s="2">
        <f t="shared" si="59"/>
        <v>0.2462013248</v>
      </c>
      <c r="I48" s="2">
        <f t="shared" si="59"/>
        <v>0.2924026495</v>
      </c>
      <c r="J48" s="2">
        <f t="shared" si="3"/>
        <v>0.02666292643</v>
      </c>
      <c r="K48" s="2">
        <f t="shared" si="4"/>
        <v>0.5066483199</v>
      </c>
      <c r="L48" s="2">
        <f t="shared" si="5"/>
        <v>0.04155033119</v>
      </c>
      <c r="M48" s="2">
        <f t="shared" si="6"/>
        <v>0.5103860886</v>
      </c>
      <c r="N48" s="2">
        <f t="shared" ref="N48:Q48" si="60">N47-$H$17*AC47</f>
        <v>0.2325106531</v>
      </c>
      <c r="O48" s="2">
        <f t="shared" si="60"/>
        <v>0.2812657209</v>
      </c>
      <c r="P48" s="2">
        <f t="shared" si="60"/>
        <v>0.2965508606</v>
      </c>
      <c r="Q48" s="2">
        <f t="shared" si="60"/>
        <v>0.3450387008</v>
      </c>
      <c r="R48" s="2">
        <f t="shared" si="8"/>
        <v>0.2613552429</v>
      </c>
      <c r="S48" s="2">
        <f t="shared" si="9"/>
        <v>0.5649694113</v>
      </c>
      <c r="T48" s="2">
        <f t="shared" si="10"/>
        <v>0.3263499482</v>
      </c>
      <c r="U48" s="2">
        <f t="shared" si="11"/>
        <v>0.5808709989</v>
      </c>
      <c r="V48" s="2">
        <f t="shared" si="12"/>
        <v>0.002110512202</v>
      </c>
      <c r="W48" s="36">
        <f t="shared" si="13"/>
        <v>0.00327005923</v>
      </c>
      <c r="X48" s="2">
        <f t="shared" si="14"/>
        <v>0.005380571432</v>
      </c>
      <c r="Y48" s="2">
        <f t="shared" si="15"/>
        <v>0.0001193726474</v>
      </c>
      <c r="Z48" s="2">
        <f t="shared" si="16"/>
        <v>0.0002387452949</v>
      </c>
      <c r="AA48" s="2">
        <f t="shared" si="17"/>
        <v>0.0001409978425</v>
      </c>
      <c r="AB48" s="2">
        <f t="shared" si="18"/>
        <v>0.0002819956851</v>
      </c>
      <c r="AC48" s="2">
        <f t="shared" si="19"/>
        <v>0.008090218814</v>
      </c>
      <c r="AD48" s="2">
        <f t="shared" si="20"/>
        <v>0.008149903937</v>
      </c>
      <c r="AE48" s="2">
        <f t="shared" si="21"/>
        <v>0.009975319635</v>
      </c>
      <c r="AF48" s="2">
        <f t="shared" si="22"/>
        <v>0.01004891198</v>
      </c>
    </row>
    <row r="49">
      <c r="A49" s="1">
        <f t="shared" si="1"/>
        <v>22</v>
      </c>
      <c r="B49" s="35">
        <v>0.5</v>
      </c>
      <c r="C49" s="35">
        <v>0.5</v>
      </c>
      <c r="D49" s="35">
        <v>0.05</v>
      </c>
      <c r="E49" s="35">
        <v>0.1</v>
      </c>
      <c r="F49" s="2">
        <f t="shared" ref="F49:I49" si="61">F48-$H$17*Y48</f>
        <v>0.1465562076</v>
      </c>
      <c r="G49" s="2">
        <f t="shared" si="61"/>
        <v>0.1931124152</v>
      </c>
      <c r="H49" s="2">
        <f t="shared" si="61"/>
        <v>0.2460885265</v>
      </c>
      <c r="I49" s="2">
        <f t="shared" si="61"/>
        <v>0.292177053</v>
      </c>
      <c r="J49" s="2">
        <f t="shared" si="3"/>
        <v>0.0266390519</v>
      </c>
      <c r="K49" s="2">
        <f t="shared" si="4"/>
        <v>0.5066432108</v>
      </c>
      <c r="L49" s="2">
        <f t="shared" si="5"/>
        <v>0.04152213162</v>
      </c>
      <c r="M49" s="2">
        <f t="shared" si="6"/>
        <v>0.5103790418</v>
      </c>
      <c r="N49" s="2">
        <f t="shared" ref="N49:Q49" si="62">N48-$H$17*AC48</f>
        <v>0.2260384781</v>
      </c>
      <c r="O49" s="2">
        <f t="shared" si="62"/>
        <v>0.2747457977</v>
      </c>
      <c r="P49" s="2">
        <f t="shared" si="62"/>
        <v>0.2885706049</v>
      </c>
      <c r="Q49" s="2">
        <f t="shared" si="62"/>
        <v>0.3369995712</v>
      </c>
      <c r="R49" s="2">
        <f t="shared" si="8"/>
        <v>0.2547453573</v>
      </c>
      <c r="S49" s="2">
        <f t="shared" si="9"/>
        <v>0.5633441483</v>
      </c>
      <c r="T49" s="2">
        <f t="shared" si="10"/>
        <v>0.318199856</v>
      </c>
      <c r="U49" s="2">
        <f t="shared" si="11"/>
        <v>0.5788854807</v>
      </c>
      <c r="V49" s="2">
        <f t="shared" si="12"/>
        <v>0.002006240564</v>
      </c>
      <c r="W49" s="36">
        <f t="shared" si="13"/>
        <v>0.003111459535</v>
      </c>
      <c r="X49" s="2">
        <f t="shared" si="14"/>
        <v>0.005117700099</v>
      </c>
      <c r="Y49" s="2">
        <f t="shared" si="15"/>
        <v>0.0001133731223</v>
      </c>
      <c r="Z49" s="2">
        <f t="shared" si="16"/>
        <v>0.0002267462445</v>
      </c>
      <c r="AA49" s="2">
        <f t="shared" si="17"/>
        <v>0.000134463462</v>
      </c>
      <c r="AB49" s="2">
        <f t="shared" si="18"/>
        <v>0.000268926924</v>
      </c>
      <c r="AC49" s="2">
        <f t="shared" si="19"/>
        <v>0.007894448589</v>
      </c>
      <c r="AD49" s="2">
        <f t="shared" si="20"/>
        <v>0.00795265982</v>
      </c>
      <c r="AE49" s="2">
        <f t="shared" si="21"/>
        <v>0.009742988192</v>
      </c>
      <c r="AF49" s="2">
        <f t="shared" si="22"/>
        <v>0.009814829984</v>
      </c>
    </row>
    <row r="50">
      <c r="A50" s="1">
        <f t="shared" si="1"/>
        <v>23</v>
      </c>
      <c r="B50" s="35">
        <v>0.5</v>
      </c>
      <c r="C50" s="35">
        <v>0.5</v>
      </c>
      <c r="D50" s="35">
        <v>0.05</v>
      </c>
      <c r="E50" s="35">
        <v>0.1</v>
      </c>
      <c r="F50" s="2">
        <f t="shared" ref="F50:I50" si="63">F49-$H$17*Y49</f>
        <v>0.1464655091</v>
      </c>
      <c r="G50" s="2">
        <f t="shared" si="63"/>
        <v>0.1929310182</v>
      </c>
      <c r="H50" s="2">
        <f t="shared" si="63"/>
        <v>0.2459809557</v>
      </c>
      <c r="I50" s="2">
        <f t="shared" si="63"/>
        <v>0.2919619114</v>
      </c>
      <c r="J50" s="2">
        <f t="shared" si="3"/>
        <v>0.02661637728</v>
      </c>
      <c r="K50" s="2">
        <f t="shared" si="4"/>
        <v>0.5066383616</v>
      </c>
      <c r="L50" s="2">
        <f t="shared" si="5"/>
        <v>0.04149523893</v>
      </c>
      <c r="M50" s="2">
        <f t="shared" si="6"/>
        <v>0.5103723215</v>
      </c>
      <c r="N50" s="2">
        <f t="shared" ref="N50:Q50" si="64">N49-$H$17*AC49</f>
        <v>0.2197229192</v>
      </c>
      <c r="O50" s="2">
        <f t="shared" si="64"/>
        <v>0.2683836698</v>
      </c>
      <c r="P50" s="2">
        <f t="shared" si="64"/>
        <v>0.2807762144</v>
      </c>
      <c r="Q50" s="2">
        <f t="shared" si="64"/>
        <v>0.3291477072</v>
      </c>
      <c r="R50" s="2">
        <f t="shared" si="8"/>
        <v>0.2482956564</v>
      </c>
      <c r="S50" s="2">
        <f t="shared" si="9"/>
        <v>0.5617569595</v>
      </c>
      <c r="T50" s="2">
        <f t="shared" si="10"/>
        <v>0.3102398806</v>
      </c>
      <c r="U50" s="2">
        <f t="shared" si="11"/>
        <v>0.5769438122</v>
      </c>
      <c r="V50" s="2">
        <f t="shared" si="12"/>
        <v>0.001906961022</v>
      </c>
      <c r="W50" s="36">
        <f t="shared" si="13"/>
        <v>0.002960175118</v>
      </c>
      <c r="X50" s="2">
        <f t="shared" si="14"/>
        <v>0.00486713614</v>
      </c>
      <c r="Y50" s="2">
        <f t="shared" si="15"/>
        <v>0.0001076522334</v>
      </c>
      <c r="Z50" s="2">
        <f t="shared" si="16"/>
        <v>0.0002153044669</v>
      </c>
      <c r="AA50" s="2">
        <f t="shared" si="17"/>
        <v>0.0001282192676</v>
      </c>
      <c r="AB50" s="2">
        <f t="shared" si="18"/>
        <v>0.0002564385353</v>
      </c>
      <c r="AC50" s="2">
        <f t="shared" si="19"/>
        <v>0.007702779503</v>
      </c>
      <c r="AD50" s="2">
        <f t="shared" si="20"/>
        <v>0.007759549523</v>
      </c>
      <c r="AE50" s="2">
        <f t="shared" si="21"/>
        <v>0.009514880576</v>
      </c>
      <c r="AF50" s="2">
        <f t="shared" si="22"/>
        <v>0.009585005907</v>
      </c>
    </row>
    <row r="51">
      <c r="A51" s="1">
        <f t="shared" si="1"/>
        <v>24</v>
      </c>
      <c r="B51" s="35">
        <v>0.5</v>
      </c>
      <c r="C51" s="35">
        <v>0.5</v>
      </c>
      <c r="D51" s="35">
        <v>0.05</v>
      </c>
      <c r="E51" s="35">
        <v>0.1</v>
      </c>
      <c r="F51" s="2">
        <f t="shared" ref="F51:I51" si="65">F50-$H$17*Y50</f>
        <v>0.1463793873</v>
      </c>
      <c r="G51" s="2">
        <f t="shared" si="65"/>
        <v>0.1927587747</v>
      </c>
      <c r="H51" s="2">
        <f t="shared" si="65"/>
        <v>0.2458783803</v>
      </c>
      <c r="I51" s="2">
        <f t="shared" si="65"/>
        <v>0.2917567606</v>
      </c>
      <c r="J51" s="2">
        <f t="shared" si="3"/>
        <v>0.02659484683</v>
      </c>
      <c r="K51" s="2">
        <f t="shared" si="4"/>
        <v>0.5066337599</v>
      </c>
      <c r="L51" s="2">
        <f t="shared" si="5"/>
        <v>0.04146959508</v>
      </c>
      <c r="M51" s="2">
        <f t="shared" si="6"/>
        <v>0.5103659133</v>
      </c>
      <c r="N51" s="2">
        <f t="shared" ref="N51:Q51" si="66">N50-$H$17*AC50</f>
        <v>0.2135606956</v>
      </c>
      <c r="O51" s="2">
        <f t="shared" si="66"/>
        <v>0.2621760302</v>
      </c>
      <c r="P51" s="2">
        <f t="shared" si="66"/>
        <v>0.2731643099</v>
      </c>
      <c r="Q51" s="2">
        <f t="shared" si="66"/>
        <v>0.3214797025</v>
      </c>
      <c r="R51" s="2">
        <f t="shared" si="8"/>
        <v>0.2420027673</v>
      </c>
      <c r="S51" s="2">
        <f t="shared" si="9"/>
        <v>0.5602071406</v>
      </c>
      <c r="T51" s="2">
        <f t="shared" si="10"/>
        <v>0.3024665433</v>
      </c>
      <c r="U51" s="2">
        <f t="shared" si="11"/>
        <v>0.5750453728</v>
      </c>
      <c r="V51" s="2">
        <f t="shared" si="12"/>
        <v>0.001812449889</v>
      </c>
      <c r="W51" s="36">
        <f t="shared" si="13"/>
        <v>0.002815903992</v>
      </c>
      <c r="X51" s="2">
        <f t="shared" si="14"/>
        <v>0.004628353881</v>
      </c>
      <c r="Y51" s="2">
        <f t="shared" si="15"/>
        <v>0.0001021987581</v>
      </c>
      <c r="Z51" s="2">
        <f t="shared" si="16"/>
        <v>0.0002043975162</v>
      </c>
      <c r="AA51" s="2">
        <f t="shared" si="17"/>
        <v>0.0001222539216</v>
      </c>
      <c r="AB51" s="2">
        <f t="shared" si="18"/>
        <v>0.0002445078432</v>
      </c>
      <c r="AC51" s="2">
        <f t="shared" si="19"/>
        <v>0.007515172294</v>
      </c>
      <c r="AD51" s="2">
        <f t="shared" si="20"/>
        <v>0.007570533341</v>
      </c>
      <c r="AE51" s="2">
        <f t="shared" si="21"/>
        <v>0.009291005585</v>
      </c>
      <c r="AF51" s="2">
        <f t="shared" si="22"/>
        <v>0.009359448434</v>
      </c>
    </row>
    <row r="52">
      <c r="A52" s="1">
        <f t="shared" si="1"/>
        <v>25</v>
      </c>
      <c r="B52" s="35">
        <v>0.5</v>
      </c>
      <c r="C52" s="35">
        <v>0.5</v>
      </c>
      <c r="D52" s="35">
        <v>0.05</v>
      </c>
      <c r="E52" s="35">
        <v>0.1</v>
      </c>
      <c r="F52" s="2">
        <f t="shared" ref="F52:I52" si="67">F51-$H$17*Y51</f>
        <v>0.1462976283</v>
      </c>
      <c r="G52" s="2">
        <f t="shared" si="67"/>
        <v>0.1925952566</v>
      </c>
      <c r="H52" s="2">
        <f t="shared" si="67"/>
        <v>0.2457805772</v>
      </c>
      <c r="I52" s="2">
        <f t="shared" si="67"/>
        <v>0.2915611543</v>
      </c>
      <c r="J52" s="2">
        <f t="shared" si="3"/>
        <v>0.02657440708</v>
      </c>
      <c r="K52" s="2">
        <f t="shared" si="4"/>
        <v>0.5066293939</v>
      </c>
      <c r="L52" s="2">
        <f t="shared" si="5"/>
        <v>0.04144514429</v>
      </c>
      <c r="M52" s="2">
        <f t="shared" si="6"/>
        <v>0.5103598032</v>
      </c>
      <c r="N52" s="2">
        <f t="shared" ref="N52:Q52" si="68">N51-$H$17*AC51</f>
        <v>0.2075485578</v>
      </c>
      <c r="O52" s="2">
        <f t="shared" si="68"/>
        <v>0.2561196036</v>
      </c>
      <c r="P52" s="2">
        <f t="shared" si="68"/>
        <v>0.2657315054</v>
      </c>
      <c r="Q52" s="2">
        <f t="shared" si="68"/>
        <v>0.3139921437</v>
      </c>
      <c r="R52" s="2">
        <f t="shared" si="8"/>
        <v>0.2358633505</v>
      </c>
      <c r="S52" s="2">
        <f t="shared" si="9"/>
        <v>0.5586939866</v>
      </c>
      <c r="T52" s="2">
        <f t="shared" si="10"/>
        <v>0.2948763602</v>
      </c>
      <c r="U52" s="2">
        <f t="shared" si="11"/>
        <v>0.5731895253</v>
      </c>
      <c r="V52" s="2">
        <f t="shared" si="12"/>
        <v>0.001722492032</v>
      </c>
      <c r="W52" s="36">
        <f t="shared" si="13"/>
        <v>0.002678353307</v>
      </c>
      <c r="X52" s="2">
        <f t="shared" si="14"/>
        <v>0.004400845339</v>
      </c>
      <c r="Y52" s="2">
        <f t="shared" si="15"/>
        <v>0.00009700177141</v>
      </c>
      <c r="Z52" s="2">
        <f t="shared" si="16"/>
        <v>0.0001940035428</v>
      </c>
      <c r="AA52" s="2">
        <f t="shared" si="17"/>
        <v>0.0001165563738</v>
      </c>
      <c r="AB52" s="2">
        <f t="shared" si="18"/>
        <v>0.0002331127476</v>
      </c>
      <c r="AC52" s="2">
        <f t="shared" si="19"/>
        <v>0.007331584328</v>
      </c>
      <c r="AD52" s="2">
        <f t="shared" si="20"/>
        <v>0.007385568188</v>
      </c>
      <c r="AE52" s="2">
        <f t="shared" si="21"/>
        <v>0.009071364718</v>
      </c>
      <c r="AF52" s="2">
        <f t="shared" si="22"/>
        <v>0.009138158915</v>
      </c>
    </row>
    <row r="53">
      <c r="A53" s="1">
        <f t="shared" si="1"/>
        <v>26</v>
      </c>
      <c r="B53" s="35">
        <v>0.5</v>
      </c>
      <c r="C53" s="35">
        <v>0.5</v>
      </c>
      <c r="D53" s="35">
        <v>0.05</v>
      </c>
      <c r="E53" s="35">
        <v>0.1</v>
      </c>
      <c r="F53" s="2">
        <f t="shared" ref="F53:I53" si="69">F52-$H$17*Y52</f>
        <v>0.1462200269</v>
      </c>
      <c r="G53" s="2">
        <f t="shared" si="69"/>
        <v>0.1924400538</v>
      </c>
      <c r="H53" s="2">
        <f t="shared" si="69"/>
        <v>0.2456873321</v>
      </c>
      <c r="I53" s="2">
        <f t="shared" si="69"/>
        <v>0.2913746641</v>
      </c>
      <c r="J53" s="2">
        <f t="shared" si="3"/>
        <v>0.02655500673</v>
      </c>
      <c r="K53" s="2">
        <f t="shared" si="4"/>
        <v>0.5066252524</v>
      </c>
      <c r="L53" s="2">
        <f t="shared" si="5"/>
        <v>0.04142183302</v>
      </c>
      <c r="M53" s="2">
        <f t="shared" si="6"/>
        <v>0.5103539779</v>
      </c>
      <c r="N53" s="2">
        <f t="shared" ref="N53:Q53" si="70">N52-$H$17*AC52</f>
        <v>0.2016832903</v>
      </c>
      <c r="O53" s="2">
        <f t="shared" si="70"/>
        <v>0.250211149</v>
      </c>
      <c r="P53" s="2">
        <f t="shared" si="70"/>
        <v>0.2584744137</v>
      </c>
      <c r="Q53" s="2">
        <f t="shared" si="70"/>
        <v>0.3066816166</v>
      </c>
      <c r="R53" s="2">
        <f t="shared" si="8"/>
        <v>0.2298741031</v>
      </c>
      <c r="S53" s="2">
        <f t="shared" si="9"/>
        <v>0.5572167927</v>
      </c>
      <c r="T53" s="2">
        <f t="shared" si="10"/>
        <v>0.287465848</v>
      </c>
      <c r="U53" s="2">
        <f t="shared" si="11"/>
        <v>0.5713756177</v>
      </c>
      <c r="V53" s="2">
        <f t="shared" si="12"/>
        <v>0.001636880686</v>
      </c>
      <c r="W53" s="36">
        <f t="shared" si="13"/>
        <v>0.0025472394</v>
      </c>
      <c r="X53" s="2">
        <f t="shared" si="14"/>
        <v>0.004184120086</v>
      </c>
      <c r="Y53" s="2">
        <f t="shared" si="15"/>
        <v>0.00009205065387</v>
      </c>
      <c r="Z53" s="2">
        <f t="shared" si="16"/>
        <v>0.0001841013077</v>
      </c>
      <c r="AA53" s="2">
        <f t="shared" si="17"/>
        <v>0.0001111158707</v>
      </c>
      <c r="AB53" s="2">
        <f t="shared" si="18"/>
        <v>0.0002222317414</v>
      </c>
      <c r="AC53" s="2">
        <f t="shared" si="19"/>
        <v>0.007151969949</v>
      </c>
      <c r="AD53" s="2">
        <f t="shared" si="20"/>
        <v>0.007204607935</v>
      </c>
      <c r="AE53" s="2">
        <f t="shared" si="21"/>
        <v>0.00885595271</v>
      </c>
      <c r="AF53" s="2">
        <f t="shared" si="22"/>
        <v>0.008921131887</v>
      </c>
    </row>
    <row r="54">
      <c r="A54" s="1">
        <f t="shared" si="1"/>
        <v>27</v>
      </c>
      <c r="B54" s="35">
        <v>0.5</v>
      </c>
      <c r="C54" s="35">
        <v>0.5</v>
      </c>
      <c r="D54" s="35">
        <v>0.05</v>
      </c>
      <c r="E54" s="35">
        <v>0.1</v>
      </c>
      <c r="F54" s="2">
        <f t="shared" ref="F54:I54" si="71">F53-$H$17*Y53</f>
        <v>0.1461463864</v>
      </c>
      <c r="G54" s="2">
        <f t="shared" si="71"/>
        <v>0.1922927728</v>
      </c>
      <c r="H54" s="2">
        <f t="shared" si="71"/>
        <v>0.2455984394</v>
      </c>
      <c r="I54" s="2">
        <f t="shared" si="71"/>
        <v>0.2911968787</v>
      </c>
      <c r="J54" s="2">
        <f t="shared" si="3"/>
        <v>0.02653659659</v>
      </c>
      <c r="K54" s="2">
        <f t="shared" si="4"/>
        <v>0.5066213245</v>
      </c>
      <c r="L54" s="2">
        <f t="shared" si="5"/>
        <v>0.04139960984</v>
      </c>
      <c r="M54" s="2">
        <f t="shared" si="6"/>
        <v>0.5103484245</v>
      </c>
      <c r="N54" s="2">
        <f t="shared" ref="N54:Q54" si="72">N53-$H$17*AC53</f>
        <v>0.1959617143</v>
      </c>
      <c r="O54" s="2">
        <f t="shared" si="72"/>
        <v>0.2444474627</v>
      </c>
      <c r="P54" s="2">
        <f t="shared" si="72"/>
        <v>0.2513896515</v>
      </c>
      <c r="Q54" s="2">
        <f t="shared" si="72"/>
        <v>0.2995447111</v>
      </c>
      <c r="R54" s="2">
        <f t="shared" si="8"/>
        <v>0.2240317607</v>
      </c>
      <c r="S54" s="2">
        <f t="shared" si="9"/>
        <v>0.5557748557</v>
      </c>
      <c r="T54" s="2">
        <f t="shared" si="10"/>
        <v>0.2802315296</v>
      </c>
      <c r="U54" s="2">
        <f t="shared" si="11"/>
        <v>0.5696029856</v>
      </c>
      <c r="V54" s="2">
        <f t="shared" si="12"/>
        <v>0.001555417263</v>
      </c>
      <c r="W54" s="36">
        <f t="shared" si="13"/>
        <v>0.002422287801</v>
      </c>
      <c r="X54" s="2">
        <f t="shared" si="14"/>
        <v>0.003977705064</v>
      </c>
      <c r="Y54" s="2">
        <f t="shared" si="15"/>
        <v>0.00008733509702</v>
      </c>
      <c r="Z54" s="2">
        <f t="shared" si="16"/>
        <v>0.000174670194</v>
      </c>
      <c r="AA54" s="2">
        <f t="shared" si="17"/>
        <v>0.0001059219616</v>
      </c>
      <c r="AB54" s="2">
        <f t="shared" si="18"/>
        <v>0.0002118439232</v>
      </c>
      <c r="AC54" s="2">
        <f t="shared" si="19"/>
        <v>0.006976280799</v>
      </c>
      <c r="AD54" s="2">
        <f t="shared" si="20"/>
        <v>0.00702760374</v>
      </c>
      <c r="AE54" s="2">
        <f t="shared" si="21"/>
        <v>0.008644758033</v>
      </c>
      <c r="AF54" s="2">
        <f t="shared" si="22"/>
        <v>0.008708355587</v>
      </c>
    </row>
    <row r="55">
      <c r="A55" s="1">
        <f t="shared" si="1"/>
        <v>28</v>
      </c>
      <c r="B55" s="35">
        <v>0.5</v>
      </c>
      <c r="C55" s="35">
        <v>0.5</v>
      </c>
      <c r="D55" s="35">
        <v>0.05</v>
      </c>
      <c r="E55" s="35">
        <v>0.1</v>
      </c>
      <c r="F55" s="2">
        <f t="shared" ref="F55:I55" si="73">F54-$H$17*Y54</f>
        <v>0.1460765183</v>
      </c>
      <c r="G55" s="2">
        <f t="shared" si="73"/>
        <v>0.1921530366</v>
      </c>
      <c r="H55" s="2">
        <f t="shared" si="73"/>
        <v>0.2455137018</v>
      </c>
      <c r="I55" s="2">
        <f t="shared" si="73"/>
        <v>0.2910274036</v>
      </c>
      <c r="J55" s="2">
        <f t="shared" si="3"/>
        <v>0.02651912958</v>
      </c>
      <c r="K55" s="2">
        <f t="shared" si="4"/>
        <v>0.5066176</v>
      </c>
      <c r="L55" s="2">
        <f t="shared" si="5"/>
        <v>0.04137842545</v>
      </c>
      <c r="M55" s="2">
        <f t="shared" si="6"/>
        <v>0.5103431306</v>
      </c>
      <c r="N55" s="2">
        <f t="shared" ref="N55:Q55" si="74">N54-$H$17*AC54</f>
        <v>0.1903806897</v>
      </c>
      <c r="O55" s="2">
        <f t="shared" si="74"/>
        <v>0.2388253797</v>
      </c>
      <c r="P55" s="2">
        <f t="shared" si="74"/>
        <v>0.2444738451</v>
      </c>
      <c r="Q55" s="2">
        <f t="shared" si="74"/>
        <v>0.2925780266</v>
      </c>
      <c r="R55" s="2">
        <f t="shared" si="8"/>
        <v>0.2183331</v>
      </c>
      <c r="S55" s="2">
        <f t="shared" si="9"/>
        <v>0.5543674746</v>
      </c>
      <c r="T55" s="2">
        <f t="shared" si="10"/>
        <v>0.2731699387</v>
      </c>
      <c r="U55" s="2">
        <f t="shared" si="11"/>
        <v>0.5678709542</v>
      </c>
      <c r="V55" s="2">
        <f t="shared" si="12"/>
        <v>0.001477911146</v>
      </c>
      <c r="W55" s="36">
        <f t="shared" si="13"/>
        <v>0.00230323321</v>
      </c>
      <c r="X55" s="2">
        <f t="shared" si="14"/>
        <v>0.003781144356</v>
      </c>
      <c r="Y55" s="2">
        <f t="shared" si="15"/>
        <v>0.00008284510705</v>
      </c>
      <c r="Z55" s="2">
        <f t="shared" si="16"/>
        <v>0.0001656902141</v>
      </c>
      <c r="AA55" s="2">
        <f t="shared" si="17"/>
        <v>0.0001009645033</v>
      </c>
      <c r="AB55" s="2">
        <f t="shared" si="18"/>
        <v>0.0002019290066</v>
      </c>
      <c r="AC55" s="2">
        <f t="shared" si="19"/>
        <v>0.006804466124</v>
      </c>
      <c r="AD55" s="2">
        <f t="shared" si="20"/>
        <v>0.006854504352</v>
      </c>
      <c r="AE55" s="2">
        <f t="shared" si="21"/>
        <v>0.00843776338</v>
      </c>
      <c r="AF55" s="2">
        <f t="shared" si="22"/>
        <v>0.008499812441</v>
      </c>
    </row>
    <row r="56">
      <c r="A56" s="1">
        <f t="shared" si="1"/>
        <v>29</v>
      </c>
      <c r="B56" s="35">
        <v>0.5</v>
      </c>
      <c r="C56" s="35">
        <v>0.5</v>
      </c>
      <c r="D56" s="35">
        <v>0.05</v>
      </c>
      <c r="E56" s="35">
        <v>0.1</v>
      </c>
      <c r="F56" s="2">
        <f t="shared" ref="F56:I56" si="75">F55-$H$17*Y55</f>
        <v>0.1460102422</v>
      </c>
      <c r="G56" s="2">
        <f t="shared" si="75"/>
        <v>0.1920204844</v>
      </c>
      <c r="H56" s="2">
        <f t="shared" si="75"/>
        <v>0.2454329302</v>
      </c>
      <c r="I56" s="2">
        <f t="shared" si="75"/>
        <v>0.2908658604</v>
      </c>
      <c r="J56" s="2">
        <f t="shared" si="3"/>
        <v>0.02650256055</v>
      </c>
      <c r="K56" s="2">
        <f t="shared" si="4"/>
        <v>0.5066140689</v>
      </c>
      <c r="L56" s="2">
        <f t="shared" si="5"/>
        <v>0.04135823255</v>
      </c>
      <c r="M56" s="2">
        <f t="shared" si="6"/>
        <v>0.5103380846</v>
      </c>
      <c r="N56" s="2">
        <f t="shared" ref="N56:Q56" si="76">N55-$H$17*AC55</f>
        <v>0.1849371168</v>
      </c>
      <c r="O56" s="2">
        <f t="shared" si="76"/>
        <v>0.2333417762</v>
      </c>
      <c r="P56" s="2">
        <f t="shared" si="76"/>
        <v>0.2377236344</v>
      </c>
      <c r="Q56" s="2">
        <f t="shared" si="76"/>
        <v>0.2857781767</v>
      </c>
      <c r="R56" s="2">
        <f t="shared" si="8"/>
        <v>0.2127749403</v>
      </c>
      <c r="S56" s="2">
        <f t="shared" si="9"/>
        <v>0.5529939521</v>
      </c>
      <c r="T56" s="2">
        <f t="shared" si="10"/>
        <v>0.266277625</v>
      </c>
      <c r="U56" s="2">
        <f t="shared" si="11"/>
        <v>0.5661788401</v>
      </c>
      <c r="V56" s="2">
        <f t="shared" si="12"/>
        <v>0.001404179478</v>
      </c>
      <c r="W56" s="36">
        <f t="shared" si="13"/>
        <v>0.002189819438</v>
      </c>
      <c r="X56" s="2">
        <f t="shared" si="14"/>
        <v>0.003593998917</v>
      </c>
      <c r="Y56" s="2">
        <f t="shared" si="15"/>
        <v>0.00007857100687</v>
      </c>
      <c r="Z56" s="2">
        <f t="shared" si="16"/>
        <v>0.0001571420137</v>
      </c>
      <c r="AA56" s="2">
        <f t="shared" si="17"/>
        <v>0.00009623366308</v>
      </c>
      <c r="AB56" s="2">
        <f t="shared" si="18"/>
        <v>0.0001924673262</v>
      </c>
      <c r="AC56" s="2">
        <f t="shared" si="19"/>
        <v>0.006636473057</v>
      </c>
      <c r="AD56" s="2">
        <f t="shared" si="20"/>
        <v>0.006685256403</v>
      </c>
      <c r="AE56" s="2">
        <f t="shared" si="21"/>
        <v>0.008234946136</v>
      </c>
      <c r="AF56" s="2">
        <f t="shared" si="22"/>
        <v>0.008295479528</v>
      </c>
    </row>
    <row r="57">
      <c r="A57" s="1">
        <f t="shared" si="1"/>
        <v>30</v>
      </c>
      <c r="B57" s="35">
        <v>0.5</v>
      </c>
      <c r="C57" s="35">
        <v>0.5</v>
      </c>
      <c r="D57" s="35">
        <v>0.05</v>
      </c>
      <c r="E57" s="35">
        <v>0.1</v>
      </c>
      <c r="F57" s="2">
        <f t="shared" ref="F57:I57" si="77">F56-$H$17*Y56</f>
        <v>0.1459473854</v>
      </c>
      <c r="G57" s="2">
        <f t="shared" si="77"/>
        <v>0.1918947708</v>
      </c>
      <c r="H57" s="2">
        <f t="shared" si="77"/>
        <v>0.2453559433</v>
      </c>
      <c r="I57" s="2">
        <f t="shared" si="77"/>
        <v>0.2907118865</v>
      </c>
      <c r="J57" s="2">
        <f t="shared" si="3"/>
        <v>0.02648684635</v>
      </c>
      <c r="K57" s="2">
        <f t="shared" si="4"/>
        <v>0.5066107219</v>
      </c>
      <c r="L57" s="2">
        <f t="shared" si="5"/>
        <v>0.04133898582</v>
      </c>
      <c r="M57" s="2">
        <f t="shared" si="6"/>
        <v>0.5103332749</v>
      </c>
      <c r="N57" s="2">
        <f t="shared" ref="N57:Q57" si="78">N56-$H$17*AC56</f>
        <v>0.1796279384</v>
      </c>
      <c r="O57" s="2">
        <f t="shared" si="78"/>
        <v>0.2279935711</v>
      </c>
      <c r="P57" s="2">
        <f t="shared" si="78"/>
        <v>0.2311356775</v>
      </c>
      <c r="Q57" s="2">
        <f t="shared" si="78"/>
        <v>0.279141793</v>
      </c>
      <c r="R57" s="2">
        <f t="shared" si="8"/>
        <v>0.2073541453</v>
      </c>
      <c r="S57" s="2">
        <f t="shared" si="9"/>
        <v>0.5516535951</v>
      </c>
      <c r="T57" s="2">
        <f t="shared" si="10"/>
        <v>0.2595511578</v>
      </c>
      <c r="U57" s="2">
        <f t="shared" si="11"/>
        <v>0.5645259533</v>
      </c>
      <c r="V57" s="2">
        <f t="shared" si="12"/>
        <v>0.001334046943</v>
      </c>
      <c r="W57" s="36">
        <f t="shared" si="13"/>
        <v>0.002081799322</v>
      </c>
      <c r="X57" s="2">
        <f t="shared" si="14"/>
        <v>0.003415846265</v>
      </c>
      <c r="Y57" s="2">
        <f t="shared" si="15"/>
        <v>0.00007450343664</v>
      </c>
      <c r="Z57" s="2">
        <f t="shared" si="16"/>
        <v>0.0001490068733</v>
      </c>
      <c r="AA57" s="2">
        <f t="shared" si="17"/>
        <v>0.00009171992014</v>
      </c>
      <c r="AB57" s="2">
        <f t="shared" si="18"/>
        <v>0.0001834398403</v>
      </c>
      <c r="AC57" s="2">
        <f t="shared" si="19"/>
        <v>0.006472246887</v>
      </c>
      <c r="AD57" s="2">
        <f t="shared" si="20"/>
        <v>0.006519804669</v>
      </c>
      <c r="AE57" s="2">
        <f t="shared" si="21"/>
        <v>0.008036278817</v>
      </c>
      <c r="AF57" s="2">
        <f t="shared" si="22"/>
        <v>0.008095329036</v>
      </c>
    </row>
    <row r="58">
      <c r="A58" s="1">
        <f t="shared" si="1"/>
        <v>31</v>
      </c>
      <c r="B58" s="35">
        <v>0.5</v>
      </c>
      <c r="C58" s="35">
        <v>0.5</v>
      </c>
      <c r="D58" s="35">
        <v>0.05</v>
      </c>
      <c r="E58" s="35">
        <v>0.1</v>
      </c>
      <c r="F58" s="2">
        <f t="shared" ref="F58:I58" si="79">F57-$H$17*Y57</f>
        <v>0.1458877827</v>
      </c>
      <c r="G58" s="2">
        <f t="shared" si="79"/>
        <v>0.1917755653</v>
      </c>
      <c r="H58" s="2">
        <f t="shared" si="79"/>
        <v>0.2452825673</v>
      </c>
      <c r="I58" s="2">
        <f t="shared" si="79"/>
        <v>0.2905651347</v>
      </c>
      <c r="J58" s="2">
        <f t="shared" si="3"/>
        <v>0.02647194567</v>
      </c>
      <c r="K58" s="2">
        <f t="shared" si="4"/>
        <v>0.5066075499</v>
      </c>
      <c r="L58" s="2">
        <f t="shared" si="5"/>
        <v>0.04132064183</v>
      </c>
      <c r="M58" s="2">
        <f t="shared" si="6"/>
        <v>0.5103286909</v>
      </c>
      <c r="N58" s="2">
        <f t="shared" ref="N58:Q58" si="80">N57-$H$17*AC57</f>
        <v>0.1744501409</v>
      </c>
      <c r="O58" s="2">
        <f t="shared" si="80"/>
        <v>0.2227777273</v>
      </c>
      <c r="P58" s="2">
        <f t="shared" si="80"/>
        <v>0.2247066544</v>
      </c>
      <c r="Q58" s="2">
        <f t="shared" si="80"/>
        <v>0.2726655298</v>
      </c>
      <c r="R58" s="2">
        <f t="shared" si="8"/>
        <v>0.2020676244</v>
      </c>
      <c r="S58" s="2">
        <f t="shared" si="9"/>
        <v>0.5503457157</v>
      </c>
      <c r="T58" s="2">
        <f t="shared" si="10"/>
        <v>0.2529871305</v>
      </c>
      <c r="U58" s="2">
        <f t="shared" si="11"/>
        <v>0.5629115984</v>
      </c>
      <c r="V58" s="2">
        <f t="shared" si="12"/>
        <v>0.001267345545</v>
      </c>
      <c r="W58" s="36">
        <f t="shared" si="13"/>
        <v>0.001978934609</v>
      </c>
      <c r="X58" s="2">
        <f t="shared" si="14"/>
        <v>0.003246280154</v>
      </c>
      <c r="Y58" s="2">
        <f t="shared" si="15"/>
        <v>0.00007063335304</v>
      </c>
      <c r="Z58" s="2">
        <f t="shared" si="16"/>
        <v>0.0001412667061</v>
      </c>
      <c r="AA58" s="2">
        <f t="shared" si="17"/>
        <v>0.00008741406542</v>
      </c>
      <c r="AB58" s="2">
        <f t="shared" si="18"/>
        <v>0.0001748281308</v>
      </c>
      <c r="AC58" s="2">
        <f t="shared" si="19"/>
        <v>0.006311731307</v>
      </c>
      <c r="AD58" s="2">
        <f t="shared" si="20"/>
        <v>0.006358092326</v>
      </c>
      <c r="AE58" s="2">
        <f t="shared" si="21"/>
        <v>0.007841729494</v>
      </c>
      <c r="AF58" s="2">
        <f t="shared" si="22"/>
        <v>0.007899328677</v>
      </c>
    </row>
    <row r="59">
      <c r="A59" s="1">
        <f t="shared" si="1"/>
        <v>32</v>
      </c>
      <c r="B59" s="35">
        <v>0.5</v>
      </c>
      <c r="C59" s="35">
        <v>0.5</v>
      </c>
      <c r="D59" s="35">
        <v>0.05</v>
      </c>
      <c r="E59" s="35">
        <v>0.1</v>
      </c>
      <c r="F59" s="2">
        <f t="shared" ref="F59:I59" si="81">F58-$H$17*Y58</f>
        <v>0.145831276</v>
      </c>
      <c r="G59" s="2">
        <f t="shared" si="81"/>
        <v>0.191662552</v>
      </c>
      <c r="H59" s="2">
        <f t="shared" si="81"/>
        <v>0.2452126361</v>
      </c>
      <c r="I59" s="2">
        <f t="shared" si="81"/>
        <v>0.2904252722</v>
      </c>
      <c r="J59" s="2">
        <f t="shared" si="3"/>
        <v>0.02645781899</v>
      </c>
      <c r="K59" s="2">
        <f t="shared" si="4"/>
        <v>0.5066045443</v>
      </c>
      <c r="L59" s="2">
        <f t="shared" si="5"/>
        <v>0.04130315902</v>
      </c>
      <c r="M59" s="2">
        <f t="shared" si="6"/>
        <v>0.5103243221</v>
      </c>
      <c r="N59" s="2">
        <f t="shared" ref="N59:Q59" si="82">N58-$H$17*AC58</f>
        <v>0.1694007558</v>
      </c>
      <c r="O59" s="2">
        <f t="shared" si="82"/>
        <v>0.2176912535</v>
      </c>
      <c r="P59" s="2">
        <f t="shared" si="82"/>
        <v>0.2184332708</v>
      </c>
      <c r="Q59" s="2">
        <f t="shared" si="82"/>
        <v>0.2663460669</v>
      </c>
      <c r="R59" s="2">
        <f t="shared" si="8"/>
        <v>0.196912334</v>
      </c>
      <c r="S59" s="2">
        <f t="shared" si="9"/>
        <v>0.5490696318</v>
      </c>
      <c r="T59" s="2">
        <f t="shared" si="10"/>
        <v>0.2465821636</v>
      </c>
      <c r="U59" s="2">
        <f t="shared" si="11"/>
        <v>0.5613350769</v>
      </c>
      <c r="V59" s="2">
        <f t="shared" si="12"/>
        <v>0.001203914383</v>
      </c>
      <c r="W59" s="36">
        <f t="shared" si="13"/>
        <v>0.001880995828</v>
      </c>
      <c r="X59" s="2">
        <f t="shared" si="14"/>
        <v>0.003084910211</v>
      </c>
      <c r="Y59" s="2">
        <f t="shared" si="15"/>
        <v>0.00006695202728</v>
      </c>
      <c r="Z59" s="2">
        <f t="shared" si="16"/>
        <v>0.0001339040546</v>
      </c>
      <c r="AA59" s="2">
        <f t="shared" si="17"/>
        <v>0.00008330720045</v>
      </c>
      <c r="AB59" s="2">
        <f t="shared" si="18"/>
        <v>0.0001666144009</v>
      </c>
      <c r="AC59" s="2">
        <f t="shared" si="19"/>
        <v>0.006154868645</v>
      </c>
      <c r="AD59" s="2">
        <f t="shared" si="20"/>
        <v>0.00620006118</v>
      </c>
      <c r="AE59" s="2">
        <f t="shared" si="21"/>
        <v>0.007651262198</v>
      </c>
      <c r="AF59" s="2">
        <f t="shared" si="22"/>
        <v>0.007707442102</v>
      </c>
    </row>
    <row r="60">
      <c r="A60" s="1">
        <f t="shared" si="1"/>
        <v>33</v>
      </c>
      <c r="B60" s="35">
        <v>0.5</v>
      </c>
      <c r="C60" s="35">
        <v>0.5</v>
      </c>
      <c r="D60" s="35">
        <v>0.05</v>
      </c>
      <c r="E60" s="35">
        <v>0.1</v>
      </c>
      <c r="F60" s="2">
        <f t="shared" ref="F60:I60" si="83">F59-$H$17*Y59</f>
        <v>0.1457777144</v>
      </c>
      <c r="G60" s="2">
        <f t="shared" si="83"/>
        <v>0.1915554287</v>
      </c>
      <c r="H60" s="2">
        <f t="shared" si="83"/>
        <v>0.2451459903</v>
      </c>
      <c r="I60" s="2">
        <f t="shared" si="83"/>
        <v>0.2902919806</v>
      </c>
      <c r="J60" s="2">
        <f t="shared" si="3"/>
        <v>0.02644442859</v>
      </c>
      <c r="K60" s="2">
        <f t="shared" si="4"/>
        <v>0.5066016969</v>
      </c>
      <c r="L60" s="2">
        <f t="shared" si="5"/>
        <v>0.04128649758</v>
      </c>
      <c r="M60" s="2">
        <f t="shared" si="6"/>
        <v>0.5103201585</v>
      </c>
      <c r="N60" s="2">
        <f t="shared" ref="N60:Q60" si="84">N59-$H$17*AC59</f>
        <v>0.1644768609</v>
      </c>
      <c r="O60" s="2">
        <f t="shared" si="84"/>
        <v>0.2127312045</v>
      </c>
      <c r="P60" s="2">
        <f t="shared" si="84"/>
        <v>0.212312261</v>
      </c>
      <c r="Q60" s="2">
        <f t="shared" si="84"/>
        <v>0.2601801132</v>
      </c>
      <c r="R60" s="2">
        <f t="shared" si="8"/>
        <v>0.1918852788</v>
      </c>
      <c r="S60" s="2">
        <f t="shared" si="9"/>
        <v>0.5478246678</v>
      </c>
      <c r="T60" s="2">
        <f t="shared" si="10"/>
        <v>0.2403329083</v>
      </c>
      <c r="U60" s="2">
        <f t="shared" si="11"/>
        <v>0.5597956877</v>
      </c>
      <c r="V60" s="2">
        <f t="shared" si="12"/>
        <v>0.001143599426</v>
      </c>
      <c r="W60" s="36">
        <f t="shared" si="13"/>
        <v>0.001787762131</v>
      </c>
      <c r="X60" s="2">
        <f t="shared" si="14"/>
        <v>0.002931361557</v>
      </c>
      <c r="Y60" s="2">
        <f t="shared" si="15"/>
        <v>0.00006345104215</v>
      </c>
      <c r="Z60" s="2">
        <f t="shared" si="16"/>
        <v>0.0001269020843</v>
      </c>
      <c r="AA60" s="2">
        <f t="shared" si="17"/>
        <v>0.00007939073509</v>
      </c>
      <c r="AB60" s="2">
        <f t="shared" si="18"/>
        <v>0.0001587814702</v>
      </c>
      <c r="AC60" s="2">
        <f t="shared" si="19"/>
        <v>0.006001600081</v>
      </c>
      <c r="AD60" s="2">
        <f t="shared" si="20"/>
        <v>0.006045651887</v>
      </c>
      <c r="AE60" s="2">
        <f t="shared" si="21"/>
        <v>0.007464837294</v>
      </c>
      <c r="AF60" s="2">
        <f t="shared" si="22"/>
        <v>0.007519629275</v>
      </c>
    </row>
    <row r="61">
      <c r="A61" s="1">
        <f t="shared" si="1"/>
        <v>34</v>
      </c>
      <c r="B61" s="35">
        <v>0.5</v>
      </c>
      <c r="C61" s="35">
        <v>0.5</v>
      </c>
      <c r="D61" s="35">
        <v>0.05</v>
      </c>
      <c r="E61" s="35">
        <v>0.1</v>
      </c>
      <c r="F61" s="2">
        <f t="shared" ref="F61:I61" si="85">F60-$H$17*Y60</f>
        <v>0.1457269535</v>
      </c>
      <c r="G61" s="2">
        <f t="shared" si="85"/>
        <v>0.191453907</v>
      </c>
      <c r="H61" s="2">
        <f t="shared" si="85"/>
        <v>0.2450824777</v>
      </c>
      <c r="I61" s="2">
        <f t="shared" si="85"/>
        <v>0.2901649555</v>
      </c>
      <c r="J61" s="2">
        <f t="shared" si="3"/>
        <v>0.02643173838</v>
      </c>
      <c r="K61" s="2">
        <f t="shared" si="4"/>
        <v>0.5065989999</v>
      </c>
      <c r="L61" s="2">
        <f t="shared" si="5"/>
        <v>0.04127061943</v>
      </c>
      <c r="M61" s="2">
        <f t="shared" si="6"/>
        <v>0.5103161906</v>
      </c>
      <c r="N61" s="2">
        <f t="shared" ref="N61:Q61" si="86">N60-$H$17*AC60</f>
        <v>0.1596755808</v>
      </c>
      <c r="O61" s="2">
        <f t="shared" si="86"/>
        <v>0.207894683</v>
      </c>
      <c r="P61" s="2">
        <f t="shared" si="86"/>
        <v>0.2063403912</v>
      </c>
      <c r="Q61" s="2">
        <f t="shared" si="86"/>
        <v>0.2541644098</v>
      </c>
      <c r="R61" s="2">
        <f t="shared" si="8"/>
        <v>0.1869835122</v>
      </c>
      <c r="S61" s="2">
        <f t="shared" si="9"/>
        <v>0.5466101552</v>
      </c>
      <c r="T61" s="2">
        <f t="shared" si="10"/>
        <v>0.2342360492</v>
      </c>
      <c r="U61" s="2">
        <f t="shared" si="11"/>
        <v>0.5582927291</v>
      </c>
      <c r="V61" s="2">
        <f t="shared" si="12"/>
        <v>0.001086253284</v>
      </c>
      <c r="W61" s="36">
        <f t="shared" si="13"/>
        <v>0.001699021131</v>
      </c>
      <c r="X61" s="2">
        <f t="shared" si="14"/>
        <v>0.002785274415</v>
      </c>
      <c r="Y61" s="2">
        <f t="shared" si="15"/>
        <v>0.00006012228814</v>
      </c>
      <c r="Z61" s="2">
        <f t="shared" si="16"/>
        <v>0.0001202445763</v>
      </c>
      <c r="AA61" s="2">
        <f t="shared" si="17"/>
        <v>0.00007565638414</v>
      </c>
      <c r="AB61" s="2">
        <f t="shared" si="18"/>
        <v>0.0001513127683</v>
      </c>
      <c r="AC61" s="2">
        <f t="shared" si="19"/>
        <v>0.005851865847</v>
      </c>
      <c r="AD61" s="2">
        <f t="shared" si="20"/>
        <v>0.005894804151</v>
      </c>
      <c r="AE61" s="2">
        <f t="shared" si="21"/>
        <v>0.007282411846</v>
      </c>
      <c r="AF61" s="2">
        <f t="shared" si="22"/>
        <v>0.007335846839</v>
      </c>
    </row>
    <row r="62">
      <c r="A62" s="1">
        <f t="shared" si="1"/>
        <v>35</v>
      </c>
      <c r="B62" s="35">
        <v>0.5</v>
      </c>
      <c r="C62" s="35">
        <v>0.5</v>
      </c>
      <c r="D62" s="35">
        <v>0.05</v>
      </c>
      <c r="E62" s="35">
        <v>0.1</v>
      </c>
      <c r="F62" s="2">
        <f t="shared" ref="F62:I62" si="87">F61-$H$17*Y61</f>
        <v>0.1456788557</v>
      </c>
      <c r="G62" s="2">
        <f t="shared" si="87"/>
        <v>0.1913577114</v>
      </c>
      <c r="H62" s="2">
        <f t="shared" si="87"/>
        <v>0.2450219526</v>
      </c>
      <c r="I62" s="2">
        <f t="shared" si="87"/>
        <v>0.2900439052</v>
      </c>
      <c r="J62" s="2">
        <f t="shared" si="3"/>
        <v>0.02641971392</v>
      </c>
      <c r="K62" s="2">
        <f t="shared" si="4"/>
        <v>0.5065964457</v>
      </c>
      <c r="L62" s="2">
        <f t="shared" si="5"/>
        <v>0.04125548816</v>
      </c>
      <c r="M62" s="2">
        <f t="shared" si="6"/>
        <v>0.5103124094</v>
      </c>
      <c r="N62" s="2">
        <f t="shared" ref="N62:Q62" si="88">N61-$H$17*AC61</f>
        <v>0.1549940882</v>
      </c>
      <c r="O62" s="2">
        <f t="shared" si="88"/>
        <v>0.2031788397</v>
      </c>
      <c r="P62" s="2">
        <f t="shared" si="88"/>
        <v>0.2005144617</v>
      </c>
      <c r="Q62" s="2">
        <f t="shared" si="88"/>
        <v>0.2482957323</v>
      </c>
      <c r="R62" s="2">
        <f t="shared" si="8"/>
        <v>0.1822041374</v>
      </c>
      <c r="S62" s="2">
        <f t="shared" si="9"/>
        <v>0.545425433</v>
      </c>
      <c r="T62" s="2">
        <f t="shared" si="10"/>
        <v>0.228288307</v>
      </c>
      <c r="U62" s="2">
        <f t="shared" si="11"/>
        <v>0.5568254998</v>
      </c>
      <c r="V62" s="2">
        <f t="shared" si="12"/>
        <v>0.001031734984</v>
      </c>
      <c r="W62" s="36">
        <f t="shared" si="13"/>
        <v>0.001614568715</v>
      </c>
      <c r="X62" s="2">
        <f t="shared" si="14"/>
        <v>0.002646303699</v>
      </c>
      <c r="Y62" s="2">
        <f t="shared" si="15"/>
        <v>0.00005695795874</v>
      </c>
      <c r="Z62" s="2">
        <f t="shared" si="16"/>
        <v>0.0001139159175</v>
      </c>
      <c r="AA62" s="2">
        <f t="shared" si="17"/>
        <v>0.00007209616334</v>
      </c>
      <c r="AB62" s="2">
        <f t="shared" si="18"/>
        <v>0.0001441923267</v>
      </c>
      <c r="AC62" s="2">
        <f t="shared" si="19"/>
        <v>0.005705605411</v>
      </c>
      <c r="AD62" s="2">
        <f t="shared" si="20"/>
        <v>0.005747456915</v>
      </c>
      <c r="AE62" s="2">
        <f t="shared" si="21"/>
        <v>0.007103939954</v>
      </c>
      <c r="AF62" s="2">
        <f t="shared" si="22"/>
        <v>0.007156048459</v>
      </c>
    </row>
    <row r="63">
      <c r="A63" s="1">
        <f t="shared" si="1"/>
        <v>36</v>
      </c>
      <c r="B63" s="35">
        <v>0.5</v>
      </c>
      <c r="C63" s="35">
        <v>0.5</v>
      </c>
      <c r="D63" s="35">
        <v>0.05</v>
      </c>
      <c r="E63" s="35">
        <v>0.1</v>
      </c>
      <c r="F63" s="2">
        <f t="shared" ref="F63:I63" si="89">F62-$H$17*Y62</f>
        <v>0.1456332893</v>
      </c>
      <c r="G63" s="2">
        <f t="shared" si="89"/>
        <v>0.1912665787</v>
      </c>
      <c r="H63" s="2">
        <f t="shared" si="89"/>
        <v>0.2449642757</v>
      </c>
      <c r="I63" s="2">
        <f t="shared" si="89"/>
        <v>0.2899285514</v>
      </c>
      <c r="J63" s="2">
        <f t="shared" si="3"/>
        <v>0.02640832233</v>
      </c>
      <c r="K63" s="2">
        <f t="shared" si="4"/>
        <v>0.5065940272</v>
      </c>
      <c r="L63" s="2">
        <f t="shared" si="5"/>
        <v>0.04124106892</v>
      </c>
      <c r="M63" s="2">
        <f t="shared" si="6"/>
        <v>0.5103088061</v>
      </c>
      <c r="N63" s="2">
        <f t="shared" ref="N63:Q63" si="90">N62-$H$17*AC62</f>
        <v>0.1504296038</v>
      </c>
      <c r="O63" s="2">
        <f t="shared" si="90"/>
        <v>0.1985808742</v>
      </c>
      <c r="P63" s="2">
        <f t="shared" si="90"/>
        <v>0.1948313098</v>
      </c>
      <c r="Q63" s="2">
        <f t="shared" si="90"/>
        <v>0.2425708935</v>
      </c>
      <c r="R63" s="2">
        <f t="shared" si="8"/>
        <v>0.1775443076</v>
      </c>
      <c r="S63" s="2">
        <f t="shared" si="9"/>
        <v>0.5442698485</v>
      </c>
      <c r="T63" s="2">
        <f t="shared" si="10"/>
        <v>0.2224864409</v>
      </c>
      <c r="U63" s="2">
        <f t="shared" si="11"/>
        <v>0.5553933002</v>
      </c>
      <c r="V63" s="2">
        <f t="shared" si="12"/>
        <v>0.0009799097436</v>
      </c>
      <c r="W63" s="36">
        <f t="shared" si="13"/>
        <v>0.001534208851</v>
      </c>
      <c r="X63" s="2">
        <f t="shared" si="14"/>
        <v>0.002514118595</v>
      </c>
      <c r="Y63" s="2">
        <f t="shared" si="15"/>
        <v>0.00005395054508</v>
      </c>
      <c r="Z63" s="2">
        <f t="shared" si="16"/>
        <v>0.0001079010902</v>
      </c>
      <c r="AA63" s="2">
        <f t="shared" si="17"/>
        <v>0.00006870238445</v>
      </c>
      <c r="AB63" s="2">
        <f t="shared" si="18"/>
        <v>0.0001374047689</v>
      </c>
      <c r="AC63" s="2">
        <f t="shared" si="19"/>
        <v>0.00556275765</v>
      </c>
      <c r="AD63" s="2">
        <f t="shared" si="20"/>
        <v>0.005603548528</v>
      </c>
      <c r="AE63" s="2">
        <f t="shared" si="21"/>
        <v>0.006929373075</v>
      </c>
      <c r="AF63" s="2">
        <f t="shared" si="22"/>
        <v>0.006980185141</v>
      </c>
    </row>
    <row r="64">
      <c r="A64" s="1">
        <f t="shared" si="1"/>
        <v>37</v>
      </c>
      <c r="B64" s="35">
        <v>0.5</v>
      </c>
      <c r="C64" s="35">
        <v>0.5</v>
      </c>
      <c r="D64" s="35">
        <v>0.05</v>
      </c>
      <c r="E64" s="35">
        <v>0.1</v>
      </c>
      <c r="F64" s="2">
        <f t="shared" ref="F64:I64" si="91">F63-$H$17*Y63</f>
        <v>0.1455901289</v>
      </c>
      <c r="G64" s="2">
        <f t="shared" si="91"/>
        <v>0.1911802578</v>
      </c>
      <c r="H64" s="2">
        <f t="shared" si="91"/>
        <v>0.2449093138</v>
      </c>
      <c r="I64" s="2">
        <f t="shared" si="91"/>
        <v>0.2898186276</v>
      </c>
      <c r="J64" s="2">
        <f t="shared" si="3"/>
        <v>0.02639753222</v>
      </c>
      <c r="K64" s="2">
        <f t="shared" si="4"/>
        <v>0.5065917376</v>
      </c>
      <c r="L64" s="2">
        <f t="shared" si="5"/>
        <v>0.04122732845</v>
      </c>
      <c r="M64" s="2">
        <f t="shared" si="6"/>
        <v>0.5103053725</v>
      </c>
      <c r="N64" s="2">
        <f t="shared" ref="N64:Q64" si="92">N63-$H$17*AC63</f>
        <v>0.1459793977</v>
      </c>
      <c r="O64" s="2">
        <f t="shared" si="92"/>
        <v>0.1940980353</v>
      </c>
      <c r="P64" s="2">
        <f t="shared" si="92"/>
        <v>0.1892878113</v>
      </c>
      <c r="Q64" s="2">
        <f t="shared" si="92"/>
        <v>0.2369867454</v>
      </c>
      <c r="R64" s="2">
        <f t="shared" si="8"/>
        <v>0.173001227</v>
      </c>
      <c r="S64" s="2">
        <f t="shared" si="9"/>
        <v>0.5431427572</v>
      </c>
      <c r="T64" s="2">
        <f t="shared" si="10"/>
        <v>0.2168272506</v>
      </c>
      <c r="U64" s="2">
        <f t="shared" si="11"/>
        <v>0.5539954329</v>
      </c>
      <c r="V64" s="2">
        <f t="shared" si="12"/>
        <v>0.0009306487502</v>
      </c>
      <c r="W64" s="36">
        <f t="shared" si="13"/>
        <v>0.001457753386</v>
      </c>
      <c r="X64" s="2">
        <f t="shared" si="14"/>
        <v>0.002388402136</v>
      </c>
      <c r="Y64" s="2">
        <f t="shared" si="15"/>
        <v>0.00005109283002</v>
      </c>
      <c r="Z64" s="2">
        <f t="shared" si="16"/>
        <v>0.00010218566</v>
      </c>
      <c r="AA64" s="2">
        <f t="shared" si="17"/>
        <v>0.00006546764986</v>
      </c>
      <c r="AB64" s="2">
        <f t="shared" si="18"/>
        <v>0.0001309352997</v>
      </c>
      <c r="AC64" s="2">
        <f t="shared" si="19"/>
        <v>0.005423261007</v>
      </c>
      <c r="AD64" s="2">
        <f t="shared" si="20"/>
        <v>0.005463016908</v>
      </c>
      <c r="AE64" s="2">
        <f t="shared" si="21"/>
        <v>0.006758660318</v>
      </c>
      <c r="AF64" s="2">
        <f t="shared" si="22"/>
        <v>0.006808205533</v>
      </c>
    </row>
    <row r="65">
      <c r="A65" s="1">
        <f t="shared" si="1"/>
        <v>38</v>
      </c>
      <c r="B65" s="35">
        <v>0.5</v>
      </c>
      <c r="C65" s="35">
        <v>0.5</v>
      </c>
      <c r="D65" s="35">
        <v>0.05</v>
      </c>
      <c r="E65" s="35">
        <v>0.1</v>
      </c>
      <c r="F65" s="2">
        <f t="shared" ref="F65:I65" si="93">F64-$H$17*Y64</f>
        <v>0.1455492546</v>
      </c>
      <c r="G65" s="2">
        <f t="shared" si="93"/>
        <v>0.1910985093</v>
      </c>
      <c r="H65" s="2">
        <f t="shared" si="93"/>
        <v>0.2448569397</v>
      </c>
      <c r="I65" s="2">
        <f t="shared" si="93"/>
        <v>0.2897138793</v>
      </c>
      <c r="J65" s="2">
        <f t="shared" si="3"/>
        <v>0.02638731366</v>
      </c>
      <c r="K65" s="2">
        <f t="shared" si="4"/>
        <v>0.5065895705</v>
      </c>
      <c r="L65" s="2">
        <f t="shared" si="5"/>
        <v>0.04121423492</v>
      </c>
      <c r="M65" s="2">
        <f t="shared" si="6"/>
        <v>0.5103021005</v>
      </c>
      <c r="N65" s="2">
        <f t="shared" ref="N65:Q65" si="94">N64-$H$17*AC64</f>
        <v>0.1416407889</v>
      </c>
      <c r="O65" s="2">
        <f t="shared" si="94"/>
        <v>0.1897276218</v>
      </c>
      <c r="P65" s="2">
        <f t="shared" si="94"/>
        <v>0.1838808831</v>
      </c>
      <c r="Q65" s="2">
        <f t="shared" si="94"/>
        <v>0.231540181</v>
      </c>
      <c r="R65" s="2">
        <f t="shared" si="8"/>
        <v>0.1685721503</v>
      </c>
      <c r="S65" s="2">
        <f t="shared" si="9"/>
        <v>0.5420435236</v>
      </c>
      <c r="T65" s="2">
        <f t="shared" si="10"/>
        <v>0.2113075783</v>
      </c>
      <c r="U65" s="2">
        <f t="shared" si="11"/>
        <v>0.5526312043</v>
      </c>
      <c r="V65" s="2">
        <f t="shared" si="12"/>
        <v>0.0008838289403</v>
      </c>
      <c r="W65" s="36">
        <f t="shared" si="13"/>
        <v>0.001385021833</v>
      </c>
      <c r="X65" s="2">
        <f t="shared" si="14"/>
        <v>0.002268850773</v>
      </c>
      <c r="Y65" s="2">
        <f t="shared" si="15"/>
        <v>0.00004837788174</v>
      </c>
      <c r="Z65" s="2">
        <f t="shared" si="16"/>
        <v>0.00009675576349</v>
      </c>
      <c r="AA65" s="2">
        <f t="shared" si="17"/>
        <v>0.0000623848466</v>
      </c>
      <c r="AB65" s="2">
        <f t="shared" si="18"/>
        <v>0.0001247696932</v>
      </c>
      <c r="AC65" s="2">
        <f t="shared" si="19"/>
        <v>0.005287053636</v>
      </c>
      <c r="AD65" s="2">
        <f t="shared" si="20"/>
        <v>0.005325799687</v>
      </c>
      <c r="AE65" s="2">
        <f t="shared" si="21"/>
        <v>0.00659174873</v>
      </c>
      <c r="AF65" s="2">
        <f t="shared" si="22"/>
        <v>0.006640056208</v>
      </c>
    </row>
    <row r="66">
      <c r="A66" s="1">
        <f t="shared" si="1"/>
        <v>39</v>
      </c>
      <c r="B66" s="35">
        <v>0.5</v>
      </c>
      <c r="C66" s="35">
        <v>0.5</v>
      </c>
      <c r="D66" s="35">
        <v>0.05</v>
      </c>
      <c r="E66" s="35">
        <v>0.1</v>
      </c>
      <c r="F66" s="2">
        <f t="shared" ref="F66:I66" si="95">F65-$H$17*Y65</f>
        <v>0.1455105523</v>
      </c>
      <c r="G66" s="2">
        <f t="shared" si="95"/>
        <v>0.1910211046</v>
      </c>
      <c r="H66" s="2">
        <f t="shared" si="95"/>
        <v>0.2448070318</v>
      </c>
      <c r="I66" s="2">
        <f t="shared" si="95"/>
        <v>0.2896140636</v>
      </c>
      <c r="J66" s="2">
        <f t="shared" si="3"/>
        <v>0.02637763808</v>
      </c>
      <c r="K66" s="2">
        <f t="shared" si="4"/>
        <v>0.5065875197</v>
      </c>
      <c r="L66" s="2">
        <f t="shared" si="5"/>
        <v>0.04120175795</v>
      </c>
      <c r="M66" s="2">
        <f t="shared" si="6"/>
        <v>0.5102989826</v>
      </c>
      <c r="N66" s="2">
        <f t="shared" ref="N66:Q66" si="96">N65-$H$17*AC65</f>
        <v>0.137411146</v>
      </c>
      <c r="O66" s="2">
        <f t="shared" si="96"/>
        <v>0.1854669821</v>
      </c>
      <c r="P66" s="2">
        <f t="shared" si="96"/>
        <v>0.1786074841</v>
      </c>
      <c r="Q66" s="2">
        <f t="shared" si="96"/>
        <v>0.226228136</v>
      </c>
      <c r="R66" s="2">
        <f t="shared" si="8"/>
        <v>0.1642543839</v>
      </c>
      <c r="S66" s="2">
        <f t="shared" si="9"/>
        <v>0.5409715214</v>
      </c>
      <c r="T66" s="2">
        <f t="shared" si="10"/>
        <v>0.20592431</v>
      </c>
      <c r="U66" s="2">
        <f t="shared" si="11"/>
        <v>0.5512999251</v>
      </c>
      <c r="V66" s="2">
        <f t="shared" si="12"/>
        <v>0.0008393327838</v>
      </c>
      <c r="W66" s="36">
        <f t="shared" si="13"/>
        <v>0.00131584116</v>
      </c>
      <c r="X66" s="2">
        <f t="shared" si="14"/>
        <v>0.002155173943</v>
      </c>
      <c r="Y66" s="2">
        <f t="shared" si="15"/>
        <v>0.00004579904691</v>
      </c>
      <c r="Z66" s="2">
        <f t="shared" si="16"/>
        <v>0.00009159809382</v>
      </c>
      <c r="AA66" s="2">
        <f t="shared" si="17"/>
        <v>0.00005944713994</v>
      </c>
      <c r="AB66" s="2">
        <f t="shared" si="18"/>
        <v>0.0001188942799</v>
      </c>
      <c r="AC66" s="2">
        <f t="shared" si="19"/>
        <v>0.005154073539</v>
      </c>
      <c r="AD66" s="2">
        <f t="shared" si="20"/>
        <v>0.005191834345</v>
      </c>
      <c r="AE66" s="2">
        <f t="shared" si="21"/>
        <v>0.006428583557</v>
      </c>
      <c r="AF66" s="2">
        <f t="shared" si="22"/>
        <v>0.006475681933</v>
      </c>
    </row>
    <row r="67">
      <c r="A67" s="1">
        <f t="shared" si="1"/>
        <v>40</v>
      </c>
      <c r="B67" s="35">
        <v>0.5</v>
      </c>
      <c r="C67" s="35">
        <v>0.5</v>
      </c>
      <c r="D67" s="35">
        <v>0.05</v>
      </c>
      <c r="E67" s="35">
        <v>0.1</v>
      </c>
      <c r="F67" s="2">
        <f t="shared" ref="F67:I67" si="97">F66-$H$17*Y66</f>
        <v>0.1454739131</v>
      </c>
      <c r="G67" s="2">
        <f t="shared" si="97"/>
        <v>0.1909478262</v>
      </c>
      <c r="H67" s="2">
        <f t="shared" si="97"/>
        <v>0.2447594741</v>
      </c>
      <c r="I67" s="2">
        <f t="shared" si="97"/>
        <v>0.2895189481</v>
      </c>
      <c r="J67" s="2">
        <f t="shared" si="3"/>
        <v>0.02636847827</v>
      </c>
      <c r="K67" s="2">
        <f t="shared" si="4"/>
        <v>0.5065855792</v>
      </c>
      <c r="L67" s="2">
        <f t="shared" si="5"/>
        <v>0.04118986852</v>
      </c>
      <c r="M67" s="2">
        <f t="shared" si="6"/>
        <v>0.5102960115</v>
      </c>
      <c r="N67" s="2">
        <f t="shared" ref="N67:Q67" si="98">N66-$H$17*AC66</f>
        <v>0.1332878872</v>
      </c>
      <c r="O67" s="2">
        <f t="shared" si="98"/>
        <v>0.1813135146</v>
      </c>
      <c r="P67" s="2">
        <f t="shared" si="98"/>
        <v>0.1734646172</v>
      </c>
      <c r="Q67" s="2">
        <f t="shared" si="98"/>
        <v>0.2210475905</v>
      </c>
      <c r="R67" s="2">
        <f t="shared" si="8"/>
        <v>0.1600452848</v>
      </c>
      <c r="S67" s="2">
        <f t="shared" si="9"/>
        <v>0.5399261336</v>
      </c>
      <c r="T67" s="2">
        <f t="shared" si="10"/>
        <v>0.2006743773</v>
      </c>
      <c r="U67" s="2">
        <f t="shared" si="11"/>
        <v>0.5500009113</v>
      </c>
      <c r="V67" s="2">
        <f t="shared" si="12"/>
        <v>0.0007970480719</v>
      </c>
      <c r="W67" s="36">
        <f t="shared" si="13"/>
        <v>0.001250045564</v>
      </c>
      <c r="X67" s="2">
        <f t="shared" si="14"/>
        <v>0.002047093636</v>
      </c>
      <c r="Y67" s="2">
        <f t="shared" si="15"/>
        <v>0.00004334994355</v>
      </c>
      <c r="Z67" s="2">
        <f t="shared" si="16"/>
        <v>0.0000866998871</v>
      </c>
      <c r="AA67" s="2">
        <f t="shared" si="17"/>
        <v>0.00005664796659</v>
      </c>
      <c r="AB67" s="2">
        <f t="shared" si="18"/>
        <v>0.0001132959332</v>
      </c>
      <c r="AC67" s="2">
        <f t="shared" si="19"/>
        <v>0.005024258683</v>
      </c>
      <c r="AD67" s="2">
        <f t="shared" si="20"/>
        <v>0.005061058333</v>
      </c>
      <c r="AE67" s="2">
        <f t="shared" si="21"/>
        <v>0.006269108488</v>
      </c>
      <c r="AF67" s="2">
        <f t="shared" si="22"/>
        <v>0.006315025908</v>
      </c>
    </row>
    <row r="68">
      <c r="A68" s="1">
        <f t="shared" si="1"/>
        <v>41</v>
      </c>
      <c r="B68" s="35">
        <v>0.5</v>
      </c>
      <c r="C68" s="35">
        <v>0.5</v>
      </c>
      <c r="D68" s="35">
        <v>0.05</v>
      </c>
      <c r="E68" s="35">
        <v>0.1</v>
      </c>
      <c r="F68" s="2">
        <f t="shared" ref="F68:I68" si="99">F67-$H$17*Y67</f>
        <v>0.1454392331</v>
      </c>
      <c r="G68" s="2">
        <f t="shared" si="99"/>
        <v>0.1908784663</v>
      </c>
      <c r="H68" s="2">
        <f t="shared" si="99"/>
        <v>0.2447141557</v>
      </c>
      <c r="I68" s="2">
        <f t="shared" si="99"/>
        <v>0.2894283114</v>
      </c>
      <c r="J68" s="2">
        <f t="shared" si="3"/>
        <v>0.02635980828</v>
      </c>
      <c r="K68" s="2">
        <f t="shared" si="4"/>
        <v>0.5065837434</v>
      </c>
      <c r="L68" s="2">
        <f t="shared" si="5"/>
        <v>0.04117853893</v>
      </c>
      <c r="M68" s="2">
        <f t="shared" si="6"/>
        <v>0.5102931803</v>
      </c>
      <c r="N68" s="2">
        <f t="shared" ref="N68:Q68" si="100">N67-$H$17*AC67</f>
        <v>0.1292684802</v>
      </c>
      <c r="O68" s="2">
        <f t="shared" si="100"/>
        <v>0.1772646679</v>
      </c>
      <c r="P68" s="2">
        <f t="shared" si="100"/>
        <v>0.1684493304</v>
      </c>
      <c r="Q68" s="2">
        <f t="shared" si="100"/>
        <v>0.2159955697</v>
      </c>
      <c r="R68" s="2">
        <f t="shared" si="8"/>
        <v>0.1559422618</v>
      </c>
      <c r="S68" s="2">
        <f t="shared" si="9"/>
        <v>0.5389067529</v>
      </c>
      <c r="T68" s="2">
        <f t="shared" si="10"/>
        <v>0.1955547586</v>
      </c>
      <c r="U68" s="2">
        <f t="shared" si="11"/>
        <v>0.5487334844</v>
      </c>
      <c r="V68" s="2">
        <f t="shared" si="12"/>
        <v>0.0007568677097</v>
      </c>
      <c r="W68" s="36">
        <f t="shared" si="13"/>
        <v>0.001187476252</v>
      </c>
      <c r="X68" s="2">
        <f t="shared" si="14"/>
        <v>0.001944343961</v>
      </c>
      <c r="Y68" s="2">
        <f t="shared" si="15"/>
        <v>0.00004102445365</v>
      </c>
      <c r="Z68" s="2">
        <f t="shared" si="16"/>
        <v>0.00008204890731</v>
      </c>
      <c r="AA68" s="2">
        <f t="shared" si="17"/>
        <v>0.00005398102769</v>
      </c>
      <c r="AB68" s="2">
        <f t="shared" si="18"/>
        <v>0.0001079620554</v>
      </c>
      <c r="AC68" s="2">
        <f t="shared" si="19"/>
        <v>0.004897547118</v>
      </c>
      <c r="AD68" s="2">
        <f t="shared" si="20"/>
        <v>0.004933409188</v>
      </c>
      <c r="AE68" s="2">
        <f t="shared" si="21"/>
        <v>0.006113265886</v>
      </c>
      <c r="AF68" s="2">
        <f t="shared" si="22"/>
        <v>0.006158030002</v>
      </c>
    </row>
    <row r="69">
      <c r="A69" s="1">
        <f t="shared" si="1"/>
        <v>42</v>
      </c>
      <c r="B69" s="35">
        <v>0.5</v>
      </c>
      <c r="C69" s="35">
        <v>0.5</v>
      </c>
      <c r="D69" s="35">
        <v>0.05</v>
      </c>
      <c r="E69" s="35">
        <v>0.1</v>
      </c>
      <c r="F69" s="2">
        <f t="shared" ref="F69:I69" si="101">F68-$H$17*Y68</f>
        <v>0.1454064136</v>
      </c>
      <c r="G69" s="2">
        <f t="shared" si="101"/>
        <v>0.1908128271</v>
      </c>
      <c r="H69" s="2">
        <f t="shared" si="101"/>
        <v>0.2446709709</v>
      </c>
      <c r="I69" s="2">
        <f t="shared" si="101"/>
        <v>0.2893419418</v>
      </c>
      <c r="J69" s="2">
        <f t="shared" si="3"/>
        <v>0.02635160339</v>
      </c>
      <c r="K69" s="2">
        <f t="shared" si="4"/>
        <v>0.5065820071</v>
      </c>
      <c r="L69" s="2">
        <f t="shared" si="5"/>
        <v>0.04116774272</v>
      </c>
      <c r="M69" s="2">
        <f t="shared" si="6"/>
        <v>0.5102904824</v>
      </c>
      <c r="N69" s="2">
        <f t="shared" ref="N69:Q69" si="102">N68-$H$17*AC68</f>
        <v>0.1253504425</v>
      </c>
      <c r="O69" s="2">
        <f t="shared" si="102"/>
        <v>0.1733179406</v>
      </c>
      <c r="P69" s="2">
        <f t="shared" si="102"/>
        <v>0.1635587177</v>
      </c>
      <c r="Q69" s="2">
        <f t="shared" si="102"/>
        <v>0.2110691457</v>
      </c>
      <c r="R69" s="2">
        <f t="shared" si="8"/>
        <v>0.1519427743</v>
      </c>
      <c r="S69" s="2">
        <f t="shared" si="9"/>
        <v>0.5379127818</v>
      </c>
      <c r="T69" s="2">
        <f t="shared" si="10"/>
        <v>0.1905624797</v>
      </c>
      <c r="U69" s="2">
        <f t="shared" si="11"/>
        <v>0.5474969729</v>
      </c>
      <c r="V69" s="2">
        <f t="shared" si="12"/>
        <v>0.0007186895128</v>
      </c>
      <c r="W69" s="36">
        <f t="shared" si="13"/>
        <v>0.001127981215</v>
      </c>
      <c r="X69" s="2">
        <f t="shared" si="14"/>
        <v>0.001846670728</v>
      </c>
      <c r="Y69" s="2">
        <f t="shared" si="15"/>
        <v>0.00003881671559</v>
      </c>
      <c r="Z69" s="2">
        <f t="shared" si="16"/>
        <v>0.00007763343118</v>
      </c>
      <c r="AA69" s="2">
        <f t="shared" si="17"/>
        <v>0.0000514402815</v>
      </c>
      <c r="AB69" s="2">
        <f t="shared" si="18"/>
        <v>0.000102880563</v>
      </c>
      <c r="AC69" s="2">
        <f t="shared" si="19"/>
        <v>0.004773877072</v>
      </c>
      <c r="AD69" s="2">
        <f t="shared" si="20"/>
        <v>0.004808824632</v>
      </c>
      <c r="AE69" s="2">
        <f t="shared" si="21"/>
        <v>0.005960996996</v>
      </c>
      <c r="AF69" s="2">
        <f t="shared" si="22"/>
        <v>0.006004634965</v>
      </c>
    </row>
    <row r="70">
      <c r="A70" s="1">
        <f t="shared" si="1"/>
        <v>43</v>
      </c>
      <c r="B70" s="35">
        <v>0.5</v>
      </c>
      <c r="C70" s="35">
        <v>0.5</v>
      </c>
      <c r="D70" s="35">
        <v>0.05</v>
      </c>
      <c r="E70" s="35">
        <v>0.1</v>
      </c>
      <c r="F70" s="2">
        <f t="shared" ref="F70:I70" si="103">F69-$H$17*Y69</f>
        <v>0.1453753602</v>
      </c>
      <c r="G70" s="2">
        <f t="shared" si="103"/>
        <v>0.1907507204</v>
      </c>
      <c r="H70" s="2">
        <f t="shared" si="103"/>
        <v>0.2446298187</v>
      </c>
      <c r="I70" s="2">
        <f t="shared" si="103"/>
        <v>0.2892596373</v>
      </c>
      <c r="J70" s="2">
        <f t="shared" si="3"/>
        <v>0.02634384005</v>
      </c>
      <c r="K70" s="2">
        <f t="shared" si="4"/>
        <v>0.5065803651</v>
      </c>
      <c r="L70" s="2">
        <f t="shared" si="5"/>
        <v>0.04115745466</v>
      </c>
      <c r="M70" s="2">
        <f t="shared" si="6"/>
        <v>0.5102879115</v>
      </c>
      <c r="N70" s="2">
        <f t="shared" ref="N70:Q70" si="104">N69-$H$17*AC69</f>
        <v>0.1215313409</v>
      </c>
      <c r="O70" s="2">
        <f t="shared" si="104"/>
        <v>0.1694708809</v>
      </c>
      <c r="P70" s="2">
        <f t="shared" si="104"/>
        <v>0.1587899201</v>
      </c>
      <c r="Q70" s="2">
        <f t="shared" si="104"/>
        <v>0.2062654378</v>
      </c>
      <c r="R70" s="2">
        <f t="shared" si="8"/>
        <v>0.1480443329</v>
      </c>
      <c r="S70" s="2">
        <f t="shared" si="9"/>
        <v>0.536943633</v>
      </c>
      <c r="T70" s="2">
        <f t="shared" si="10"/>
        <v>0.1856946152</v>
      </c>
      <c r="U70" s="2">
        <f t="shared" si="11"/>
        <v>0.5462907119</v>
      </c>
      <c r="V70" s="2">
        <f t="shared" si="12"/>
        <v>0.0006824160097</v>
      </c>
      <c r="W70" s="36">
        <f t="shared" si="13"/>
        <v>0.001071415005</v>
      </c>
      <c r="X70" s="2">
        <f t="shared" si="14"/>
        <v>0.001753831015</v>
      </c>
      <c r="Y70" s="2">
        <f t="shared" si="15"/>
        <v>0.0000367211164</v>
      </c>
      <c r="Z70" s="2">
        <f t="shared" si="16"/>
        <v>0.00007344223279</v>
      </c>
      <c r="AA70" s="2">
        <f t="shared" si="17"/>
        <v>0.000049019936</v>
      </c>
      <c r="AB70" s="2">
        <f t="shared" si="18"/>
        <v>0.000098039872</v>
      </c>
      <c r="AC70" s="2">
        <f t="shared" si="19"/>
        <v>0.004653187053</v>
      </c>
      <c r="AD70" s="2">
        <f t="shared" si="20"/>
        <v>0.004687242669</v>
      </c>
      <c r="AE70" s="2">
        <f t="shared" si="21"/>
        <v>0.005812242147</v>
      </c>
      <c r="AF70" s="2">
        <f t="shared" si="22"/>
        <v>0.005854780623</v>
      </c>
    </row>
    <row r="71">
      <c r="A71" s="1">
        <f t="shared" si="1"/>
        <v>44</v>
      </c>
      <c r="B71" s="35">
        <v>0.5</v>
      </c>
      <c r="C71" s="35">
        <v>0.5</v>
      </c>
      <c r="D71" s="35">
        <v>0.05</v>
      </c>
      <c r="E71" s="35">
        <v>0.1</v>
      </c>
      <c r="F71" s="2">
        <f t="shared" ref="F71:I71" si="105">F70-$H$17*Y70</f>
        <v>0.1453459833</v>
      </c>
      <c r="G71" s="2">
        <f t="shared" si="105"/>
        <v>0.1906919666</v>
      </c>
      <c r="H71" s="2">
        <f t="shared" si="105"/>
        <v>0.2445906027</v>
      </c>
      <c r="I71" s="2">
        <f t="shared" si="105"/>
        <v>0.2891812054</v>
      </c>
      <c r="J71" s="2">
        <f t="shared" si="3"/>
        <v>0.02633649582</v>
      </c>
      <c r="K71" s="2">
        <f t="shared" si="4"/>
        <v>0.5065788127</v>
      </c>
      <c r="L71" s="2">
        <f t="shared" si="5"/>
        <v>0.04114765068</v>
      </c>
      <c r="M71" s="2">
        <f t="shared" si="6"/>
        <v>0.5102854615</v>
      </c>
      <c r="N71" s="2">
        <f t="shared" ref="N71:Q71" si="106">N70-$H$17*AC70</f>
        <v>0.1178087912</v>
      </c>
      <c r="O71" s="2">
        <f t="shared" si="106"/>
        <v>0.1657210867</v>
      </c>
      <c r="P71" s="2">
        <f t="shared" si="106"/>
        <v>0.1541401264</v>
      </c>
      <c r="Q71" s="2">
        <f t="shared" si="106"/>
        <v>0.2015816133</v>
      </c>
      <c r="R71" s="2">
        <f t="shared" si="8"/>
        <v>0.1442444988</v>
      </c>
      <c r="S71" s="2">
        <f t="shared" si="9"/>
        <v>0.5359987291</v>
      </c>
      <c r="T71" s="2">
        <f t="shared" si="10"/>
        <v>0.1809482888</v>
      </c>
      <c r="U71" s="2">
        <f t="shared" si="11"/>
        <v>0.5451140446</v>
      </c>
      <c r="V71" s="2">
        <f t="shared" si="12"/>
        <v>0.0006479542488</v>
      </c>
      <c r="W71" s="36">
        <f t="shared" si="13"/>
        <v>0.001017638509</v>
      </c>
      <c r="X71" s="2">
        <f t="shared" si="14"/>
        <v>0.001665592758</v>
      </c>
      <c r="Y71" s="2">
        <f t="shared" si="15"/>
        <v>0.00003473228397</v>
      </c>
      <c r="Z71" s="2">
        <f t="shared" si="16"/>
        <v>0.00006946456794</v>
      </c>
      <c r="AA71" s="2">
        <f t="shared" si="17"/>
        <v>0.00004671444127</v>
      </c>
      <c r="AB71" s="2">
        <f t="shared" si="18"/>
        <v>0.00009342888253</v>
      </c>
      <c r="AC71" s="2">
        <f t="shared" si="19"/>
        <v>0.004535415924</v>
      </c>
      <c r="AD71" s="2">
        <f t="shared" si="20"/>
        <v>0.004568601667</v>
      </c>
      <c r="AE71" s="2">
        <f t="shared" si="21"/>
        <v>0.005666940932</v>
      </c>
      <c r="AF71" s="2">
        <f t="shared" si="22"/>
        <v>0.005708406069</v>
      </c>
    </row>
    <row r="72">
      <c r="A72" s="1">
        <f t="shared" si="1"/>
        <v>45</v>
      </c>
      <c r="B72" s="35">
        <v>0.5</v>
      </c>
      <c r="C72" s="35">
        <v>0.5</v>
      </c>
      <c r="D72" s="35">
        <v>0.05</v>
      </c>
      <c r="E72" s="35">
        <v>0.1</v>
      </c>
      <c r="F72" s="2">
        <f t="shared" ref="F72:I72" si="107">F71-$H$17*Y71</f>
        <v>0.1453181975</v>
      </c>
      <c r="G72" s="2">
        <f t="shared" si="107"/>
        <v>0.1906363949</v>
      </c>
      <c r="H72" s="2">
        <f t="shared" si="107"/>
        <v>0.2445532312</v>
      </c>
      <c r="I72" s="2">
        <f t="shared" si="107"/>
        <v>0.2891064623</v>
      </c>
      <c r="J72" s="2">
        <f t="shared" si="3"/>
        <v>0.02632954937</v>
      </c>
      <c r="K72" s="2">
        <f t="shared" si="4"/>
        <v>0.5065773451</v>
      </c>
      <c r="L72" s="2">
        <f t="shared" si="5"/>
        <v>0.04113830779</v>
      </c>
      <c r="M72" s="2">
        <f t="shared" si="6"/>
        <v>0.5102831268</v>
      </c>
      <c r="N72" s="2">
        <f t="shared" ref="N72:Q72" si="108">N71-$H$17*AC71</f>
        <v>0.1141804585</v>
      </c>
      <c r="O72" s="2">
        <f t="shared" si="108"/>
        <v>0.1620662054</v>
      </c>
      <c r="P72" s="2">
        <f t="shared" si="108"/>
        <v>0.1496065737</v>
      </c>
      <c r="Q72" s="2">
        <f t="shared" si="108"/>
        <v>0.1970148884</v>
      </c>
      <c r="R72" s="2">
        <f t="shared" si="8"/>
        <v>0.1405408835</v>
      </c>
      <c r="S72" s="2">
        <f t="shared" si="9"/>
        <v>0.5350775031</v>
      </c>
      <c r="T72" s="2">
        <f t="shared" si="10"/>
        <v>0.1763206742</v>
      </c>
      <c r="U72" s="2">
        <f t="shared" si="11"/>
        <v>0.5439663218</v>
      </c>
      <c r="V72" s="2">
        <f t="shared" si="12"/>
        <v>0.000615215611</v>
      </c>
      <c r="W72" s="36">
        <f t="shared" si="13"/>
        <v>0.0009665187283</v>
      </c>
      <c r="X72" s="2">
        <f t="shared" si="14"/>
        <v>0.001581734339</v>
      </c>
      <c r="Y72" s="2">
        <f t="shared" si="15"/>
        <v>0.00003284507921</v>
      </c>
      <c r="Z72" s="2">
        <f t="shared" si="16"/>
        <v>0.00006569015842</v>
      </c>
      <c r="AA72" s="2">
        <f t="shared" si="17"/>
        <v>0.00004451848192</v>
      </c>
      <c r="AB72" s="2">
        <f t="shared" si="18"/>
        <v>0.00008903696384</v>
      </c>
      <c r="AC72" s="2">
        <f t="shared" si="19"/>
        <v>0.004420502987</v>
      </c>
      <c r="AD72" s="2">
        <f t="shared" si="20"/>
        <v>0.004452840435</v>
      </c>
      <c r="AE72" s="2">
        <f t="shared" si="21"/>
        <v>0.005525032376</v>
      </c>
      <c r="AF72" s="2">
        <f t="shared" si="22"/>
        <v>0.005565449824</v>
      </c>
    </row>
    <row r="73">
      <c r="A73" s="1">
        <f t="shared" si="1"/>
        <v>46</v>
      </c>
      <c r="B73" s="35">
        <v>0.5</v>
      </c>
      <c r="C73" s="35">
        <v>0.5</v>
      </c>
      <c r="D73" s="35">
        <v>0.05</v>
      </c>
      <c r="E73" s="35">
        <v>0.1</v>
      </c>
      <c r="F73" s="2">
        <f t="shared" ref="F73:I73" si="109">F72-$H$17*Y72</f>
        <v>0.1452919214</v>
      </c>
      <c r="G73" s="2">
        <f t="shared" si="109"/>
        <v>0.1905838428</v>
      </c>
      <c r="H73" s="2">
        <f t="shared" si="109"/>
        <v>0.2445176164</v>
      </c>
      <c r="I73" s="2">
        <f t="shared" si="109"/>
        <v>0.2890352327</v>
      </c>
      <c r="J73" s="2">
        <f t="shared" si="3"/>
        <v>0.02632298035</v>
      </c>
      <c r="K73" s="2">
        <f t="shared" si="4"/>
        <v>0.5065759581</v>
      </c>
      <c r="L73" s="2">
        <f t="shared" si="5"/>
        <v>0.04112940409</v>
      </c>
      <c r="M73" s="2">
        <f t="shared" si="6"/>
        <v>0.5102809018</v>
      </c>
      <c r="N73" s="2">
        <f t="shared" ref="N73:Q73" si="110">N72-$H$17*AC72</f>
        <v>0.1106440561</v>
      </c>
      <c r="O73" s="2">
        <f t="shared" si="110"/>
        <v>0.158503933</v>
      </c>
      <c r="P73" s="2">
        <f t="shared" si="110"/>
        <v>0.1451865478</v>
      </c>
      <c r="Q73" s="2">
        <f t="shared" si="110"/>
        <v>0.1925625286</v>
      </c>
      <c r="R73" s="2">
        <f t="shared" si="8"/>
        <v>0.1369311486</v>
      </c>
      <c r="S73" s="2">
        <f t="shared" si="9"/>
        <v>0.5341793981</v>
      </c>
      <c r="T73" s="2">
        <f t="shared" si="10"/>
        <v>0.1718089953</v>
      </c>
      <c r="U73" s="2">
        <f t="shared" si="11"/>
        <v>0.5428469032</v>
      </c>
      <c r="V73" s="2">
        <f t="shared" si="12"/>
        <v>0.0005841156282</v>
      </c>
      <c r="W73" s="36">
        <f t="shared" si="13"/>
        <v>0.0009179285573</v>
      </c>
      <c r="X73" s="2">
        <f t="shared" si="14"/>
        <v>0.001502044185</v>
      </c>
      <c r="Y73" s="2">
        <f t="shared" si="15"/>
        <v>0.00003105458817</v>
      </c>
      <c r="Z73" s="2">
        <f t="shared" si="16"/>
        <v>0.00006210917635</v>
      </c>
      <c r="AA73" s="2">
        <f t="shared" si="17"/>
        <v>0.00004242696942</v>
      </c>
      <c r="AB73" s="2">
        <f t="shared" si="18"/>
        <v>0.00008485393885</v>
      </c>
      <c r="AC73" s="2">
        <f t="shared" si="19"/>
        <v>0.004308388043</v>
      </c>
      <c r="AD73" s="2">
        <f t="shared" si="20"/>
        <v>0.004339898293</v>
      </c>
      <c r="AE73" s="2">
        <f t="shared" si="21"/>
        <v>0.005386455095</v>
      </c>
      <c r="AF73" s="2">
        <f t="shared" si="22"/>
        <v>0.005425850002</v>
      </c>
    </row>
    <row r="74">
      <c r="A74" s="1">
        <f t="shared" si="1"/>
        <v>47</v>
      </c>
      <c r="B74" s="35">
        <v>0.5</v>
      </c>
      <c r="C74" s="35">
        <v>0.5</v>
      </c>
      <c r="D74" s="35">
        <v>0.05</v>
      </c>
      <c r="E74" s="35">
        <v>0.1</v>
      </c>
      <c r="F74" s="2">
        <f t="shared" ref="F74:I74" si="111">F73-$H$17*Y73</f>
        <v>0.1452670777</v>
      </c>
      <c r="G74" s="2">
        <f t="shared" si="111"/>
        <v>0.1905341555</v>
      </c>
      <c r="H74" s="2">
        <f t="shared" si="111"/>
        <v>0.2444836748</v>
      </c>
      <c r="I74" s="2">
        <f t="shared" si="111"/>
        <v>0.2889673496</v>
      </c>
      <c r="J74" s="2">
        <f t="shared" si="3"/>
        <v>0.02631676943</v>
      </c>
      <c r="K74" s="2">
        <f t="shared" si="4"/>
        <v>0.5065746475</v>
      </c>
      <c r="L74" s="2">
        <f t="shared" si="5"/>
        <v>0.0411209187</v>
      </c>
      <c r="M74" s="2">
        <f t="shared" si="6"/>
        <v>0.5102787813</v>
      </c>
      <c r="N74" s="2">
        <f t="shared" ref="N74:Q74" si="112">N73-$H$17*AC73</f>
        <v>0.1071973456</v>
      </c>
      <c r="O74" s="2">
        <f t="shared" si="112"/>
        <v>0.1550320144</v>
      </c>
      <c r="P74" s="2">
        <f t="shared" si="112"/>
        <v>0.1408773837</v>
      </c>
      <c r="Q74" s="2">
        <f t="shared" si="112"/>
        <v>0.1882218486</v>
      </c>
      <c r="R74" s="2">
        <f t="shared" si="8"/>
        <v>0.133413005</v>
      </c>
      <c r="S74" s="2">
        <f t="shared" si="9"/>
        <v>0.5333038678</v>
      </c>
      <c r="T74" s="2">
        <f t="shared" si="10"/>
        <v>0.1674105265</v>
      </c>
      <c r="U74" s="2">
        <f t="shared" si="11"/>
        <v>0.541755157</v>
      </c>
      <c r="V74" s="2">
        <f t="shared" si="12"/>
        <v>0.0005545738066</v>
      </c>
      <c r="W74" s="36">
        <f t="shared" si="13"/>
        <v>0.0008717465673</v>
      </c>
      <c r="X74" s="2">
        <f t="shared" si="14"/>
        <v>0.001426320374</v>
      </c>
      <c r="Y74" s="2">
        <f t="shared" si="15"/>
        <v>0.00002935611426</v>
      </c>
      <c r="Z74" s="2">
        <f t="shared" si="16"/>
        <v>0.00005871222851</v>
      </c>
      <c r="AA74" s="2">
        <f t="shared" si="17"/>
        <v>0.00004043503447</v>
      </c>
      <c r="AB74" s="2">
        <f t="shared" si="18"/>
        <v>0.00008087006895</v>
      </c>
      <c r="AC74" s="2">
        <f t="shared" si="19"/>
        <v>0.004199011465</v>
      </c>
      <c r="AD74" s="2">
        <f t="shared" si="20"/>
        <v>0.004229715134</v>
      </c>
      <c r="AE74" s="2">
        <f t="shared" si="21"/>
        <v>0.005251147434</v>
      </c>
      <c r="AF74" s="2">
        <f t="shared" si="22"/>
        <v>0.005289544446</v>
      </c>
    </row>
    <row r="75">
      <c r="A75" s="1">
        <f t="shared" si="1"/>
        <v>48</v>
      </c>
      <c r="B75" s="35">
        <v>0.5</v>
      </c>
      <c r="C75" s="35">
        <v>0.5</v>
      </c>
      <c r="D75" s="35">
        <v>0.05</v>
      </c>
      <c r="E75" s="35">
        <v>0.1</v>
      </c>
      <c r="F75" s="2">
        <f t="shared" ref="F75:I75" si="113">F74-$H$17*Y74</f>
        <v>0.1452435928</v>
      </c>
      <c r="G75" s="2">
        <f t="shared" si="113"/>
        <v>0.1904871857</v>
      </c>
      <c r="H75" s="2">
        <f t="shared" si="113"/>
        <v>0.2444513268</v>
      </c>
      <c r="I75" s="2">
        <f t="shared" si="113"/>
        <v>0.2889026535</v>
      </c>
      <c r="J75" s="2">
        <f t="shared" si="3"/>
        <v>0.02631089821</v>
      </c>
      <c r="K75" s="2">
        <f t="shared" si="4"/>
        <v>0.5065734092</v>
      </c>
      <c r="L75" s="2">
        <f t="shared" si="5"/>
        <v>0.04111283169</v>
      </c>
      <c r="M75" s="2">
        <f t="shared" si="6"/>
        <v>0.5102767604</v>
      </c>
      <c r="N75" s="2">
        <f t="shared" ref="N75:Q75" si="114">N74-$H$17*AC74</f>
        <v>0.1038381365</v>
      </c>
      <c r="O75" s="2">
        <f t="shared" si="114"/>
        <v>0.1516482423</v>
      </c>
      <c r="P75" s="2">
        <f t="shared" si="114"/>
        <v>0.1366764657</v>
      </c>
      <c r="Q75" s="2">
        <f t="shared" si="114"/>
        <v>0.183990213</v>
      </c>
      <c r="R75" s="2">
        <f t="shared" si="8"/>
        <v>0.1299842126</v>
      </c>
      <c r="S75" s="2">
        <f t="shared" si="9"/>
        <v>0.5324503762</v>
      </c>
      <c r="T75" s="2">
        <f t="shared" si="10"/>
        <v>0.163122593</v>
      </c>
      <c r="U75" s="2">
        <f t="shared" si="11"/>
        <v>0.5406904606</v>
      </c>
      <c r="V75" s="2">
        <f t="shared" si="12"/>
        <v>0.0005265134567</v>
      </c>
      <c r="W75" s="36">
        <f t="shared" si="13"/>
        <v>0.0008278567924</v>
      </c>
      <c r="X75" s="2">
        <f t="shared" si="14"/>
        <v>0.001354370249</v>
      </c>
      <c r="Y75" s="2">
        <f t="shared" si="15"/>
        <v>0.00002774517043</v>
      </c>
      <c r="Z75" s="2">
        <f t="shared" si="16"/>
        <v>0.00005549034085</v>
      </c>
      <c r="AA75" s="2">
        <f t="shared" si="17"/>
        <v>0.00003853801938</v>
      </c>
      <c r="AB75" s="2">
        <f t="shared" si="18"/>
        <v>0.00007707603876</v>
      </c>
      <c r="AC75" s="2">
        <f t="shared" si="19"/>
        <v>0.004092314241</v>
      </c>
      <c r="AD75" s="2">
        <f t="shared" si="20"/>
        <v>0.004122231478</v>
      </c>
      <c r="AE75" s="2">
        <f t="shared" si="21"/>
        <v>0.005119047603</v>
      </c>
      <c r="AF75" s="2">
        <f t="shared" si="22"/>
        <v>0.005156470868</v>
      </c>
    </row>
    <row r="76">
      <c r="A76" s="1">
        <f t="shared" si="1"/>
        <v>49</v>
      </c>
      <c r="B76" s="35">
        <v>0.5</v>
      </c>
      <c r="C76" s="35">
        <v>0.5</v>
      </c>
      <c r="D76" s="35">
        <v>0.05</v>
      </c>
      <c r="E76" s="35">
        <v>0.1</v>
      </c>
      <c r="F76" s="2">
        <f t="shared" ref="F76:I76" si="115">F75-$H$17*Y75</f>
        <v>0.1452213967</v>
      </c>
      <c r="G76" s="2">
        <f t="shared" si="115"/>
        <v>0.1904427934</v>
      </c>
      <c r="H76" s="2">
        <f t="shared" si="115"/>
        <v>0.2444204963</v>
      </c>
      <c r="I76" s="2">
        <f t="shared" si="115"/>
        <v>0.2888409927</v>
      </c>
      <c r="J76" s="2">
        <f t="shared" si="3"/>
        <v>0.02630534918</v>
      </c>
      <c r="K76" s="2">
        <f t="shared" si="4"/>
        <v>0.5065722396</v>
      </c>
      <c r="L76" s="2">
        <f t="shared" si="5"/>
        <v>0.04110512409</v>
      </c>
      <c r="M76" s="2">
        <f t="shared" si="6"/>
        <v>0.5102748343</v>
      </c>
      <c r="N76" s="2">
        <f t="shared" ref="N76:Q76" si="116">N75-$H$17*AC75</f>
        <v>0.1005642851</v>
      </c>
      <c r="O76" s="2">
        <f t="shared" si="116"/>
        <v>0.1483504571</v>
      </c>
      <c r="P76" s="2">
        <f t="shared" si="116"/>
        <v>0.1325812277</v>
      </c>
      <c r="Q76" s="2">
        <f t="shared" si="116"/>
        <v>0.1798650363</v>
      </c>
      <c r="R76" s="2">
        <f t="shared" si="8"/>
        <v>0.1266425801</v>
      </c>
      <c r="S76" s="2">
        <f t="shared" si="9"/>
        <v>0.5316183974</v>
      </c>
      <c r="T76" s="2">
        <f t="shared" si="10"/>
        <v>0.158942571</v>
      </c>
      <c r="U76" s="2">
        <f t="shared" si="11"/>
        <v>0.5396522009</v>
      </c>
      <c r="V76" s="2">
        <f t="shared" si="12"/>
        <v>0.0004998615275</v>
      </c>
      <c r="W76" s="36">
        <f t="shared" si="13"/>
        <v>0.0007861485199</v>
      </c>
      <c r="X76" s="2">
        <f t="shared" si="14"/>
        <v>0.001286010047</v>
      </c>
      <c r="Y76" s="2">
        <f t="shared" si="15"/>
        <v>0.00002621747156</v>
      </c>
      <c r="Z76" s="2">
        <f t="shared" si="16"/>
        <v>0.00005243494312</v>
      </c>
      <c r="AA76" s="2">
        <f t="shared" si="17"/>
        <v>0.00003673147054</v>
      </c>
      <c r="AB76" s="2">
        <f t="shared" si="18"/>
        <v>0.00007346294108</v>
      </c>
      <c r="AC76" s="2">
        <f t="shared" si="19"/>
        <v>0.003988238031</v>
      </c>
      <c r="AD76" s="2">
        <f t="shared" si="20"/>
        <v>0.004017388521</v>
      </c>
      <c r="AE76" s="2">
        <f t="shared" si="21"/>
        <v>0.004990093794</v>
      </c>
      <c r="AF76" s="2">
        <f t="shared" si="22"/>
        <v>0.005026566963</v>
      </c>
    </row>
    <row r="77">
      <c r="A77" s="1">
        <f t="shared" si="1"/>
        <v>50</v>
      </c>
      <c r="B77" s="35">
        <v>0.5</v>
      </c>
      <c r="C77" s="35">
        <v>0.5</v>
      </c>
      <c r="D77" s="35">
        <v>0.05</v>
      </c>
      <c r="E77" s="35">
        <v>0.1</v>
      </c>
      <c r="F77" s="2">
        <f t="shared" ref="F77:I77" si="117">F76-$H$17*Y76</f>
        <v>0.1452004227</v>
      </c>
      <c r="G77" s="2">
        <f t="shared" si="117"/>
        <v>0.1904008455</v>
      </c>
      <c r="H77" s="2">
        <f t="shared" si="117"/>
        <v>0.2443911112</v>
      </c>
      <c r="I77" s="2">
        <f t="shared" si="117"/>
        <v>0.2887822223</v>
      </c>
      <c r="J77" s="2">
        <f t="shared" si="3"/>
        <v>0.02630010568</v>
      </c>
      <c r="K77" s="2">
        <f t="shared" si="4"/>
        <v>0.5065711351</v>
      </c>
      <c r="L77" s="2">
        <f t="shared" si="5"/>
        <v>0.04109777779</v>
      </c>
      <c r="M77" s="2">
        <f t="shared" si="6"/>
        <v>0.5102729985</v>
      </c>
      <c r="N77" s="2">
        <f t="shared" ref="N77:Q77" si="118">N76-$H$17*AC76</f>
        <v>0.09737369466</v>
      </c>
      <c r="O77" s="2">
        <f t="shared" si="118"/>
        <v>0.1451365463</v>
      </c>
      <c r="P77" s="2">
        <f t="shared" si="118"/>
        <v>0.1285891526</v>
      </c>
      <c r="Q77" s="2">
        <f t="shared" si="118"/>
        <v>0.1758437827</v>
      </c>
      <c r="R77" s="2">
        <f t="shared" si="8"/>
        <v>0.1233859637</v>
      </c>
      <c r="S77" s="2">
        <f t="shared" si="9"/>
        <v>0.5308074163</v>
      </c>
      <c r="T77" s="2">
        <f t="shared" si="10"/>
        <v>0.1548678873</v>
      </c>
      <c r="U77" s="2">
        <f t="shared" si="11"/>
        <v>0.5386397744</v>
      </c>
      <c r="V77" s="2">
        <f t="shared" si="12"/>
        <v>0.0004745484481</v>
      </c>
      <c r="W77" s="36">
        <f t="shared" si="13"/>
        <v>0.0007465160847</v>
      </c>
      <c r="X77" s="2">
        <f t="shared" si="14"/>
        <v>0.001221064533</v>
      </c>
      <c r="Y77" s="2">
        <f t="shared" si="15"/>
        <v>0.00002476892688</v>
      </c>
      <c r="Z77" s="2">
        <f t="shared" si="16"/>
        <v>0.00004953785376</v>
      </c>
      <c r="AA77" s="2">
        <f t="shared" si="17"/>
        <v>0.000035011131</v>
      </c>
      <c r="AB77" s="2">
        <f t="shared" si="18"/>
        <v>0.00007002226201</v>
      </c>
      <c r="AC77" s="2">
        <f t="shared" si="19"/>
        <v>0.003886725209</v>
      </c>
      <c r="AD77" s="2">
        <f t="shared" si="20"/>
        <v>0.003915128181</v>
      </c>
      <c r="AE77" s="2">
        <f t="shared" si="21"/>
        <v>0.004864224296</v>
      </c>
      <c r="AF77" s="2">
        <f t="shared" si="22"/>
        <v>0.004899770526</v>
      </c>
    </row>
    <row r="78">
      <c r="A78" s="1">
        <f t="shared" si="1"/>
        <v>51</v>
      </c>
      <c r="B78" s="35">
        <v>0.5</v>
      </c>
      <c r="C78" s="35">
        <v>0.5</v>
      </c>
      <c r="D78" s="35">
        <v>0.05</v>
      </c>
      <c r="E78" s="35">
        <v>0.1</v>
      </c>
      <c r="F78" s="2">
        <f t="shared" ref="F78:I78" si="119">F77-$H$17*Y77</f>
        <v>0.1451806076</v>
      </c>
      <c r="G78" s="2">
        <f t="shared" si="119"/>
        <v>0.1903612152</v>
      </c>
      <c r="H78" s="2">
        <f t="shared" si="119"/>
        <v>0.2443631023</v>
      </c>
      <c r="I78" s="2">
        <f t="shared" si="119"/>
        <v>0.2887262045</v>
      </c>
      <c r="J78" s="2">
        <f t="shared" si="3"/>
        <v>0.0262951519</v>
      </c>
      <c r="K78" s="2">
        <f t="shared" si="4"/>
        <v>0.5065700923</v>
      </c>
      <c r="L78" s="2">
        <f t="shared" si="5"/>
        <v>0.04109077557</v>
      </c>
      <c r="M78" s="2">
        <f t="shared" si="6"/>
        <v>0.5102712487</v>
      </c>
      <c r="N78" s="2">
        <f t="shared" ref="N78:Q78" si="120">N77-$H$17*AC77</f>
        <v>0.09426431449</v>
      </c>
      <c r="O78" s="2">
        <f t="shared" si="120"/>
        <v>0.1420044438</v>
      </c>
      <c r="P78" s="2">
        <f t="shared" si="120"/>
        <v>0.1246977732</v>
      </c>
      <c r="Q78" s="2">
        <f t="shared" si="120"/>
        <v>0.1719239663</v>
      </c>
      <c r="R78" s="2">
        <f t="shared" si="8"/>
        <v>0.1202122673</v>
      </c>
      <c r="S78" s="2">
        <f t="shared" si="9"/>
        <v>0.5300169277</v>
      </c>
      <c r="T78" s="2">
        <f t="shared" si="10"/>
        <v>0.1508960195</v>
      </c>
      <c r="U78" s="2">
        <f t="shared" si="11"/>
        <v>0.5376525874</v>
      </c>
      <c r="V78" s="2">
        <f t="shared" si="12"/>
        <v>0.0004505079736</v>
      </c>
      <c r="W78" s="36">
        <f t="shared" si="13"/>
        <v>0.0007088586691</v>
      </c>
      <c r="X78" s="2">
        <f t="shared" si="14"/>
        <v>0.001159366643</v>
      </c>
      <c r="Y78" s="2">
        <f t="shared" si="15"/>
        <v>0.00002339563251</v>
      </c>
      <c r="Z78" s="2">
        <f t="shared" si="16"/>
        <v>0.00004679126501</v>
      </c>
      <c r="AA78" s="2">
        <f t="shared" si="17"/>
        <v>0.00003337293314</v>
      </c>
      <c r="AB78" s="2">
        <f t="shared" si="18"/>
        <v>0.00006674586628</v>
      </c>
      <c r="AC78" s="2">
        <f t="shared" si="19"/>
        <v>0.003787718898</v>
      </c>
      <c r="AD78" s="2">
        <f t="shared" si="20"/>
        <v>0.003815393134</v>
      </c>
      <c r="AE78" s="2">
        <f t="shared" si="21"/>
        <v>0.00474137759</v>
      </c>
      <c r="AF78" s="2">
        <f t="shared" si="22"/>
        <v>0.004776019548</v>
      </c>
    </row>
    <row r="79">
      <c r="A79" s="1">
        <f t="shared" si="1"/>
        <v>52</v>
      </c>
      <c r="B79" s="35">
        <v>0.5</v>
      </c>
      <c r="C79" s="35">
        <v>0.5</v>
      </c>
      <c r="D79" s="35">
        <v>0.05</v>
      </c>
      <c r="E79" s="35">
        <v>0.1</v>
      </c>
      <c r="F79" s="2">
        <f t="shared" ref="F79:I79" si="121">F78-$H$17*Y78</f>
        <v>0.1451618911</v>
      </c>
      <c r="G79" s="2">
        <f t="shared" si="121"/>
        <v>0.1903237822</v>
      </c>
      <c r="H79" s="2">
        <f t="shared" si="121"/>
        <v>0.2443364039</v>
      </c>
      <c r="I79" s="2">
        <f t="shared" si="121"/>
        <v>0.2886728078</v>
      </c>
      <c r="J79" s="2">
        <f t="shared" si="3"/>
        <v>0.02629047277</v>
      </c>
      <c r="K79" s="2">
        <f t="shared" si="4"/>
        <v>0.5065691079</v>
      </c>
      <c r="L79" s="2">
        <f t="shared" si="5"/>
        <v>0.04108410098</v>
      </c>
      <c r="M79" s="2">
        <f t="shared" si="6"/>
        <v>0.5102695808</v>
      </c>
      <c r="N79" s="2">
        <f t="shared" ref="N79:Q79" si="122">N78-$H$17*AC78</f>
        <v>0.09123413937</v>
      </c>
      <c r="O79" s="2">
        <f t="shared" si="122"/>
        <v>0.1389521292</v>
      </c>
      <c r="P79" s="2">
        <f t="shared" si="122"/>
        <v>0.1209046711</v>
      </c>
      <c r="Q79" s="2">
        <f t="shared" si="122"/>
        <v>0.1681031507</v>
      </c>
      <c r="R79" s="2">
        <f t="shared" si="8"/>
        <v>0.1171194413</v>
      </c>
      <c r="S79" s="2">
        <f t="shared" si="9"/>
        <v>0.5292464369</v>
      </c>
      <c r="T79" s="2">
        <f t="shared" si="10"/>
        <v>0.1470244956</v>
      </c>
      <c r="U79" s="2">
        <f t="shared" si="11"/>
        <v>0.5366900561</v>
      </c>
      <c r="V79" s="2">
        <f t="shared" si="12"/>
        <v>0.0004276770371</v>
      </c>
      <c r="W79" s="36">
        <f t="shared" si="13"/>
        <v>0.0006730801069</v>
      </c>
      <c r="X79" s="2">
        <f t="shared" si="14"/>
        <v>0.001100757144</v>
      </c>
      <c r="Y79" s="2">
        <f t="shared" si="15"/>
        <v>0.00002209386419</v>
      </c>
      <c r="Z79" s="2">
        <f t="shared" si="16"/>
        <v>0.00004418772838</v>
      </c>
      <c r="AA79" s="2">
        <f t="shared" si="17"/>
        <v>0.00003181299144</v>
      </c>
      <c r="AB79" s="2">
        <f t="shared" si="18"/>
        <v>0.00006362598288</v>
      </c>
      <c r="AC79" s="2">
        <f t="shared" si="19"/>
        <v>0.003691163006</v>
      </c>
      <c r="AD79" s="2">
        <f t="shared" si="20"/>
        <v>0.003718126846</v>
      </c>
      <c r="AE79" s="2">
        <f t="shared" si="21"/>
        <v>0.004621492443</v>
      </c>
      <c r="AF79" s="2">
        <f t="shared" si="22"/>
        <v>0.004655252313</v>
      </c>
    </row>
    <row r="80">
      <c r="A80" s="1">
        <f t="shared" si="1"/>
        <v>53</v>
      </c>
      <c r="B80" s="35">
        <v>0.5</v>
      </c>
      <c r="C80" s="35">
        <v>0.5</v>
      </c>
      <c r="D80" s="35">
        <v>0.05</v>
      </c>
      <c r="E80" s="35">
        <v>0.1</v>
      </c>
      <c r="F80" s="2">
        <f t="shared" ref="F80:I80" si="123">F79-$H$17*Y79</f>
        <v>0.145144216</v>
      </c>
      <c r="G80" s="2">
        <f t="shared" si="123"/>
        <v>0.190288432</v>
      </c>
      <c r="H80" s="2">
        <f t="shared" si="123"/>
        <v>0.2443109535</v>
      </c>
      <c r="I80" s="2">
        <f t="shared" si="123"/>
        <v>0.2886219071</v>
      </c>
      <c r="J80" s="2">
        <f t="shared" si="3"/>
        <v>0.026286054</v>
      </c>
      <c r="K80" s="2">
        <f t="shared" si="4"/>
        <v>0.506568179</v>
      </c>
      <c r="L80" s="2">
        <f t="shared" si="5"/>
        <v>0.04107773838</v>
      </c>
      <c r="M80" s="2">
        <f t="shared" si="6"/>
        <v>0.5102679908</v>
      </c>
      <c r="N80" s="2">
        <f t="shared" ref="N80:Q80" si="124">N79-$H$17*AC79</f>
        <v>0.08828120897</v>
      </c>
      <c r="O80" s="2">
        <f t="shared" si="124"/>
        <v>0.1359776278</v>
      </c>
      <c r="P80" s="2">
        <f t="shared" si="124"/>
        <v>0.1172074772</v>
      </c>
      <c r="Q80" s="2">
        <f t="shared" si="124"/>
        <v>0.1643789488</v>
      </c>
      <c r="R80" s="2">
        <f t="shared" si="8"/>
        <v>0.1141054822</v>
      </c>
      <c r="S80" s="2">
        <f t="shared" si="9"/>
        <v>0.5284954595</v>
      </c>
      <c r="T80" s="2">
        <f t="shared" si="10"/>
        <v>0.1432508942</v>
      </c>
      <c r="U80" s="2">
        <f t="shared" si="11"/>
        <v>0.5357516068</v>
      </c>
      <c r="V80" s="2">
        <f t="shared" si="12"/>
        <v>0.000405995607</v>
      </c>
      <c r="W80" s="36">
        <f t="shared" si="13"/>
        <v>0.0006390886932</v>
      </c>
      <c r="X80" s="2">
        <f t="shared" si="14"/>
        <v>0.0010450843</v>
      </c>
      <c r="Y80" s="2">
        <f t="shared" si="15"/>
        <v>0.00002086007017</v>
      </c>
      <c r="Z80" s="2">
        <f t="shared" si="16"/>
        <v>0.00004172014034</v>
      </c>
      <c r="AA80" s="2">
        <f t="shared" si="17"/>
        <v>0.00003032759547</v>
      </c>
      <c r="AB80" s="2">
        <f t="shared" si="18"/>
        <v>0.00006065519094</v>
      </c>
      <c r="AC80" s="2">
        <f t="shared" si="19"/>
        <v>0.003597002255</v>
      </c>
      <c r="AD80" s="2">
        <f t="shared" si="20"/>
        <v>0.003623273608</v>
      </c>
      <c r="AE80" s="2">
        <f t="shared" si="21"/>
        <v>0.00450450799</v>
      </c>
      <c r="AF80" s="2">
        <f t="shared" si="22"/>
        <v>0.004537407475</v>
      </c>
    </row>
    <row r="81">
      <c r="A81" s="1">
        <f t="shared" si="1"/>
        <v>54</v>
      </c>
      <c r="B81" s="35">
        <v>0.5</v>
      </c>
      <c r="C81" s="35">
        <v>0.5</v>
      </c>
      <c r="D81" s="35">
        <v>0.05</v>
      </c>
      <c r="E81" s="35">
        <v>0.1</v>
      </c>
      <c r="F81" s="2">
        <f t="shared" ref="F81:I81" si="125">F80-$H$17*Y80</f>
        <v>0.1451275279</v>
      </c>
      <c r="G81" s="2">
        <f t="shared" si="125"/>
        <v>0.1902550559</v>
      </c>
      <c r="H81" s="2">
        <f t="shared" si="125"/>
        <v>0.2442866915</v>
      </c>
      <c r="I81" s="2">
        <f t="shared" si="125"/>
        <v>0.2885733829</v>
      </c>
      <c r="J81" s="2">
        <f t="shared" si="3"/>
        <v>0.02628188198</v>
      </c>
      <c r="K81" s="2">
        <f t="shared" si="4"/>
        <v>0.5065673024</v>
      </c>
      <c r="L81" s="2">
        <f t="shared" si="5"/>
        <v>0.04107167286</v>
      </c>
      <c r="M81" s="2">
        <f t="shared" si="6"/>
        <v>0.5102664751</v>
      </c>
      <c r="N81" s="2">
        <f t="shared" ref="N81:Q81" si="126">N80-$H$17*AC80</f>
        <v>0.08540360717</v>
      </c>
      <c r="O81" s="2">
        <f t="shared" si="126"/>
        <v>0.1330790089</v>
      </c>
      <c r="P81" s="2">
        <f t="shared" si="126"/>
        <v>0.1136038708</v>
      </c>
      <c r="Q81" s="2">
        <f t="shared" si="126"/>
        <v>0.1607490228</v>
      </c>
      <c r="R81" s="2">
        <f t="shared" si="8"/>
        <v>0.1111684317</v>
      </c>
      <c r="S81" s="2">
        <f t="shared" si="9"/>
        <v>0.527763521</v>
      </c>
      <c r="T81" s="2">
        <f t="shared" si="10"/>
        <v>0.1395728436</v>
      </c>
      <c r="U81" s="2">
        <f t="shared" si="11"/>
        <v>0.534836676</v>
      </c>
      <c r="V81" s="2">
        <f t="shared" si="12"/>
        <v>0.0003854065501</v>
      </c>
      <c r="W81" s="36">
        <f t="shared" si="13"/>
        <v>0.0006067969987</v>
      </c>
      <c r="X81" s="2">
        <f t="shared" si="14"/>
        <v>0.0009922035488</v>
      </c>
      <c r="Y81" s="2">
        <f t="shared" si="15"/>
        <v>0.00001969086422</v>
      </c>
      <c r="Z81" s="2">
        <f t="shared" si="16"/>
        <v>0.00003938172843</v>
      </c>
      <c r="AA81" s="2">
        <f t="shared" si="17"/>
        <v>0.00002891320297</v>
      </c>
      <c r="AB81" s="2">
        <f t="shared" si="18"/>
        <v>0.00005782640595</v>
      </c>
      <c r="AC81" s="2">
        <f t="shared" si="19"/>
        <v>0.003505182203</v>
      </c>
      <c r="AD81" s="2">
        <f t="shared" si="20"/>
        <v>0.003530778553</v>
      </c>
      <c r="AE81" s="2">
        <f t="shared" si="21"/>
        <v>0.004390363812</v>
      </c>
      <c r="AF81" s="2">
        <f t="shared" si="22"/>
        <v>0.004422424139</v>
      </c>
    </row>
    <row r="82">
      <c r="A82" s="1">
        <f t="shared" si="1"/>
        <v>55</v>
      </c>
      <c r="B82" s="35">
        <v>0.5</v>
      </c>
      <c r="C82" s="35">
        <v>0.5</v>
      </c>
      <c r="D82" s="35">
        <v>0.05</v>
      </c>
      <c r="E82" s="35">
        <v>0.1</v>
      </c>
      <c r="F82" s="2">
        <f t="shared" ref="F82:I82" si="127">F81-$H$17*Y81</f>
        <v>0.1451117752</v>
      </c>
      <c r="G82" s="2">
        <f t="shared" si="127"/>
        <v>0.1902235505</v>
      </c>
      <c r="H82" s="2">
        <f t="shared" si="127"/>
        <v>0.2442635609</v>
      </c>
      <c r="I82" s="2">
        <f t="shared" si="127"/>
        <v>0.2885271218</v>
      </c>
      <c r="J82" s="2">
        <f t="shared" si="3"/>
        <v>0.02627794381</v>
      </c>
      <c r="K82" s="2">
        <f t="shared" si="4"/>
        <v>0.5065664756</v>
      </c>
      <c r="L82" s="2">
        <f t="shared" si="5"/>
        <v>0.04106589022</v>
      </c>
      <c r="M82" s="2">
        <f t="shared" si="6"/>
        <v>0.51026503</v>
      </c>
      <c r="N82" s="2">
        <f t="shared" ref="N82:Q82" si="128">N81-$H$17*AC81</f>
        <v>0.0825994614</v>
      </c>
      <c r="O82" s="2">
        <f t="shared" si="128"/>
        <v>0.130254386</v>
      </c>
      <c r="P82" s="2">
        <f t="shared" si="128"/>
        <v>0.1100915797</v>
      </c>
      <c r="Q82" s="2">
        <f t="shared" si="128"/>
        <v>0.1572110835</v>
      </c>
      <c r="R82" s="2">
        <f t="shared" si="8"/>
        <v>0.1083063763</v>
      </c>
      <c r="S82" s="2">
        <f t="shared" si="9"/>
        <v>0.5270501571</v>
      </c>
      <c r="T82" s="2">
        <f t="shared" si="10"/>
        <v>0.1359880218</v>
      </c>
      <c r="U82" s="2">
        <f t="shared" si="11"/>
        <v>0.5339447107</v>
      </c>
      <c r="V82" s="2">
        <f t="shared" si="12"/>
        <v>0.0003658554993</v>
      </c>
      <c r="W82" s="36">
        <f t="shared" si="13"/>
        <v>0.0005761216911</v>
      </c>
      <c r="X82" s="2">
        <f t="shared" si="14"/>
        <v>0.0009419771904</v>
      </c>
      <c r="Y82" s="2">
        <f t="shared" si="15"/>
        <v>0.00001858301885</v>
      </c>
      <c r="Z82" s="2">
        <f t="shared" si="16"/>
        <v>0.00003716603769</v>
      </c>
      <c r="AA82" s="2">
        <f t="shared" si="17"/>
        <v>0.00002756643313</v>
      </c>
      <c r="AB82" s="2">
        <f t="shared" si="18"/>
        <v>0.00005513286627</v>
      </c>
      <c r="AC82" s="2">
        <f t="shared" si="19"/>
        <v>0.003415649267</v>
      </c>
      <c r="AD82" s="2">
        <f t="shared" si="20"/>
        <v>0.003440587682</v>
      </c>
      <c r="AE82" s="2">
        <f t="shared" si="21"/>
        <v>0.004278999996</v>
      </c>
      <c r="AF82" s="2">
        <f t="shared" si="22"/>
        <v>0.004310241926</v>
      </c>
    </row>
    <row r="83">
      <c r="A83" s="1">
        <f t="shared" si="1"/>
        <v>56</v>
      </c>
      <c r="B83" s="35">
        <v>0.5</v>
      </c>
      <c r="C83" s="35">
        <v>0.5</v>
      </c>
      <c r="D83" s="35">
        <v>0.05</v>
      </c>
      <c r="E83" s="35">
        <v>0.1</v>
      </c>
      <c r="F83" s="2">
        <f t="shared" ref="F83:I83" si="129">F82-$H$17*Y82</f>
        <v>0.1450969088</v>
      </c>
      <c r="G83" s="2">
        <f t="shared" si="129"/>
        <v>0.1901938177</v>
      </c>
      <c r="H83" s="2">
        <f t="shared" si="129"/>
        <v>0.2442415077</v>
      </c>
      <c r="I83" s="2">
        <f t="shared" si="129"/>
        <v>0.2884830155</v>
      </c>
      <c r="J83" s="2">
        <f t="shared" si="3"/>
        <v>0.02627422721</v>
      </c>
      <c r="K83" s="2">
        <f t="shared" si="4"/>
        <v>0.5065656959</v>
      </c>
      <c r="L83" s="2">
        <f t="shared" si="5"/>
        <v>0.04106037694</v>
      </c>
      <c r="M83" s="2">
        <f t="shared" si="6"/>
        <v>0.5102636523</v>
      </c>
      <c r="N83" s="2">
        <f t="shared" ref="N83:Q83" si="130">N82-$H$17*AC82</f>
        <v>0.07986694199</v>
      </c>
      <c r="O83" s="2">
        <f t="shared" si="130"/>
        <v>0.1275019159</v>
      </c>
      <c r="P83" s="2">
        <f t="shared" si="130"/>
        <v>0.1066683797</v>
      </c>
      <c r="Q83" s="2">
        <f t="shared" si="130"/>
        <v>0.15376289</v>
      </c>
      <c r="R83" s="2">
        <f t="shared" si="8"/>
        <v>0.1055174463</v>
      </c>
      <c r="S83" s="2">
        <f t="shared" si="9"/>
        <v>0.5263549133</v>
      </c>
      <c r="T83" s="2">
        <f t="shared" si="10"/>
        <v>0.1324941558</v>
      </c>
      <c r="U83" s="2">
        <f t="shared" si="11"/>
        <v>0.5330751677</v>
      </c>
      <c r="V83" s="2">
        <f t="shared" si="12"/>
        <v>0.0003472907275</v>
      </c>
      <c r="W83" s="36">
        <f t="shared" si="13"/>
        <v>0.0005469833598</v>
      </c>
      <c r="X83" s="2">
        <f t="shared" si="14"/>
        <v>0.0008942740873</v>
      </c>
      <c r="Y83" s="2">
        <f t="shared" si="15"/>
        <v>0.00001753345874</v>
      </c>
      <c r="Z83" s="2">
        <f t="shared" si="16"/>
        <v>0.00003506691748</v>
      </c>
      <c r="AA83" s="2">
        <f t="shared" si="17"/>
        <v>0.00002628406004</v>
      </c>
      <c r="AB83" s="2">
        <f t="shared" si="18"/>
        <v>0.00005256812007</v>
      </c>
      <c r="AC83" s="2">
        <f t="shared" si="19"/>
        <v>0.003328350743</v>
      </c>
      <c r="AD83" s="2">
        <f t="shared" si="20"/>
        <v>0.003352647879</v>
      </c>
      <c r="AE83" s="2">
        <f t="shared" si="21"/>
        <v>0.004170357204</v>
      </c>
      <c r="AF83" s="2">
        <f t="shared" si="22"/>
        <v>0.004200801032</v>
      </c>
    </row>
    <row r="84">
      <c r="A84" s="1">
        <f t="shared" si="1"/>
        <v>57</v>
      </c>
      <c r="B84" s="35">
        <v>0.5</v>
      </c>
      <c r="C84" s="35">
        <v>0.5</v>
      </c>
      <c r="D84" s="35">
        <v>0.05</v>
      </c>
      <c r="E84" s="35">
        <v>0.1</v>
      </c>
      <c r="F84" s="2">
        <f t="shared" ref="F84:I84" si="131">F83-$H$17*Y83</f>
        <v>0.1450828821</v>
      </c>
      <c r="G84" s="2">
        <f t="shared" si="131"/>
        <v>0.1901657641</v>
      </c>
      <c r="H84" s="2">
        <f t="shared" si="131"/>
        <v>0.2442204805</v>
      </c>
      <c r="I84" s="2">
        <f t="shared" si="131"/>
        <v>0.288440961</v>
      </c>
      <c r="J84" s="2">
        <f t="shared" si="3"/>
        <v>0.02627072052</v>
      </c>
      <c r="K84" s="2">
        <f t="shared" si="4"/>
        <v>0.5065649607</v>
      </c>
      <c r="L84" s="2">
        <f t="shared" si="5"/>
        <v>0.04105512012</v>
      </c>
      <c r="M84" s="2">
        <f t="shared" si="6"/>
        <v>0.5102623386</v>
      </c>
      <c r="N84" s="2">
        <f t="shared" ref="N84:Q84" si="132">N83-$H$17*AC83</f>
        <v>0.0772042614</v>
      </c>
      <c r="O84" s="2">
        <f t="shared" si="132"/>
        <v>0.1248197976</v>
      </c>
      <c r="P84" s="2">
        <f t="shared" si="132"/>
        <v>0.103332094</v>
      </c>
      <c r="Q84" s="2">
        <f t="shared" si="132"/>
        <v>0.1504022492</v>
      </c>
      <c r="R84" s="2">
        <f t="shared" si="8"/>
        <v>0.1027998155</v>
      </c>
      <c r="S84" s="2">
        <f t="shared" si="9"/>
        <v>0.5256773451</v>
      </c>
      <c r="T84" s="2">
        <f t="shared" si="10"/>
        <v>0.1290890215</v>
      </c>
      <c r="U84" s="2">
        <f t="shared" si="11"/>
        <v>0.5322275146</v>
      </c>
      <c r="V84" s="2">
        <f t="shared" si="12"/>
        <v>0.0003296630254</v>
      </c>
      <c r="W84" s="36">
        <f t="shared" si="13"/>
        <v>0.0005193063484</v>
      </c>
      <c r="X84" s="2">
        <f t="shared" si="14"/>
        <v>0.0008489693738</v>
      </c>
      <c r="Y84" s="2">
        <f t="shared" si="15"/>
        <v>0.00001653925431</v>
      </c>
      <c r="Z84" s="2">
        <f t="shared" si="16"/>
        <v>0.00003307850862</v>
      </c>
      <c r="AA84" s="2">
        <f t="shared" si="17"/>
        <v>0.00002506300629</v>
      </c>
      <c r="AB84" s="2">
        <f t="shared" si="18"/>
        <v>0.00005012601258</v>
      </c>
      <c r="AC84" s="2">
        <f t="shared" si="19"/>
        <v>0.003243234812</v>
      </c>
      <c r="AD84" s="2">
        <f t="shared" si="20"/>
        <v>0.003266906929</v>
      </c>
      <c r="AE84" s="2">
        <f t="shared" si="21"/>
        <v>0.004064376721</v>
      </c>
      <c r="AF84" s="2">
        <f t="shared" si="22"/>
        <v>0.004094042288</v>
      </c>
    </row>
    <row r="85">
      <c r="A85" s="1">
        <f t="shared" si="1"/>
        <v>58</v>
      </c>
      <c r="B85" s="35">
        <v>0.5</v>
      </c>
      <c r="C85" s="35">
        <v>0.5</v>
      </c>
      <c r="D85" s="35">
        <v>0.05</v>
      </c>
      <c r="E85" s="35">
        <v>0.1</v>
      </c>
      <c r="F85" s="2">
        <f t="shared" ref="F85:I85" si="133">F84-$H$17*Y84</f>
        <v>0.1450696507</v>
      </c>
      <c r="G85" s="2">
        <f t="shared" si="133"/>
        <v>0.1901393013</v>
      </c>
      <c r="H85" s="2">
        <f t="shared" si="133"/>
        <v>0.2442004301</v>
      </c>
      <c r="I85" s="2">
        <f t="shared" si="133"/>
        <v>0.2884008602</v>
      </c>
      <c r="J85" s="2">
        <f t="shared" si="3"/>
        <v>0.02626741267</v>
      </c>
      <c r="K85" s="2">
        <f t="shared" si="4"/>
        <v>0.5065642677</v>
      </c>
      <c r="L85" s="2">
        <f t="shared" si="5"/>
        <v>0.04105010752</v>
      </c>
      <c r="M85" s="2">
        <f t="shared" si="6"/>
        <v>0.510261086</v>
      </c>
      <c r="N85" s="2">
        <f t="shared" ref="N85:Q85" si="134">N84-$H$17*AC84</f>
        <v>0.07460967355</v>
      </c>
      <c r="O85" s="2">
        <f t="shared" si="134"/>
        <v>0.1222062721</v>
      </c>
      <c r="P85" s="2">
        <f t="shared" si="134"/>
        <v>0.1000805926</v>
      </c>
      <c r="Q85" s="2">
        <f t="shared" si="134"/>
        <v>0.1471270153</v>
      </c>
      <c r="R85" s="2">
        <f t="shared" si="8"/>
        <v>0.1001516997</v>
      </c>
      <c r="S85" s="2">
        <f t="shared" si="9"/>
        <v>0.5250170176</v>
      </c>
      <c r="T85" s="2">
        <f t="shared" si="10"/>
        <v>0.1257704427</v>
      </c>
      <c r="U85" s="2">
        <f t="shared" si="11"/>
        <v>0.531401229</v>
      </c>
      <c r="V85" s="2">
        <f t="shared" si="12"/>
        <v>0.0003129255852</v>
      </c>
      <c r="W85" s="36">
        <f t="shared" si="13"/>
        <v>0.0004930185914</v>
      </c>
      <c r="X85" s="2">
        <f t="shared" si="14"/>
        <v>0.0008059441766</v>
      </c>
      <c r="Y85" s="2">
        <f t="shared" si="15"/>
        <v>0.00001559761552</v>
      </c>
      <c r="Z85" s="2">
        <f t="shared" si="16"/>
        <v>0.00003119523104</v>
      </c>
      <c r="AA85" s="2">
        <f t="shared" si="17"/>
        <v>0.00002390033683</v>
      </c>
      <c r="AB85" s="2">
        <f t="shared" si="18"/>
        <v>0.00004780067366</v>
      </c>
      <c r="AC85" s="2">
        <f t="shared" si="19"/>
        <v>0.003160250561</v>
      </c>
      <c r="AD85" s="2">
        <f t="shared" si="20"/>
        <v>0.003183313522</v>
      </c>
      <c r="AE85" s="2">
        <f t="shared" si="21"/>
        <v>0.003961000506</v>
      </c>
      <c r="AF85" s="2">
        <f t="shared" si="22"/>
        <v>0.003989907201</v>
      </c>
    </row>
    <row r="86">
      <c r="A86" s="1">
        <f t="shared" si="1"/>
        <v>59</v>
      </c>
      <c r="B86" s="35">
        <v>0.5</v>
      </c>
      <c r="C86" s="35">
        <v>0.5</v>
      </c>
      <c r="D86" s="35">
        <v>0.05</v>
      </c>
      <c r="E86" s="35">
        <v>0.1</v>
      </c>
      <c r="F86" s="2">
        <f t="shared" ref="F86:I86" si="135">F85-$H$17*Y85</f>
        <v>0.1450571726</v>
      </c>
      <c r="G86" s="2">
        <f t="shared" si="135"/>
        <v>0.1901143451</v>
      </c>
      <c r="H86" s="2">
        <f t="shared" si="135"/>
        <v>0.2441813098</v>
      </c>
      <c r="I86" s="2">
        <f t="shared" si="135"/>
        <v>0.2883626196</v>
      </c>
      <c r="J86" s="2">
        <f t="shared" si="3"/>
        <v>0.02626429314</v>
      </c>
      <c r="K86" s="2">
        <f t="shared" si="4"/>
        <v>0.5065636147</v>
      </c>
      <c r="L86" s="2">
        <f t="shared" si="5"/>
        <v>0.04104532745</v>
      </c>
      <c r="M86" s="2">
        <f t="shared" si="6"/>
        <v>0.5102598915</v>
      </c>
      <c r="N86" s="2">
        <f t="shared" ref="N86:Q86" si="136">N85-$H$17*AC85</f>
        <v>0.0720814731</v>
      </c>
      <c r="O86" s="2">
        <f t="shared" si="136"/>
        <v>0.1196596212</v>
      </c>
      <c r="P86" s="2">
        <f t="shared" si="136"/>
        <v>0.09691179218</v>
      </c>
      <c r="Q86" s="2">
        <f t="shared" si="136"/>
        <v>0.1439350896</v>
      </c>
      <c r="R86" s="2">
        <f t="shared" si="8"/>
        <v>0.09757135691</v>
      </c>
      <c r="S86" s="2">
        <f t="shared" si="9"/>
        <v>0.5243735056</v>
      </c>
      <c r="T86" s="2">
        <f t="shared" si="10"/>
        <v>0.1225362909</v>
      </c>
      <c r="U86" s="2">
        <f t="shared" si="11"/>
        <v>0.530595799</v>
      </c>
      <c r="V86" s="2">
        <f t="shared" si="12"/>
        <v>0.0002970338885</v>
      </c>
      <c r="W86" s="36">
        <f t="shared" si="13"/>
        <v>0.0004680514569</v>
      </c>
      <c r="X86" s="2">
        <f t="shared" si="14"/>
        <v>0.0007650853454</v>
      </c>
      <c r="Y86" s="2">
        <f t="shared" si="15"/>
        <v>0.00001470588585</v>
      </c>
      <c r="Z86" s="2">
        <f t="shared" si="16"/>
        <v>0.00002941177171</v>
      </c>
      <c r="AA86" s="2">
        <f t="shared" si="17"/>
        <v>0.00002279325294</v>
      </c>
      <c r="AB86" s="2">
        <f t="shared" si="18"/>
        <v>0.00004558650587</v>
      </c>
      <c r="AC86" s="2">
        <f t="shared" si="19"/>
        <v>0.003079347985</v>
      </c>
      <c r="AD86" s="2">
        <f t="shared" si="20"/>
        <v>0.00310181727</v>
      </c>
      <c r="AE86" s="2">
        <f t="shared" si="21"/>
        <v>0.003860171233</v>
      </c>
      <c r="AF86" s="2">
        <f t="shared" si="22"/>
        <v>0.003888338004</v>
      </c>
    </row>
    <row r="87">
      <c r="A87" s="1">
        <f t="shared" si="1"/>
        <v>60</v>
      </c>
      <c r="B87" s="35">
        <v>0.5</v>
      </c>
      <c r="C87" s="35">
        <v>0.5</v>
      </c>
      <c r="D87" s="35">
        <v>0.05</v>
      </c>
      <c r="E87" s="35">
        <v>0.1</v>
      </c>
      <c r="F87" s="2">
        <f t="shared" ref="F87:I87" si="137">F86-$H$17*Y86</f>
        <v>0.1450454079</v>
      </c>
      <c r="G87" s="2">
        <f t="shared" si="137"/>
        <v>0.1900908157</v>
      </c>
      <c r="H87" s="2">
        <f t="shared" si="137"/>
        <v>0.2441630752</v>
      </c>
      <c r="I87" s="2">
        <f t="shared" si="137"/>
        <v>0.2883261504</v>
      </c>
      <c r="J87" s="2">
        <f t="shared" si="3"/>
        <v>0.02626135197</v>
      </c>
      <c r="K87" s="2">
        <f t="shared" si="4"/>
        <v>0.5065629996</v>
      </c>
      <c r="L87" s="2">
        <f t="shared" si="5"/>
        <v>0.0410407688</v>
      </c>
      <c r="M87" s="2">
        <f t="shared" si="6"/>
        <v>0.5102587523</v>
      </c>
      <c r="N87" s="2">
        <f t="shared" ref="N87:Q87" si="138">N86-$H$17*AC86</f>
        <v>0.06961799471</v>
      </c>
      <c r="O87" s="2">
        <f t="shared" si="138"/>
        <v>0.1171781674</v>
      </c>
      <c r="P87" s="2">
        <f t="shared" si="138"/>
        <v>0.09382365519</v>
      </c>
      <c r="Q87" s="2">
        <f t="shared" si="138"/>
        <v>0.1408244192</v>
      </c>
      <c r="R87" s="2">
        <f t="shared" si="8"/>
        <v>0.09505708573</v>
      </c>
      <c r="S87" s="2">
        <f t="shared" si="9"/>
        <v>0.5237463934</v>
      </c>
      <c r="T87" s="2">
        <f t="shared" si="10"/>
        <v>0.1193844846</v>
      </c>
      <c r="U87" s="2">
        <f t="shared" si="11"/>
        <v>0.5298107227</v>
      </c>
      <c r="V87" s="2">
        <f t="shared" si="12"/>
        <v>0.0002819455995</v>
      </c>
      <c r="W87" s="36">
        <f t="shared" si="13"/>
        <v>0.000444339595</v>
      </c>
      <c r="X87" s="2">
        <f t="shared" si="14"/>
        <v>0.0007262851944</v>
      </c>
      <c r="Y87" s="2">
        <f t="shared" si="15"/>
        <v>0.0000138615365</v>
      </c>
      <c r="Z87" s="2">
        <f t="shared" si="16"/>
        <v>0.000027723073</v>
      </c>
      <c r="AA87" s="2">
        <f t="shared" si="17"/>
        <v>0.00002173908642</v>
      </c>
      <c r="AB87" s="2">
        <f t="shared" si="18"/>
        <v>0.00004347817284</v>
      </c>
      <c r="AC87" s="2">
        <f t="shared" si="19"/>
        <v>0.003000477994</v>
      </c>
      <c r="AD87" s="2">
        <f t="shared" si="20"/>
        <v>0.003022368706</v>
      </c>
      <c r="AE87" s="2">
        <f t="shared" si="21"/>
        <v>0.003761832329</v>
      </c>
      <c r="AF87" s="2">
        <f t="shared" si="22"/>
        <v>0.003789277686</v>
      </c>
    </row>
    <row r="88">
      <c r="A88" s="1">
        <f t="shared" si="1"/>
        <v>61</v>
      </c>
      <c r="B88" s="35">
        <v>0.5</v>
      </c>
      <c r="C88" s="35">
        <v>0.5</v>
      </c>
      <c r="D88" s="35">
        <v>0.05</v>
      </c>
      <c r="E88" s="35">
        <v>0.1</v>
      </c>
      <c r="F88" s="2">
        <f t="shared" ref="F88:I88" si="139">F87-$H$17*Y87</f>
        <v>0.1450343186</v>
      </c>
      <c r="G88" s="2">
        <f t="shared" si="139"/>
        <v>0.1900686373</v>
      </c>
      <c r="H88" s="2">
        <f t="shared" si="139"/>
        <v>0.2441456839</v>
      </c>
      <c r="I88" s="2">
        <f t="shared" si="139"/>
        <v>0.2882913679</v>
      </c>
      <c r="J88" s="2">
        <f t="shared" si="3"/>
        <v>0.02625857966</v>
      </c>
      <c r="K88" s="2">
        <f t="shared" si="4"/>
        <v>0.5065624202</v>
      </c>
      <c r="L88" s="2">
        <f t="shared" si="5"/>
        <v>0.04103642099</v>
      </c>
      <c r="M88" s="2">
        <f t="shared" si="6"/>
        <v>0.5102576658</v>
      </c>
      <c r="N88" s="2">
        <f t="shared" ref="N88:Q88" si="140">N87-$H$17*AC87</f>
        <v>0.06721761231</v>
      </c>
      <c r="O88" s="2">
        <f t="shared" si="140"/>
        <v>0.1147602725</v>
      </c>
      <c r="P88" s="2">
        <f t="shared" si="140"/>
        <v>0.09081418933</v>
      </c>
      <c r="Q88" s="2">
        <f t="shared" si="140"/>
        <v>0.137792997</v>
      </c>
      <c r="R88" s="2">
        <f t="shared" si="8"/>
        <v>0.09260722512</v>
      </c>
      <c r="S88" s="2">
        <f t="shared" si="9"/>
        <v>0.5231352744</v>
      </c>
      <c r="T88" s="2">
        <f t="shared" si="10"/>
        <v>0.1163129886</v>
      </c>
      <c r="U88" s="2">
        <f t="shared" si="11"/>
        <v>0.5290455088</v>
      </c>
      <c r="V88" s="2">
        <f t="shared" si="12"/>
        <v>0.0002676204618</v>
      </c>
      <c r="W88" s="36">
        <f t="shared" si="13"/>
        <v>0.0004218207916</v>
      </c>
      <c r="X88" s="2">
        <f t="shared" si="14"/>
        <v>0.0006894412534</v>
      </c>
      <c r="Y88" s="2">
        <f t="shared" si="15"/>
        <v>0.00001306216074</v>
      </c>
      <c r="Z88" s="2">
        <f t="shared" si="16"/>
        <v>0.00002612432148</v>
      </c>
      <c r="AA88" s="2">
        <f t="shared" si="17"/>
        <v>0.000020735294</v>
      </c>
      <c r="AB88" s="2">
        <f t="shared" si="18"/>
        <v>0.000041470588</v>
      </c>
      <c r="AC88" s="2">
        <f t="shared" si="19"/>
        <v>0.002923592419</v>
      </c>
      <c r="AD88" s="2">
        <f t="shared" si="20"/>
        <v>0.002944919291</v>
      </c>
      <c r="AE88" s="2">
        <f t="shared" si="21"/>
        <v>0.003665928007</v>
      </c>
      <c r="AF88" s="2">
        <f t="shared" si="22"/>
        <v>0.003692670031</v>
      </c>
    </row>
    <row r="89">
      <c r="A89" s="1">
        <f t="shared" si="1"/>
        <v>62</v>
      </c>
      <c r="B89" s="35">
        <v>0.5</v>
      </c>
      <c r="C89" s="35">
        <v>0.5</v>
      </c>
      <c r="D89" s="35">
        <v>0.05</v>
      </c>
      <c r="E89" s="35">
        <v>0.1</v>
      </c>
      <c r="F89" s="2">
        <f t="shared" ref="F89:I89" si="141">F88-$H$17*Y88</f>
        <v>0.1450238689</v>
      </c>
      <c r="G89" s="2">
        <f t="shared" si="141"/>
        <v>0.1900477378</v>
      </c>
      <c r="H89" s="2">
        <f t="shared" si="141"/>
        <v>0.2441290957</v>
      </c>
      <c r="I89" s="2">
        <f t="shared" si="141"/>
        <v>0.2882581914</v>
      </c>
      <c r="J89" s="2">
        <f t="shared" si="3"/>
        <v>0.02625596723</v>
      </c>
      <c r="K89" s="2">
        <f t="shared" si="4"/>
        <v>0.5065618747</v>
      </c>
      <c r="L89" s="2">
        <f t="shared" si="5"/>
        <v>0.04103227393</v>
      </c>
      <c r="M89" s="2">
        <f t="shared" si="6"/>
        <v>0.5102566295</v>
      </c>
      <c r="N89" s="2">
        <f t="shared" ref="N89:Q89" si="142">N88-$H$17*AC88</f>
        <v>0.06487873838</v>
      </c>
      <c r="O89" s="2">
        <f t="shared" si="142"/>
        <v>0.112404337</v>
      </c>
      <c r="P89" s="2">
        <f t="shared" si="142"/>
        <v>0.08788144692</v>
      </c>
      <c r="Q89" s="2">
        <f t="shared" si="142"/>
        <v>0.134838861</v>
      </c>
      <c r="R89" s="2">
        <f t="shared" si="8"/>
        <v>0.09022015349</v>
      </c>
      <c r="S89" s="2">
        <f t="shared" si="9"/>
        <v>0.5225397516</v>
      </c>
      <c r="T89" s="2">
        <f t="shared" si="10"/>
        <v>0.1133198132</v>
      </c>
      <c r="U89" s="2">
        <f t="shared" si="11"/>
        <v>0.5282996759</v>
      </c>
      <c r="V89" s="2">
        <f t="shared" si="12"/>
        <v>0.0002540202009</v>
      </c>
      <c r="W89" s="36">
        <f t="shared" si="13"/>
        <v>0.0004004358275</v>
      </c>
      <c r="X89" s="2">
        <f t="shared" si="14"/>
        <v>0.0006544560284</v>
      </c>
      <c r="Y89" s="2">
        <f t="shared" si="15"/>
        <v>0.00001230546852</v>
      </c>
      <c r="Z89" s="2">
        <f t="shared" si="16"/>
        <v>0.00002461093704</v>
      </c>
      <c r="AA89" s="2">
        <f t="shared" si="17"/>
        <v>0.00001977945189</v>
      </c>
      <c r="AB89" s="2">
        <f t="shared" si="18"/>
        <v>0.00003955890378</v>
      </c>
      <c r="AC89" s="2">
        <f t="shared" si="19"/>
        <v>0.002848644012</v>
      </c>
      <c r="AD89" s="2">
        <f t="shared" si="20"/>
        <v>0.002869421417</v>
      </c>
      <c r="AE89" s="2">
        <f t="shared" si="21"/>
        <v>0.003572403292</v>
      </c>
      <c r="AF89" s="2">
        <f t="shared" si="22"/>
        <v>0.003598459643</v>
      </c>
    </row>
    <row r="90">
      <c r="A90" s="1">
        <f t="shared" si="1"/>
        <v>63</v>
      </c>
      <c r="B90" s="35">
        <v>0.5</v>
      </c>
      <c r="C90" s="35">
        <v>0.5</v>
      </c>
      <c r="D90" s="35">
        <v>0.05</v>
      </c>
      <c r="E90" s="35">
        <v>0.1</v>
      </c>
      <c r="F90" s="2">
        <f t="shared" ref="F90:I90" si="143">F89-$H$17*Y89</f>
        <v>0.1450140245</v>
      </c>
      <c r="G90" s="2">
        <f t="shared" si="143"/>
        <v>0.1900280491</v>
      </c>
      <c r="H90" s="2">
        <f t="shared" si="143"/>
        <v>0.2441132722</v>
      </c>
      <c r="I90" s="2">
        <f t="shared" si="143"/>
        <v>0.2882265443</v>
      </c>
      <c r="J90" s="2">
        <f t="shared" si="3"/>
        <v>0.02625350613</v>
      </c>
      <c r="K90" s="2">
        <f t="shared" si="4"/>
        <v>0.5065613613</v>
      </c>
      <c r="L90" s="2">
        <f t="shared" si="5"/>
        <v>0.04102831804</v>
      </c>
      <c r="M90" s="2">
        <f t="shared" si="6"/>
        <v>0.5102556409</v>
      </c>
      <c r="N90" s="2">
        <f t="shared" ref="N90:Q90" si="144">N89-$H$17*AC89</f>
        <v>0.06259982317</v>
      </c>
      <c r="O90" s="2">
        <f t="shared" si="144"/>
        <v>0.1101087999</v>
      </c>
      <c r="P90" s="2">
        <f t="shared" si="144"/>
        <v>0.08502352429</v>
      </c>
      <c r="Q90" s="2">
        <f t="shared" si="144"/>
        <v>0.1319600933</v>
      </c>
      <c r="R90" s="2">
        <f t="shared" si="8"/>
        <v>0.0878942879</v>
      </c>
      <c r="S90" s="2">
        <f t="shared" si="9"/>
        <v>0.5219594367</v>
      </c>
      <c r="T90" s="2">
        <f t="shared" si="10"/>
        <v>0.1104030142</v>
      </c>
      <c r="U90" s="2">
        <f t="shared" si="11"/>
        <v>0.5275727526</v>
      </c>
      <c r="V90" s="2">
        <f t="shared" si="12"/>
        <v>0.0002411084293</v>
      </c>
      <c r="W90" s="36">
        <f t="shared" si="13"/>
        <v>0.0003801283433</v>
      </c>
      <c r="X90" s="2">
        <f t="shared" si="14"/>
        <v>0.0006212367726</v>
      </c>
      <c r="Y90" s="2">
        <f t="shared" si="15"/>
        <v>0.00001158928124</v>
      </c>
      <c r="Z90" s="2">
        <f t="shared" si="16"/>
        <v>0.00002317856248</v>
      </c>
      <c r="AA90" s="2">
        <f t="shared" si="17"/>
        <v>0.00001886925056</v>
      </c>
      <c r="AB90" s="2">
        <f t="shared" si="18"/>
        <v>0.00003773850111</v>
      </c>
      <c r="AC90" s="2">
        <f t="shared" si="19"/>
        <v>0.002775586448</v>
      </c>
      <c r="AD90" s="2">
        <f t="shared" si="20"/>
        <v>0.002795828403</v>
      </c>
      <c r="AE90" s="2">
        <f t="shared" si="21"/>
        <v>0.003481204048</v>
      </c>
      <c r="AF90" s="2">
        <f t="shared" si="22"/>
        <v>0.003506591971</v>
      </c>
    </row>
    <row r="91">
      <c r="A91" s="1">
        <f t="shared" si="1"/>
        <v>64</v>
      </c>
      <c r="B91" s="35">
        <v>0.5</v>
      </c>
      <c r="C91" s="35">
        <v>0.5</v>
      </c>
      <c r="D91" s="35">
        <v>0.05</v>
      </c>
      <c r="E91" s="35">
        <v>0.1</v>
      </c>
      <c r="F91" s="2">
        <f t="shared" ref="F91:I91" si="145">F90-$H$17*Y90</f>
        <v>0.1450047531</v>
      </c>
      <c r="G91" s="2">
        <f t="shared" si="145"/>
        <v>0.1900095062</v>
      </c>
      <c r="H91" s="2">
        <f t="shared" si="145"/>
        <v>0.2440981768</v>
      </c>
      <c r="I91" s="2">
        <f t="shared" si="145"/>
        <v>0.2881963535</v>
      </c>
      <c r="J91" s="2">
        <f t="shared" si="3"/>
        <v>0.02625118828</v>
      </c>
      <c r="K91" s="2">
        <f t="shared" si="4"/>
        <v>0.5065608782</v>
      </c>
      <c r="L91" s="2">
        <f t="shared" si="5"/>
        <v>0.04102454419</v>
      </c>
      <c r="M91" s="2">
        <f t="shared" si="6"/>
        <v>0.5102546979</v>
      </c>
      <c r="N91" s="2">
        <f t="shared" ref="N91:Q91" si="146">N90-$H$17*AC90</f>
        <v>0.06037935401</v>
      </c>
      <c r="O91" s="2">
        <f t="shared" si="146"/>
        <v>0.1078721372</v>
      </c>
      <c r="P91" s="2">
        <f t="shared" si="146"/>
        <v>0.08223856105</v>
      </c>
      <c r="Q91" s="2">
        <f t="shared" si="146"/>
        <v>0.1291548197</v>
      </c>
      <c r="R91" s="2">
        <f t="shared" si="8"/>
        <v>0.08562808335</v>
      </c>
      <c r="S91" s="2">
        <f t="shared" si="9"/>
        <v>0.5213939504</v>
      </c>
      <c r="T91" s="2">
        <f t="shared" si="10"/>
        <v>0.1075606912</v>
      </c>
      <c r="U91" s="2">
        <f t="shared" si="11"/>
        <v>0.5268642777</v>
      </c>
      <c r="V91" s="2">
        <f t="shared" si="12"/>
        <v>0.0002288505575</v>
      </c>
      <c r="W91" s="36">
        <f t="shared" si="13"/>
        <v>0.0003608447086</v>
      </c>
      <c r="X91" s="2">
        <f t="shared" si="14"/>
        <v>0.0005896952661</v>
      </c>
      <c r="Y91" s="2">
        <f t="shared" si="15"/>
        <v>0.0000109115267</v>
      </c>
      <c r="Z91" s="2">
        <f t="shared" si="16"/>
        <v>0.0000218230534</v>
      </c>
      <c r="AA91" s="2">
        <f t="shared" si="17"/>
        <v>0.00001800248967</v>
      </c>
      <c r="AB91" s="2">
        <f t="shared" si="18"/>
        <v>0.00003600497934</v>
      </c>
      <c r="AC91" s="2">
        <f t="shared" si="19"/>
        <v>0.002704374318</v>
      </c>
      <c r="AD91" s="2">
        <f t="shared" si="20"/>
        <v>0.002724094496</v>
      </c>
      <c r="AE91" s="2">
        <f t="shared" si="21"/>
        <v>0.003392276996</v>
      </c>
      <c r="AF91" s="2">
        <f t="shared" si="22"/>
        <v>0.00341701333</v>
      </c>
    </row>
    <row r="92">
      <c r="A92" s="1">
        <f t="shared" si="1"/>
        <v>65</v>
      </c>
      <c r="B92" s="35">
        <v>0.5</v>
      </c>
      <c r="C92" s="35">
        <v>0.5</v>
      </c>
      <c r="D92" s="35">
        <v>0.05</v>
      </c>
      <c r="E92" s="35">
        <v>0.1</v>
      </c>
      <c r="F92" s="2">
        <f t="shared" ref="F92:I92" si="147">F91-$H$17*Y91</f>
        <v>0.1449960239</v>
      </c>
      <c r="G92" s="2">
        <f t="shared" si="147"/>
        <v>0.1899920478</v>
      </c>
      <c r="H92" s="2">
        <f t="shared" si="147"/>
        <v>0.2440837748</v>
      </c>
      <c r="I92" s="2">
        <f t="shared" si="147"/>
        <v>0.2881675495</v>
      </c>
      <c r="J92" s="2">
        <f t="shared" si="3"/>
        <v>0.02624900597</v>
      </c>
      <c r="K92" s="2">
        <f t="shared" si="4"/>
        <v>0.5065604238</v>
      </c>
      <c r="L92" s="2">
        <f t="shared" si="5"/>
        <v>0.04102094369</v>
      </c>
      <c r="M92" s="2">
        <f t="shared" si="6"/>
        <v>0.5102537981</v>
      </c>
      <c r="N92" s="2">
        <f t="shared" ref="N92:Q92" si="148">N91-$H$17*AC91</f>
        <v>0.05821585456</v>
      </c>
      <c r="O92" s="2">
        <f t="shared" si="148"/>
        <v>0.1056928616</v>
      </c>
      <c r="P92" s="2">
        <f t="shared" si="148"/>
        <v>0.07952473946</v>
      </c>
      <c r="Q92" s="2">
        <f t="shared" si="148"/>
        <v>0.126421209</v>
      </c>
      <c r="R92" s="2">
        <f t="shared" si="8"/>
        <v>0.083420032</v>
      </c>
      <c r="S92" s="2">
        <f t="shared" si="9"/>
        <v>0.5208429224</v>
      </c>
      <c r="T92" s="2">
        <f t="shared" si="10"/>
        <v>0.1047909878</v>
      </c>
      <c r="U92" s="2">
        <f t="shared" si="11"/>
        <v>0.5261737998</v>
      </c>
      <c r="V92" s="2">
        <f t="shared" si="12"/>
        <v>0.0002172137074</v>
      </c>
      <c r="W92" s="36">
        <f t="shared" si="13"/>
        <v>0.0003425338978</v>
      </c>
      <c r="X92" s="2">
        <f t="shared" si="14"/>
        <v>0.0005597476052</v>
      </c>
      <c r="Y92" s="2">
        <f t="shared" si="15"/>
        <v>0.00001027023428</v>
      </c>
      <c r="Z92" s="2">
        <f t="shared" si="16"/>
        <v>0.00002054046855</v>
      </c>
      <c r="AA92" s="2">
        <f t="shared" si="17"/>
        <v>0.00001717707325</v>
      </c>
      <c r="AB92" s="2">
        <f t="shared" si="18"/>
        <v>0.0000343541465</v>
      </c>
      <c r="AC92" s="2">
        <f t="shared" si="19"/>
        <v>0.002634963132</v>
      </c>
      <c r="AD92" s="2">
        <f t="shared" si="20"/>
        <v>0.002654174868</v>
      </c>
      <c r="AE92" s="2">
        <f t="shared" si="21"/>
        <v>0.003305569732</v>
      </c>
      <c r="AF92" s="2">
        <f t="shared" si="22"/>
        <v>0.003329670916</v>
      </c>
    </row>
    <row r="93">
      <c r="A93" s="1">
        <f t="shared" si="1"/>
        <v>66</v>
      </c>
      <c r="B93" s="35">
        <v>0.5</v>
      </c>
      <c r="C93" s="35">
        <v>0.5</v>
      </c>
      <c r="D93" s="35">
        <v>0.05</v>
      </c>
      <c r="E93" s="35">
        <v>0.1</v>
      </c>
      <c r="F93" s="2">
        <f t="shared" ref="F93:I93" si="149">F92-$H$17*Y92</f>
        <v>0.1449878077</v>
      </c>
      <c r="G93" s="2">
        <f t="shared" si="149"/>
        <v>0.1899756154</v>
      </c>
      <c r="H93" s="2">
        <f t="shared" si="149"/>
        <v>0.2440700331</v>
      </c>
      <c r="I93" s="2">
        <f t="shared" si="149"/>
        <v>0.2881400662</v>
      </c>
      <c r="J93" s="2">
        <f t="shared" si="3"/>
        <v>0.02624695192</v>
      </c>
      <c r="K93" s="2">
        <f t="shared" si="4"/>
        <v>0.5065599965</v>
      </c>
      <c r="L93" s="2">
        <f t="shared" si="5"/>
        <v>0.04101750828</v>
      </c>
      <c r="M93" s="2">
        <f t="shared" si="6"/>
        <v>0.5102529396</v>
      </c>
      <c r="N93" s="2">
        <f t="shared" ref="N93:Q93" si="150">N92-$H$17*AC92</f>
        <v>0.05610788405</v>
      </c>
      <c r="O93" s="2">
        <f t="shared" si="150"/>
        <v>0.1035695217</v>
      </c>
      <c r="P93" s="2">
        <f t="shared" si="150"/>
        <v>0.07688028367</v>
      </c>
      <c r="Q93" s="2">
        <f t="shared" si="150"/>
        <v>0.1237574723</v>
      </c>
      <c r="R93" s="2">
        <f t="shared" si="8"/>
        <v>0.08126866244</v>
      </c>
      <c r="S93" s="2">
        <f t="shared" si="9"/>
        <v>0.5203059908</v>
      </c>
      <c r="T93" s="2">
        <f t="shared" si="10"/>
        <v>0.1020920903</v>
      </c>
      <c r="U93" s="2">
        <f t="shared" si="11"/>
        <v>0.5255008772</v>
      </c>
      <c r="V93" s="2">
        <f t="shared" si="12"/>
        <v>0.0002061666305</v>
      </c>
      <c r="W93" s="36">
        <f t="shared" si="13"/>
        <v>0.0003251473693</v>
      </c>
      <c r="X93" s="2">
        <f t="shared" si="14"/>
        <v>0.0005313139999</v>
      </c>
      <c r="Y93" s="2">
        <f t="shared" si="15"/>
        <v>0.000009663530264</v>
      </c>
      <c r="Z93" s="2">
        <f t="shared" si="16"/>
        <v>0.00001932706053</v>
      </c>
      <c r="AA93" s="2">
        <f t="shared" si="17"/>
        <v>0.00001639100499</v>
      </c>
      <c r="AB93" s="2">
        <f t="shared" si="18"/>
        <v>0.00003278200998</v>
      </c>
      <c r="AC93" s="2">
        <f t="shared" si="19"/>
        <v>0.00256730931</v>
      </c>
      <c r="AD93" s="2">
        <f t="shared" si="20"/>
        <v>0.002586025607</v>
      </c>
      <c r="AE93" s="2">
        <f t="shared" si="21"/>
        <v>0.00322103074</v>
      </c>
      <c r="AF93" s="2">
        <f t="shared" si="22"/>
        <v>0.003244512822</v>
      </c>
    </row>
    <row r="94">
      <c r="A94" s="1">
        <f t="shared" si="1"/>
        <v>67</v>
      </c>
      <c r="B94" s="35">
        <v>0.5</v>
      </c>
      <c r="C94" s="35">
        <v>0.5</v>
      </c>
      <c r="D94" s="35">
        <v>0.05</v>
      </c>
      <c r="E94" s="35">
        <v>0.1</v>
      </c>
      <c r="F94" s="2">
        <f t="shared" ref="F94:I94" si="151">F93-$H$17*Y93</f>
        <v>0.1449800769</v>
      </c>
      <c r="G94" s="2">
        <f t="shared" si="151"/>
        <v>0.1899601537</v>
      </c>
      <c r="H94" s="2">
        <f t="shared" si="151"/>
        <v>0.2440569203</v>
      </c>
      <c r="I94" s="2">
        <f t="shared" si="151"/>
        <v>0.2881138406</v>
      </c>
      <c r="J94" s="2">
        <f t="shared" si="3"/>
        <v>0.02624501922</v>
      </c>
      <c r="K94" s="2">
        <f t="shared" si="4"/>
        <v>0.5065595949</v>
      </c>
      <c r="L94" s="2">
        <f t="shared" si="5"/>
        <v>0.04101423007</v>
      </c>
      <c r="M94" s="2">
        <f t="shared" si="6"/>
        <v>0.5102521204</v>
      </c>
      <c r="N94" s="2">
        <f t="shared" ref="N94:Q94" si="152">N93-$H$17*AC93</f>
        <v>0.0540540366</v>
      </c>
      <c r="O94" s="2">
        <f t="shared" si="152"/>
        <v>0.1015007012</v>
      </c>
      <c r="P94" s="2">
        <f t="shared" si="152"/>
        <v>0.07430345908</v>
      </c>
      <c r="Q94" s="2">
        <f t="shared" si="152"/>
        <v>0.121161862</v>
      </c>
      <c r="R94" s="2">
        <f t="shared" si="8"/>
        <v>0.07917253889</v>
      </c>
      <c r="S94" s="2">
        <f t="shared" si="9"/>
        <v>0.5197828021</v>
      </c>
      <c r="T94" s="2">
        <f t="shared" si="10"/>
        <v>0.09946222716</v>
      </c>
      <c r="U94" s="2">
        <f t="shared" si="11"/>
        <v>0.524845078</v>
      </c>
      <c r="V94" s="2">
        <f t="shared" si="12"/>
        <v>0.0001956796296</v>
      </c>
      <c r="W94" s="36">
        <f t="shared" si="13"/>
        <v>0.0003086389509</v>
      </c>
      <c r="X94" s="2">
        <f t="shared" si="14"/>
        <v>0.0005043185804</v>
      </c>
      <c r="Y94" s="2">
        <f t="shared" si="15"/>
        <v>0.000009089633399</v>
      </c>
      <c r="Z94" s="2">
        <f t="shared" si="16"/>
        <v>0.0000181792668</v>
      </c>
      <c r="AA94" s="2">
        <f t="shared" si="17"/>
        <v>0.00001564238376</v>
      </c>
      <c r="AB94" s="2">
        <f t="shared" si="18"/>
        <v>0.00003128476751</v>
      </c>
      <c r="AC94" s="2">
        <f t="shared" si="19"/>
        <v>0.002501370178</v>
      </c>
      <c r="AD94" s="2">
        <f t="shared" si="20"/>
        <v>0.002519603715</v>
      </c>
      <c r="AE94" s="2">
        <f t="shared" si="21"/>
        <v>0.003138609405</v>
      </c>
      <c r="AF94" s="2">
        <f t="shared" si="22"/>
        <v>0.003161488047</v>
      </c>
    </row>
    <row r="95">
      <c r="A95" s="1">
        <f t="shared" si="1"/>
        <v>68</v>
      </c>
      <c r="B95" s="35">
        <v>0.5</v>
      </c>
      <c r="C95" s="35">
        <v>0.5</v>
      </c>
      <c r="D95" s="35">
        <v>0.05</v>
      </c>
      <c r="E95" s="35">
        <v>0.1</v>
      </c>
      <c r="F95" s="2">
        <f t="shared" ref="F95:I95" si="153">F94-$H$17*Y94</f>
        <v>0.1449728052</v>
      </c>
      <c r="G95" s="2">
        <f t="shared" si="153"/>
        <v>0.1899456103</v>
      </c>
      <c r="H95" s="2">
        <f t="shared" si="153"/>
        <v>0.2440444064</v>
      </c>
      <c r="I95" s="2">
        <f t="shared" si="153"/>
        <v>0.2880888128</v>
      </c>
      <c r="J95" s="2">
        <f t="shared" si="3"/>
        <v>0.02624320129</v>
      </c>
      <c r="K95" s="2">
        <f t="shared" si="4"/>
        <v>0.5065592176</v>
      </c>
      <c r="L95" s="2">
        <f t="shared" si="5"/>
        <v>0.0410111016</v>
      </c>
      <c r="M95" s="2">
        <f t="shared" si="6"/>
        <v>0.5102513386</v>
      </c>
      <c r="N95" s="2">
        <f t="shared" ref="N95:Q95" si="154">N94-$H$17*AC94</f>
        <v>0.05205294046</v>
      </c>
      <c r="O95" s="2">
        <f t="shared" si="154"/>
        <v>0.09948501822</v>
      </c>
      <c r="P95" s="2">
        <f t="shared" si="154"/>
        <v>0.07179257155</v>
      </c>
      <c r="Q95" s="2">
        <f t="shared" si="154"/>
        <v>0.1186326716</v>
      </c>
      <c r="R95" s="2">
        <f t="shared" si="8"/>
        <v>0.07713026051</v>
      </c>
      <c r="S95" s="2">
        <f t="shared" si="9"/>
        <v>0.5192730114</v>
      </c>
      <c r="T95" s="2">
        <f t="shared" si="10"/>
        <v>0.09689966837</v>
      </c>
      <c r="U95" s="2">
        <f t="shared" si="11"/>
        <v>0.5242059798</v>
      </c>
      <c r="V95" s="2">
        <f t="shared" si="12"/>
        <v>0.0001857244834</v>
      </c>
      <c r="W95" s="36">
        <f t="shared" si="13"/>
        <v>0.0002929647289</v>
      </c>
      <c r="X95" s="2">
        <f t="shared" si="14"/>
        <v>0.0004786892122</v>
      </c>
      <c r="Y95" s="2">
        <f t="shared" si="15"/>
        <v>0.000008546850572</v>
      </c>
      <c r="Z95" s="2">
        <f t="shared" si="16"/>
        <v>0.00001709370114</v>
      </c>
      <c r="AA95" s="2">
        <f t="shared" si="17"/>
        <v>0.00001492939927</v>
      </c>
      <c r="AB95" s="2">
        <f t="shared" si="18"/>
        <v>0.00002985879854</v>
      </c>
      <c r="AC95" s="2">
        <f t="shared" si="19"/>
        <v>0.002437103961</v>
      </c>
      <c r="AD95" s="2">
        <f t="shared" si="20"/>
        <v>0.002454867102</v>
      </c>
      <c r="AE95" s="2">
        <f t="shared" si="21"/>
        <v>0.003058256018</v>
      </c>
      <c r="AF95" s="2">
        <f t="shared" si="22"/>
        <v>0.003080546505</v>
      </c>
    </row>
    <row r="96">
      <c r="A96" s="1">
        <f t="shared" si="1"/>
        <v>69</v>
      </c>
      <c r="B96" s="35">
        <v>0.5</v>
      </c>
      <c r="C96" s="35">
        <v>0.5</v>
      </c>
      <c r="D96" s="35">
        <v>0.05</v>
      </c>
      <c r="E96" s="35">
        <v>0.1</v>
      </c>
      <c r="F96" s="2">
        <f t="shared" ref="F96:I96" si="155">F95-$H$17*Y95</f>
        <v>0.1449659677</v>
      </c>
      <c r="G96" s="2">
        <f t="shared" si="155"/>
        <v>0.1899319354</v>
      </c>
      <c r="H96" s="2">
        <f t="shared" si="155"/>
        <v>0.2440324629</v>
      </c>
      <c r="I96" s="2">
        <f t="shared" si="155"/>
        <v>0.2880649257</v>
      </c>
      <c r="J96" s="2">
        <f t="shared" si="3"/>
        <v>0.02624149192</v>
      </c>
      <c r="K96" s="2">
        <f t="shared" si="4"/>
        <v>0.5065588632</v>
      </c>
      <c r="L96" s="2">
        <f t="shared" si="5"/>
        <v>0.04100811572</v>
      </c>
      <c r="M96" s="2">
        <f t="shared" si="6"/>
        <v>0.5102505925</v>
      </c>
      <c r="N96" s="2">
        <f t="shared" ref="N96:Q96" si="156">N95-$H$17*AC95</f>
        <v>0.05010325729</v>
      </c>
      <c r="O96" s="2">
        <f t="shared" si="156"/>
        <v>0.09752112453</v>
      </c>
      <c r="P96" s="2">
        <f t="shared" si="156"/>
        <v>0.06934596674</v>
      </c>
      <c r="Q96" s="2">
        <f t="shared" si="156"/>
        <v>0.1161682344</v>
      </c>
      <c r="R96" s="2">
        <f t="shared" si="8"/>
        <v>0.07514046063</v>
      </c>
      <c r="S96" s="2">
        <f t="shared" si="9"/>
        <v>0.5187762816</v>
      </c>
      <c r="T96" s="2">
        <f t="shared" si="10"/>
        <v>0.09440272451</v>
      </c>
      <c r="U96" s="2">
        <f t="shared" si="11"/>
        <v>0.5235831695</v>
      </c>
      <c r="V96" s="2">
        <f t="shared" si="12"/>
        <v>0.0001762743755</v>
      </c>
      <c r="W96" s="36">
        <f t="shared" si="13"/>
        <v>0.0002780829428</v>
      </c>
      <c r="X96" s="2">
        <f t="shared" si="14"/>
        <v>0.0004543573183</v>
      </c>
      <c r="Y96" s="2">
        <f t="shared" si="15"/>
        <v>0.000008033572713</v>
      </c>
      <c r="Z96" s="2">
        <f t="shared" si="16"/>
        <v>0.00001606714543</v>
      </c>
      <c r="AA96" s="2">
        <f t="shared" si="17"/>
        <v>0.00001425032795</v>
      </c>
      <c r="AB96" s="2">
        <f t="shared" si="18"/>
        <v>0.00002850065591</v>
      </c>
      <c r="AC96" s="2">
        <f t="shared" si="19"/>
        <v>0.002374469772</v>
      </c>
      <c r="AD96" s="2">
        <f t="shared" si="20"/>
        <v>0.002391774572</v>
      </c>
      <c r="AE96" s="2">
        <f t="shared" si="21"/>
        <v>0.002979921784</v>
      </c>
      <c r="AF96" s="2">
        <f t="shared" si="22"/>
        <v>0.003001639032</v>
      </c>
    </row>
    <row r="97">
      <c r="A97" s="1">
        <f t="shared" si="1"/>
        <v>70</v>
      </c>
      <c r="B97" s="35">
        <v>0.5</v>
      </c>
      <c r="C97" s="35">
        <v>0.5</v>
      </c>
      <c r="D97" s="35">
        <v>0.05</v>
      </c>
      <c r="E97" s="35">
        <v>0.1</v>
      </c>
      <c r="F97" s="2">
        <f t="shared" ref="F97:I97" si="157">F96-$H$17*Y96</f>
        <v>0.1449595408</v>
      </c>
      <c r="G97" s="2">
        <f t="shared" si="157"/>
        <v>0.1899190816</v>
      </c>
      <c r="H97" s="2">
        <f t="shared" si="157"/>
        <v>0.2440210626</v>
      </c>
      <c r="I97" s="2">
        <f t="shared" si="157"/>
        <v>0.2880421252</v>
      </c>
      <c r="J97" s="2">
        <f t="shared" si="3"/>
        <v>0.02623988521</v>
      </c>
      <c r="K97" s="2">
        <f t="shared" si="4"/>
        <v>0.5065585304</v>
      </c>
      <c r="L97" s="2">
        <f t="shared" si="5"/>
        <v>0.04100526565</v>
      </c>
      <c r="M97" s="2">
        <f t="shared" si="6"/>
        <v>0.5102498802</v>
      </c>
      <c r="N97" s="2">
        <f t="shared" ref="N97:Q97" si="158">N96-$H$17*AC96</f>
        <v>0.04820368147</v>
      </c>
      <c r="O97" s="2">
        <f t="shared" si="158"/>
        <v>0.09560770488</v>
      </c>
      <c r="P97" s="2">
        <f t="shared" si="158"/>
        <v>0.06696202931</v>
      </c>
      <c r="Q97" s="2">
        <f t="shared" si="158"/>
        <v>0.1137669232</v>
      </c>
      <c r="R97" s="2">
        <f t="shared" si="8"/>
        <v>0.07320180601</v>
      </c>
      <c r="S97" s="2">
        <f t="shared" si="9"/>
        <v>0.518292284</v>
      </c>
      <c r="T97" s="2">
        <f t="shared" si="10"/>
        <v>0.09196974609</v>
      </c>
      <c r="U97" s="2">
        <f t="shared" si="11"/>
        <v>0.5229762436</v>
      </c>
      <c r="V97" s="2">
        <f t="shared" si="12"/>
        <v>0.0001673038262</v>
      </c>
      <c r="W97" s="36">
        <f t="shared" si="13"/>
        <v>0.0002639538839</v>
      </c>
      <c r="X97" s="2">
        <f t="shared" si="14"/>
        <v>0.0004312577101</v>
      </c>
      <c r="Y97" s="2">
        <f t="shared" si="15"/>
        <v>0.000007548270838</v>
      </c>
      <c r="Z97" s="2">
        <f t="shared" si="16"/>
        <v>0.00001509654168</v>
      </c>
      <c r="AA97" s="2">
        <f t="shared" si="17"/>
        <v>0.00001360352895</v>
      </c>
      <c r="AB97" s="2">
        <f t="shared" si="18"/>
        <v>0.0000272070579</v>
      </c>
      <c r="AC97" s="2">
        <f t="shared" si="19"/>
        <v>0.002313427608</v>
      </c>
      <c r="AD97" s="2">
        <f t="shared" si="20"/>
        <v>0.002330285819</v>
      </c>
      <c r="AE97" s="2">
        <f t="shared" si="21"/>
        <v>0.002903558823</v>
      </c>
      <c r="AF97" s="2">
        <f t="shared" si="22"/>
        <v>0.002924717387</v>
      </c>
    </row>
    <row r="98">
      <c r="A98" s="1">
        <f t="shared" si="1"/>
        <v>71</v>
      </c>
      <c r="B98" s="35">
        <v>0.5</v>
      </c>
      <c r="C98" s="35">
        <v>0.5</v>
      </c>
      <c r="D98" s="35">
        <v>0.05</v>
      </c>
      <c r="E98" s="35">
        <v>0.1</v>
      </c>
      <c r="F98" s="2">
        <f t="shared" ref="F98:I98" si="159">F97-$H$17*Y97</f>
        <v>0.1449535022</v>
      </c>
      <c r="G98" s="2">
        <f t="shared" si="159"/>
        <v>0.1899070044</v>
      </c>
      <c r="H98" s="2">
        <f t="shared" si="159"/>
        <v>0.2440101798</v>
      </c>
      <c r="I98" s="2">
        <f t="shared" si="159"/>
        <v>0.2880203596</v>
      </c>
      <c r="J98" s="2">
        <f t="shared" si="3"/>
        <v>0.02623837555</v>
      </c>
      <c r="K98" s="2">
        <f t="shared" si="4"/>
        <v>0.5065582182</v>
      </c>
      <c r="L98" s="2">
        <f t="shared" si="5"/>
        <v>0.04100254495</v>
      </c>
      <c r="M98" s="2">
        <f t="shared" si="6"/>
        <v>0.5102492004</v>
      </c>
      <c r="N98" s="2">
        <f t="shared" ref="N98:Q98" si="160">N97-$H$17*AC97</f>
        <v>0.04635293939</v>
      </c>
      <c r="O98" s="2">
        <f t="shared" si="160"/>
        <v>0.09374347622</v>
      </c>
      <c r="P98" s="2">
        <f t="shared" si="160"/>
        <v>0.06463918225</v>
      </c>
      <c r="Q98" s="2">
        <f t="shared" si="160"/>
        <v>0.1114271493</v>
      </c>
      <c r="R98" s="2">
        <f t="shared" si="8"/>
        <v>0.07131299616</v>
      </c>
      <c r="S98" s="2">
        <f t="shared" si="9"/>
        <v>0.5178206974</v>
      </c>
      <c r="T98" s="2">
        <f t="shared" si="10"/>
        <v>0.0895991228</v>
      </c>
      <c r="U98" s="2">
        <f t="shared" si="11"/>
        <v>0.5223848073</v>
      </c>
      <c r="V98" s="2">
        <f t="shared" si="12"/>
        <v>0.0001587886271</v>
      </c>
      <c r="W98" s="36">
        <f t="shared" si="13"/>
        <v>0.0002505397981</v>
      </c>
      <c r="X98" s="2">
        <f t="shared" si="14"/>
        <v>0.0004093284252</v>
      </c>
      <c r="Y98" s="2">
        <f t="shared" si="15"/>
        <v>0.000007089492272</v>
      </c>
      <c r="Z98" s="2">
        <f t="shared" si="16"/>
        <v>0.00001417898454</v>
      </c>
      <c r="AA98" s="2">
        <f t="shared" si="17"/>
        <v>0.00001298744031</v>
      </c>
      <c r="AB98" s="2">
        <f t="shared" si="18"/>
        <v>0.00002597488062</v>
      </c>
      <c r="AC98" s="2">
        <f t="shared" si="19"/>
        <v>0.002253938335</v>
      </c>
      <c r="AD98" s="2">
        <f t="shared" si="20"/>
        <v>0.002270361415</v>
      </c>
      <c r="AE98" s="2">
        <f t="shared" si="21"/>
        <v>0.002829120174</v>
      </c>
      <c r="AF98" s="2">
        <f t="shared" si="22"/>
        <v>0.002849734255</v>
      </c>
    </row>
    <row r="99">
      <c r="A99" s="1">
        <f t="shared" si="1"/>
        <v>72</v>
      </c>
      <c r="B99" s="35">
        <v>0.5</v>
      </c>
      <c r="C99" s="35">
        <v>0.5</v>
      </c>
      <c r="D99" s="35">
        <v>0.05</v>
      </c>
      <c r="E99" s="35">
        <v>0.1</v>
      </c>
      <c r="F99" s="2">
        <f t="shared" ref="F99:I99" si="161">F98-$H$17*Y98</f>
        <v>0.1449478306</v>
      </c>
      <c r="G99" s="2">
        <f t="shared" si="161"/>
        <v>0.1898956612</v>
      </c>
      <c r="H99" s="2">
        <f t="shared" si="161"/>
        <v>0.2439997898</v>
      </c>
      <c r="I99" s="2">
        <f t="shared" si="161"/>
        <v>0.2879995797</v>
      </c>
      <c r="J99" s="2">
        <f t="shared" si="3"/>
        <v>0.02623695765</v>
      </c>
      <c r="K99" s="2">
        <f t="shared" si="4"/>
        <v>0.5065579253</v>
      </c>
      <c r="L99" s="2">
        <f t="shared" si="5"/>
        <v>0.04099994746</v>
      </c>
      <c r="M99" s="2">
        <f t="shared" si="6"/>
        <v>0.5102485513</v>
      </c>
      <c r="N99" s="2">
        <f t="shared" ref="N99:Q99" si="162">N98-$H$17*AC98</f>
        <v>0.04454978872</v>
      </c>
      <c r="O99" s="2">
        <f t="shared" si="162"/>
        <v>0.09192718709</v>
      </c>
      <c r="P99" s="2">
        <f t="shared" si="162"/>
        <v>0.06237588611</v>
      </c>
      <c r="Q99" s="2">
        <f t="shared" si="162"/>
        <v>0.1091473619</v>
      </c>
      <c r="R99" s="2">
        <f t="shared" si="8"/>
        <v>0.06947276258</v>
      </c>
      <c r="S99" s="2">
        <f t="shared" si="9"/>
        <v>0.5173612084</v>
      </c>
      <c r="T99" s="2">
        <f t="shared" si="10"/>
        <v>0.08728928272</v>
      </c>
      <c r="U99" s="2">
        <f t="shared" si="11"/>
        <v>0.5218084751</v>
      </c>
      <c r="V99" s="2">
        <f t="shared" si="12"/>
        <v>0.0001507057792</v>
      </c>
      <c r="W99" s="36">
        <f t="shared" si="13"/>
        <v>0.0002378047934</v>
      </c>
      <c r="X99" s="2">
        <f t="shared" si="14"/>
        <v>0.0003885105726</v>
      </c>
      <c r="Y99" s="2">
        <f t="shared" si="15"/>
        <v>0.000006655857027</v>
      </c>
      <c r="Z99" s="2">
        <f t="shared" si="16"/>
        <v>0.00001331171405</v>
      </c>
      <c r="AA99" s="2">
        <f t="shared" si="17"/>
        <v>0.00001240057533</v>
      </c>
      <c r="AB99" s="2">
        <f t="shared" si="18"/>
        <v>0.00002480115066</v>
      </c>
      <c r="AC99" s="2">
        <f t="shared" si="19"/>
        <v>0.00219596368</v>
      </c>
      <c r="AD99" s="2">
        <f t="shared" si="20"/>
        <v>0.002211962799</v>
      </c>
      <c r="AE99" s="2">
        <f t="shared" si="21"/>
        <v>0.002756559796</v>
      </c>
      <c r="AF99" s="2">
        <f t="shared" si="22"/>
        <v>0.002776643247</v>
      </c>
    </row>
    <row r="100">
      <c r="A100" s="1">
        <f t="shared" si="1"/>
        <v>73</v>
      </c>
      <c r="B100" s="35">
        <v>0.5</v>
      </c>
      <c r="C100" s="35">
        <v>0.5</v>
      </c>
      <c r="D100" s="35">
        <v>0.05</v>
      </c>
      <c r="E100" s="35">
        <v>0.1</v>
      </c>
      <c r="F100" s="2">
        <f t="shared" ref="F100:I100" si="163">F99-$H$17*Y99</f>
        <v>0.1449425059</v>
      </c>
      <c r="G100" s="2">
        <f t="shared" si="163"/>
        <v>0.1898850119</v>
      </c>
      <c r="H100" s="2">
        <f t="shared" si="163"/>
        <v>0.2439898694</v>
      </c>
      <c r="I100" s="2">
        <f t="shared" si="163"/>
        <v>0.2879797387</v>
      </c>
      <c r="J100" s="2">
        <f t="shared" si="3"/>
        <v>0.02623562648</v>
      </c>
      <c r="K100" s="2">
        <f t="shared" si="4"/>
        <v>0.5065576507</v>
      </c>
      <c r="L100" s="2">
        <f t="shared" si="5"/>
        <v>0.04099746734</v>
      </c>
      <c r="M100" s="2">
        <f t="shared" si="6"/>
        <v>0.5102479315</v>
      </c>
      <c r="N100" s="2">
        <f t="shared" ref="N100:Q100" si="164">N99-$H$17*AC99</f>
        <v>0.04279301778</v>
      </c>
      <c r="O100" s="2">
        <f t="shared" si="164"/>
        <v>0.09015761685</v>
      </c>
      <c r="P100" s="2">
        <f t="shared" si="164"/>
        <v>0.06017063828</v>
      </c>
      <c r="Q100" s="2">
        <f t="shared" si="164"/>
        <v>0.1069260473</v>
      </c>
      <c r="R100" s="2">
        <f t="shared" si="8"/>
        <v>0.06767986806</v>
      </c>
      <c r="S100" s="2">
        <f t="shared" si="9"/>
        <v>0.5169135114</v>
      </c>
      <c r="T100" s="2">
        <f t="shared" si="10"/>
        <v>0.08503869161</v>
      </c>
      <c r="U100" s="2">
        <f t="shared" si="11"/>
        <v>0.5212468704</v>
      </c>
      <c r="V100" s="2">
        <f t="shared" si="12"/>
        <v>0.0001430334337</v>
      </c>
      <c r="W100" s="36">
        <f t="shared" si="13"/>
        <v>0.0002257147511</v>
      </c>
      <c r="X100" s="2">
        <f t="shared" si="14"/>
        <v>0.0003687481848</v>
      </c>
      <c r="Y100" s="2">
        <f t="shared" si="15"/>
        <v>0.000006246054334</v>
      </c>
      <c r="Z100" s="2">
        <f t="shared" si="16"/>
        <v>0.00001249210867</v>
      </c>
      <c r="AA100" s="2">
        <f t="shared" si="17"/>
        <v>0.00001184151904</v>
      </c>
      <c r="AB100" s="2">
        <f t="shared" si="18"/>
        <v>0.00002368303808</v>
      </c>
      <c r="AC100" s="2">
        <f t="shared" si="19"/>
        <v>0.002139466222</v>
      </c>
      <c r="AD100" s="2">
        <f t="shared" si="20"/>
        <v>0.002155052269</v>
      </c>
      <c r="AE100" s="2">
        <f t="shared" si="21"/>
        <v>0.00268583256</v>
      </c>
      <c r="AF100" s="2">
        <f t="shared" si="22"/>
        <v>0.002705398895</v>
      </c>
    </row>
    <row r="101">
      <c r="A101" s="1">
        <f t="shared" si="1"/>
        <v>74</v>
      </c>
      <c r="B101" s="35">
        <v>0.5</v>
      </c>
      <c r="C101" s="35">
        <v>0.5</v>
      </c>
      <c r="D101" s="35">
        <v>0.05</v>
      </c>
      <c r="E101" s="35">
        <v>0.1</v>
      </c>
      <c r="F101" s="2">
        <f t="shared" ref="F101:I101" si="165">F100-$H$17*Y100</f>
        <v>0.1449375091</v>
      </c>
      <c r="G101" s="2">
        <f t="shared" si="165"/>
        <v>0.1898750182</v>
      </c>
      <c r="H101" s="2">
        <f t="shared" si="165"/>
        <v>0.2439803962</v>
      </c>
      <c r="I101" s="2">
        <f t="shared" si="165"/>
        <v>0.2879607923</v>
      </c>
      <c r="J101" s="2">
        <f t="shared" si="3"/>
        <v>0.02623437727</v>
      </c>
      <c r="K101" s="2">
        <f t="shared" si="4"/>
        <v>0.5065573934</v>
      </c>
      <c r="L101" s="2">
        <f t="shared" si="5"/>
        <v>0.04099509904</v>
      </c>
      <c r="M101" s="2">
        <f t="shared" si="6"/>
        <v>0.5102473397</v>
      </c>
      <c r="N101" s="2">
        <f t="shared" ref="N101:Q101" si="166">N100-$H$17*AC100</f>
        <v>0.0410814448</v>
      </c>
      <c r="O101" s="2">
        <f t="shared" si="166"/>
        <v>0.08843357504</v>
      </c>
      <c r="P101" s="2">
        <f t="shared" si="166"/>
        <v>0.05802197223</v>
      </c>
      <c r="Q101" s="2">
        <f t="shared" si="166"/>
        <v>0.1047617282</v>
      </c>
      <c r="R101" s="2">
        <f t="shared" si="8"/>
        <v>0.06593310599</v>
      </c>
      <c r="S101" s="2">
        <f t="shared" si="9"/>
        <v>0.5164773078</v>
      </c>
      <c r="T101" s="2">
        <f t="shared" si="10"/>
        <v>0.0828458521</v>
      </c>
      <c r="U101" s="2">
        <f t="shared" si="11"/>
        <v>0.5206996252</v>
      </c>
      <c r="V101" s="2">
        <f t="shared" si="12"/>
        <v>0.0001357508359</v>
      </c>
      <c r="W101" s="36">
        <f t="shared" si="13"/>
        <v>0.000214237241</v>
      </c>
      <c r="X101" s="2">
        <f t="shared" si="14"/>
        <v>0.000349988077</v>
      </c>
      <c r="Y101" s="2">
        <f t="shared" si="15"/>
        <v>0.000005858839333</v>
      </c>
      <c r="Z101" s="2">
        <f t="shared" si="16"/>
        <v>0.00001171767867</v>
      </c>
      <c r="AA101" s="2">
        <f t="shared" si="17"/>
        <v>0.00001130892487</v>
      </c>
      <c r="AB101" s="2">
        <f t="shared" si="18"/>
        <v>0.00002261784973</v>
      </c>
      <c r="AC101" s="2">
        <f t="shared" si="19"/>
        <v>0.002084409377</v>
      </c>
      <c r="AD101" s="2">
        <f t="shared" si="20"/>
        <v>0.002099592965</v>
      </c>
      <c r="AE101" s="2">
        <f t="shared" si="21"/>
        <v>0.002616894252</v>
      </c>
      <c r="AF101" s="2">
        <f t="shared" si="22"/>
        <v>0.002635956651</v>
      </c>
    </row>
    <row r="102">
      <c r="A102" s="1">
        <f t="shared" si="1"/>
        <v>75</v>
      </c>
      <c r="B102" s="35">
        <v>0.5</v>
      </c>
      <c r="C102" s="35">
        <v>0.5</v>
      </c>
      <c r="D102" s="35">
        <v>0.05</v>
      </c>
      <c r="E102" s="35">
        <v>0.1</v>
      </c>
      <c r="F102" s="2">
        <f t="shared" ref="F102:I102" si="167">F101-$H$17*Y101</f>
        <v>0.144932822</v>
      </c>
      <c r="G102" s="2">
        <f t="shared" si="167"/>
        <v>0.189865644</v>
      </c>
      <c r="H102" s="2">
        <f t="shared" si="167"/>
        <v>0.243971349</v>
      </c>
      <c r="I102" s="2">
        <f t="shared" si="167"/>
        <v>0.287942698</v>
      </c>
      <c r="J102" s="2">
        <f t="shared" si="3"/>
        <v>0.0262332055</v>
      </c>
      <c r="K102" s="2">
        <f t="shared" si="4"/>
        <v>0.5065571523</v>
      </c>
      <c r="L102" s="2">
        <f t="shared" si="5"/>
        <v>0.04099283725</v>
      </c>
      <c r="M102" s="2">
        <f t="shared" si="6"/>
        <v>0.5102467745</v>
      </c>
      <c r="N102" s="2">
        <f t="shared" ref="N102:Q102" si="168">N101-$H$17*AC101</f>
        <v>0.0394139173</v>
      </c>
      <c r="O102" s="2">
        <f t="shared" si="168"/>
        <v>0.08675390066</v>
      </c>
      <c r="P102" s="2">
        <f t="shared" si="168"/>
        <v>0.05592845683</v>
      </c>
      <c r="Q102" s="2">
        <f t="shared" si="168"/>
        <v>0.1026529628</v>
      </c>
      <c r="R102" s="2">
        <f t="shared" si="8"/>
        <v>0.06423129969</v>
      </c>
      <c r="S102" s="2">
        <f t="shared" si="9"/>
        <v>0.5160523064</v>
      </c>
      <c r="T102" s="2">
        <f t="shared" si="10"/>
        <v>0.080709303</v>
      </c>
      <c r="U102" s="2">
        <f t="shared" si="11"/>
        <v>0.52016638</v>
      </c>
      <c r="V102" s="2">
        <f t="shared" si="12"/>
        <v>0.000128838271</v>
      </c>
      <c r="W102" s="36">
        <f t="shared" si="13"/>
        <v>0.0002033414405</v>
      </c>
      <c r="X102" s="2">
        <f t="shared" si="14"/>
        <v>0.0003321797115</v>
      </c>
      <c r="Y102" s="2">
        <f t="shared" si="15"/>
        <v>0.000005493029898</v>
      </c>
      <c r="Z102" s="2">
        <f t="shared" si="16"/>
        <v>0.0000109860598</v>
      </c>
      <c r="AA102" s="2">
        <f t="shared" si="17"/>
        <v>0.0000108015114</v>
      </c>
      <c r="AB102" s="2">
        <f t="shared" si="18"/>
        <v>0.00002160302279</v>
      </c>
      <c r="AC102" s="2">
        <f t="shared" si="19"/>
        <v>0.002030757386</v>
      </c>
      <c r="AD102" s="2">
        <f t="shared" si="20"/>
        <v>0.002045548861</v>
      </c>
      <c r="AE102" s="2">
        <f t="shared" si="21"/>
        <v>0.002549701564</v>
      </c>
      <c r="AF102" s="2">
        <f t="shared" si="22"/>
        <v>0.002568272885</v>
      </c>
    </row>
    <row r="103">
      <c r="A103" s="1">
        <f t="shared" si="1"/>
        <v>76</v>
      </c>
      <c r="B103" s="35">
        <v>0.5</v>
      </c>
      <c r="C103" s="35">
        <v>0.5</v>
      </c>
      <c r="D103" s="35">
        <v>0.05</v>
      </c>
      <c r="E103" s="35">
        <v>0.1</v>
      </c>
      <c r="F103" s="2">
        <f t="shared" ref="F103:I103" si="169">F102-$H$17*Y102</f>
        <v>0.1449284276</v>
      </c>
      <c r="G103" s="2">
        <f t="shared" si="169"/>
        <v>0.1898568552</v>
      </c>
      <c r="H103" s="2">
        <f t="shared" si="169"/>
        <v>0.2439627078</v>
      </c>
      <c r="I103" s="2">
        <f t="shared" si="169"/>
        <v>0.2879254156</v>
      </c>
      <c r="J103" s="2">
        <f t="shared" si="3"/>
        <v>0.0262321069</v>
      </c>
      <c r="K103" s="2">
        <f t="shared" si="4"/>
        <v>0.5065569267</v>
      </c>
      <c r="L103" s="2">
        <f t="shared" si="5"/>
        <v>0.04099067695</v>
      </c>
      <c r="M103" s="2">
        <f t="shared" si="6"/>
        <v>0.5102462346</v>
      </c>
      <c r="N103" s="2">
        <f t="shared" ref="N103:Q103" si="170">N102-$H$17*AC102</f>
        <v>0.03778931139</v>
      </c>
      <c r="O103" s="2">
        <f t="shared" si="170"/>
        <v>0.08511746158</v>
      </c>
      <c r="P103" s="2">
        <f t="shared" si="170"/>
        <v>0.05388869558</v>
      </c>
      <c r="Q103" s="2">
        <f t="shared" si="170"/>
        <v>0.1005983445</v>
      </c>
      <c r="R103" s="2">
        <f t="shared" si="8"/>
        <v>0.06257330171</v>
      </c>
      <c r="S103" s="2">
        <f t="shared" si="9"/>
        <v>0.5156382232</v>
      </c>
      <c r="T103" s="2">
        <f t="shared" si="10"/>
        <v>0.07862761852</v>
      </c>
      <c r="U103" s="2">
        <f t="shared" si="11"/>
        <v>0.5196467838</v>
      </c>
      <c r="V103" s="2">
        <f t="shared" si="12"/>
        <v>0.0001222770131</v>
      </c>
      <c r="W103" s="36">
        <f t="shared" si="13"/>
        <v>0.000192998057</v>
      </c>
      <c r="X103" s="2">
        <f t="shared" si="14"/>
        <v>0.0003152750701</v>
      </c>
      <c r="Y103" s="2">
        <f t="shared" si="15"/>
        <v>0.000005147503608</v>
      </c>
      <c r="Z103" s="2">
        <f t="shared" si="16"/>
        <v>0.00001029500722</v>
      </c>
      <c r="AA103" s="2">
        <f t="shared" si="17"/>
        <v>0.00001031805932</v>
      </c>
      <c r="AB103" s="2">
        <f t="shared" si="18"/>
        <v>0.00002063611865</v>
      </c>
      <c r="AC103" s="2">
        <f t="shared" si="19"/>
        <v>0.001978475305</v>
      </c>
      <c r="AD103" s="2">
        <f t="shared" si="20"/>
        <v>0.001992884751</v>
      </c>
      <c r="AE103" s="2">
        <f t="shared" si="21"/>
        <v>0.00248421209</v>
      </c>
      <c r="AF103" s="2">
        <f t="shared" si="22"/>
        <v>0.002502304871</v>
      </c>
    </row>
    <row r="104">
      <c r="A104" s="1">
        <f t="shared" si="1"/>
        <v>77</v>
      </c>
      <c r="B104" s="35">
        <v>0.5</v>
      </c>
      <c r="C104" s="35">
        <v>0.5</v>
      </c>
      <c r="D104" s="35">
        <v>0.05</v>
      </c>
      <c r="E104" s="35">
        <v>0.1</v>
      </c>
      <c r="F104" s="2">
        <f t="shared" ref="F104:I104" si="171">F103-$H$17*Y103</f>
        <v>0.1449243096</v>
      </c>
      <c r="G104" s="2">
        <f t="shared" si="171"/>
        <v>0.1898486192</v>
      </c>
      <c r="H104" s="2">
        <f t="shared" si="171"/>
        <v>0.2439544534</v>
      </c>
      <c r="I104" s="2">
        <f t="shared" si="171"/>
        <v>0.2879089067</v>
      </c>
      <c r="J104" s="2">
        <f t="shared" si="3"/>
        <v>0.0262310774</v>
      </c>
      <c r="K104" s="2">
        <f t="shared" si="4"/>
        <v>0.5065567156</v>
      </c>
      <c r="L104" s="2">
        <f t="shared" si="5"/>
        <v>0.04098861334</v>
      </c>
      <c r="M104" s="2">
        <f t="shared" si="6"/>
        <v>0.5102457189</v>
      </c>
      <c r="N104" s="2">
        <f t="shared" ref="N104:Q104" si="172">N103-$H$17*AC103</f>
        <v>0.03620653114</v>
      </c>
      <c r="O104" s="2">
        <f t="shared" si="172"/>
        <v>0.08352315377</v>
      </c>
      <c r="P104" s="2">
        <f t="shared" si="172"/>
        <v>0.0519013259</v>
      </c>
      <c r="Q104" s="2">
        <f t="shared" si="172"/>
        <v>0.09859650063</v>
      </c>
      <c r="R104" s="2">
        <f t="shared" si="8"/>
        <v>0.06095799315</v>
      </c>
      <c r="S104" s="2">
        <f t="shared" si="9"/>
        <v>0.515234781</v>
      </c>
      <c r="T104" s="2">
        <f t="shared" si="10"/>
        <v>0.07659940753</v>
      </c>
      <c r="U104" s="2">
        <f t="shared" si="11"/>
        <v>0.5191404939</v>
      </c>
      <c r="V104" s="2">
        <f t="shared" si="12"/>
        <v>0.0001160492765</v>
      </c>
      <c r="W104" s="36">
        <f t="shared" si="13"/>
        <v>0.0001831792542</v>
      </c>
      <c r="X104" s="2">
        <f t="shared" si="14"/>
        <v>0.0002992285307</v>
      </c>
      <c r="Y104" s="2">
        <f t="shared" si="15"/>
        <v>0.000004821194857</v>
      </c>
      <c r="Z104" s="2">
        <f t="shared" si="16"/>
        <v>0.000009642389714</v>
      </c>
      <c r="AA104" s="2">
        <f t="shared" si="17"/>
        <v>0.000009857408501</v>
      </c>
      <c r="AB104" s="2">
        <f t="shared" si="18"/>
        <v>0.000019714817</v>
      </c>
      <c r="AC104" s="2">
        <f t="shared" si="19"/>
        <v>0.001927528991</v>
      </c>
      <c r="AD104" s="2">
        <f t="shared" si="20"/>
        <v>0.001941566236</v>
      </c>
      <c r="AE104" s="2">
        <f t="shared" si="21"/>
        <v>0.002420384318</v>
      </c>
      <c r="AF104" s="2">
        <f t="shared" si="22"/>
        <v>0.002438010786</v>
      </c>
    </row>
    <row r="105">
      <c r="A105" s="1">
        <f t="shared" si="1"/>
        <v>78</v>
      </c>
      <c r="B105" s="35">
        <v>0.5</v>
      </c>
      <c r="C105" s="35">
        <v>0.5</v>
      </c>
      <c r="D105" s="35">
        <v>0.05</v>
      </c>
      <c r="E105" s="35">
        <v>0.1</v>
      </c>
      <c r="F105" s="2">
        <f t="shared" ref="F105:I105" si="173">F104-$H$17*Y104</f>
        <v>0.1449204526</v>
      </c>
      <c r="G105" s="2">
        <f t="shared" si="173"/>
        <v>0.1898409053</v>
      </c>
      <c r="H105" s="2">
        <f t="shared" si="173"/>
        <v>0.2439465674</v>
      </c>
      <c r="I105" s="2">
        <f t="shared" si="173"/>
        <v>0.2878931349</v>
      </c>
      <c r="J105" s="2">
        <f t="shared" si="3"/>
        <v>0.02623011316</v>
      </c>
      <c r="K105" s="2">
        <f t="shared" si="4"/>
        <v>0.5065565183</v>
      </c>
      <c r="L105" s="2">
        <f t="shared" si="5"/>
        <v>0.04098664186</v>
      </c>
      <c r="M105" s="2">
        <f t="shared" si="6"/>
        <v>0.5102452263</v>
      </c>
      <c r="N105" s="2">
        <f t="shared" ref="N105:Q105" si="174">N104-$H$17*AC104</f>
        <v>0.03466450795</v>
      </c>
      <c r="O105" s="2">
        <f t="shared" si="174"/>
        <v>0.08196990079</v>
      </c>
      <c r="P105" s="2">
        <f t="shared" si="174"/>
        <v>0.04996501845</v>
      </c>
      <c r="Q105" s="2">
        <f t="shared" si="174"/>
        <v>0.096646092</v>
      </c>
      <c r="R105" s="2">
        <f t="shared" si="8"/>
        <v>0.05938428303</v>
      </c>
      <c r="S105" s="2">
        <f t="shared" si="9"/>
        <v>0.5148417094</v>
      </c>
      <c r="T105" s="2">
        <f t="shared" si="10"/>
        <v>0.07462331286</v>
      </c>
      <c r="U105" s="2">
        <f t="shared" si="11"/>
        <v>0.5186471757</v>
      </c>
      <c r="V105" s="2">
        <f t="shared" si="12"/>
        <v>0.0001101381692</v>
      </c>
      <c r="W105" s="36">
        <f t="shared" si="13"/>
        <v>0.0001738585815</v>
      </c>
      <c r="X105" s="2">
        <f t="shared" si="14"/>
        <v>0.0002839967506</v>
      </c>
      <c r="Y105" s="2">
        <f t="shared" si="15"/>
        <v>0.000004513092085</v>
      </c>
      <c r="Z105" s="2">
        <f t="shared" si="16"/>
        <v>0.00000902618417</v>
      </c>
      <c r="AA105" s="2">
        <f t="shared" si="17"/>
        <v>0.000009418455136</v>
      </c>
      <c r="AB105" s="2">
        <f t="shared" si="18"/>
        <v>0.00001883691027</v>
      </c>
      <c r="AC105" s="2">
        <f t="shared" si="19"/>
        <v>0.001877885088</v>
      </c>
      <c r="AD105" s="2">
        <f t="shared" si="20"/>
        <v>0.001891559711</v>
      </c>
      <c r="AE105" s="2">
        <f t="shared" si="21"/>
        <v>0.002358177621</v>
      </c>
      <c r="AF105" s="2">
        <f t="shared" si="22"/>
        <v>0.0023753497</v>
      </c>
    </row>
    <row r="106">
      <c r="A106" s="1">
        <f t="shared" si="1"/>
        <v>79</v>
      </c>
      <c r="B106" s="35">
        <v>0.5</v>
      </c>
      <c r="C106" s="35">
        <v>0.5</v>
      </c>
      <c r="D106" s="35">
        <v>0.05</v>
      </c>
      <c r="E106" s="35">
        <v>0.1</v>
      </c>
      <c r="F106" s="2">
        <f t="shared" ref="F106:I106" si="175">F105-$H$17*Y105</f>
        <v>0.1449168422</v>
      </c>
      <c r="G106" s="2">
        <f t="shared" si="175"/>
        <v>0.1898336843</v>
      </c>
      <c r="H106" s="2">
        <f t="shared" si="175"/>
        <v>0.2439390327</v>
      </c>
      <c r="I106" s="2">
        <f t="shared" si="175"/>
        <v>0.2878780653</v>
      </c>
      <c r="J106" s="2">
        <f t="shared" si="3"/>
        <v>0.02622921054</v>
      </c>
      <c r="K106" s="2">
        <f t="shared" si="4"/>
        <v>0.5065563339</v>
      </c>
      <c r="L106" s="2">
        <f t="shared" si="5"/>
        <v>0.04098475817</v>
      </c>
      <c r="M106" s="2">
        <f t="shared" si="6"/>
        <v>0.5102447555</v>
      </c>
      <c r="N106" s="2">
        <f t="shared" ref="N106:Q106" si="176">N105-$H$17*AC105</f>
        <v>0.03316219988</v>
      </c>
      <c r="O106" s="2">
        <f t="shared" si="176"/>
        <v>0.08045665302</v>
      </c>
      <c r="P106" s="2">
        <f t="shared" si="176"/>
        <v>0.04807847635</v>
      </c>
      <c r="Q106" s="2">
        <f t="shared" si="176"/>
        <v>0.09474581224</v>
      </c>
      <c r="R106" s="2">
        <f t="shared" si="8"/>
        <v>0.05785110764</v>
      </c>
      <c r="S106" s="2">
        <f t="shared" si="9"/>
        <v>0.5144587447</v>
      </c>
      <c r="T106" s="2">
        <f t="shared" si="10"/>
        <v>0.07269801052</v>
      </c>
      <c r="U106" s="2">
        <f t="shared" si="11"/>
        <v>0.5181665025</v>
      </c>
      <c r="V106" s="2">
        <f t="shared" si="12"/>
        <v>0.0001045276485</v>
      </c>
      <c r="W106" s="36">
        <f t="shared" si="13"/>
        <v>0.0001650109066</v>
      </c>
      <c r="X106" s="2">
        <f t="shared" si="14"/>
        <v>0.0002695385551</v>
      </c>
      <c r="Y106" s="2">
        <f t="shared" si="15"/>
        <v>0.000004222235142</v>
      </c>
      <c r="Z106" s="2">
        <f t="shared" si="16"/>
        <v>0.000008444470285</v>
      </c>
      <c r="AA106" s="2">
        <f t="shared" si="17"/>
        <v>0.000009000149109</v>
      </c>
      <c r="AB106" s="2">
        <f t="shared" si="18"/>
        <v>0.00001800029822</v>
      </c>
      <c r="AC106" s="2">
        <f t="shared" si="19"/>
        <v>0.001829511015</v>
      </c>
      <c r="AD106" s="2">
        <f t="shared" si="20"/>
        <v>0.001842832352</v>
      </c>
      <c r="AE106" s="2">
        <f t="shared" si="21"/>
        <v>0.002297552249</v>
      </c>
      <c r="AF106" s="2">
        <f t="shared" si="22"/>
        <v>0.002314281565</v>
      </c>
    </row>
    <row r="107">
      <c r="A107" s="1">
        <f t="shared" si="1"/>
        <v>80</v>
      </c>
      <c r="B107" s="35">
        <v>0.5</v>
      </c>
      <c r="C107" s="35">
        <v>0.5</v>
      </c>
      <c r="D107" s="35">
        <v>0.05</v>
      </c>
      <c r="E107" s="35">
        <v>0.1</v>
      </c>
      <c r="F107" s="2">
        <f t="shared" ref="F107:I107" si="177">F106-$H$17*Y106</f>
        <v>0.1449134644</v>
      </c>
      <c r="G107" s="2">
        <f t="shared" si="177"/>
        <v>0.1898269287</v>
      </c>
      <c r="H107" s="2">
        <f t="shared" si="177"/>
        <v>0.2439318326</v>
      </c>
      <c r="I107" s="2">
        <f t="shared" si="177"/>
        <v>0.2878636651</v>
      </c>
      <c r="J107" s="2">
        <f t="shared" si="3"/>
        <v>0.02622836609</v>
      </c>
      <c r="K107" s="2">
        <f t="shared" si="4"/>
        <v>0.5065561617</v>
      </c>
      <c r="L107" s="2">
        <f t="shared" si="5"/>
        <v>0.04098295814</v>
      </c>
      <c r="M107" s="2">
        <f t="shared" si="6"/>
        <v>0.5102443057</v>
      </c>
      <c r="N107" s="2">
        <f t="shared" ref="N107:Q107" si="178">N106-$H$17*AC106</f>
        <v>0.03169859107</v>
      </c>
      <c r="O107" s="2">
        <f t="shared" si="178"/>
        <v>0.07898238713</v>
      </c>
      <c r="P107" s="2">
        <f t="shared" si="178"/>
        <v>0.04624043455</v>
      </c>
      <c r="Q107" s="2">
        <f t="shared" si="178"/>
        <v>0.09289438699</v>
      </c>
      <c r="R107" s="2">
        <f t="shared" si="8"/>
        <v>0.05635742991</v>
      </c>
      <c r="S107" s="2">
        <f t="shared" si="9"/>
        <v>0.5140856295</v>
      </c>
      <c r="T107" s="2">
        <f t="shared" si="10"/>
        <v>0.07082220904</v>
      </c>
      <c r="U107" s="2">
        <f t="shared" si="11"/>
        <v>0.5176981554</v>
      </c>
      <c r="V107" s="2">
        <f t="shared" si="12"/>
        <v>0.00009920247907</v>
      </c>
      <c r="W107" s="36">
        <f t="shared" si="13"/>
        <v>0.0001566123517</v>
      </c>
      <c r="X107" s="2">
        <f t="shared" si="14"/>
        <v>0.0002558148307</v>
      </c>
      <c r="Y107" s="2">
        <f t="shared" si="15"/>
        <v>0.000003947712772</v>
      </c>
      <c r="Z107" s="2">
        <f t="shared" si="16"/>
        <v>0.000007895425543</v>
      </c>
      <c r="AA107" s="2">
        <f t="shared" si="17"/>
        <v>0.000008601491409</v>
      </c>
      <c r="AB107" s="2">
        <f t="shared" si="18"/>
        <v>0.00001720298282</v>
      </c>
      <c r="AC107" s="2">
        <f t="shared" si="19"/>
        <v>0.001782374951</v>
      </c>
      <c r="AD107" s="2">
        <f t="shared" si="20"/>
        <v>0.001795352101</v>
      </c>
      <c r="AE107" s="2">
        <f t="shared" si="21"/>
        <v>0.002238469319</v>
      </c>
      <c r="AF107" s="2">
        <f t="shared" si="22"/>
        <v>0.00225476721</v>
      </c>
    </row>
    <row r="108">
      <c r="A108" s="1">
        <f t="shared" si="1"/>
        <v>81</v>
      </c>
      <c r="B108" s="35">
        <v>0.5</v>
      </c>
      <c r="C108" s="35">
        <v>0.5</v>
      </c>
      <c r="D108" s="35">
        <v>0.05</v>
      </c>
      <c r="E108" s="35">
        <v>0.1</v>
      </c>
      <c r="F108" s="2">
        <f t="shared" ref="F108:I108" si="179">F107-$H$17*Y107</f>
        <v>0.1449103062</v>
      </c>
      <c r="G108" s="2">
        <f t="shared" si="179"/>
        <v>0.1898206124</v>
      </c>
      <c r="H108" s="2">
        <f t="shared" si="179"/>
        <v>0.2439249514</v>
      </c>
      <c r="I108" s="2">
        <f t="shared" si="179"/>
        <v>0.2878499027</v>
      </c>
      <c r="J108" s="2">
        <f t="shared" si="3"/>
        <v>0.02622757655</v>
      </c>
      <c r="K108" s="2">
        <f t="shared" si="4"/>
        <v>0.5065560016</v>
      </c>
      <c r="L108" s="2">
        <f t="shared" si="5"/>
        <v>0.04098123784</v>
      </c>
      <c r="M108" s="2">
        <f t="shared" si="6"/>
        <v>0.5102438758</v>
      </c>
      <c r="N108" s="2">
        <f t="shared" ref="N108:Q108" si="180">N107-$H$17*AC107</f>
        <v>0.03027269111</v>
      </c>
      <c r="O108" s="2">
        <f t="shared" si="180"/>
        <v>0.07754610545</v>
      </c>
      <c r="P108" s="2">
        <f t="shared" si="180"/>
        <v>0.0444496591</v>
      </c>
      <c r="Q108" s="2">
        <f t="shared" si="180"/>
        <v>0.09109057322</v>
      </c>
      <c r="R108" s="2">
        <f t="shared" si="8"/>
        <v>0.05490223877</v>
      </c>
      <c r="S108" s="2">
        <f t="shared" si="9"/>
        <v>0.513722113</v>
      </c>
      <c r="T108" s="2">
        <f t="shared" si="10"/>
        <v>0.06899464872</v>
      </c>
      <c r="U108" s="2">
        <f t="shared" si="11"/>
        <v>0.5172418231</v>
      </c>
      <c r="V108" s="2">
        <f t="shared" si="12"/>
        <v>0.00009414819308</v>
      </c>
      <c r="W108" s="36">
        <f t="shared" si="13"/>
        <v>0.0001486402317</v>
      </c>
      <c r="X108" s="2">
        <f t="shared" si="14"/>
        <v>0.0002427884248</v>
      </c>
      <c r="Y108" s="2">
        <f t="shared" si="15"/>
        <v>0.000003688660206</v>
      </c>
      <c r="Z108" s="2">
        <f t="shared" si="16"/>
        <v>0.000007377320412</v>
      </c>
      <c r="AA108" s="2">
        <f t="shared" si="17"/>
        <v>0.000008221531688</v>
      </c>
      <c r="AB108" s="2">
        <f t="shared" si="18"/>
        <v>0.00001644306338</v>
      </c>
      <c r="AC108" s="2">
        <f t="shared" si="19"/>
        <v>0.001736445827</v>
      </c>
      <c r="AD108" s="2">
        <f t="shared" si="20"/>
        <v>0.001749087654</v>
      </c>
      <c r="AE108" s="2">
        <f t="shared" si="21"/>
        <v>0.002180890809</v>
      </c>
      <c r="AF108" s="2">
        <f t="shared" si="22"/>
        <v>0.002196768325</v>
      </c>
    </row>
    <row r="109">
      <c r="A109" s="1">
        <f t="shared" si="1"/>
        <v>82</v>
      </c>
      <c r="B109" s="35">
        <v>0.5</v>
      </c>
      <c r="C109" s="35">
        <v>0.5</v>
      </c>
      <c r="D109" s="35">
        <v>0.05</v>
      </c>
      <c r="E109" s="35">
        <v>0.1</v>
      </c>
      <c r="F109" s="2">
        <f t="shared" ref="F109:I109" si="181">F108-$H$17*Y108</f>
        <v>0.1449073553</v>
      </c>
      <c r="G109" s="2">
        <f t="shared" si="181"/>
        <v>0.1898147105</v>
      </c>
      <c r="H109" s="2">
        <f t="shared" si="181"/>
        <v>0.2439183741</v>
      </c>
      <c r="I109" s="2">
        <f t="shared" si="181"/>
        <v>0.2878367483</v>
      </c>
      <c r="J109" s="2">
        <f t="shared" si="3"/>
        <v>0.02622683882</v>
      </c>
      <c r="K109" s="2">
        <f t="shared" si="4"/>
        <v>0.5065558523</v>
      </c>
      <c r="L109" s="2">
        <f t="shared" si="5"/>
        <v>0.04097959353</v>
      </c>
      <c r="M109" s="2">
        <f t="shared" si="6"/>
        <v>0.5102434649</v>
      </c>
      <c r="N109" s="2">
        <f t="shared" ref="N109:Q109" si="182">N108-$H$17*AC108</f>
        <v>0.02888353445</v>
      </c>
      <c r="O109" s="2">
        <f t="shared" si="182"/>
        <v>0.07614683533</v>
      </c>
      <c r="P109" s="2">
        <f t="shared" si="182"/>
        <v>0.04270494645</v>
      </c>
      <c r="Q109" s="2">
        <f t="shared" si="182"/>
        <v>0.08933315856</v>
      </c>
      <c r="R109" s="2">
        <f t="shared" si="8"/>
        <v>0.05348454851</v>
      </c>
      <c r="S109" s="2">
        <f t="shared" si="9"/>
        <v>0.5133679506</v>
      </c>
      <c r="T109" s="2">
        <f t="shared" si="10"/>
        <v>0.0672141009</v>
      </c>
      <c r="U109" s="2">
        <f t="shared" si="11"/>
        <v>0.5167972019</v>
      </c>
      <c r="V109" s="2">
        <f t="shared" si="12"/>
        <v>0.00008935105143</v>
      </c>
      <c r="W109" s="36">
        <f t="shared" si="13"/>
        <v>0.0001410729963</v>
      </c>
      <c r="X109" s="2">
        <f t="shared" si="14"/>
        <v>0.0002304240477</v>
      </c>
      <c r="Y109" s="2">
        <f t="shared" si="15"/>
        <v>0.000003444256875</v>
      </c>
      <c r="Z109" s="2">
        <f t="shared" si="16"/>
        <v>0.00000688851375</v>
      </c>
      <c r="AA109" s="2">
        <f t="shared" si="17"/>
        <v>0.000007859365922</v>
      </c>
      <c r="AB109" s="2">
        <f t="shared" si="18"/>
        <v>0.00001571873184</v>
      </c>
      <c r="AC109" s="2">
        <f t="shared" si="19"/>
        <v>0.001691693299</v>
      </c>
      <c r="AD109" s="2">
        <f t="shared" si="20"/>
        <v>0.001704008446</v>
      </c>
      <c r="AE109" s="2">
        <f t="shared" si="21"/>
        <v>0.002124779533</v>
      </c>
      <c r="AF109" s="2">
        <f t="shared" si="22"/>
        <v>0.00214024745</v>
      </c>
    </row>
    <row r="110">
      <c r="A110" s="1">
        <f t="shared" si="1"/>
        <v>83</v>
      </c>
      <c r="B110" s="35">
        <v>0.5</v>
      </c>
      <c r="C110" s="35">
        <v>0.5</v>
      </c>
      <c r="D110" s="35">
        <v>0.05</v>
      </c>
      <c r="E110" s="35">
        <v>0.1</v>
      </c>
      <c r="F110" s="2">
        <f t="shared" ref="F110:I110" si="183">F109-$H$17*Y109</f>
        <v>0.1449045999</v>
      </c>
      <c r="G110" s="2">
        <f t="shared" si="183"/>
        <v>0.1898091997</v>
      </c>
      <c r="H110" s="2">
        <f t="shared" si="183"/>
        <v>0.2439120866</v>
      </c>
      <c r="I110" s="2">
        <f t="shared" si="183"/>
        <v>0.2878241733</v>
      </c>
      <c r="J110" s="2">
        <f t="shared" si="3"/>
        <v>0.02622614997</v>
      </c>
      <c r="K110" s="2">
        <f t="shared" si="4"/>
        <v>0.5</v>
      </c>
      <c r="L110" s="2">
        <f t="shared" si="5"/>
        <v>0.04097802166</v>
      </c>
      <c r="M110" s="2">
        <f t="shared" si="6"/>
        <v>0.5102430721</v>
      </c>
      <c r="N110" s="2">
        <f t="shared" ref="N110:Q110" si="184">N109-$H$17*AC109</f>
        <v>0.02753017981</v>
      </c>
      <c r="O110" s="2">
        <f t="shared" si="184"/>
        <v>0.07478362857</v>
      </c>
      <c r="P110" s="2">
        <f t="shared" si="184"/>
        <v>0.04100512283</v>
      </c>
      <c r="Q110" s="2">
        <f t="shared" si="184"/>
        <v>0.0876209606</v>
      </c>
      <c r="R110" s="2">
        <f t="shared" si="8"/>
        <v>0.05192291829</v>
      </c>
      <c r="S110" s="2">
        <f t="shared" si="9"/>
        <v>0.512977814</v>
      </c>
      <c r="T110" s="2">
        <f t="shared" si="10"/>
        <v>0.06521054953</v>
      </c>
      <c r="U110" s="2">
        <f t="shared" si="11"/>
        <v>0.5162968627</v>
      </c>
      <c r="V110" s="2">
        <f t="shared" si="12"/>
        <v>0.00008421182854</v>
      </c>
      <c r="W110" s="36">
        <f t="shared" si="13"/>
        <v>0.000132793867</v>
      </c>
      <c r="X110" s="2">
        <f t="shared" si="14"/>
        <v>0.0002170056956</v>
      </c>
      <c r="Y110" s="2">
        <f t="shared" si="15"/>
        <v>0.000003201830597</v>
      </c>
      <c r="Z110" s="2">
        <f t="shared" si="16"/>
        <v>0.000006403661193</v>
      </c>
      <c r="AA110" s="2">
        <f t="shared" si="17"/>
        <v>0.000007485307135</v>
      </c>
      <c r="AB110" s="2">
        <f t="shared" si="18"/>
        <v>0.00001497061427</v>
      </c>
      <c r="AC110" s="2">
        <f t="shared" si="19"/>
        <v>0.001621133869</v>
      </c>
      <c r="AD110" s="2">
        <f t="shared" si="20"/>
        <v>0.001654344651</v>
      </c>
      <c r="AE110" s="2">
        <f t="shared" si="21"/>
        <v>0.002034943715</v>
      </c>
      <c r="AF110" s="2">
        <f t="shared" si="22"/>
        <v>0.002076631865</v>
      </c>
    </row>
    <row r="111">
      <c r="A111" s="1">
        <f t="shared" si="1"/>
        <v>84</v>
      </c>
      <c r="B111" s="35">
        <v>0.5</v>
      </c>
      <c r="C111" s="35">
        <v>0.5</v>
      </c>
      <c r="D111" s="35">
        <v>0.05</v>
      </c>
      <c r="E111" s="35">
        <v>0.1</v>
      </c>
      <c r="F111" s="2">
        <f t="shared" ref="F111:I111" si="185">F110-$H$17*Y110</f>
        <v>0.1449020384</v>
      </c>
      <c r="G111" s="2">
        <f t="shared" si="185"/>
        <v>0.1898040768</v>
      </c>
      <c r="H111" s="2">
        <f t="shared" si="185"/>
        <v>0.2439060984</v>
      </c>
      <c r="I111" s="2">
        <f t="shared" si="185"/>
        <v>0.2878121968</v>
      </c>
      <c r="J111" s="2">
        <f t="shared" si="3"/>
        <v>0.0262255096</v>
      </c>
      <c r="K111" s="2">
        <f t="shared" si="4"/>
        <v>0.5</v>
      </c>
      <c r="L111" s="2">
        <f t="shared" si="5"/>
        <v>0.0409765246</v>
      </c>
      <c r="M111" s="2">
        <f t="shared" si="6"/>
        <v>0.510242698</v>
      </c>
      <c r="N111" s="2">
        <f t="shared" ref="N111:Q111" si="186">N110-$H$17*AC110</f>
        <v>0.02623327271</v>
      </c>
      <c r="O111" s="2">
        <f t="shared" si="186"/>
        <v>0.07346015285</v>
      </c>
      <c r="P111" s="2">
        <f t="shared" si="186"/>
        <v>0.03937716785</v>
      </c>
      <c r="Q111" s="2">
        <f t="shared" si="186"/>
        <v>0.08595965511</v>
      </c>
      <c r="R111" s="2">
        <f t="shared" si="8"/>
        <v>0.05059914294</v>
      </c>
      <c r="S111" s="2">
        <f t="shared" si="9"/>
        <v>0.5126470875</v>
      </c>
      <c r="T111" s="2">
        <f t="shared" si="10"/>
        <v>0.06354887027</v>
      </c>
      <c r="U111" s="2">
        <f t="shared" si="11"/>
        <v>0.5158818731</v>
      </c>
      <c r="V111" s="2">
        <f t="shared" si="12"/>
        <v>0.00007997441134</v>
      </c>
      <c r="W111" s="36">
        <f t="shared" si="13"/>
        <v>0.0001261169461</v>
      </c>
      <c r="X111" s="2">
        <f t="shared" si="14"/>
        <v>0.0002060913574</v>
      </c>
      <c r="Y111" s="2">
        <f t="shared" si="15"/>
        <v>0.00000298848262</v>
      </c>
      <c r="Z111" s="2">
        <f t="shared" si="16"/>
        <v>0.00000597696524</v>
      </c>
      <c r="AA111" s="2">
        <f t="shared" si="17"/>
        <v>0.000007160386085</v>
      </c>
      <c r="AB111" s="2">
        <f t="shared" si="18"/>
        <v>0.00001432077217</v>
      </c>
      <c r="AC111" s="2">
        <f t="shared" si="19"/>
        <v>0.001579874496</v>
      </c>
      <c r="AD111" s="2">
        <f t="shared" si="20"/>
        <v>0.001612238851</v>
      </c>
      <c r="AE111" s="2">
        <f t="shared" si="21"/>
        <v>0.00198323116</v>
      </c>
      <c r="AF111" s="2">
        <f t="shared" si="22"/>
        <v>0.002023858436</v>
      </c>
    </row>
    <row r="112">
      <c r="A112" s="1">
        <f t="shared" si="1"/>
        <v>85</v>
      </c>
      <c r="B112" s="35">
        <v>0.5</v>
      </c>
      <c r="C112" s="35">
        <v>0.5</v>
      </c>
      <c r="D112" s="35">
        <v>0.05</v>
      </c>
      <c r="E112" s="35">
        <v>0.1</v>
      </c>
      <c r="F112" s="2">
        <f t="shared" ref="F112:I112" si="187">F111-$H$17*Y111</f>
        <v>0.1448996476</v>
      </c>
      <c r="G112" s="2">
        <f t="shared" si="187"/>
        <v>0.1897992952</v>
      </c>
      <c r="H112" s="2">
        <f t="shared" si="187"/>
        <v>0.2439003701</v>
      </c>
      <c r="I112" s="2">
        <f t="shared" si="187"/>
        <v>0.2878007402</v>
      </c>
      <c r="J112" s="2">
        <f t="shared" si="3"/>
        <v>0.0262249119</v>
      </c>
      <c r="K112" s="2">
        <f t="shared" si="4"/>
        <v>0.5</v>
      </c>
      <c r="L112" s="2">
        <f t="shared" si="5"/>
        <v>0.04097509252</v>
      </c>
      <c r="M112" s="2">
        <f t="shared" si="6"/>
        <v>0.5102423401</v>
      </c>
      <c r="N112" s="2">
        <f t="shared" ref="N112:Q112" si="188">N111-$H$17*AC111</f>
        <v>0.02496937312</v>
      </c>
      <c r="O112" s="2">
        <f t="shared" si="188"/>
        <v>0.07217036177</v>
      </c>
      <c r="P112" s="2">
        <f t="shared" si="188"/>
        <v>0.03779058293</v>
      </c>
      <c r="Q112" s="2">
        <f t="shared" si="188"/>
        <v>0.08434056836</v>
      </c>
      <c r="R112" s="2">
        <f t="shared" si="8"/>
        <v>0.04930906084</v>
      </c>
      <c r="S112" s="2">
        <f t="shared" si="9"/>
        <v>0.5123247681</v>
      </c>
      <c r="T112" s="2">
        <f t="shared" si="10"/>
        <v>0.06192942043</v>
      </c>
      <c r="U112" s="2">
        <f t="shared" si="11"/>
        <v>0.5154774088</v>
      </c>
      <c r="V112" s="2">
        <f t="shared" si="12"/>
        <v>0.00007594995465</v>
      </c>
      <c r="W112" s="36">
        <f t="shared" si="13"/>
        <v>0.0001197750912</v>
      </c>
      <c r="X112" s="2">
        <f t="shared" si="14"/>
        <v>0.0001957250459</v>
      </c>
      <c r="Y112" s="2">
        <f t="shared" si="15"/>
        <v>0.000002787170619</v>
      </c>
      <c r="Z112" s="2">
        <f t="shared" si="16"/>
        <v>0.000005574341237</v>
      </c>
      <c r="AA112" s="2">
        <f t="shared" si="17"/>
        <v>0.000006850452841</v>
      </c>
      <c r="AB112" s="2">
        <f t="shared" si="18"/>
        <v>0.00001370090568</v>
      </c>
      <c r="AC112" s="2">
        <f t="shared" si="19"/>
        <v>0.00153965995</v>
      </c>
      <c r="AD112" s="2">
        <f t="shared" si="20"/>
        <v>0.001571199392</v>
      </c>
      <c r="AE112" s="2">
        <f t="shared" si="21"/>
        <v>0.001932822289</v>
      </c>
      <c r="AF112" s="2">
        <f t="shared" si="22"/>
        <v>0.001972415535</v>
      </c>
    </row>
  </sheetData>
  <mergeCells count="79">
    <mergeCell ref="R7:V7"/>
    <mergeCell ref="R8:Z8"/>
    <mergeCell ref="K9:P9"/>
    <mergeCell ref="K10:P10"/>
    <mergeCell ref="R10:Z10"/>
    <mergeCell ref="R11:V11"/>
    <mergeCell ref="W11:Z11"/>
    <mergeCell ref="K11:P11"/>
    <mergeCell ref="K12:P12"/>
    <mergeCell ref="R12:V12"/>
    <mergeCell ref="W12:Z12"/>
    <mergeCell ref="K13:P13"/>
    <mergeCell ref="W13:Z13"/>
    <mergeCell ref="W14:Z14"/>
    <mergeCell ref="A20:E20"/>
    <mergeCell ref="A21:E21"/>
    <mergeCell ref="A22:E22"/>
    <mergeCell ref="A23:E23"/>
    <mergeCell ref="A24:E24"/>
    <mergeCell ref="A13:E13"/>
    <mergeCell ref="A14:E14"/>
    <mergeCell ref="A15:E15"/>
    <mergeCell ref="A16:E16"/>
    <mergeCell ref="A17:E17"/>
    <mergeCell ref="A18:E18"/>
    <mergeCell ref="A19:E19"/>
    <mergeCell ref="K1:AJ1"/>
    <mergeCell ref="R2:Z2"/>
    <mergeCell ref="AB2:AJ2"/>
    <mergeCell ref="R3:V3"/>
    <mergeCell ref="W3:Z3"/>
    <mergeCell ref="AB3:AF3"/>
    <mergeCell ref="AG3:AJ3"/>
    <mergeCell ref="AB5:AF5"/>
    <mergeCell ref="AG5:AJ5"/>
    <mergeCell ref="AB6:AF6"/>
    <mergeCell ref="AG6:AJ6"/>
    <mergeCell ref="AB7:AF7"/>
    <mergeCell ref="AG7:AJ7"/>
    <mergeCell ref="AB8:AJ8"/>
    <mergeCell ref="K3:P3"/>
    <mergeCell ref="K4:P4"/>
    <mergeCell ref="R4:V4"/>
    <mergeCell ref="W4:Z4"/>
    <mergeCell ref="AB4:AF4"/>
    <mergeCell ref="AG4:AJ4"/>
    <mergeCell ref="K5:P5"/>
    <mergeCell ref="R5:V5"/>
    <mergeCell ref="W5:Z5"/>
    <mergeCell ref="K6:P6"/>
    <mergeCell ref="R6:V6"/>
    <mergeCell ref="W6:Z6"/>
    <mergeCell ref="K7:P7"/>
    <mergeCell ref="W7:Z7"/>
    <mergeCell ref="K14:P14"/>
    <mergeCell ref="K15:P15"/>
    <mergeCell ref="K16:P16"/>
    <mergeCell ref="K17:P17"/>
    <mergeCell ref="K18:P18"/>
    <mergeCell ref="K19:P19"/>
    <mergeCell ref="K20:P20"/>
    <mergeCell ref="K21:P21"/>
    <mergeCell ref="R13:V13"/>
    <mergeCell ref="R14:V14"/>
    <mergeCell ref="R15:V15"/>
    <mergeCell ref="W15:Z15"/>
    <mergeCell ref="R16:Z16"/>
    <mergeCell ref="R18:Z18"/>
    <mergeCell ref="W19:Z19"/>
    <mergeCell ref="R23:V23"/>
    <mergeCell ref="W23:Z23"/>
    <mergeCell ref="R24:Z24"/>
    <mergeCell ref="R19:V19"/>
    <mergeCell ref="R20:V20"/>
    <mergeCell ref="W20:Z20"/>
    <mergeCell ref="R21:V21"/>
    <mergeCell ref="W21:Z21"/>
    <mergeCell ref="R22:V22"/>
    <mergeCell ref="W22:Z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6.13"/>
    <col customWidth="1" min="3" max="3" width="6.5"/>
    <col customWidth="1" min="4" max="4" width="7.0"/>
    <col customWidth="1" min="5" max="6" width="7.75"/>
    <col customWidth="1" min="7" max="8" width="8.0"/>
    <col customWidth="1" min="9" max="9" width="9.13"/>
    <col customWidth="1" min="10" max="10" width="8.75"/>
    <col customWidth="1" min="11" max="11" width="8.88"/>
    <col customWidth="1" min="12" max="12" width="9.38"/>
    <col customWidth="1" min="13" max="13" width="9.5"/>
    <col customWidth="1" min="14" max="14" width="10.0"/>
    <col customWidth="1" min="15" max="15" width="9.13"/>
    <col customWidth="1" min="16" max="16" width="11.63"/>
    <col customWidth="1" min="17" max="17" width="9.13"/>
    <col customWidth="1" min="18" max="18" width="10.38"/>
    <col customWidth="1" min="19" max="19" width="9.13"/>
    <col customWidth="1" min="20" max="20" width="8.38"/>
    <col customWidth="1" min="21" max="21" width="8.75"/>
    <col customWidth="1" min="22" max="22" width="8.5"/>
    <col customWidth="1" min="23" max="23" width="7.75"/>
    <col customWidth="1" min="24" max="24" width="8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1"/>
      <c r="K1" s="3" t="s">
        <v>91</v>
      </c>
    </row>
    <row r="2">
      <c r="A2" s="1"/>
      <c r="B2" s="2"/>
      <c r="C2" s="2"/>
      <c r="D2" s="2"/>
      <c r="E2" s="2"/>
      <c r="F2" s="2"/>
      <c r="G2" s="2"/>
      <c r="H2" s="2"/>
      <c r="I2" s="1"/>
      <c r="K2" s="4"/>
      <c r="L2" s="4"/>
      <c r="M2" s="4"/>
      <c r="N2" s="4"/>
      <c r="O2" s="4"/>
      <c r="P2" s="4"/>
      <c r="Q2" s="4"/>
      <c r="R2" s="5" t="s">
        <v>134</v>
      </c>
      <c r="S2" s="6"/>
      <c r="T2" s="6"/>
      <c r="U2" s="6"/>
      <c r="V2" s="6"/>
      <c r="W2" s="6"/>
      <c r="X2" s="6"/>
      <c r="Y2" s="6"/>
      <c r="Z2" s="7"/>
      <c r="AA2" s="4"/>
      <c r="AB2" s="5" t="s">
        <v>135</v>
      </c>
      <c r="AC2" s="6"/>
      <c r="AD2" s="6"/>
      <c r="AE2" s="6"/>
      <c r="AF2" s="6"/>
      <c r="AG2" s="6"/>
      <c r="AH2" s="6"/>
      <c r="AI2" s="6"/>
      <c r="AJ2" s="7"/>
    </row>
    <row r="3">
      <c r="A3" s="2"/>
      <c r="B3" s="2"/>
      <c r="C3" s="2"/>
      <c r="D3" s="2"/>
      <c r="E3" s="2"/>
      <c r="F3" s="2"/>
      <c r="G3" s="2"/>
      <c r="H3" s="2"/>
      <c r="I3" s="1"/>
      <c r="K3" s="5" t="s">
        <v>136</v>
      </c>
      <c r="L3" s="6"/>
      <c r="M3" s="6"/>
      <c r="N3" s="6"/>
      <c r="O3" s="6"/>
      <c r="P3" s="7"/>
      <c r="Q3" s="4"/>
      <c r="R3" s="5" t="s">
        <v>5</v>
      </c>
      <c r="S3" s="6"/>
      <c r="T3" s="6"/>
      <c r="U3" s="6"/>
      <c r="V3" s="7"/>
      <c r="W3" s="5" t="s">
        <v>6</v>
      </c>
      <c r="X3" s="6"/>
      <c r="Y3" s="6"/>
      <c r="Z3" s="7"/>
      <c r="AA3" s="4"/>
      <c r="AB3" s="5" t="s">
        <v>7</v>
      </c>
      <c r="AC3" s="6"/>
      <c r="AD3" s="6"/>
      <c r="AE3" s="6"/>
      <c r="AF3" s="7"/>
      <c r="AG3" s="5" t="s">
        <v>8</v>
      </c>
      <c r="AH3" s="6"/>
      <c r="AI3" s="6"/>
      <c r="AJ3" s="7"/>
    </row>
    <row r="4">
      <c r="A4" s="2"/>
      <c r="B4" s="2"/>
      <c r="C4" s="2"/>
      <c r="D4" s="2"/>
      <c r="E4" s="2"/>
      <c r="F4" s="2"/>
      <c r="G4" s="2"/>
      <c r="H4" s="2"/>
      <c r="I4" s="2"/>
      <c r="K4" s="8" t="s">
        <v>9</v>
      </c>
      <c r="P4" s="9"/>
      <c r="Q4" s="4"/>
      <c r="R4" s="10" t="s">
        <v>10</v>
      </c>
      <c r="V4" s="9"/>
      <c r="W4" s="10" t="s">
        <v>11</v>
      </c>
      <c r="Z4" s="9"/>
      <c r="AA4" s="4"/>
      <c r="AB4" s="10" t="s">
        <v>10</v>
      </c>
      <c r="AF4" s="9"/>
      <c r="AG4" s="10" t="s">
        <v>11</v>
      </c>
      <c r="AJ4" s="9"/>
    </row>
    <row r="5">
      <c r="A5" s="1"/>
      <c r="B5" s="2"/>
      <c r="C5" s="2"/>
      <c r="D5" s="2"/>
      <c r="E5" s="2"/>
      <c r="F5" s="2"/>
      <c r="G5" s="2"/>
      <c r="H5" s="2"/>
      <c r="I5" s="2"/>
      <c r="K5" s="11" t="s">
        <v>12</v>
      </c>
      <c r="P5" s="9"/>
      <c r="Q5" s="4"/>
      <c r="R5" s="10" t="s">
        <v>13</v>
      </c>
      <c r="V5" s="9"/>
      <c r="W5" s="10" t="s">
        <v>14</v>
      </c>
      <c r="Z5" s="9"/>
      <c r="AA5" s="4"/>
      <c r="AB5" s="10" t="s">
        <v>15</v>
      </c>
      <c r="AF5" s="9"/>
      <c r="AG5" s="10" t="s">
        <v>16</v>
      </c>
      <c r="AJ5" s="9"/>
    </row>
    <row r="6">
      <c r="A6" s="2"/>
      <c r="B6" s="2"/>
      <c r="C6" s="2"/>
      <c r="D6" s="2"/>
      <c r="E6" s="2"/>
      <c r="F6" s="2"/>
      <c r="G6" s="2"/>
      <c r="H6" s="2"/>
      <c r="I6" s="2"/>
      <c r="K6" s="11" t="s">
        <v>17</v>
      </c>
      <c r="P6" s="9"/>
      <c r="Q6" s="4"/>
      <c r="R6" s="10" t="s">
        <v>18</v>
      </c>
      <c r="V6" s="9"/>
      <c r="W6" s="10" t="s">
        <v>18</v>
      </c>
      <c r="Z6" s="9"/>
      <c r="AA6" s="4"/>
      <c r="AB6" s="10" t="s">
        <v>19</v>
      </c>
      <c r="AF6" s="9"/>
      <c r="AG6" s="10" t="s">
        <v>19</v>
      </c>
      <c r="AJ6" s="9"/>
    </row>
    <row r="7">
      <c r="A7" s="2"/>
      <c r="B7" s="2"/>
      <c r="C7" s="2"/>
      <c r="D7" s="2"/>
      <c r="E7" s="2"/>
      <c r="F7" s="2"/>
      <c r="G7" s="2"/>
      <c r="H7" s="2"/>
      <c r="I7" s="2"/>
      <c r="K7" s="12" t="s">
        <v>137</v>
      </c>
      <c r="L7" s="13"/>
      <c r="M7" s="13"/>
      <c r="N7" s="13"/>
      <c r="O7" s="13"/>
      <c r="P7" s="14"/>
      <c r="Q7" s="4"/>
      <c r="R7" s="15" t="s">
        <v>21</v>
      </c>
      <c r="S7" s="16"/>
      <c r="T7" s="16"/>
      <c r="U7" s="16"/>
      <c r="V7" s="17"/>
      <c r="W7" s="15" t="s">
        <v>21</v>
      </c>
      <c r="X7" s="16"/>
      <c r="Y7" s="16"/>
      <c r="Z7" s="17"/>
      <c r="AA7" s="4"/>
      <c r="AB7" s="15" t="s">
        <v>22</v>
      </c>
      <c r="AC7" s="16"/>
      <c r="AD7" s="16"/>
      <c r="AE7" s="16"/>
      <c r="AF7" s="17"/>
      <c r="AG7" s="15" t="s">
        <v>22</v>
      </c>
      <c r="AH7" s="16"/>
      <c r="AI7" s="16"/>
      <c r="AJ7" s="17"/>
    </row>
    <row r="8">
      <c r="A8" s="2"/>
      <c r="B8" s="2"/>
      <c r="C8" s="2"/>
      <c r="D8" s="2"/>
      <c r="E8" s="2"/>
      <c r="F8" s="2"/>
      <c r="G8" s="2"/>
      <c r="H8" s="2"/>
      <c r="I8" s="2"/>
      <c r="K8" s="4"/>
      <c r="L8" s="4"/>
      <c r="M8" s="4"/>
      <c r="N8" s="4"/>
      <c r="O8" s="4"/>
      <c r="P8" s="4"/>
      <c r="Q8" s="4"/>
      <c r="R8" s="18" t="s">
        <v>138</v>
      </c>
      <c r="S8" s="13"/>
      <c r="T8" s="13"/>
      <c r="U8" s="13"/>
      <c r="V8" s="13"/>
      <c r="W8" s="13"/>
      <c r="X8" s="13"/>
      <c r="Y8" s="13"/>
      <c r="Z8" s="14"/>
      <c r="AA8" s="4"/>
      <c r="AB8" s="18" t="s">
        <v>24</v>
      </c>
      <c r="AC8" s="13"/>
      <c r="AD8" s="13"/>
      <c r="AE8" s="13"/>
      <c r="AF8" s="13"/>
      <c r="AG8" s="13"/>
      <c r="AH8" s="13"/>
      <c r="AI8" s="13"/>
      <c r="AJ8" s="14"/>
    </row>
    <row r="9">
      <c r="A9" s="1"/>
      <c r="B9" s="2"/>
      <c r="C9" s="2"/>
      <c r="D9" s="2"/>
      <c r="E9" s="2"/>
      <c r="F9" s="2"/>
      <c r="G9" s="2"/>
      <c r="H9" s="2"/>
      <c r="I9" s="2"/>
      <c r="K9" s="5" t="s">
        <v>139</v>
      </c>
      <c r="L9" s="6"/>
      <c r="M9" s="6"/>
      <c r="N9" s="6"/>
      <c r="O9" s="6"/>
      <c r="P9" s="7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11" t="s">
        <v>26</v>
      </c>
      <c r="P10" s="9"/>
      <c r="Q10" s="4"/>
      <c r="R10" s="5" t="s">
        <v>140</v>
      </c>
      <c r="S10" s="6"/>
      <c r="T10" s="6"/>
      <c r="U10" s="6"/>
      <c r="V10" s="6"/>
      <c r="W10" s="6"/>
      <c r="X10" s="6"/>
      <c r="Y10" s="6"/>
      <c r="Z10" s="7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12" t="s">
        <v>141</v>
      </c>
      <c r="L11" s="13"/>
      <c r="M11" s="13"/>
      <c r="N11" s="13"/>
      <c r="O11" s="13"/>
      <c r="P11" s="14"/>
      <c r="Q11" s="4"/>
      <c r="R11" s="5" t="s">
        <v>29</v>
      </c>
      <c r="S11" s="6"/>
      <c r="T11" s="6"/>
      <c r="U11" s="6"/>
      <c r="V11" s="7"/>
      <c r="W11" s="5" t="s">
        <v>30</v>
      </c>
      <c r="X11" s="6"/>
      <c r="Y11" s="6"/>
      <c r="Z11" s="7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4"/>
      <c r="Q12" s="4"/>
      <c r="R12" s="10" t="s">
        <v>10</v>
      </c>
      <c r="V12" s="9"/>
      <c r="W12" s="10" t="s">
        <v>11</v>
      </c>
      <c r="Z12" s="9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>
      <c r="A13" s="19" t="s">
        <v>31</v>
      </c>
      <c r="B13" s="13"/>
      <c r="C13" s="13"/>
      <c r="D13" s="13"/>
      <c r="E13" s="14"/>
      <c r="F13" s="2"/>
      <c r="G13" s="2"/>
      <c r="H13" s="2"/>
      <c r="I13" s="2"/>
      <c r="J13" s="2"/>
      <c r="K13" s="5" t="s">
        <v>142</v>
      </c>
      <c r="L13" s="6"/>
      <c r="M13" s="6"/>
      <c r="N13" s="6"/>
      <c r="O13" s="6"/>
      <c r="P13" s="7"/>
      <c r="Q13" s="4"/>
      <c r="R13" s="10" t="s">
        <v>13</v>
      </c>
      <c r="V13" s="9"/>
      <c r="W13" s="10" t="s">
        <v>14</v>
      </c>
      <c r="Z13" s="9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>
      <c r="A14" s="20" t="s">
        <v>33</v>
      </c>
      <c r="E14" s="9"/>
      <c r="F14" s="2"/>
      <c r="G14" s="2"/>
      <c r="H14" s="2"/>
      <c r="I14" s="2"/>
      <c r="J14" s="2"/>
      <c r="K14" s="8" t="s">
        <v>34</v>
      </c>
      <c r="P14" s="9"/>
      <c r="Q14" s="4"/>
      <c r="R14" s="10" t="s">
        <v>18</v>
      </c>
      <c r="V14" s="9"/>
      <c r="W14" s="10" t="s">
        <v>18</v>
      </c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>
      <c r="A15" s="20" t="s">
        <v>35</v>
      </c>
      <c r="E15" s="9"/>
      <c r="F15" s="2"/>
      <c r="G15" s="2"/>
      <c r="H15" s="2"/>
      <c r="I15" s="2"/>
      <c r="J15" s="2"/>
      <c r="K15" s="11" t="s">
        <v>36</v>
      </c>
      <c r="P15" s="9"/>
      <c r="Q15" s="4"/>
      <c r="R15" s="15" t="s">
        <v>37</v>
      </c>
      <c r="S15" s="16"/>
      <c r="T15" s="16"/>
      <c r="U15" s="16"/>
      <c r="V15" s="17"/>
      <c r="W15" s="15" t="s">
        <v>37</v>
      </c>
      <c r="X15" s="16"/>
      <c r="Y15" s="16"/>
      <c r="Z15" s="17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>
      <c r="A16" s="20" t="s">
        <v>38</v>
      </c>
      <c r="E16" s="9"/>
      <c r="F16" s="2"/>
      <c r="G16" s="2"/>
      <c r="H16" s="21" t="s">
        <v>39</v>
      </c>
      <c r="I16" s="2"/>
      <c r="J16" s="2"/>
      <c r="K16" s="11" t="s">
        <v>40</v>
      </c>
      <c r="P16" s="9"/>
      <c r="Q16" s="4"/>
      <c r="R16" s="18" t="s">
        <v>143</v>
      </c>
      <c r="S16" s="13"/>
      <c r="T16" s="13"/>
      <c r="U16" s="13"/>
      <c r="V16" s="13"/>
      <c r="W16" s="13"/>
      <c r="X16" s="13"/>
      <c r="Y16" s="13"/>
      <c r="Z16" s="1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>
      <c r="A17" s="20" t="s">
        <v>42</v>
      </c>
      <c r="E17" s="9"/>
      <c r="F17" s="2"/>
      <c r="G17" s="2"/>
      <c r="H17" s="22">
        <v>1.0</v>
      </c>
      <c r="I17" s="2"/>
      <c r="J17" s="2"/>
      <c r="K17" s="12" t="s">
        <v>144</v>
      </c>
      <c r="L17" s="13"/>
      <c r="M17" s="13"/>
      <c r="N17" s="13"/>
      <c r="O17" s="13"/>
      <c r="P17" s="1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>
      <c r="A18" s="20" t="s">
        <v>44</v>
      </c>
      <c r="E18" s="9"/>
      <c r="F18" s="2"/>
      <c r="G18" s="2"/>
      <c r="H18" s="2"/>
      <c r="I18" s="2"/>
      <c r="J18" s="2"/>
      <c r="K18" s="4"/>
      <c r="Q18" s="4"/>
      <c r="R18" s="5" t="s">
        <v>145</v>
      </c>
      <c r="S18" s="6"/>
      <c r="T18" s="6"/>
      <c r="U18" s="6"/>
      <c r="V18" s="6"/>
      <c r="W18" s="6"/>
      <c r="X18" s="6"/>
      <c r="Y18" s="6"/>
      <c r="Z18" s="7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>
      <c r="A19" s="20" t="s">
        <v>46</v>
      </c>
      <c r="E19" s="9"/>
      <c r="F19" s="2"/>
      <c r="G19" s="2"/>
      <c r="H19" s="2"/>
      <c r="I19" s="2"/>
      <c r="J19" s="2"/>
      <c r="K19" s="5" t="s">
        <v>146</v>
      </c>
      <c r="L19" s="6"/>
      <c r="M19" s="6"/>
      <c r="N19" s="6"/>
      <c r="O19" s="6"/>
      <c r="P19" s="7"/>
      <c r="Q19" s="4"/>
      <c r="R19" s="5" t="s">
        <v>48</v>
      </c>
      <c r="S19" s="6"/>
      <c r="T19" s="6"/>
      <c r="U19" s="6"/>
      <c r="V19" s="7"/>
      <c r="W19" s="5" t="s">
        <v>49</v>
      </c>
      <c r="X19" s="6"/>
      <c r="Y19" s="6"/>
      <c r="Z19" s="7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>
      <c r="A20" s="20" t="s">
        <v>50</v>
      </c>
      <c r="E20" s="9"/>
      <c r="F20" s="2"/>
      <c r="G20" s="2"/>
      <c r="H20" s="2"/>
      <c r="I20" s="2"/>
      <c r="J20" s="2"/>
      <c r="K20" s="11" t="s">
        <v>51</v>
      </c>
      <c r="P20" s="9"/>
      <c r="Q20" s="4"/>
      <c r="R20" s="10" t="s">
        <v>10</v>
      </c>
      <c r="V20" s="9"/>
      <c r="W20" s="10" t="s">
        <v>11</v>
      </c>
      <c r="Z20" s="9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>
      <c r="A21" s="20" t="s">
        <v>52</v>
      </c>
      <c r="E21" s="9"/>
      <c r="F21" s="2"/>
      <c r="G21" s="2"/>
      <c r="H21" s="2"/>
      <c r="I21" s="2"/>
      <c r="J21" s="2"/>
      <c r="K21" s="12" t="s">
        <v>147</v>
      </c>
      <c r="L21" s="13"/>
      <c r="M21" s="13"/>
      <c r="N21" s="13"/>
      <c r="O21" s="13"/>
      <c r="P21" s="14"/>
      <c r="Q21" s="4"/>
      <c r="R21" s="10" t="s">
        <v>15</v>
      </c>
      <c r="V21" s="9"/>
      <c r="W21" s="10" t="s">
        <v>16</v>
      </c>
      <c r="Z21" s="9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>
      <c r="A22" s="20" t="s">
        <v>54</v>
      </c>
      <c r="E22" s="9"/>
      <c r="F22" s="2"/>
      <c r="G22" s="2"/>
      <c r="H22" s="2"/>
      <c r="I22" s="2"/>
      <c r="J22" s="2"/>
      <c r="K22" s="23"/>
      <c r="L22" s="23"/>
      <c r="M22" s="23"/>
      <c r="N22" s="23"/>
      <c r="O22" s="23"/>
      <c r="P22" s="23"/>
      <c r="Q22" s="4"/>
      <c r="R22" s="10" t="s">
        <v>19</v>
      </c>
      <c r="V22" s="9"/>
      <c r="W22" s="10" t="s">
        <v>19</v>
      </c>
      <c r="Z22" s="9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>
      <c r="A23" s="20" t="s">
        <v>55</v>
      </c>
      <c r="E23" s="9"/>
      <c r="F23" s="2"/>
      <c r="G23" s="2"/>
      <c r="H23" s="2"/>
      <c r="I23" s="2"/>
      <c r="J23" s="2"/>
      <c r="K23" s="23"/>
      <c r="L23" s="23"/>
      <c r="M23" s="23"/>
      <c r="N23" s="23"/>
      <c r="O23" s="23"/>
      <c r="P23" s="23"/>
      <c r="Q23" s="4"/>
      <c r="R23" s="15" t="s">
        <v>56</v>
      </c>
      <c r="S23" s="16"/>
      <c r="T23" s="16"/>
      <c r="U23" s="16"/>
      <c r="V23" s="17"/>
      <c r="W23" s="15" t="s">
        <v>56</v>
      </c>
      <c r="X23" s="16"/>
      <c r="Y23" s="16"/>
      <c r="Z23" s="17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>
      <c r="A24" s="24" t="s">
        <v>57</v>
      </c>
      <c r="B24" s="16"/>
      <c r="C24" s="16"/>
      <c r="D24" s="16"/>
      <c r="E24" s="17"/>
      <c r="F24" s="2"/>
      <c r="G24" s="2"/>
      <c r="H24" s="2"/>
      <c r="I24" s="2"/>
      <c r="J24" s="2"/>
      <c r="K24" s="23"/>
      <c r="L24" s="23"/>
      <c r="M24" s="23"/>
      <c r="N24" s="23"/>
      <c r="O24" s="23"/>
      <c r="P24" s="23"/>
      <c r="Q24" s="4"/>
      <c r="R24" s="18" t="s">
        <v>58</v>
      </c>
      <c r="S24" s="13"/>
      <c r="T24" s="13"/>
      <c r="U24" s="13"/>
      <c r="V24" s="13"/>
      <c r="W24" s="13"/>
      <c r="X24" s="13"/>
      <c r="Y24" s="13"/>
      <c r="Z24" s="1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>
      <c r="A27" s="25" t="s">
        <v>59</v>
      </c>
      <c r="B27" s="26" t="s">
        <v>60</v>
      </c>
      <c r="C27" s="26" t="s">
        <v>61</v>
      </c>
      <c r="D27" s="26" t="s">
        <v>62</v>
      </c>
      <c r="E27" s="26" t="s">
        <v>63</v>
      </c>
      <c r="F27" s="27" t="s">
        <v>64</v>
      </c>
      <c r="G27" s="27" t="s">
        <v>65</v>
      </c>
      <c r="H27" s="27" t="s">
        <v>66</v>
      </c>
      <c r="I27" s="27" t="s">
        <v>67</v>
      </c>
      <c r="J27" s="28" t="s">
        <v>68</v>
      </c>
      <c r="K27" s="29" t="s">
        <v>69</v>
      </c>
      <c r="L27" s="30" t="s">
        <v>70</v>
      </c>
      <c r="M27" s="29" t="s">
        <v>71</v>
      </c>
      <c r="N27" s="27" t="s">
        <v>72</v>
      </c>
      <c r="O27" s="27" t="s">
        <v>73</v>
      </c>
      <c r="P27" s="27" t="s">
        <v>74</v>
      </c>
      <c r="Q27" s="27" t="s">
        <v>75</v>
      </c>
      <c r="R27" s="31" t="s">
        <v>76</v>
      </c>
      <c r="S27" s="32" t="s">
        <v>77</v>
      </c>
      <c r="T27" s="31" t="s">
        <v>78</v>
      </c>
      <c r="U27" s="32" t="s">
        <v>79</v>
      </c>
      <c r="V27" s="33" t="s">
        <v>80</v>
      </c>
      <c r="W27" s="33" t="s">
        <v>81</v>
      </c>
      <c r="X27" s="33" t="s">
        <v>82</v>
      </c>
      <c r="Y27" s="34" t="s">
        <v>83</v>
      </c>
      <c r="Z27" s="34" t="s">
        <v>84</v>
      </c>
      <c r="AA27" s="34" t="s">
        <v>85</v>
      </c>
      <c r="AB27" s="34" t="s">
        <v>86</v>
      </c>
      <c r="AC27" s="34" t="s">
        <v>87</v>
      </c>
      <c r="AD27" s="34" t="s">
        <v>88</v>
      </c>
      <c r="AE27" s="34" t="s">
        <v>89</v>
      </c>
      <c r="AF27" s="34" t="s">
        <v>90</v>
      </c>
      <c r="AG27" s="2"/>
      <c r="AH27" s="2"/>
      <c r="AI27" s="2"/>
      <c r="AJ27" s="2"/>
    </row>
    <row r="28">
      <c r="A28" s="1">
        <f t="shared" ref="A28:A112" si="1">Row()-27</f>
        <v>1</v>
      </c>
      <c r="B28" s="35">
        <v>0.5</v>
      </c>
      <c r="C28" s="35">
        <v>0.5</v>
      </c>
      <c r="D28" s="35">
        <v>0.05</v>
      </c>
      <c r="E28" s="35">
        <v>0.1</v>
      </c>
      <c r="F28" s="1">
        <v>0.15</v>
      </c>
      <c r="G28" s="1">
        <v>0.2</v>
      </c>
      <c r="H28" s="1">
        <v>0.25</v>
      </c>
      <c r="I28" s="1">
        <v>0.3</v>
      </c>
      <c r="J28" s="2">
        <f t="shared" ref="J28:J112" si="3">F28*D28 + G28*E28</f>
        <v>0.0275</v>
      </c>
      <c r="K28" s="2">
        <f t="shared" ref="K28:K112" si="4">1/(1+EXP(-J31))</f>
        <v>0.5068184124</v>
      </c>
      <c r="L28" s="2">
        <f t="shared" ref="L28:L112" si="5">H28*D28 + I28*E28</f>
        <v>0.0425</v>
      </c>
      <c r="M28" s="2">
        <f t="shared" ref="M28:M112" si="6">1/(1+exp(-L28))</f>
        <v>0.510623401</v>
      </c>
      <c r="N28" s="1">
        <v>0.4</v>
      </c>
      <c r="O28" s="1">
        <v>0.45</v>
      </c>
      <c r="P28" s="1">
        <v>0.5</v>
      </c>
      <c r="Q28" s="1">
        <v>0.55</v>
      </c>
      <c r="R28" s="2">
        <f t="shared" ref="R28:R112" si="8">N28*K28 + O28*M28</f>
        <v>0.4325078954</v>
      </c>
      <c r="S28" s="2">
        <f t="shared" ref="S28:S112" si="9">1/(1+exp(-R28))</f>
        <v>0.6064723714</v>
      </c>
      <c r="T28" s="2">
        <f t="shared" ref="T28:T112" si="10">P28*K28 + Q28*M28</f>
        <v>0.5342520768</v>
      </c>
      <c r="U28" s="2">
        <f t="shared" ref="U28:U112" si="11">1/(1+exp(-T28))</f>
        <v>0.6304742942</v>
      </c>
      <c r="V28" s="2">
        <f t="shared" ref="V28:V112" si="12">(1/2)*POW((B28-S28),2)</f>
        <v>0.005668182938</v>
      </c>
      <c r="W28" s="36">
        <f t="shared" ref="W28:W112" si="13">(1/2)*POW((C28-U28),2)</f>
        <v>0.008511770718</v>
      </c>
      <c r="X28" s="2">
        <f t="shared" ref="X28:X112" si="14">V28+W28</f>
        <v>0.01417995366</v>
      </c>
      <c r="Y28" s="2">
        <f t="shared" ref="Y28:Y112" si="15">((S28-B28)*S28*(1-S28)*N28 + (U28-C28)*U28*(1-U28)*P28) * K28*(1-K28) * D28</f>
        <v>0.0003169804516</v>
      </c>
      <c r="Z28" s="2">
        <f t="shared" ref="Z28:Z112" si="16">((S28-B28)*S28*(1-S28)*N28 + (U28-C28)*U28*(1-U28)*P28) * K28*(1-K28) * E28</f>
        <v>0.0006339609031</v>
      </c>
      <c r="AA28" s="2">
        <f t="shared" ref="AA28:AA112" si="17">((S28-B28)*S28*(1-S28)*O28 + (U28-C28)*U28*(1-U28)*Q28) * M28*(1-M28) * D28</f>
        <v>0.0003517608695</v>
      </c>
      <c r="AB28" s="2">
        <f t="shared" ref="AB28:AB112" si="18">((S28-B28)*S28*(1-S28)*O28 + (U28-C28)*U28*(1-U28)*Q28) * M28*(1-M28) * E28</f>
        <v>0.0007035217391</v>
      </c>
      <c r="AC28" s="2">
        <f t="shared" ref="AC28:AC112" si="19">(S28-B28)*S28*(1-S28)*K28</f>
        <v>0.01287880479</v>
      </c>
      <c r="AD28" s="2">
        <f t="shared" ref="AD28:AD112" si="20">(S28-B28)*S28*(1-S28)*M28</f>
        <v>0.01297549367</v>
      </c>
      <c r="AE28" s="2">
        <f t="shared" ref="AE28:AE112" si="21">(U28-C28)*U28*(1-U28)*K28</f>
        <v>0.01540598177</v>
      </c>
      <c r="AF28" s="2">
        <f t="shared" ref="AF28:AF112" si="22">(U28-C28)*U28*(1-U28)*M28</f>
        <v>0.01552164368</v>
      </c>
      <c r="AG28" s="2"/>
      <c r="AH28" s="2"/>
      <c r="AI28" s="2"/>
      <c r="AJ28" s="2"/>
    </row>
    <row r="29">
      <c r="A29" s="1">
        <f t="shared" si="1"/>
        <v>2</v>
      </c>
      <c r="B29" s="35">
        <v>0.5</v>
      </c>
      <c r="C29" s="35">
        <v>0.5</v>
      </c>
      <c r="D29" s="35">
        <v>0.05</v>
      </c>
      <c r="E29" s="35">
        <v>0.1</v>
      </c>
      <c r="F29" s="2">
        <f t="shared" ref="F29:I29" si="2">F28-$H$17*Y28</f>
        <v>0.1496830195</v>
      </c>
      <c r="G29" s="2">
        <f t="shared" si="2"/>
        <v>0.1993660391</v>
      </c>
      <c r="H29" s="2">
        <f t="shared" si="2"/>
        <v>0.2496482391</v>
      </c>
      <c r="I29" s="2">
        <f t="shared" si="2"/>
        <v>0.2992964783</v>
      </c>
      <c r="J29" s="2">
        <f t="shared" si="3"/>
        <v>0.02742075489</v>
      </c>
      <c r="K29" s="2">
        <f t="shared" si="4"/>
        <v>0.5068017717</v>
      </c>
      <c r="L29" s="2">
        <f t="shared" si="5"/>
        <v>0.04241205978</v>
      </c>
      <c r="M29" s="2">
        <f t="shared" si="6"/>
        <v>0.5106014259</v>
      </c>
      <c r="N29" s="2">
        <f t="shared" ref="N29:Q29" si="7">N28-$H$17*AC28</f>
        <v>0.3871211952</v>
      </c>
      <c r="O29" s="2">
        <f t="shared" si="7"/>
        <v>0.4370245063</v>
      </c>
      <c r="P29" s="2">
        <f t="shared" si="7"/>
        <v>0.4845940182</v>
      </c>
      <c r="Q29" s="2">
        <f t="shared" si="7"/>
        <v>0.5344783563</v>
      </c>
      <c r="R29" s="2">
        <f t="shared" si="8"/>
        <v>0.4193390436</v>
      </c>
      <c r="S29" s="2">
        <f t="shared" si="9"/>
        <v>0.603325078</v>
      </c>
      <c r="T29" s="2">
        <f t="shared" si="10"/>
        <v>0.5184985178</v>
      </c>
      <c r="U29" s="2">
        <f t="shared" si="11"/>
        <v>0.6267966026</v>
      </c>
      <c r="V29" s="2">
        <f t="shared" si="12"/>
        <v>0.005338035872</v>
      </c>
      <c r="W29" s="36">
        <f t="shared" si="13"/>
        <v>0.008038689213</v>
      </c>
      <c r="X29" s="2">
        <f t="shared" si="14"/>
        <v>0.01337672509</v>
      </c>
      <c r="Y29" s="2">
        <f t="shared" si="15"/>
        <v>0.000299271389</v>
      </c>
      <c r="Z29" s="2">
        <f t="shared" si="16"/>
        <v>0.000598542778</v>
      </c>
      <c r="AA29" s="2">
        <f t="shared" si="17"/>
        <v>0.0003330971705</v>
      </c>
      <c r="AB29" s="2">
        <f t="shared" si="18"/>
        <v>0.0006661943411</v>
      </c>
      <c r="AC29" s="2">
        <f t="shared" si="19"/>
        <v>0.0125322771</v>
      </c>
      <c r="AD29" s="2">
        <f t="shared" si="20"/>
        <v>0.01262623557</v>
      </c>
      <c r="AE29" s="2">
        <f t="shared" si="21"/>
        <v>0.01503204143</v>
      </c>
      <c r="AF29" s="2">
        <f t="shared" si="22"/>
        <v>0.01514474143</v>
      </c>
      <c r="AG29" s="2"/>
      <c r="AH29" s="2"/>
      <c r="AI29" s="2"/>
      <c r="AJ29" s="2"/>
    </row>
    <row r="30">
      <c r="A30" s="1">
        <f t="shared" si="1"/>
        <v>3</v>
      </c>
      <c r="B30" s="35">
        <v>0.5</v>
      </c>
      <c r="C30" s="35">
        <v>0.5</v>
      </c>
      <c r="D30" s="35">
        <v>0.05</v>
      </c>
      <c r="E30" s="35">
        <v>0.1</v>
      </c>
      <c r="F30" s="2">
        <f t="shared" ref="F30:I30" si="23">F29-$H$17*Y29</f>
        <v>0.1493837482</v>
      </c>
      <c r="G30" s="2">
        <f t="shared" si="23"/>
        <v>0.1987674963</v>
      </c>
      <c r="H30" s="2">
        <f t="shared" si="23"/>
        <v>0.249315142</v>
      </c>
      <c r="I30" s="2">
        <f t="shared" si="23"/>
        <v>0.2986302839</v>
      </c>
      <c r="J30" s="2">
        <f t="shared" si="3"/>
        <v>0.02734593704</v>
      </c>
      <c r="K30" s="2">
        <f t="shared" si="4"/>
        <v>0.5067860872</v>
      </c>
      <c r="L30" s="2">
        <f t="shared" si="5"/>
        <v>0.04232878549</v>
      </c>
      <c r="M30" s="2">
        <f t="shared" si="6"/>
        <v>0.5105806166</v>
      </c>
      <c r="N30" s="2">
        <f t="shared" ref="N30:Q30" si="24">N29-$H$17*AC29</f>
        <v>0.3745889181</v>
      </c>
      <c r="O30" s="2">
        <f t="shared" si="24"/>
        <v>0.4243982708</v>
      </c>
      <c r="P30" s="2">
        <f t="shared" si="24"/>
        <v>0.4695619768</v>
      </c>
      <c r="Q30" s="2">
        <f t="shared" si="24"/>
        <v>0.5193336149</v>
      </c>
      <c r="R30" s="2">
        <f t="shared" si="8"/>
        <v>0.4065259829</v>
      </c>
      <c r="S30" s="2">
        <f t="shared" si="9"/>
        <v>0.6002545829</v>
      </c>
      <c r="T30" s="2">
        <f t="shared" si="10"/>
        <v>0.5031291542</v>
      </c>
      <c r="U30" s="2">
        <f t="shared" si="11"/>
        <v>0.6231944118</v>
      </c>
      <c r="V30" s="2">
        <f t="shared" si="12"/>
        <v>0.005025490698</v>
      </c>
      <c r="W30" s="36">
        <f t="shared" si="13"/>
        <v>0.007588431548</v>
      </c>
      <c r="X30" s="2">
        <f t="shared" si="14"/>
        <v>0.01261392225</v>
      </c>
      <c r="Y30" s="2">
        <f t="shared" si="15"/>
        <v>0.000282385692</v>
      </c>
      <c r="Z30" s="2">
        <f t="shared" si="16"/>
        <v>0.000564771384</v>
      </c>
      <c r="AA30" s="2">
        <f t="shared" si="17"/>
        <v>0.0003152721252</v>
      </c>
      <c r="AB30" s="2">
        <f t="shared" si="18"/>
        <v>0.0006305442504</v>
      </c>
      <c r="AC30" s="2">
        <f t="shared" si="19"/>
        <v>0.01219124043</v>
      </c>
      <c r="AD30" s="2">
        <f t="shared" si="20"/>
        <v>0.01228252159</v>
      </c>
      <c r="AE30" s="2">
        <f t="shared" si="21"/>
        <v>0.01466076314</v>
      </c>
      <c r="AF30" s="2">
        <f t="shared" si="22"/>
        <v>0.01477053469</v>
      </c>
    </row>
    <row r="31">
      <c r="A31" s="1">
        <f t="shared" si="1"/>
        <v>4</v>
      </c>
      <c r="B31" s="35">
        <v>0.5</v>
      </c>
      <c r="C31" s="35">
        <v>0.5</v>
      </c>
      <c r="D31" s="35">
        <v>0.05</v>
      </c>
      <c r="E31" s="35">
        <v>0.1</v>
      </c>
      <c r="F31" s="2">
        <f t="shared" ref="F31:I31" si="25">F30-$H$17*Y30</f>
        <v>0.1491013625</v>
      </c>
      <c r="G31" s="2">
        <f t="shared" si="25"/>
        <v>0.1982027249</v>
      </c>
      <c r="H31" s="2">
        <f t="shared" si="25"/>
        <v>0.2489998698</v>
      </c>
      <c r="I31" s="2">
        <f t="shared" si="25"/>
        <v>0.2979997397</v>
      </c>
      <c r="J31" s="2">
        <f t="shared" si="3"/>
        <v>0.02727534062</v>
      </c>
      <c r="K31" s="2">
        <f t="shared" si="4"/>
        <v>0.5067713119</v>
      </c>
      <c r="L31" s="2">
        <f t="shared" si="5"/>
        <v>0.04224996746</v>
      </c>
      <c r="M31" s="2">
        <f t="shared" si="6"/>
        <v>0.5105609209</v>
      </c>
      <c r="N31" s="2">
        <f t="shared" ref="N31:Q31" si="26">N30-$H$17*AC30</f>
        <v>0.3623976777</v>
      </c>
      <c r="O31" s="2">
        <f t="shared" si="26"/>
        <v>0.4121157492</v>
      </c>
      <c r="P31" s="2">
        <f t="shared" si="26"/>
        <v>0.4549012137</v>
      </c>
      <c r="Q31" s="2">
        <f t="shared" si="26"/>
        <v>0.5045630802</v>
      </c>
      <c r="R31" s="2">
        <f t="shared" si="8"/>
        <v>0.394062943</v>
      </c>
      <c r="S31" s="2">
        <f t="shared" si="9"/>
        <v>0.5972603863</v>
      </c>
      <c r="T31" s="2">
        <f t="shared" si="10"/>
        <v>0.4881410757</v>
      </c>
      <c r="U31" s="2">
        <f t="shared" si="11"/>
        <v>0.6196684196</v>
      </c>
      <c r="V31" s="2">
        <f t="shared" si="12"/>
        <v>0.004729791371</v>
      </c>
      <c r="W31" s="36">
        <f t="shared" si="13"/>
        <v>0.007160265327</v>
      </c>
      <c r="X31" s="2">
        <f t="shared" si="14"/>
        <v>0.0118900567</v>
      </c>
      <c r="Y31" s="2">
        <f t="shared" si="15"/>
        <v>0.0002663020177</v>
      </c>
      <c r="Z31" s="2">
        <f t="shared" si="16"/>
        <v>0.0005326040355</v>
      </c>
      <c r="AA31" s="2">
        <f t="shared" si="17"/>
        <v>0.0002982651163</v>
      </c>
      <c r="AB31" s="2">
        <f t="shared" si="18"/>
        <v>0.0005965302326</v>
      </c>
      <c r="AC31" s="2">
        <f t="shared" si="19"/>
        <v>0.01185594216</v>
      </c>
      <c r="AD31" s="2">
        <f t="shared" si="20"/>
        <v>0.01194460026</v>
      </c>
      <c r="AE31" s="2">
        <f t="shared" si="21"/>
        <v>0.01429266876</v>
      </c>
      <c r="AF31" s="2">
        <f t="shared" si="22"/>
        <v>0.01439954858</v>
      </c>
    </row>
    <row r="32">
      <c r="A32" s="1">
        <f t="shared" si="1"/>
        <v>5</v>
      </c>
      <c r="B32" s="35">
        <v>0.5</v>
      </c>
      <c r="C32" s="35">
        <v>0.5</v>
      </c>
      <c r="D32" s="35">
        <v>0.05</v>
      </c>
      <c r="E32" s="35">
        <v>0.1</v>
      </c>
      <c r="F32" s="2">
        <f t="shared" ref="F32:I32" si="27">F31-$H$17*Y31</f>
        <v>0.1488350604</v>
      </c>
      <c r="G32" s="2">
        <f t="shared" si="27"/>
        <v>0.1976701209</v>
      </c>
      <c r="H32" s="2">
        <f t="shared" si="27"/>
        <v>0.2487016047</v>
      </c>
      <c r="I32" s="2">
        <f t="shared" si="27"/>
        <v>0.2974032094</v>
      </c>
      <c r="J32" s="2">
        <f t="shared" si="3"/>
        <v>0.02720876511</v>
      </c>
      <c r="K32" s="2">
        <f t="shared" si="4"/>
        <v>0.5067574</v>
      </c>
      <c r="L32" s="2">
        <f t="shared" si="5"/>
        <v>0.04217540118</v>
      </c>
      <c r="M32" s="2">
        <f t="shared" si="6"/>
        <v>0.5105422877</v>
      </c>
      <c r="N32" s="2">
        <f t="shared" ref="N32:Q32" si="28">N31-$H$17*AC31</f>
        <v>0.3505417355</v>
      </c>
      <c r="O32" s="2">
        <f t="shared" si="28"/>
        <v>0.4001711489</v>
      </c>
      <c r="P32" s="2">
        <f t="shared" si="28"/>
        <v>0.4406085449</v>
      </c>
      <c r="Q32" s="2">
        <f t="shared" si="28"/>
        <v>0.4901635316</v>
      </c>
      <c r="R32" s="2">
        <f t="shared" si="8"/>
        <v>0.3819439123</v>
      </c>
      <c r="S32" s="2">
        <f t="shared" si="9"/>
        <v>0.5943418653</v>
      </c>
      <c r="T32" s="2">
        <f t="shared" si="10"/>
        <v>0.4735308514</v>
      </c>
      <c r="U32" s="2">
        <f t="shared" si="11"/>
        <v>0.6162191204</v>
      </c>
      <c r="V32" s="2">
        <f t="shared" si="12"/>
        <v>0.00445019377</v>
      </c>
      <c r="W32" s="36">
        <f t="shared" si="13"/>
        <v>0.006753441969</v>
      </c>
      <c r="X32" s="2">
        <f t="shared" si="14"/>
        <v>0.01120363574</v>
      </c>
      <c r="Y32" s="2">
        <f t="shared" si="15"/>
        <v>0.0002509976872</v>
      </c>
      <c r="Z32" s="2">
        <f t="shared" si="16"/>
        <v>0.0005019953744</v>
      </c>
      <c r="AA32" s="2">
        <f t="shared" si="17"/>
        <v>0.0002820540943</v>
      </c>
      <c r="AB32" s="2">
        <f t="shared" si="18"/>
        <v>0.0005641081886</v>
      </c>
      <c r="AC32" s="2">
        <f t="shared" si="19"/>
        <v>0.01152659596</v>
      </c>
      <c r="AD32" s="2">
        <f t="shared" si="20"/>
        <v>0.01161268621</v>
      </c>
      <c r="AE32" s="2">
        <f t="shared" si="21"/>
        <v>0.01392823825</v>
      </c>
      <c r="AF32" s="2">
        <f t="shared" si="22"/>
        <v>0.01403226597</v>
      </c>
    </row>
    <row r="33">
      <c r="A33" s="1">
        <f t="shared" si="1"/>
        <v>6</v>
      </c>
      <c r="B33" s="35">
        <v>0.5</v>
      </c>
      <c r="C33" s="35">
        <v>0.5</v>
      </c>
      <c r="D33" s="35">
        <v>0.05</v>
      </c>
      <c r="E33" s="35">
        <v>0.1</v>
      </c>
      <c r="F33" s="2">
        <f t="shared" ref="F33:I33" si="29">F32-$H$17*Y32</f>
        <v>0.1485840628</v>
      </c>
      <c r="G33" s="2">
        <f t="shared" si="29"/>
        <v>0.1971681255</v>
      </c>
      <c r="H33" s="2">
        <f t="shared" si="29"/>
        <v>0.2484195506</v>
      </c>
      <c r="I33" s="2">
        <f t="shared" si="29"/>
        <v>0.2968391012</v>
      </c>
      <c r="J33" s="2">
        <f t="shared" si="3"/>
        <v>0.02714601569</v>
      </c>
      <c r="K33" s="2">
        <f t="shared" si="4"/>
        <v>0.5067443074</v>
      </c>
      <c r="L33" s="2">
        <f t="shared" si="5"/>
        <v>0.04210488766</v>
      </c>
      <c r="M33" s="2">
        <f t="shared" si="6"/>
        <v>0.5105246671</v>
      </c>
      <c r="N33" s="2">
        <f t="shared" ref="N33:Q33" si="30">N32-$H$17*AC32</f>
        <v>0.3390151396</v>
      </c>
      <c r="O33" s="2">
        <f t="shared" si="30"/>
        <v>0.3885584627</v>
      </c>
      <c r="P33" s="2">
        <f t="shared" si="30"/>
        <v>0.4266803067</v>
      </c>
      <c r="Q33" s="2">
        <f t="shared" si="30"/>
        <v>0.4761312657</v>
      </c>
      <c r="R33" s="2">
        <f t="shared" si="8"/>
        <v>0.3701626719</v>
      </c>
      <c r="S33" s="2">
        <f t="shared" si="9"/>
        <v>0.5914982851</v>
      </c>
      <c r="T33" s="2">
        <f t="shared" si="10"/>
        <v>0.4592945724</v>
      </c>
      <c r="U33" s="2">
        <f t="shared" si="11"/>
        <v>0.6128468158</v>
      </c>
      <c r="V33" s="2">
        <f t="shared" si="12"/>
        <v>0.00418596809</v>
      </c>
      <c r="W33" s="36">
        <f t="shared" si="13"/>
        <v>0.006367201914</v>
      </c>
      <c r="X33" s="2">
        <f t="shared" si="14"/>
        <v>0.01055317</v>
      </c>
      <c r="Y33" s="2">
        <f t="shared" si="15"/>
        <v>0.0002364489405</v>
      </c>
      <c r="Z33" s="2">
        <f t="shared" si="16"/>
        <v>0.0004728978809</v>
      </c>
      <c r="AA33" s="2">
        <f t="shared" si="17"/>
        <v>0.0002666158375</v>
      </c>
      <c r="AB33" s="2">
        <f t="shared" si="18"/>
        <v>0.0005332316751</v>
      </c>
      <c r="AC33" s="2">
        <f t="shared" si="19"/>
        <v>0.01120338362</v>
      </c>
      <c r="AD33" s="2">
        <f t="shared" si="20"/>
        <v>0.0112869619</v>
      </c>
      <c r="AE33" s="2">
        <f t="shared" si="21"/>
        <v>0.01356791009</v>
      </c>
      <c r="AF33" s="2">
        <f t="shared" si="22"/>
        <v>0.01366912797</v>
      </c>
    </row>
    <row r="34">
      <c r="A34" s="1">
        <f t="shared" si="1"/>
        <v>7</v>
      </c>
      <c r="B34" s="35">
        <v>0.5</v>
      </c>
      <c r="C34" s="35">
        <v>0.5</v>
      </c>
      <c r="D34" s="35">
        <v>0.05</v>
      </c>
      <c r="E34" s="35">
        <v>0.1</v>
      </c>
      <c r="F34" s="2">
        <f t="shared" ref="F34:I34" si="31">F33-$H$17*Y33</f>
        <v>0.1483476138</v>
      </c>
      <c r="G34" s="2">
        <f t="shared" si="31"/>
        <v>0.1966952276</v>
      </c>
      <c r="H34" s="2">
        <f t="shared" si="31"/>
        <v>0.2481529348</v>
      </c>
      <c r="I34" s="2">
        <f t="shared" si="31"/>
        <v>0.2963058696</v>
      </c>
      <c r="J34" s="2">
        <f t="shared" si="3"/>
        <v>0.02708690346</v>
      </c>
      <c r="K34" s="2">
        <f t="shared" si="4"/>
        <v>0.5067319917</v>
      </c>
      <c r="L34" s="2">
        <f t="shared" si="5"/>
        <v>0.0420382337</v>
      </c>
      <c r="M34" s="2">
        <f t="shared" si="6"/>
        <v>0.510508011</v>
      </c>
      <c r="N34" s="2">
        <f t="shared" ref="N34:Q34" si="32">N33-$H$17*AC33</f>
        <v>0.3278117559</v>
      </c>
      <c r="O34" s="2">
        <f t="shared" si="32"/>
        <v>0.3772715008</v>
      </c>
      <c r="P34" s="2">
        <f t="shared" si="32"/>
        <v>0.4131123966</v>
      </c>
      <c r="Q34" s="2">
        <f t="shared" si="32"/>
        <v>0.4624621377</v>
      </c>
      <c r="R34" s="2">
        <f t="shared" si="8"/>
        <v>0.3587128275</v>
      </c>
      <c r="S34" s="2">
        <f t="shared" si="9"/>
        <v>0.5887288102</v>
      </c>
      <c r="T34" s="2">
        <f t="shared" si="10"/>
        <v>0.4454278936</v>
      </c>
      <c r="U34" s="2">
        <f t="shared" si="11"/>
        <v>0.6095516264</v>
      </c>
      <c r="V34" s="2">
        <f t="shared" si="12"/>
        <v>0.003936400881</v>
      </c>
      <c r="W34" s="36">
        <f t="shared" si="13"/>
        <v>0.006000779424</v>
      </c>
      <c r="X34" s="2">
        <f t="shared" si="14"/>
        <v>0.009937180304</v>
      </c>
      <c r="Y34" s="2">
        <f t="shared" si="15"/>
        <v>0.0002226311755</v>
      </c>
      <c r="Z34" s="2">
        <f t="shared" si="16"/>
        <v>0.000445262351</v>
      </c>
      <c r="AA34" s="2">
        <f t="shared" si="17"/>
        <v>0.0002519261953</v>
      </c>
      <c r="AB34" s="2">
        <f t="shared" si="18"/>
        <v>0.0005038523907</v>
      </c>
      <c r="AC34" s="2">
        <f t="shared" si="19"/>
        <v>0.01088645692</v>
      </c>
      <c r="AD34" s="2">
        <f t="shared" si="20"/>
        <v>0.01096757963</v>
      </c>
      <c r="AE34" s="2">
        <f t="shared" si="21"/>
        <v>0.01321208216</v>
      </c>
      <c r="AF34" s="2">
        <f t="shared" si="22"/>
        <v>0.01331053475</v>
      </c>
    </row>
    <row r="35">
      <c r="A35" s="1">
        <f t="shared" si="1"/>
        <v>8</v>
      </c>
      <c r="B35" s="35">
        <v>0.5</v>
      </c>
      <c r="C35" s="35">
        <v>0.5</v>
      </c>
      <c r="D35" s="35">
        <v>0.05</v>
      </c>
      <c r="E35" s="35">
        <v>0.1</v>
      </c>
      <c r="F35" s="2">
        <f t="shared" ref="F35:I35" si="33">F34-$H$17*Y34</f>
        <v>0.1481249826</v>
      </c>
      <c r="G35" s="2">
        <f t="shared" si="33"/>
        <v>0.1962499653</v>
      </c>
      <c r="H35" s="2">
        <f t="shared" si="33"/>
        <v>0.2479010086</v>
      </c>
      <c r="I35" s="2">
        <f t="shared" si="33"/>
        <v>0.2958020172</v>
      </c>
      <c r="J35" s="2">
        <f t="shared" si="3"/>
        <v>0.02703124566</v>
      </c>
      <c r="K35" s="2">
        <f t="shared" si="4"/>
        <v>0.5067204119</v>
      </c>
      <c r="L35" s="2">
        <f t="shared" si="5"/>
        <v>0.04197525215</v>
      </c>
      <c r="M35" s="2">
        <f t="shared" si="6"/>
        <v>0.5104922725</v>
      </c>
      <c r="N35" s="2">
        <f t="shared" ref="N35:Q35" si="34">N34-$H$17*AC34</f>
        <v>0.316925299</v>
      </c>
      <c r="O35" s="2">
        <f t="shared" si="34"/>
        <v>0.3663039212</v>
      </c>
      <c r="P35" s="2">
        <f t="shared" si="34"/>
        <v>0.3999003144</v>
      </c>
      <c r="Q35" s="2">
        <f t="shared" si="34"/>
        <v>0.4491516029</v>
      </c>
      <c r="R35" s="2">
        <f t="shared" si="8"/>
        <v>0.3475878392</v>
      </c>
      <c r="S35" s="2">
        <f t="shared" si="9"/>
        <v>0.5860325143</v>
      </c>
      <c r="T35" s="2">
        <f t="shared" si="10"/>
        <v>0.4319260745</v>
      </c>
      <c r="U35" s="2">
        <f t="shared" si="11"/>
        <v>0.6063335033</v>
      </c>
      <c r="V35" s="2">
        <f t="shared" si="12"/>
        <v>0.003700796755</v>
      </c>
      <c r="W35" s="36">
        <f t="shared" si="13"/>
        <v>0.005653406966</v>
      </c>
      <c r="X35" s="2">
        <f t="shared" si="14"/>
        <v>0.00935420372</v>
      </c>
      <c r="Y35" s="2">
        <f t="shared" si="15"/>
        <v>0.0002095191681</v>
      </c>
      <c r="Z35" s="2">
        <f t="shared" si="16"/>
        <v>0.0004190383363</v>
      </c>
      <c r="AA35" s="2">
        <f t="shared" si="17"/>
        <v>0.0002379603132</v>
      </c>
      <c r="AB35" s="2">
        <f t="shared" si="18"/>
        <v>0.0004759206265</v>
      </c>
      <c r="AC35" s="2">
        <f t="shared" si="19"/>
        <v>0.01057593951</v>
      </c>
      <c r="AD35" s="2">
        <f t="shared" si="20"/>
        <v>0.01065466333</v>
      </c>
      <c r="AE35" s="2">
        <f t="shared" si="21"/>
        <v>0.01286111268</v>
      </c>
      <c r="AF35" s="2">
        <f t="shared" si="22"/>
        <v>0.01295684659</v>
      </c>
    </row>
    <row r="36">
      <c r="A36" s="1">
        <f t="shared" si="1"/>
        <v>9</v>
      </c>
      <c r="B36" s="35">
        <v>0.5</v>
      </c>
      <c r="C36" s="35">
        <v>0.5</v>
      </c>
      <c r="D36" s="35">
        <v>0.05</v>
      </c>
      <c r="E36" s="35">
        <v>0.1</v>
      </c>
      <c r="F36" s="2">
        <f t="shared" ref="F36:I36" si="35">F35-$H$17*Y35</f>
        <v>0.1479154635</v>
      </c>
      <c r="G36" s="2">
        <f t="shared" si="35"/>
        <v>0.195830927</v>
      </c>
      <c r="H36" s="2">
        <f t="shared" si="35"/>
        <v>0.2476630483</v>
      </c>
      <c r="I36" s="2">
        <f t="shared" si="35"/>
        <v>0.2953260966</v>
      </c>
      <c r="J36" s="2">
        <f t="shared" si="3"/>
        <v>0.02697886587</v>
      </c>
      <c r="K36" s="2">
        <f t="shared" si="4"/>
        <v>0.5067095289</v>
      </c>
      <c r="L36" s="2">
        <f t="shared" si="5"/>
        <v>0.04191576207</v>
      </c>
      <c r="M36" s="2">
        <f t="shared" si="6"/>
        <v>0.5104774066</v>
      </c>
      <c r="N36" s="2">
        <f t="shared" ref="N36:Q36" si="36">N35-$H$17*AC35</f>
        <v>0.3063493595</v>
      </c>
      <c r="O36" s="2">
        <f t="shared" si="36"/>
        <v>0.3556492578</v>
      </c>
      <c r="P36" s="2">
        <f t="shared" si="36"/>
        <v>0.3870392017</v>
      </c>
      <c r="Q36" s="2">
        <f t="shared" si="36"/>
        <v>0.4361947564</v>
      </c>
      <c r="R36" s="2">
        <f t="shared" si="8"/>
        <v>0.3367810504</v>
      </c>
      <c r="S36" s="2">
        <f t="shared" si="9"/>
        <v>0.5834083903</v>
      </c>
      <c r="T36" s="2">
        <f t="shared" si="10"/>
        <v>0.4187840195</v>
      </c>
      <c r="U36" s="2">
        <f t="shared" si="11"/>
        <v>0.6031922398</v>
      </c>
      <c r="V36" s="2">
        <f t="shared" si="12"/>
        <v>0.003478479787</v>
      </c>
      <c r="W36" s="36">
        <f t="shared" si="13"/>
        <v>0.005324319181</v>
      </c>
      <c r="X36" s="2">
        <f t="shared" si="14"/>
        <v>0.008802798968</v>
      </c>
      <c r="Y36" s="2">
        <f t="shared" si="15"/>
        <v>0.0001970872741</v>
      </c>
      <c r="Z36" s="2">
        <f t="shared" si="16"/>
        <v>0.0003941745483</v>
      </c>
      <c r="AA36" s="2">
        <f t="shared" si="17"/>
        <v>0.0002246928399</v>
      </c>
      <c r="AB36" s="2">
        <f t="shared" si="18"/>
        <v>0.0004493856798</v>
      </c>
      <c r="AC36" s="2">
        <f t="shared" si="19"/>
        <v>0.01027192881</v>
      </c>
      <c r="AD36" s="2">
        <f t="shared" si="20"/>
        <v>0.01034831058</v>
      </c>
      <c r="AE36" s="2">
        <f t="shared" si="21"/>
        <v>0.01251532157</v>
      </c>
      <c r="AF36" s="2">
        <f t="shared" si="22"/>
        <v>0.01260838515</v>
      </c>
    </row>
    <row r="37">
      <c r="A37" s="1">
        <f t="shared" si="1"/>
        <v>10</v>
      </c>
      <c r="B37" s="35">
        <v>0.5</v>
      </c>
      <c r="C37" s="35">
        <v>0.5</v>
      </c>
      <c r="D37" s="35">
        <v>0.05</v>
      </c>
      <c r="E37" s="35">
        <v>0.1</v>
      </c>
      <c r="F37" s="2">
        <f t="shared" ref="F37:I37" si="37">F36-$H$17*Y36</f>
        <v>0.1477183762</v>
      </c>
      <c r="G37" s="2">
        <f t="shared" si="37"/>
        <v>0.1954367524</v>
      </c>
      <c r="H37" s="2">
        <f t="shared" si="37"/>
        <v>0.2474383554</v>
      </c>
      <c r="I37" s="2">
        <f t="shared" si="37"/>
        <v>0.2948767109</v>
      </c>
      <c r="J37" s="2">
        <f t="shared" si="3"/>
        <v>0.02692959405</v>
      </c>
      <c r="K37" s="2">
        <f t="shared" si="4"/>
        <v>0.5066993049</v>
      </c>
      <c r="L37" s="2">
        <f t="shared" si="5"/>
        <v>0.04185958886</v>
      </c>
      <c r="M37" s="2">
        <f t="shared" si="6"/>
        <v>0.5104633694</v>
      </c>
      <c r="N37" s="2">
        <f t="shared" ref="N37:Q37" si="38">N36-$H$17*AC36</f>
        <v>0.2960774307</v>
      </c>
      <c r="O37" s="2">
        <f t="shared" si="38"/>
        <v>0.3453009473</v>
      </c>
      <c r="P37" s="2">
        <f t="shared" si="38"/>
        <v>0.3745238802</v>
      </c>
      <c r="Q37" s="2">
        <f t="shared" si="38"/>
        <v>0.4235863712</v>
      </c>
      <c r="R37" s="2">
        <f t="shared" si="8"/>
        <v>0.3262857133</v>
      </c>
      <c r="S37" s="2">
        <f t="shared" si="9"/>
        <v>0.5808553602</v>
      </c>
      <c r="T37" s="2">
        <f t="shared" si="10"/>
        <v>0.405996316</v>
      </c>
      <c r="U37" s="2">
        <f t="shared" si="11"/>
        <v>0.6001274831</v>
      </c>
      <c r="V37" s="2">
        <f t="shared" si="12"/>
        <v>0.003268794636</v>
      </c>
      <c r="W37" s="36">
        <f t="shared" si="13"/>
        <v>0.005012756438</v>
      </c>
      <c r="X37" s="2">
        <f t="shared" si="14"/>
        <v>0.008281551074</v>
      </c>
      <c r="Y37" s="2">
        <f t="shared" si="15"/>
        <v>0.0001853096124</v>
      </c>
      <c r="Z37" s="2">
        <f t="shared" si="16"/>
        <v>0.0003706192248</v>
      </c>
      <c r="AA37" s="2">
        <f t="shared" si="17"/>
        <v>0.0002120981155</v>
      </c>
      <c r="AB37" s="2">
        <f t="shared" si="18"/>
        <v>0.0004241962311</v>
      </c>
      <c r="AC37" s="2">
        <f t="shared" si="19"/>
        <v>0.009974497887</v>
      </c>
      <c r="AD37" s="2">
        <f t="shared" si="20"/>
        <v>0.0100485944</v>
      </c>
      <c r="AE37" s="2">
        <f t="shared" si="21"/>
        <v>0.01217499188</v>
      </c>
      <c r="AF37" s="2">
        <f t="shared" si="22"/>
        <v>0.01226543498</v>
      </c>
    </row>
    <row r="38">
      <c r="A38" s="1">
        <f t="shared" si="1"/>
        <v>11</v>
      </c>
      <c r="B38" s="35">
        <v>0.5</v>
      </c>
      <c r="C38" s="35">
        <v>0.5</v>
      </c>
      <c r="D38" s="35">
        <v>0.05</v>
      </c>
      <c r="E38" s="35">
        <v>0.1</v>
      </c>
      <c r="F38" s="2">
        <f t="shared" ref="F38:I38" si="39">F37-$H$17*Y37</f>
        <v>0.1475330666</v>
      </c>
      <c r="G38" s="2">
        <f t="shared" si="39"/>
        <v>0.1950661332</v>
      </c>
      <c r="H38" s="2">
        <f t="shared" si="39"/>
        <v>0.2472262573</v>
      </c>
      <c r="I38" s="2">
        <f t="shared" si="39"/>
        <v>0.2944525146</v>
      </c>
      <c r="J38" s="2">
        <f t="shared" si="3"/>
        <v>0.02688326665</v>
      </c>
      <c r="K38" s="2">
        <f t="shared" si="4"/>
        <v>0.5066897039</v>
      </c>
      <c r="L38" s="2">
        <f t="shared" si="5"/>
        <v>0.04180656433</v>
      </c>
      <c r="M38" s="2">
        <f t="shared" si="6"/>
        <v>0.5104501191</v>
      </c>
      <c r="N38" s="2">
        <f t="shared" ref="N38:Q38" si="40">N37-$H$17*AC37</f>
        <v>0.2861029328</v>
      </c>
      <c r="O38" s="2">
        <f t="shared" si="40"/>
        <v>0.3352523529</v>
      </c>
      <c r="P38" s="2">
        <f t="shared" si="40"/>
        <v>0.3623488883</v>
      </c>
      <c r="Q38" s="2">
        <f t="shared" si="40"/>
        <v>0.4113209362</v>
      </c>
      <c r="R38" s="2">
        <f t="shared" si="8"/>
        <v>0.3160950138</v>
      </c>
      <c r="S38" s="2">
        <f t="shared" si="9"/>
        <v>0.5783722834</v>
      </c>
      <c r="T38" s="2">
        <f t="shared" si="10"/>
        <v>0.3935572718</v>
      </c>
      <c r="U38" s="2">
        <f t="shared" si="11"/>
        <v>0.597138746</v>
      </c>
      <c r="V38" s="2">
        <f t="shared" si="12"/>
        <v>0.003071107403</v>
      </c>
      <c r="W38" s="36">
        <f t="shared" si="13"/>
        <v>0.004717967983</v>
      </c>
      <c r="X38" s="2">
        <f t="shared" si="14"/>
        <v>0.007789075386</v>
      </c>
      <c r="Y38" s="2">
        <f t="shared" si="15"/>
        <v>0.0001741602302</v>
      </c>
      <c r="Z38" s="2">
        <f t="shared" si="16"/>
        <v>0.0003483204603</v>
      </c>
      <c r="AA38" s="2">
        <f t="shared" si="17"/>
        <v>0.0002001503421</v>
      </c>
      <c r="AB38" s="2">
        <f t="shared" si="18"/>
        <v>0.0004003006843</v>
      </c>
      <c r="AC38" s="2">
        <f t="shared" si="19"/>
        <v>0.009683697283</v>
      </c>
      <c r="AD38" s="2">
        <f t="shared" si="20"/>
        <v>0.009755565177</v>
      </c>
      <c r="AE38" s="2">
        <f t="shared" si="21"/>
        <v>0.01184037136</v>
      </c>
      <c r="AF38" s="2">
        <f t="shared" si="22"/>
        <v>0.01192824509</v>
      </c>
    </row>
    <row r="39">
      <c r="A39" s="1">
        <f t="shared" si="1"/>
        <v>12</v>
      </c>
      <c r="B39" s="35">
        <v>0.5</v>
      </c>
      <c r="C39" s="35">
        <v>0.5</v>
      </c>
      <c r="D39" s="35">
        <v>0.05</v>
      </c>
      <c r="E39" s="35">
        <v>0.1</v>
      </c>
      <c r="F39" s="2">
        <f t="shared" ref="F39:I39" si="41">F38-$H$17*Y38</f>
        <v>0.1473589064</v>
      </c>
      <c r="G39" s="2">
        <f t="shared" si="41"/>
        <v>0.1947178127</v>
      </c>
      <c r="H39" s="2">
        <f t="shared" si="41"/>
        <v>0.247026107</v>
      </c>
      <c r="I39" s="2">
        <f t="shared" si="41"/>
        <v>0.294052214</v>
      </c>
      <c r="J39" s="2">
        <f t="shared" si="3"/>
        <v>0.02683972659</v>
      </c>
      <c r="K39" s="2">
        <f t="shared" si="4"/>
        <v>0.5066806915</v>
      </c>
      <c r="L39" s="2">
        <f t="shared" si="5"/>
        <v>0.04175652675</v>
      </c>
      <c r="M39" s="2">
        <f t="shared" si="6"/>
        <v>0.5104376151</v>
      </c>
      <c r="N39" s="2">
        <f t="shared" ref="N39:Q39" si="42">N38-$H$17*AC38</f>
        <v>0.2764192355</v>
      </c>
      <c r="O39" s="2">
        <f t="shared" si="42"/>
        <v>0.3254967877</v>
      </c>
      <c r="P39" s="2">
        <f t="shared" si="42"/>
        <v>0.3505085169</v>
      </c>
      <c r="Q39" s="2">
        <f t="shared" si="42"/>
        <v>0.3993926911</v>
      </c>
      <c r="R39" s="2">
        <f t="shared" si="8"/>
        <v>0.3062020934</v>
      </c>
      <c r="S39" s="2">
        <f t="shared" si="9"/>
        <v>0.5759579656</v>
      </c>
      <c r="T39" s="2">
        <f t="shared" si="10"/>
        <v>0.3814609505</v>
      </c>
      <c r="U39" s="2">
        <f t="shared" si="11"/>
        <v>0.594225418</v>
      </c>
      <c r="V39" s="2">
        <f t="shared" si="12"/>
        <v>0.002884806266</v>
      </c>
      <c r="W39" s="36">
        <f t="shared" si="13"/>
        <v>0.004439214703</v>
      </c>
      <c r="X39" s="2">
        <f t="shared" si="14"/>
        <v>0.00732402097</v>
      </c>
      <c r="Y39" s="2">
        <f t="shared" si="15"/>
        <v>0.0001636132502</v>
      </c>
      <c r="Z39" s="2">
        <f t="shared" si="16"/>
        <v>0.0003272265004</v>
      </c>
      <c r="AA39" s="2">
        <f t="shared" si="17"/>
        <v>0.0001888237358</v>
      </c>
      <c r="AB39" s="2">
        <f t="shared" si="18"/>
        <v>0.0003776474717</v>
      </c>
      <c r="AC39" s="2">
        <f t="shared" si="19"/>
        <v>0.009399556815</v>
      </c>
      <c r="AD39" s="2">
        <f t="shared" si="20"/>
        <v>0.009469252419</v>
      </c>
      <c r="AE39" s="2">
        <f t="shared" si="21"/>
        <v>0.01151167424</v>
      </c>
      <c r="AF39" s="2">
        <f t="shared" si="22"/>
        <v>0.01159703072</v>
      </c>
    </row>
    <row r="40">
      <c r="A40" s="1">
        <f t="shared" si="1"/>
        <v>13</v>
      </c>
      <c r="B40" s="35">
        <v>0.5</v>
      </c>
      <c r="C40" s="35">
        <v>0.5</v>
      </c>
      <c r="D40" s="35">
        <v>0.05</v>
      </c>
      <c r="E40" s="35">
        <v>0.1</v>
      </c>
      <c r="F40" s="2">
        <f t="shared" ref="F40:I40" si="43">F39-$H$17*Y39</f>
        <v>0.1471952931</v>
      </c>
      <c r="G40" s="2">
        <f t="shared" si="43"/>
        <v>0.1943905862</v>
      </c>
      <c r="H40" s="2">
        <f t="shared" si="43"/>
        <v>0.2468372832</v>
      </c>
      <c r="I40" s="2">
        <f t="shared" si="43"/>
        <v>0.2936745665</v>
      </c>
      <c r="J40" s="2">
        <f t="shared" si="3"/>
        <v>0.02679882328</v>
      </c>
      <c r="K40" s="2">
        <f t="shared" si="4"/>
        <v>0.5066722348</v>
      </c>
      <c r="L40" s="2">
        <f t="shared" si="5"/>
        <v>0.04170932081</v>
      </c>
      <c r="M40" s="2">
        <f t="shared" si="6"/>
        <v>0.5104258188</v>
      </c>
      <c r="N40" s="2">
        <f t="shared" ref="N40:Q40" si="44">N39-$H$17*AC39</f>
        <v>0.2670196787</v>
      </c>
      <c r="O40" s="2">
        <f t="shared" si="44"/>
        <v>0.3160275353</v>
      </c>
      <c r="P40" s="2">
        <f t="shared" si="44"/>
        <v>0.3389968427</v>
      </c>
      <c r="Q40" s="2">
        <f t="shared" si="44"/>
        <v>0.3877956604</v>
      </c>
      <c r="R40" s="2">
        <f t="shared" si="8"/>
        <v>0.2966000708</v>
      </c>
      <c r="S40" s="2">
        <f t="shared" si="9"/>
        <v>0.5736111662</v>
      </c>
      <c r="T40" s="2">
        <f t="shared" si="10"/>
        <v>0.3697012054</v>
      </c>
      <c r="U40" s="2">
        <f t="shared" si="11"/>
        <v>0.5913867771</v>
      </c>
      <c r="V40" s="2">
        <f t="shared" si="12"/>
        <v>0.002709301898</v>
      </c>
      <c r="W40" s="36">
        <f t="shared" si="13"/>
        <v>0.004175771518</v>
      </c>
      <c r="X40" s="2">
        <f t="shared" si="14"/>
        <v>0.006885073416</v>
      </c>
      <c r="Y40" s="2">
        <f t="shared" si="15"/>
        <v>0.0001536430011</v>
      </c>
      <c r="Z40" s="2">
        <f t="shared" si="16"/>
        <v>0.0003072860022</v>
      </c>
      <c r="AA40" s="2">
        <f t="shared" si="17"/>
        <v>0.000178092662</v>
      </c>
      <c r="AB40" s="2">
        <f t="shared" si="18"/>
        <v>0.000356185324</v>
      </c>
      <c r="AC40" s="2">
        <f t="shared" si="19"/>
        <v>0.009122087302</v>
      </c>
      <c r="AD40" s="2">
        <f t="shared" si="20"/>
        <v>0.009189666535</v>
      </c>
      <c r="AE40" s="2">
        <f t="shared" si="21"/>
        <v>0.01118908296</v>
      </c>
      <c r="AF40" s="2">
        <f t="shared" si="22"/>
        <v>0.01127197514</v>
      </c>
    </row>
    <row r="41">
      <c r="A41" s="1">
        <f t="shared" si="1"/>
        <v>14</v>
      </c>
      <c r="B41" s="35">
        <v>0.5</v>
      </c>
      <c r="C41" s="35">
        <v>0.5</v>
      </c>
      <c r="D41" s="35">
        <v>0.05</v>
      </c>
      <c r="E41" s="35">
        <v>0.1</v>
      </c>
      <c r="F41" s="2">
        <f t="shared" ref="F41:I41" si="45">F40-$H$17*Y40</f>
        <v>0.1470416501</v>
      </c>
      <c r="G41" s="2">
        <f t="shared" si="45"/>
        <v>0.1940833002</v>
      </c>
      <c r="H41" s="2">
        <f t="shared" si="45"/>
        <v>0.2466591906</v>
      </c>
      <c r="I41" s="2">
        <f t="shared" si="45"/>
        <v>0.2933183812</v>
      </c>
      <c r="J41" s="2">
        <f t="shared" si="3"/>
        <v>0.02676041253</v>
      </c>
      <c r="K41" s="2">
        <f t="shared" si="4"/>
        <v>0.5066643024</v>
      </c>
      <c r="L41" s="2">
        <f t="shared" si="5"/>
        <v>0.04166479765</v>
      </c>
      <c r="M41" s="2">
        <f t="shared" si="6"/>
        <v>0.5104146928</v>
      </c>
      <c r="N41" s="2">
        <f t="shared" ref="N41:Q41" si="46">N40-$H$17*AC40</f>
        <v>0.2578975914</v>
      </c>
      <c r="O41" s="2">
        <f t="shared" si="46"/>
        <v>0.3068378687</v>
      </c>
      <c r="P41" s="2">
        <f t="shared" si="46"/>
        <v>0.3278077597</v>
      </c>
      <c r="Q41" s="2">
        <f t="shared" si="46"/>
        <v>0.3765236853</v>
      </c>
      <c r="R41" s="2">
        <f t="shared" si="8"/>
        <v>0.2872820598</v>
      </c>
      <c r="S41" s="2">
        <f t="shared" si="9"/>
        <v>0.5713306063</v>
      </c>
      <c r="T41" s="2">
        <f t="shared" si="10"/>
        <v>0.358271711</v>
      </c>
      <c r="U41" s="2">
        <f t="shared" si="11"/>
        <v>0.5886219998</v>
      </c>
      <c r="V41" s="2">
        <f t="shared" si="12"/>
        <v>0.0025440277</v>
      </c>
      <c r="W41" s="36">
        <f t="shared" si="13"/>
        <v>0.00392692942</v>
      </c>
      <c r="X41" s="2">
        <f t="shared" si="14"/>
        <v>0.00647095712</v>
      </c>
      <c r="Y41" s="2">
        <f t="shared" si="15"/>
        <v>0.000144224131</v>
      </c>
      <c r="Z41" s="2">
        <f t="shared" si="16"/>
        <v>0.000288448262</v>
      </c>
      <c r="AA41" s="2">
        <f t="shared" si="17"/>
        <v>0.0001679317539</v>
      </c>
      <c r="AB41" s="2">
        <f t="shared" si="18"/>
        <v>0.0003358635078</v>
      </c>
      <c r="AC41" s="2">
        <f t="shared" si="19"/>
        <v>0.008851282234</v>
      </c>
      <c r="AD41" s="2">
        <f t="shared" si="20"/>
        <v>0.008916800496</v>
      </c>
      <c r="AE41" s="2">
        <f t="shared" si="21"/>
        <v>0.01087275006</v>
      </c>
      <c r="AF41" s="2">
        <f t="shared" si="22"/>
        <v>0.01095323147</v>
      </c>
    </row>
    <row r="42">
      <c r="A42" s="1">
        <f t="shared" si="1"/>
        <v>15</v>
      </c>
      <c r="B42" s="35">
        <v>0.5</v>
      </c>
      <c r="C42" s="35">
        <v>0.5</v>
      </c>
      <c r="D42" s="35">
        <v>0.05</v>
      </c>
      <c r="E42" s="35">
        <v>0.1</v>
      </c>
      <c r="F42" s="2">
        <f t="shared" ref="F42:I42" si="47">F41-$H$17*Y41</f>
        <v>0.146897426</v>
      </c>
      <c r="G42" s="2">
        <f t="shared" si="47"/>
        <v>0.193794852</v>
      </c>
      <c r="H42" s="2">
        <f t="shared" si="47"/>
        <v>0.2464912588</v>
      </c>
      <c r="I42" s="2">
        <f t="shared" si="47"/>
        <v>0.2929825177</v>
      </c>
      <c r="J42" s="2">
        <f t="shared" si="3"/>
        <v>0.02672435649</v>
      </c>
      <c r="K42" s="2">
        <f t="shared" si="4"/>
        <v>0.5066568644</v>
      </c>
      <c r="L42" s="2">
        <f t="shared" si="5"/>
        <v>0.04162281471</v>
      </c>
      <c r="M42" s="2">
        <f t="shared" si="6"/>
        <v>0.5104042016</v>
      </c>
      <c r="N42" s="2">
        <f t="shared" ref="N42:Q42" si="48">N41-$H$17*AC41</f>
        <v>0.2490463092</v>
      </c>
      <c r="O42" s="2">
        <f t="shared" si="48"/>
        <v>0.2979210682</v>
      </c>
      <c r="P42" s="2">
        <f t="shared" si="48"/>
        <v>0.3169350096</v>
      </c>
      <c r="Q42" s="2">
        <f t="shared" si="48"/>
        <v>0.3655704538</v>
      </c>
      <c r="R42" s="2">
        <f t="shared" si="8"/>
        <v>0.2782411871</v>
      </c>
      <c r="S42" s="2">
        <f t="shared" si="9"/>
        <v>0.5691149749</v>
      </c>
      <c r="T42" s="2">
        <f t="shared" si="10"/>
        <v>0.3471659938</v>
      </c>
      <c r="U42" s="2">
        <f t="shared" si="11"/>
        <v>0.5859301715</v>
      </c>
      <c r="V42" s="2">
        <f t="shared" si="12"/>
        <v>0.002388439876</v>
      </c>
      <c r="W42" s="36">
        <f t="shared" si="13"/>
        <v>0.003691997189</v>
      </c>
      <c r="X42" s="2">
        <f t="shared" si="14"/>
        <v>0.006080437065</v>
      </c>
      <c r="Y42" s="2">
        <f t="shared" si="15"/>
        <v>0.0001353317062</v>
      </c>
      <c r="Z42" s="2">
        <f t="shared" si="16"/>
        <v>0.0002706634125</v>
      </c>
      <c r="AA42" s="2">
        <f t="shared" si="17"/>
        <v>0.0001583160159</v>
      </c>
      <c r="AB42" s="2">
        <f t="shared" si="18"/>
        <v>0.0003166320318</v>
      </c>
      <c r="AC42" s="2">
        <f t="shared" si="19"/>
        <v>0.008587119362</v>
      </c>
      <c r="AD42" s="2">
        <f t="shared" si="20"/>
        <v>0.008650631444</v>
      </c>
      <c r="AE42" s="2">
        <f t="shared" si="21"/>
        <v>0.01056280003</v>
      </c>
      <c r="AF42" s="2">
        <f t="shared" si="22"/>
        <v>0.01064092465</v>
      </c>
    </row>
    <row r="43">
      <c r="A43" s="1">
        <f t="shared" si="1"/>
        <v>16</v>
      </c>
      <c r="B43" s="35">
        <v>0.5</v>
      </c>
      <c r="C43" s="35">
        <v>0.5</v>
      </c>
      <c r="D43" s="35">
        <v>0.05</v>
      </c>
      <c r="E43" s="35">
        <v>0.1</v>
      </c>
      <c r="F43" s="2">
        <f t="shared" ref="F43:I43" si="49">F42-$H$17*Y42</f>
        <v>0.1467620943</v>
      </c>
      <c r="G43" s="2">
        <f t="shared" si="49"/>
        <v>0.1935241885</v>
      </c>
      <c r="H43" s="2">
        <f t="shared" si="49"/>
        <v>0.2463329428</v>
      </c>
      <c r="I43" s="2">
        <f t="shared" si="49"/>
        <v>0.2926658856</v>
      </c>
      <c r="J43" s="2">
        <f t="shared" si="3"/>
        <v>0.02669052357</v>
      </c>
      <c r="K43" s="2">
        <f t="shared" si="4"/>
        <v>0.5066498924</v>
      </c>
      <c r="L43" s="2">
        <f t="shared" si="5"/>
        <v>0.0415832357</v>
      </c>
      <c r="M43" s="2">
        <f t="shared" si="6"/>
        <v>0.5103943112</v>
      </c>
      <c r="N43" s="2">
        <f t="shared" ref="N43:Q43" si="50">N42-$H$17*AC42</f>
        <v>0.2404591898</v>
      </c>
      <c r="O43" s="2">
        <f t="shared" si="50"/>
        <v>0.2892704368</v>
      </c>
      <c r="P43" s="2">
        <f t="shared" si="50"/>
        <v>0.3063722096</v>
      </c>
      <c r="Q43" s="2">
        <f t="shared" si="50"/>
        <v>0.3549295292</v>
      </c>
      <c r="R43" s="2">
        <f t="shared" si="8"/>
        <v>0.269470608</v>
      </c>
      <c r="S43" s="2">
        <f t="shared" si="9"/>
        <v>0.5669629354</v>
      </c>
      <c r="T43" s="2">
        <f t="shared" si="10"/>
        <v>0.3363774596</v>
      </c>
      <c r="U43" s="2">
        <f t="shared" si="11"/>
        <v>0.5833102971</v>
      </c>
      <c r="V43" s="2">
        <f t="shared" si="12"/>
        <v>0.002242017357</v>
      </c>
      <c r="W43" s="36">
        <f t="shared" si="13"/>
        <v>0.003470302798</v>
      </c>
      <c r="X43" s="2">
        <f t="shared" si="14"/>
        <v>0.005712320156</v>
      </c>
      <c r="Y43" s="2">
        <f t="shared" si="15"/>
        <v>0.0001269412951</v>
      </c>
      <c r="Z43" s="2">
        <f t="shared" si="16"/>
        <v>0.0002538825902</v>
      </c>
      <c r="AA43" s="2">
        <f t="shared" si="17"/>
        <v>0.0001492209118</v>
      </c>
      <c r="AB43" s="2">
        <f t="shared" si="18"/>
        <v>0.0002984418236</v>
      </c>
      <c r="AC43" s="2">
        <f t="shared" si="19"/>
        <v>0.008329562214</v>
      </c>
      <c r="AD43" s="2">
        <f t="shared" si="20"/>
        <v>0.008391122217</v>
      </c>
      <c r="AE43" s="2">
        <f t="shared" si="21"/>
        <v>0.01025933118</v>
      </c>
      <c r="AF43" s="2">
        <f t="shared" si="22"/>
        <v>0.01033515322</v>
      </c>
    </row>
    <row r="44">
      <c r="A44" s="1">
        <f t="shared" si="1"/>
        <v>17</v>
      </c>
      <c r="B44" s="35">
        <v>0.5</v>
      </c>
      <c r="C44" s="35">
        <v>0.5</v>
      </c>
      <c r="D44" s="35">
        <v>0.05</v>
      </c>
      <c r="E44" s="35">
        <v>0.1</v>
      </c>
      <c r="F44" s="2">
        <f t="shared" ref="F44:I44" si="51">F43-$H$17*Y43</f>
        <v>0.146635153</v>
      </c>
      <c r="G44" s="2">
        <f t="shared" si="51"/>
        <v>0.193270306</v>
      </c>
      <c r="H44" s="2">
        <f t="shared" si="51"/>
        <v>0.2461837219</v>
      </c>
      <c r="I44" s="2">
        <f t="shared" si="51"/>
        <v>0.2923674438</v>
      </c>
      <c r="J44" s="2">
        <f t="shared" si="3"/>
        <v>0.02665878824</v>
      </c>
      <c r="K44" s="2">
        <f t="shared" si="4"/>
        <v>0.5066433594</v>
      </c>
      <c r="L44" s="2">
        <f t="shared" si="5"/>
        <v>0.04154593048</v>
      </c>
      <c r="M44" s="2">
        <f t="shared" si="6"/>
        <v>0.5103849889</v>
      </c>
      <c r="N44" s="2">
        <f t="shared" ref="N44:Q44" si="52">N43-$H$17*AC43</f>
        <v>0.2321296276</v>
      </c>
      <c r="O44" s="2">
        <f t="shared" si="52"/>
        <v>0.2808793146</v>
      </c>
      <c r="P44" s="2">
        <f t="shared" si="52"/>
        <v>0.2961128784</v>
      </c>
      <c r="Q44" s="2">
        <f t="shared" si="52"/>
        <v>0.3445943759</v>
      </c>
      <c r="R44" s="2">
        <f t="shared" si="8"/>
        <v>0.2609635202</v>
      </c>
      <c r="S44" s="2">
        <f t="shared" si="9"/>
        <v>0.5648731316</v>
      </c>
      <c r="T44" s="2">
        <f t="shared" si="10"/>
        <v>0.3258994202</v>
      </c>
      <c r="U44" s="2">
        <f t="shared" si="11"/>
        <v>0.5807613094</v>
      </c>
      <c r="V44" s="2">
        <f t="shared" si="12"/>
        <v>0.002104261604</v>
      </c>
      <c r="W44" s="36">
        <f t="shared" si="13"/>
        <v>0.003261194548</v>
      </c>
      <c r="X44" s="2">
        <f t="shared" si="14"/>
        <v>0.005365456152</v>
      </c>
      <c r="Y44" s="2">
        <f t="shared" si="15"/>
        <v>0.0001190290387</v>
      </c>
      <c r="Z44" s="2">
        <f t="shared" si="16"/>
        <v>0.0002380580774</v>
      </c>
      <c r="AA44" s="2">
        <f t="shared" si="17"/>
        <v>0.0001406224399</v>
      </c>
      <c r="AB44" s="2">
        <f t="shared" si="18"/>
        <v>0.0002812448798</v>
      </c>
      <c r="AC44" s="2">
        <f t="shared" si="19"/>
        <v>0.008078561526</v>
      </c>
      <c r="AD44" s="2">
        <f t="shared" si="20"/>
        <v>0.008138222792</v>
      </c>
      <c r="AE44" s="2">
        <f t="shared" si="21"/>
        <v>0.009962417499</v>
      </c>
      <c r="AF44" s="2">
        <f t="shared" si="22"/>
        <v>0.0100359913</v>
      </c>
    </row>
    <row r="45">
      <c r="A45" s="1">
        <f t="shared" si="1"/>
        <v>18</v>
      </c>
      <c r="B45" s="35">
        <v>0.5</v>
      </c>
      <c r="C45" s="35">
        <v>0.5</v>
      </c>
      <c r="D45" s="35">
        <v>0.05</v>
      </c>
      <c r="E45" s="35">
        <v>0.1</v>
      </c>
      <c r="F45" s="2">
        <f t="shared" ref="F45:I45" si="53">F44-$H$17*Y44</f>
        <v>0.1465161239</v>
      </c>
      <c r="G45" s="2">
        <f t="shared" si="53"/>
        <v>0.1930322479</v>
      </c>
      <c r="H45" s="2">
        <f t="shared" si="53"/>
        <v>0.2460430995</v>
      </c>
      <c r="I45" s="2">
        <f t="shared" si="53"/>
        <v>0.2920861989</v>
      </c>
      <c r="J45" s="2">
        <f t="shared" si="3"/>
        <v>0.02662903098</v>
      </c>
      <c r="K45" s="2">
        <f t="shared" si="4"/>
        <v>0.5066372397</v>
      </c>
      <c r="L45" s="2">
        <f t="shared" si="5"/>
        <v>0.04151077487</v>
      </c>
      <c r="M45" s="2">
        <f t="shared" si="6"/>
        <v>0.5103762038</v>
      </c>
      <c r="N45" s="2">
        <f t="shared" ref="N45:Q45" si="54">N44-$H$17*AC44</f>
        <v>0.2240510661</v>
      </c>
      <c r="O45" s="2">
        <f t="shared" si="54"/>
        <v>0.2727410918</v>
      </c>
      <c r="P45" s="2">
        <f t="shared" si="54"/>
        <v>0.2861504609</v>
      </c>
      <c r="Q45" s="2">
        <f t="shared" si="54"/>
        <v>0.3345583846</v>
      </c>
      <c r="R45" s="2">
        <f t="shared" si="8"/>
        <v>0.2527131767</v>
      </c>
      <c r="S45" s="2">
        <f t="shared" si="9"/>
        <v>0.5628441931</v>
      </c>
      <c r="T45" s="2">
        <f t="shared" si="10"/>
        <v>0.315725118</v>
      </c>
      <c r="U45" s="2">
        <f t="shared" si="11"/>
        <v>0.5782820788</v>
      </c>
      <c r="V45" s="2">
        <f t="shared" si="12"/>
        <v>0.001974696303</v>
      </c>
      <c r="W45" s="36">
        <f t="shared" si="13"/>
        <v>0.003064041932</v>
      </c>
      <c r="X45" s="2">
        <f t="shared" si="14"/>
        <v>0.005038738235</v>
      </c>
      <c r="Y45" s="2">
        <f t="shared" si="15"/>
        <v>0.0001115717091</v>
      </c>
      <c r="Z45" s="2">
        <f t="shared" si="16"/>
        <v>0.0002231434183</v>
      </c>
      <c r="AA45" s="2">
        <f t="shared" si="17"/>
        <v>0.0001324971951</v>
      </c>
      <c r="AB45" s="2">
        <f t="shared" si="18"/>
        <v>0.0002649943902</v>
      </c>
      <c r="AC45" s="2">
        <f t="shared" si="19"/>
        <v>0.007834056596</v>
      </c>
      <c r="AD45" s="2">
        <f t="shared" si="20"/>
        <v>0.007891871644</v>
      </c>
      <c r="AE45" s="2">
        <f t="shared" si="21"/>
        <v>0.009672110499</v>
      </c>
      <c r="AF45" s="2">
        <f t="shared" si="22"/>
        <v>0.009743490317</v>
      </c>
    </row>
    <row r="46">
      <c r="A46" s="1">
        <f t="shared" si="1"/>
        <v>19</v>
      </c>
      <c r="B46" s="35">
        <v>0.5</v>
      </c>
      <c r="C46" s="35">
        <v>0.5</v>
      </c>
      <c r="D46" s="35">
        <v>0.05</v>
      </c>
      <c r="E46" s="35">
        <v>0.1</v>
      </c>
      <c r="F46" s="2">
        <f t="shared" ref="F46:I46" si="55">F45-$H$17*Y45</f>
        <v>0.1464045522</v>
      </c>
      <c r="G46" s="2">
        <f t="shared" si="55"/>
        <v>0.1928091045</v>
      </c>
      <c r="H46" s="2">
        <f t="shared" si="55"/>
        <v>0.2459106023</v>
      </c>
      <c r="I46" s="2">
        <f t="shared" si="55"/>
        <v>0.2918212045</v>
      </c>
      <c r="J46" s="2">
        <f t="shared" si="3"/>
        <v>0.02660113806</v>
      </c>
      <c r="K46" s="2">
        <f t="shared" si="4"/>
        <v>0.506631509</v>
      </c>
      <c r="L46" s="2">
        <f t="shared" si="5"/>
        <v>0.04147765057</v>
      </c>
      <c r="M46" s="2">
        <f t="shared" si="6"/>
        <v>0.5103679263</v>
      </c>
      <c r="N46" s="2">
        <f t="shared" ref="N46:Q46" si="56">N45-$H$17*AC45</f>
        <v>0.2162170095</v>
      </c>
      <c r="O46" s="2">
        <f t="shared" si="56"/>
        <v>0.2648492201</v>
      </c>
      <c r="P46" s="2">
        <f t="shared" si="56"/>
        <v>0.2764783504</v>
      </c>
      <c r="Q46" s="2">
        <f t="shared" si="56"/>
        <v>0.3248148943</v>
      </c>
      <c r="R46" s="2">
        <f t="shared" si="8"/>
        <v>0.244712897</v>
      </c>
      <c r="S46" s="2">
        <f t="shared" si="9"/>
        <v>0.5608747397</v>
      </c>
      <c r="T46" s="2">
        <f t="shared" si="10"/>
        <v>0.3058477479</v>
      </c>
      <c r="U46" s="2">
        <f t="shared" si="11"/>
        <v>0.5758714213</v>
      </c>
      <c r="V46" s="2">
        <f t="shared" si="12"/>
        <v>0.00185286697</v>
      </c>
      <c r="W46" s="36">
        <f t="shared" si="13"/>
        <v>0.002878236284</v>
      </c>
      <c r="X46" s="2">
        <f t="shared" si="14"/>
        <v>0.004731103254</v>
      </c>
      <c r="Y46" s="2">
        <f t="shared" si="15"/>
        <v>0.0001045467568</v>
      </c>
      <c r="Z46" s="2">
        <f t="shared" si="16"/>
        <v>0.0002090935136</v>
      </c>
      <c r="AA46" s="2">
        <f t="shared" si="17"/>
        <v>0.0001248224203</v>
      </c>
      <c r="AB46" s="2">
        <f t="shared" si="18"/>
        <v>0.0002496448405</v>
      </c>
      <c r="AC46" s="2">
        <f t="shared" si="19"/>
        <v>0.007595976547</v>
      </c>
      <c r="AD46" s="2">
        <f t="shared" si="20"/>
        <v>0.007651997023</v>
      </c>
      <c r="AE46" s="2">
        <f t="shared" si="21"/>
        <v>0.009388440963</v>
      </c>
      <c r="AF46" s="2">
        <f t="shared" si="22"/>
        <v>0.009457680899</v>
      </c>
    </row>
    <row r="47">
      <c r="A47" s="1">
        <f t="shared" si="1"/>
        <v>20</v>
      </c>
      <c r="B47" s="35">
        <v>0.5</v>
      </c>
      <c r="C47" s="35">
        <v>0.5</v>
      </c>
      <c r="D47" s="35">
        <v>0.05</v>
      </c>
      <c r="E47" s="35">
        <v>0.1</v>
      </c>
      <c r="F47" s="2">
        <f t="shared" ref="F47:I47" si="57">F46-$H$17*Y46</f>
        <v>0.1463000055</v>
      </c>
      <c r="G47" s="2">
        <f t="shared" si="57"/>
        <v>0.1926000109</v>
      </c>
      <c r="H47" s="2">
        <f t="shared" si="57"/>
        <v>0.2457857798</v>
      </c>
      <c r="I47" s="2">
        <f t="shared" si="57"/>
        <v>0.2915715597</v>
      </c>
      <c r="J47" s="2">
        <f t="shared" si="3"/>
        <v>0.02657500137</v>
      </c>
      <c r="K47" s="2">
        <f t="shared" si="4"/>
        <v>0.5066261442</v>
      </c>
      <c r="L47" s="2">
        <f t="shared" si="5"/>
        <v>0.04144644496</v>
      </c>
      <c r="M47" s="2">
        <f t="shared" si="6"/>
        <v>0.5103601282</v>
      </c>
      <c r="N47" s="2">
        <f t="shared" ref="N47:Q47" si="58">N46-$H$17*AC46</f>
        <v>0.2086210329</v>
      </c>
      <c r="O47" s="2">
        <f t="shared" si="58"/>
        <v>0.2571972231</v>
      </c>
      <c r="P47" s="2">
        <f t="shared" si="58"/>
        <v>0.2670899095</v>
      </c>
      <c r="Q47" s="2">
        <f t="shared" si="58"/>
        <v>0.3153572134</v>
      </c>
      <c r="R47" s="2">
        <f t="shared" si="8"/>
        <v>0.2369560773</v>
      </c>
      <c r="S47" s="2">
        <f t="shared" si="9"/>
        <v>0.5589633866</v>
      </c>
      <c r="T47" s="2">
        <f t="shared" si="10"/>
        <v>0.2962604789</v>
      </c>
      <c r="U47" s="2">
        <f t="shared" si="11"/>
        <v>0.5735281063</v>
      </c>
      <c r="V47" s="2">
        <f t="shared" si="12"/>
        <v>0.001738340478</v>
      </c>
      <c r="W47" s="36">
        <f t="shared" si="13"/>
        <v>0.002703191208</v>
      </c>
      <c r="X47" s="2">
        <f t="shared" si="14"/>
        <v>0.004441531686</v>
      </c>
      <c r="Y47" s="2">
        <f t="shared" si="15"/>
        <v>0.00009793234706</v>
      </c>
      <c r="Z47" s="2">
        <f t="shared" si="16"/>
        <v>0.0001958646941</v>
      </c>
      <c r="AA47" s="2">
        <f t="shared" si="17"/>
        <v>0.0001175760462</v>
      </c>
      <c r="AB47" s="2">
        <f t="shared" si="18"/>
        <v>0.0002351520925</v>
      </c>
      <c r="AC47" s="2">
        <f t="shared" si="19"/>
        <v>0.007364241516</v>
      </c>
      <c r="AD47" s="2">
        <f t="shared" si="20"/>
        <v>0.007418518147</v>
      </c>
      <c r="AE47" s="2">
        <f t="shared" si="21"/>
        <v>0.009111420684</v>
      </c>
      <c r="AF47" s="2">
        <f t="shared" si="22"/>
        <v>0.00917857454</v>
      </c>
    </row>
    <row r="48">
      <c r="A48" s="1">
        <f t="shared" si="1"/>
        <v>21</v>
      </c>
      <c r="B48" s="35">
        <v>0.5</v>
      </c>
      <c r="C48" s="35">
        <v>0.5</v>
      </c>
      <c r="D48" s="35">
        <v>0.05</v>
      </c>
      <c r="E48" s="35">
        <v>0.1</v>
      </c>
      <c r="F48" s="2">
        <f t="shared" ref="F48:I48" si="59">F47-$H$17*Y47</f>
        <v>0.1462020731</v>
      </c>
      <c r="G48" s="2">
        <f t="shared" si="59"/>
        <v>0.1924041463</v>
      </c>
      <c r="H48" s="2">
        <f t="shared" si="59"/>
        <v>0.2456682038</v>
      </c>
      <c r="I48" s="2">
        <f t="shared" si="59"/>
        <v>0.2913364076</v>
      </c>
      <c r="J48" s="2">
        <f t="shared" si="3"/>
        <v>0.02655051828</v>
      </c>
      <c r="K48" s="2">
        <f t="shared" si="4"/>
        <v>0.5066211235</v>
      </c>
      <c r="L48" s="2">
        <f t="shared" si="5"/>
        <v>0.04141705095</v>
      </c>
      <c r="M48" s="2">
        <f t="shared" si="6"/>
        <v>0.5103527829</v>
      </c>
      <c r="N48" s="2">
        <f t="shared" ref="N48:Q48" si="60">N47-$H$17*AC47</f>
        <v>0.2012567914</v>
      </c>
      <c r="O48" s="2">
        <f t="shared" si="60"/>
        <v>0.249778705</v>
      </c>
      <c r="P48" s="2">
        <f t="shared" si="60"/>
        <v>0.2579784888</v>
      </c>
      <c r="Q48" s="2">
        <f t="shared" si="60"/>
        <v>0.3061786389</v>
      </c>
      <c r="R48" s="2">
        <f t="shared" si="8"/>
        <v>0.229436199</v>
      </c>
      <c r="S48" s="2">
        <f t="shared" si="9"/>
        <v>0.5571087476</v>
      </c>
      <c r="T48" s="2">
        <f t="shared" si="10"/>
        <v>0.2869564722</v>
      </c>
      <c r="U48" s="2">
        <f t="shared" si="11"/>
        <v>0.5712508642</v>
      </c>
      <c r="V48" s="2">
        <f t="shared" si="12"/>
        <v>0.001630704527</v>
      </c>
      <c r="W48" s="36">
        <f t="shared" si="13"/>
        <v>0.002538342826</v>
      </c>
      <c r="X48" s="2">
        <f t="shared" si="14"/>
        <v>0.004169047352</v>
      </c>
      <c r="Y48" s="2">
        <f t="shared" si="15"/>
        <v>0.000091707388</v>
      </c>
      <c r="Z48" s="2">
        <f t="shared" si="16"/>
        <v>0.000183414776</v>
      </c>
      <c r="AA48" s="2">
        <f t="shared" si="17"/>
        <v>0.0001107367231</v>
      </c>
      <c r="AB48" s="2">
        <f t="shared" si="18"/>
        <v>0.0002214734462</v>
      </c>
      <c r="AC48" s="2">
        <f t="shared" si="19"/>
        <v>0.007138763758</v>
      </c>
      <c r="AD48" s="2">
        <f t="shared" si="20"/>
        <v>0.007191346316</v>
      </c>
      <c r="AE48" s="2">
        <f t="shared" si="21"/>
        <v>0.008841044118</v>
      </c>
      <c r="AF48" s="2">
        <f t="shared" si="22"/>
        <v>0.008906165298</v>
      </c>
    </row>
    <row r="49">
      <c r="A49" s="1">
        <f t="shared" si="1"/>
        <v>22</v>
      </c>
      <c r="B49" s="35">
        <v>0.5</v>
      </c>
      <c r="C49" s="35">
        <v>0.5</v>
      </c>
      <c r="D49" s="35">
        <v>0.05</v>
      </c>
      <c r="E49" s="35">
        <v>0.1</v>
      </c>
      <c r="F49" s="2">
        <f t="shared" ref="F49:I49" si="61">F48-$H$17*Y48</f>
        <v>0.1461103657</v>
      </c>
      <c r="G49" s="2">
        <f t="shared" si="61"/>
        <v>0.1922207315</v>
      </c>
      <c r="H49" s="2">
        <f t="shared" si="61"/>
        <v>0.2455574671</v>
      </c>
      <c r="I49" s="2">
        <f t="shared" si="61"/>
        <v>0.2911149342</v>
      </c>
      <c r="J49" s="2">
        <f t="shared" si="3"/>
        <v>0.02652759143</v>
      </c>
      <c r="K49" s="2">
        <f t="shared" si="4"/>
        <v>0.5066164262</v>
      </c>
      <c r="L49" s="2">
        <f t="shared" si="5"/>
        <v>0.04138936677</v>
      </c>
      <c r="M49" s="2">
        <f t="shared" si="6"/>
        <v>0.5103458648</v>
      </c>
      <c r="N49" s="2">
        <f t="shared" ref="N49:Q49" si="62">N48-$H$17*AC48</f>
        <v>0.1941180277</v>
      </c>
      <c r="O49" s="2">
        <f t="shared" si="62"/>
        <v>0.2425873586</v>
      </c>
      <c r="P49" s="2">
        <f t="shared" si="62"/>
        <v>0.2491374447</v>
      </c>
      <c r="Q49" s="2">
        <f t="shared" si="62"/>
        <v>0.2972724736</v>
      </c>
      <c r="R49" s="2">
        <f t="shared" si="8"/>
        <v>0.2221468368</v>
      </c>
      <c r="S49" s="2">
        <f t="shared" si="9"/>
        <v>0.5553094396</v>
      </c>
      <c r="T49" s="2">
        <f t="shared" si="10"/>
        <v>0.2779288995</v>
      </c>
      <c r="U49" s="2">
        <f t="shared" si="11"/>
        <v>0.5690383931</v>
      </c>
      <c r="V49" s="2">
        <f t="shared" si="12"/>
        <v>0.001529567054</v>
      </c>
      <c r="W49" s="36">
        <f t="shared" si="13"/>
        <v>0.00238314986</v>
      </c>
      <c r="X49" s="2">
        <f t="shared" si="14"/>
        <v>0.003912716914</v>
      </c>
      <c r="Y49" s="2">
        <f t="shared" si="15"/>
        <v>0.00008585155001</v>
      </c>
      <c r="Z49" s="2">
        <f t="shared" si="16"/>
        <v>0.0001717031</v>
      </c>
      <c r="AA49" s="2">
        <f t="shared" si="17"/>
        <v>0.0001042838427</v>
      </c>
      <c r="AB49" s="2">
        <f t="shared" si="18"/>
        <v>0.0002085676855</v>
      </c>
      <c r="AC49" s="2">
        <f t="shared" si="19"/>
        <v>0.006919448666</v>
      </c>
      <c r="AD49" s="2">
        <f t="shared" si="20"/>
        <v>0.006970385939</v>
      </c>
      <c r="AE49" s="2">
        <f t="shared" si="21"/>
        <v>0.008577289971</v>
      </c>
      <c r="AF49" s="2">
        <f t="shared" si="22"/>
        <v>0.008640431383</v>
      </c>
    </row>
    <row r="50">
      <c r="A50" s="1">
        <f t="shared" si="1"/>
        <v>23</v>
      </c>
      <c r="B50" s="35">
        <v>0.5</v>
      </c>
      <c r="C50" s="35">
        <v>0.5</v>
      </c>
      <c r="D50" s="35">
        <v>0.05</v>
      </c>
      <c r="E50" s="35">
        <v>0.1</v>
      </c>
      <c r="F50" s="2">
        <f t="shared" ref="F50:I50" si="63">F49-$H$17*Y49</f>
        <v>0.1460245142</v>
      </c>
      <c r="G50" s="2">
        <f t="shared" si="63"/>
        <v>0.1920490284</v>
      </c>
      <c r="H50" s="2">
        <f t="shared" si="63"/>
        <v>0.2454531832</v>
      </c>
      <c r="I50" s="2">
        <f t="shared" si="63"/>
        <v>0.2909063665</v>
      </c>
      <c r="J50" s="2">
        <f t="shared" si="3"/>
        <v>0.02650612855</v>
      </c>
      <c r="K50" s="2">
        <f t="shared" si="4"/>
        <v>0.5066120328</v>
      </c>
      <c r="L50" s="2">
        <f t="shared" si="5"/>
        <v>0.04136329581</v>
      </c>
      <c r="M50" s="2">
        <f t="shared" si="6"/>
        <v>0.5103393498</v>
      </c>
      <c r="N50" s="2">
        <f t="shared" ref="N50:Q50" si="64">N49-$H$17*AC49</f>
        <v>0.187198579</v>
      </c>
      <c r="O50" s="2">
        <f t="shared" si="64"/>
        <v>0.2356169727</v>
      </c>
      <c r="P50" s="2">
        <f t="shared" si="64"/>
        <v>0.2405601547</v>
      </c>
      <c r="Q50" s="2">
        <f t="shared" si="64"/>
        <v>0.2886320422</v>
      </c>
      <c r="R50" s="2">
        <f t="shared" si="8"/>
        <v>0.2150816653</v>
      </c>
      <c r="S50" s="2">
        <f t="shared" si="9"/>
        <v>0.5535640853</v>
      </c>
      <c r="T50" s="2">
        <f t="shared" si="10"/>
        <v>0.2691709577</v>
      </c>
      <c r="U50" s="2">
        <f t="shared" si="11"/>
        <v>0.566889365</v>
      </c>
      <c r="V50" s="2">
        <f t="shared" si="12"/>
        <v>0.001434555615</v>
      </c>
      <c r="W50" s="36">
        <f t="shared" si="13"/>
        <v>0.002237093574</v>
      </c>
      <c r="X50" s="2">
        <f t="shared" si="14"/>
        <v>0.003671649189</v>
      </c>
      <c r="Y50" s="2">
        <f t="shared" si="15"/>
        <v>0.0000803452779</v>
      </c>
      <c r="Z50" s="2">
        <f t="shared" si="16"/>
        <v>0.0001606905558</v>
      </c>
      <c r="AA50" s="2">
        <f t="shared" si="17"/>
        <v>0.00009819755406</v>
      </c>
      <c r="AB50" s="2">
        <f t="shared" si="18"/>
        <v>0.0001963951081</v>
      </c>
      <c r="AC50" s="2">
        <f t="shared" si="19"/>
        <v>0.006706195724</v>
      </c>
      <c r="AD50" s="2">
        <f t="shared" si="20"/>
        <v>0.006755535487</v>
      </c>
      <c r="AE50" s="2">
        <f t="shared" si="21"/>
        <v>0.008320122704</v>
      </c>
      <c r="AF50" s="2">
        <f t="shared" si="22"/>
        <v>0.008381336677</v>
      </c>
    </row>
    <row r="51">
      <c r="A51" s="1">
        <f t="shared" si="1"/>
        <v>24</v>
      </c>
      <c r="B51" s="35">
        <v>0.5</v>
      </c>
      <c r="C51" s="35">
        <v>0.5</v>
      </c>
      <c r="D51" s="35">
        <v>0.05</v>
      </c>
      <c r="E51" s="35">
        <v>0.1</v>
      </c>
      <c r="F51" s="2">
        <f t="shared" ref="F51:I51" si="65">F50-$H$17*Y50</f>
        <v>0.1459441689</v>
      </c>
      <c r="G51" s="2">
        <f t="shared" si="65"/>
        <v>0.1918883378</v>
      </c>
      <c r="H51" s="2">
        <f t="shared" si="65"/>
        <v>0.2453549857</v>
      </c>
      <c r="I51" s="2">
        <f t="shared" si="65"/>
        <v>0.2907099714</v>
      </c>
      <c r="J51" s="2">
        <f t="shared" si="3"/>
        <v>0.02648604223</v>
      </c>
      <c r="K51" s="2">
        <f t="shared" si="4"/>
        <v>0.5066079247</v>
      </c>
      <c r="L51" s="2">
        <f t="shared" si="5"/>
        <v>0.04133874642</v>
      </c>
      <c r="M51" s="2">
        <f t="shared" si="6"/>
        <v>0.5103332151</v>
      </c>
      <c r="N51" s="2">
        <f t="shared" ref="N51:Q51" si="66">N50-$H$17*AC50</f>
        <v>0.1804923833</v>
      </c>
      <c r="O51" s="2">
        <f t="shared" si="66"/>
        <v>0.2288614372</v>
      </c>
      <c r="P51" s="2">
        <f t="shared" si="66"/>
        <v>0.232240032</v>
      </c>
      <c r="Q51" s="2">
        <f t="shared" si="66"/>
        <v>0.2802507055</v>
      </c>
      <c r="R51" s="2">
        <f t="shared" si="8"/>
        <v>0.2082344648</v>
      </c>
      <c r="S51" s="2">
        <f t="shared" si="9"/>
        <v>0.5518713163</v>
      </c>
      <c r="T51" s="2">
        <f t="shared" si="10"/>
        <v>0.2606758842</v>
      </c>
      <c r="U51" s="2">
        <f t="shared" si="11"/>
        <v>0.5648024319</v>
      </c>
      <c r="V51" s="2">
        <f t="shared" si="12"/>
        <v>0.001345316726</v>
      </c>
      <c r="W51" s="36">
        <f t="shared" si="13"/>
        <v>0.002099677587</v>
      </c>
      <c r="X51" s="2">
        <f t="shared" si="14"/>
        <v>0.003444994313</v>
      </c>
      <c r="Y51" s="2">
        <f t="shared" si="15"/>
        <v>0.00007516979672</v>
      </c>
      <c r="Z51" s="2">
        <f t="shared" si="16"/>
        <v>0.0001503395934</v>
      </c>
      <c r="AA51" s="2">
        <f t="shared" si="17"/>
        <v>0.00009245877125</v>
      </c>
      <c r="AB51" s="2">
        <f t="shared" si="18"/>
        <v>0.0001849175425</v>
      </c>
      <c r="AC51" s="2">
        <f t="shared" si="19"/>
        <v>0.006498899378</v>
      </c>
      <c r="AD51" s="2">
        <f t="shared" si="20"/>
        <v>0.00654668838</v>
      </c>
      <c r="AE51" s="2">
        <f t="shared" si="21"/>
        <v>0.008069493962</v>
      </c>
      <c r="AF51" s="2">
        <f t="shared" si="22"/>
        <v>0.008128832174</v>
      </c>
    </row>
    <row r="52">
      <c r="A52" s="1">
        <f t="shared" si="1"/>
        <v>25</v>
      </c>
      <c r="B52" s="35">
        <v>0.5</v>
      </c>
      <c r="C52" s="35">
        <v>0.5</v>
      </c>
      <c r="D52" s="35">
        <v>0.05</v>
      </c>
      <c r="E52" s="35">
        <v>0.1</v>
      </c>
      <c r="F52" s="2">
        <f t="shared" ref="F52:I52" si="67">F51-$H$17*Y51</f>
        <v>0.1458689991</v>
      </c>
      <c r="G52" s="2">
        <f t="shared" si="67"/>
        <v>0.1917379982</v>
      </c>
      <c r="H52" s="2">
        <f t="shared" si="67"/>
        <v>0.2452625269</v>
      </c>
      <c r="I52" s="2">
        <f t="shared" si="67"/>
        <v>0.2905250538</v>
      </c>
      <c r="J52" s="2">
        <f t="shared" si="3"/>
        <v>0.02646724978</v>
      </c>
      <c r="K52" s="2">
        <f t="shared" si="4"/>
        <v>0.5066040847</v>
      </c>
      <c r="L52" s="2">
        <f t="shared" si="5"/>
        <v>0.04131563173</v>
      </c>
      <c r="M52" s="2">
        <f t="shared" si="6"/>
        <v>0.5103274389</v>
      </c>
      <c r="N52" s="2">
        <f t="shared" ref="N52:Q52" si="68">N51-$H$17*AC51</f>
        <v>0.1739934839</v>
      </c>
      <c r="O52" s="2">
        <f t="shared" si="68"/>
        <v>0.2223147488</v>
      </c>
      <c r="P52" s="2">
        <f t="shared" si="68"/>
        <v>0.224170538</v>
      </c>
      <c r="Q52" s="2">
        <f t="shared" si="68"/>
        <v>0.2721218733</v>
      </c>
      <c r="R52" s="2">
        <f t="shared" si="8"/>
        <v>0.2015991261</v>
      </c>
      <c r="S52" s="2">
        <f t="shared" si="9"/>
        <v>0.5502297759</v>
      </c>
      <c r="T52" s="2">
        <f t="shared" si="10"/>
        <v>0.2524369689</v>
      </c>
      <c r="U52" s="2">
        <f t="shared" si="11"/>
        <v>0.5627762308</v>
      </c>
      <c r="V52" s="2">
        <f t="shared" si="12"/>
        <v>0.001261515193</v>
      </c>
      <c r="W52" s="36">
        <f t="shared" si="13"/>
        <v>0.001970427578</v>
      </c>
      <c r="X52" s="2">
        <f t="shared" si="14"/>
        <v>0.003231942771</v>
      </c>
      <c r="Y52" s="2">
        <f t="shared" si="15"/>
        <v>0.00007030711199</v>
      </c>
      <c r="Z52" s="2">
        <f t="shared" si="16"/>
        <v>0.000140614224</v>
      </c>
      <c r="AA52" s="2">
        <f t="shared" si="17"/>
        <v>0.00008704917659</v>
      </c>
      <c r="AB52" s="2">
        <f t="shared" si="18"/>
        <v>0.0001740983532</v>
      </c>
      <c r="AC52" s="2">
        <f t="shared" si="19"/>
        <v>0.00629744984</v>
      </c>
      <c r="AD52" s="2">
        <f t="shared" si="20"/>
        <v>0.006343733787</v>
      </c>
      <c r="AE52" s="2">
        <f t="shared" si="21"/>
        <v>0.007825343925</v>
      </c>
      <c r="AF52" s="2">
        <f t="shared" si="22"/>
        <v>0.007882857333</v>
      </c>
    </row>
    <row r="53">
      <c r="A53" s="1">
        <f t="shared" si="1"/>
        <v>26</v>
      </c>
      <c r="B53" s="35">
        <v>0.5</v>
      </c>
      <c r="C53" s="35">
        <v>0.5</v>
      </c>
      <c r="D53" s="35">
        <v>0.05</v>
      </c>
      <c r="E53" s="35">
        <v>0.1</v>
      </c>
      <c r="F53" s="2">
        <f t="shared" ref="F53:I53" si="69">F52-$H$17*Y52</f>
        <v>0.145798692</v>
      </c>
      <c r="G53" s="2">
        <f t="shared" si="69"/>
        <v>0.191597384</v>
      </c>
      <c r="H53" s="2">
        <f t="shared" si="69"/>
        <v>0.2451754777</v>
      </c>
      <c r="I53" s="2">
        <f t="shared" si="69"/>
        <v>0.2903509555</v>
      </c>
      <c r="J53" s="2">
        <f t="shared" si="3"/>
        <v>0.026449673</v>
      </c>
      <c r="K53" s="2">
        <f t="shared" si="4"/>
        <v>0.5066004961</v>
      </c>
      <c r="L53" s="2">
        <f t="shared" si="5"/>
        <v>0.04129386943</v>
      </c>
      <c r="M53" s="2">
        <f t="shared" si="6"/>
        <v>0.5103220007</v>
      </c>
      <c r="N53" s="2">
        <f t="shared" ref="N53:Q53" si="70">N52-$H$17*AC52</f>
        <v>0.1676960341</v>
      </c>
      <c r="O53" s="2">
        <f t="shared" si="70"/>
        <v>0.215971015</v>
      </c>
      <c r="P53" s="2">
        <f t="shared" si="70"/>
        <v>0.2163451941</v>
      </c>
      <c r="Q53" s="2">
        <f t="shared" si="70"/>
        <v>0.264239016</v>
      </c>
      <c r="R53" s="2">
        <f t="shared" si="8"/>
        <v>0.1951696545</v>
      </c>
      <c r="S53" s="2">
        <f t="shared" si="9"/>
        <v>0.5486381212</v>
      </c>
      <c r="T53" s="2">
        <f t="shared" si="10"/>
        <v>0.244447566</v>
      </c>
      <c r="U53" s="2">
        <f t="shared" si="11"/>
        <v>0.5608093892</v>
      </c>
      <c r="V53" s="2">
        <f t="shared" si="12"/>
        <v>0.001182833418</v>
      </c>
      <c r="W53" s="36">
        <f t="shared" si="13"/>
        <v>0.001848890906</v>
      </c>
      <c r="X53" s="2">
        <f t="shared" si="14"/>
        <v>0.003031724323</v>
      </c>
      <c r="Y53" s="2">
        <f t="shared" si="15"/>
        <v>0.00006574000503</v>
      </c>
      <c r="Z53" s="2">
        <f t="shared" si="16"/>
        <v>0.0001314800101</v>
      </c>
      <c r="AA53" s="2">
        <f t="shared" si="17"/>
        <v>0.00008195121803</v>
      </c>
      <c r="AB53" s="2">
        <f t="shared" si="18"/>
        <v>0.0001639024361</v>
      </c>
      <c r="AC53" s="2">
        <f t="shared" si="19"/>
        <v>0.006101733825</v>
      </c>
      <c r="AD53" s="2">
        <f t="shared" si="20"/>
        <v>0.006146557371</v>
      </c>
      <c r="AE53" s="2">
        <f t="shared" si="21"/>
        <v>0.007587602567</v>
      </c>
      <c r="AF53" s="2">
        <f t="shared" si="22"/>
        <v>0.007643341355</v>
      </c>
    </row>
    <row r="54">
      <c r="A54" s="1">
        <f t="shared" si="1"/>
        <v>27</v>
      </c>
      <c r="B54" s="35">
        <v>0.5</v>
      </c>
      <c r="C54" s="35">
        <v>0.5</v>
      </c>
      <c r="D54" s="35">
        <v>0.05</v>
      </c>
      <c r="E54" s="35">
        <v>0.1</v>
      </c>
      <c r="F54" s="2">
        <f t="shared" ref="F54:I54" si="71">F53-$H$17*Y53</f>
        <v>0.145732952</v>
      </c>
      <c r="G54" s="2">
        <f t="shared" si="71"/>
        <v>0.191465904</v>
      </c>
      <c r="H54" s="2">
        <f t="shared" si="71"/>
        <v>0.2450935265</v>
      </c>
      <c r="I54" s="2">
        <f t="shared" si="71"/>
        <v>0.290187053</v>
      </c>
      <c r="J54" s="2">
        <f t="shared" si="3"/>
        <v>0.026433238</v>
      </c>
      <c r="K54" s="2">
        <f t="shared" si="4"/>
        <v>0.5065971434</v>
      </c>
      <c r="L54" s="2">
        <f t="shared" si="5"/>
        <v>0.04127338163</v>
      </c>
      <c r="M54" s="2">
        <f t="shared" si="6"/>
        <v>0.5103168809</v>
      </c>
      <c r="N54" s="2">
        <f t="shared" ref="N54:Q54" si="72">N53-$H$17*AC53</f>
        <v>0.1615943002</v>
      </c>
      <c r="O54" s="2">
        <f t="shared" si="72"/>
        <v>0.2098244577</v>
      </c>
      <c r="P54" s="2">
        <f t="shared" si="72"/>
        <v>0.2087575915</v>
      </c>
      <c r="Q54" s="2">
        <f t="shared" si="72"/>
        <v>0.2565956747</v>
      </c>
      <c r="R54" s="2">
        <f t="shared" si="8"/>
        <v>0.1889401737</v>
      </c>
      <c r="S54" s="2">
        <f t="shared" si="9"/>
        <v>0.5470950253</v>
      </c>
      <c r="T54" s="2">
        <f t="shared" si="10"/>
        <v>0.2367011039</v>
      </c>
      <c r="U54" s="2">
        <f t="shared" si="11"/>
        <v>0.5589005287</v>
      </c>
      <c r="V54" s="2">
        <f t="shared" si="12"/>
        <v>0.001108970705</v>
      </c>
      <c r="W54" s="36">
        <f t="shared" si="13"/>
        <v>0.001734636143</v>
      </c>
      <c r="X54" s="2">
        <f t="shared" si="14"/>
        <v>0.002843606848</v>
      </c>
      <c r="Y54" s="2">
        <f t="shared" si="15"/>
        <v>0.0000614520242</v>
      </c>
      <c r="Z54" s="2">
        <f t="shared" si="16"/>
        <v>0.0001229040484</v>
      </c>
      <c r="AA54" s="2">
        <f t="shared" si="17"/>
        <v>0.00007714810245</v>
      </c>
      <c r="AB54" s="2">
        <f t="shared" si="18"/>
        <v>0.0001542962049</v>
      </c>
      <c r="AC54" s="2">
        <f t="shared" si="19"/>
        <v>0.005911635224</v>
      </c>
      <c r="AD54" s="2">
        <f t="shared" si="20"/>
        <v>0.005955041964</v>
      </c>
      <c r="AE54" s="2">
        <f t="shared" si="21"/>
        <v>0.007356190843</v>
      </c>
      <c r="AF54" s="2">
        <f t="shared" si="22"/>
        <v>0.00741020437</v>
      </c>
    </row>
    <row r="55">
      <c r="A55" s="1">
        <f t="shared" si="1"/>
        <v>28</v>
      </c>
      <c r="B55" s="35">
        <v>0.5</v>
      </c>
      <c r="C55" s="35">
        <v>0.5</v>
      </c>
      <c r="D55" s="35">
        <v>0.05</v>
      </c>
      <c r="E55" s="35">
        <v>0.1</v>
      </c>
      <c r="F55" s="2">
        <f t="shared" ref="F55:I55" si="73">F54-$H$17*Y54</f>
        <v>0.1456715</v>
      </c>
      <c r="G55" s="2">
        <f t="shared" si="73"/>
        <v>0.1913429999</v>
      </c>
      <c r="H55" s="2">
        <f t="shared" si="73"/>
        <v>0.2450163784</v>
      </c>
      <c r="I55" s="2">
        <f t="shared" si="73"/>
        <v>0.2900327568</v>
      </c>
      <c r="J55" s="2">
        <f t="shared" si="3"/>
        <v>0.02641787499</v>
      </c>
      <c r="K55" s="2">
        <f t="shared" si="4"/>
        <v>0.5065940121</v>
      </c>
      <c r="L55" s="2">
        <f t="shared" si="5"/>
        <v>0.0412540946</v>
      </c>
      <c r="M55" s="2">
        <f t="shared" si="6"/>
        <v>0.5103120612</v>
      </c>
      <c r="N55" s="2">
        <f t="shared" ref="N55:Q55" si="74">N54-$H$17*AC54</f>
        <v>0.155682665</v>
      </c>
      <c r="O55" s="2">
        <f t="shared" si="74"/>
        <v>0.2038694157</v>
      </c>
      <c r="P55" s="2">
        <f t="shared" si="74"/>
        <v>0.2014014007</v>
      </c>
      <c r="Q55" s="2">
        <f t="shared" si="74"/>
        <v>0.2491854703</v>
      </c>
      <c r="R55" s="2">
        <f t="shared" si="8"/>
        <v>0.1829049276</v>
      </c>
      <c r="S55" s="2">
        <f t="shared" si="9"/>
        <v>0.545599179</v>
      </c>
      <c r="T55" s="2">
        <f t="shared" si="10"/>
        <v>0.2291910946</v>
      </c>
      <c r="U55" s="2">
        <f t="shared" si="11"/>
        <v>0.5570482701</v>
      </c>
      <c r="V55" s="2">
        <f t="shared" si="12"/>
        <v>0.001039642563</v>
      </c>
      <c r="W55" s="36">
        <f t="shared" si="13"/>
        <v>0.001627252558</v>
      </c>
      <c r="X55" s="2">
        <f t="shared" si="14"/>
        <v>0.002666895121</v>
      </c>
      <c r="Y55" s="2">
        <f t="shared" si="15"/>
        <v>0.00005742747258</v>
      </c>
      <c r="Z55" s="2">
        <f t="shared" si="16"/>
        <v>0.0001148549452</v>
      </c>
      <c r="AA55" s="2">
        <f t="shared" si="17"/>
        <v>0.00007262378527</v>
      </c>
      <c r="AB55" s="2">
        <f t="shared" si="18"/>
        <v>0.0001452475705</v>
      </c>
      <c r="AC55" s="2">
        <f t="shared" si="19"/>
        <v>0.005727035712</v>
      </c>
      <c r="AD55" s="2">
        <f t="shared" si="20"/>
        <v>0.005769068186</v>
      </c>
      <c r="AE55" s="2">
        <f t="shared" si="21"/>
        <v>0.00713102179</v>
      </c>
      <c r="AF55" s="2">
        <f t="shared" si="22"/>
        <v>0.007183358549</v>
      </c>
    </row>
    <row r="56">
      <c r="A56" s="1">
        <f t="shared" si="1"/>
        <v>29</v>
      </c>
      <c r="B56" s="35">
        <v>0.5</v>
      </c>
      <c r="C56" s="35">
        <v>0.5</v>
      </c>
      <c r="D56" s="35">
        <v>0.05</v>
      </c>
      <c r="E56" s="35">
        <v>0.1</v>
      </c>
      <c r="F56" s="2">
        <f t="shared" ref="F56:I56" si="75">F55-$H$17*Y55</f>
        <v>0.1456140725</v>
      </c>
      <c r="G56" s="2">
        <f t="shared" si="75"/>
        <v>0.191228145</v>
      </c>
      <c r="H56" s="2">
        <f t="shared" si="75"/>
        <v>0.2449437546</v>
      </c>
      <c r="I56" s="2">
        <f t="shared" si="75"/>
        <v>0.2898875093</v>
      </c>
      <c r="J56" s="2">
        <f t="shared" si="3"/>
        <v>0.02640351813</v>
      </c>
      <c r="K56" s="2">
        <f t="shared" si="4"/>
        <v>0.5065910884</v>
      </c>
      <c r="L56" s="2">
        <f t="shared" si="5"/>
        <v>0.04123593866</v>
      </c>
      <c r="M56" s="2">
        <f t="shared" si="6"/>
        <v>0.5103075241</v>
      </c>
      <c r="N56" s="2">
        <f t="shared" ref="N56:Q56" si="76">N55-$H$17*AC55</f>
        <v>0.1499556293</v>
      </c>
      <c r="O56" s="2">
        <f t="shared" si="76"/>
        <v>0.1981003475</v>
      </c>
      <c r="P56" s="2">
        <f t="shared" si="76"/>
        <v>0.1942703789</v>
      </c>
      <c r="Q56" s="2">
        <f t="shared" si="76"/>
        <v>0.2420021117</v>
      </c>
      <c r="R56" s="2">
        <f t="shared" si="8"/>
        <v>0.1770582833</v>
      </c>
      <c r="S56" s="2">
        <f t="shared" si="9"/>
        <v>0.5441492924</v>
      </c>
      <c r="T56" s="2">
        <f t="shared" si="10"/>
        <v>0.2219111412</v>
      </c>
      <c r="U56" s="2">
        <f t="shared" si="11"/>
        <v>0.555251236</v>
      </c>
      <c r="V56" s="2">
        <f t="shared" si="12"/>
        <v>0.0009745800082</v>
      </c>
      <c r="W56" s="36">
        <f t="shared" si="13"/>
        <v>0.001526349537</v>
      </c>
      <c r="X56" s="2">
        <f t="shared" si="14"/>
        <v>0.002500929546</v>
      </c>
      <c r="Y56" s="2">
        <f t="shared" si="15"/>
        <v>0.00005365139274</v>
      </c>
      <c r="Z56" s="2">
        <f t="shared" si="16"/>
        <v>0.0001073027855</v>
      </c>
      <c r="AA56" s="2">
        <f t="shared" si="17"/>
        <v>0.00006836295684</v>
      </c>
      <c r="AB56" s="2">
        <f t="shared" si="18"/>
        <v>0.0001367259137</v>
      </c>
      <c r="AC56" s="2">
        <f t="shared" si="19"/>
        <v>0.00554781531</v>
      </c>
      <c r="AD56" s="2">
        <f t="shared" si="20"/>
        <v>0.005588514998</v>
      </c>
      <c r="AE56" s="2">
        <f t="shared" si="21"/>
        <v>0.006912001552</v>
      </c>
      <c r="AF56" s="2">
        <f t="shared" si="22"/>
        <v>0.006962709135</v>
      </c>
    </row>
    <row r="57">
      <c r="A57" s="1">
        <f t="shared" si="1"/>
        <v>30</v>
      </c>
      <c r="B57" s="35">
        <v>0.5</v>
      </c>
      <c r="C57" s="35">
        <v>0.5</v>
      </c>
      <c r="D57" s="35">
        <v>0.05</v>
      </c>
      <c r="E57" s="35">
        <v>0.1</v>
      </c>
      <c r="F57" s="2">
        <f t="shared" ref="F57:I57" si="77">F56-$H$17*Y56</f>
        <v>0.1455604211</v>
      </c>
      <c r="G57" s="2">
        <f t="shared" si="77"/>
        <v>0.1911208422</v>
      </c>
      <c r="H57" s="2">
        <f t="shared" si="77"/>
        <v>0.2448753917</v>
      </c>
      <c r="I57" s="2">
        <f t="shared" si="77"/>
        <v>0.2897507833</v>
      </c>
      <c r="J57" s="2">
        <f t="shared" si="3"/>
        <v>0.02639010528</v>
      </c>
      <c r="K57" s="2">
        <f t="shared" si="4"/>
        <v>0.5065883592</v>
      </c>
      <c r="L57" s="2">
        <f t="shared" si="5"/>
        <v>0.04121884792</v>
      </c>
      <c r="M57" s="2">
        <f t="shared" si="6"/>
        <v>0.5103032533</v>
      </c>
      <c r="N57" s="2">
        <f t="shared" ref="N57:Q57" si="78">N56-$H$17*AC56</f>
        <v>0.144407814</v>
      </c>
      <c r="O57" s="2">
        <f t="shared" si="78"/>
        <v>0.1925118325</v>
      </c>
      <c r="P57" s="2">
        <f t="shared" si="78"/>
        <v>0.1873583774</v>
      </c>
      <c r="Q57" s="2">
        <f t="shared" si="78"/>
        <v>0.2350394026</v>
      </c>
      <c r="R57" s="2">
        <f t="shared" si="8"/>
        <v>0.171394732</v>
      </c>
      <c r="S57" s="2">
        <f t="shared" si="9"/>
        <v>0.5427440961</v>
      </c>
      <c r="T57" s="2">
        <f t="shared" si="10"/>
        <v>0.2148549448</v>
      </c>
      <c r="U57" s="2">
        <f t="shared" si="11"/>
        <v>0.5535080549</v>
      </c>
      <c r="V57" s="2">
        <f t="shared" si="12"/>
        <v>0.0009135288753</v>
      </c>
      <c r="W57" s="36">
        <f t="shared" si="13"/>
        <v>0.001431555971</v>
      </c>
      <c r="X57" s="2">
        <f t="shared" si="14"/>
        <v>0.002345084846</v>
      </c>
      <c r="Y57" s="2">
        <f t="shared" si="15"/>
        <v>0.0000501095491</v>
      </c>
      <c r="Z57" s="2">
        <f t="shared" si="16"/>
        <v>0.0001002190982</v>
      </c>
      <c r="AA57" s="2">
        <f t="shared" si="17"/>
        <v>0.0000643510264</v>
      </c>
      <c r="AB57" s="2">
        <f t="shared" si="18"/>
        <v>0.0001287020528</v>
      </c>
      <c r="AC57" s="2">
        <f t="shared" si="19"/>
        <v>0.005373852886</v>
      </c>
      <c r="AD57" s="2">
        <f t="shared" si="20"/>
        <v>0.005413260215</v>
      </c>
      <c r="AE57" s="2">
        <f t="shared" si="21"/>
        <v>0.006699030328</v>
      </c>
      <c r="AF57" s="2">
        <f t="shared" si="22"/>
        <v>0.006748155397</v>
      </c>
    </row>
    <row r="58">
      <c r="A58" s="1">
        <f t="shared" si="1"/>
        <v>31</v>
      </c>
      <c r="B58" s="35">
        <v>0.5</v>
      </c>
      <c r="C58" s="35">
        <v>0.5</v>
      </c>
      <c r="D58" s="35">
        <v>0.05</v>
      </c>
      <c r="E58" s="35">
        <v>0.1</v>
      </c>
      <c r="F58" s="2">
        <f t="shared" ref="F58:I58" si="79">F57-$H$17*Y57</f>
        <v>0.1455103116</v>
      </c>
      <c r="G58" s="2">
        <f t="shared" si="79"/>
        <v>0.1910206231</v>
      </c>
      <c r="H58" s="2">
        <f t="shared" si="79"/>
        <v>0.2448110406</v>
      </c>
      <c r="I58" s="2">
        <f t="shared" si="79"/>
        <v>0.2896220813</v>
      </c>
      <c r="J58" s="2">
        <f t="shared" si="3"/>
        <v>0.02637757789</v>
      </c>
      <c r="K58" s="2">
        <f t="shared" si="4"/>
        <v>0.5065858123</v>
      </c>
      <c r="L58" s="2">
        <f t="shared" si="5"/>
        <v>0.04120276016</v>
      </c>
      <c r="M58" s="2">
        <f t="shared" si="6"/>
        <v>0.510299233</v>
      </c>
      <c r="N58" s="2">
        <f t="shared" ref="N58:Q58" si="80">N57-$H$17*AC57</f>
        <v>0.1390339611</v>
      </c>
      <c r="O58" s="2">
        <f t="shared" si="80"/>
        <v>0.1870985723</v>
      </c>
      <c r="P58" s="2">
        <f t="shared" si="80"/>
        <v>0.180659347</v>
      </c>
      <c r="Q58" s="2">
        <f t="shared" si="80"/>
        <v>0.2282912472</v>
      </c>
      <c r="R58" s="2">
        <f t="shared" si="8"/>
        <v>0.1659088901</v>
      </c>
      <c r="S58" s="2">
        <f t="shared" si="9"/>
        <v>0.5413823427</v>
      </c>
      <c r="T58" s="2">
        <f t="shared" si="10"/>
        <v>0.2080163104</v>
      </c>
      <c r="U58" s="2">
        <f t="shared" si="11"/>
        <v>0.551817364</v>
      </c>
      <c r="V58" s="2">
        <f t="shared" si="12"/>
        <v>0.0008562491423</v>
      </c>
      <c r="W58" s="36">
        <f t="shared" si="13"/>
        <v>0.001342519608</v>
      </c>
      <c r="X58" s="2">
        <f t="shared" si="14"/>
        <v>0.002198768751</v>
      </c>
      <c r="Y58" s="2">
        <f t="shared" si="15"/>
        <v>0.00004678840823</v>
      </c>
      <c r="Z58" s="2">
        <f t="shared" si="16"/>
        <v>0.00009357681647</v>
      </c>
      <c r="AA58" s="2">
        <f t="shared" si="17"/>
        <v>0.00006057410376</v>
      </c>
      <c r="AB58" s="2">
        <f t="shared" si="18"/>
        <v>0.0001211482075</v>
      </c>
      <c r="AC58" s="2">
        <f t="shared" si="19"/>
        <v>0.005205026605</v>
      </c>
      <c r="AD58" s="2">
        <f t="shared" si="20"/>
        <v>0.005243180958</v>
      </c>
      <c r="AE58" s="2">
        <f t="shared" si="21"/>
        <v>0.006492003241</v>
      </c>
      <c r="AF58" s="2">
        <f t="shared" si="22"/>
        <v>0.006539591506</v>
      </c>
    </row>
    <row r="59">
      <c r="A59" s="1">
        <f t="shared" si="1"/>
        <v>32</v>
      </c>
      <c r="B59" s="35">
        <v>0.5</v>
      </c>
      <c r="C59" s="35">
        <v>0.5</v>
      </c>
      <c r="D59" s="35">
        <v>0.05</v>
      </c>
      <c r="E59" s="35">
        <v>0.1</v>
      </c>
      <c r="F59" s="2">
        <f t="shared" ref="F59:I59" si="81">F58-$H$17*Y58</f>
        <v>0.1454635231</v>
      </c>
      <c r="G59" s="2">
        <f t="shared" si="81"/>
        <v>0.1909270463</v>
      </c>
      <c r="H59" s="2">
        <f t="shared" si="81"/>
        <v>0.2447504665</v>
      </c>
      <c r="I59" s="2">
        <f t="shared" si="81"/>
        <v>0.2895009331</v>
      </c>
      <c r="J59" s="2">
        <f t="shared" si="3"/>
        <v>0.02636588079</v>
      </c>
      <c r="K59" s="2">
        <f t="shared" si="4"/>
        <v>0.5065834362</v>
      </c>
      <c r="L59" s="2">
        <f t="shared" si="5"/>
        <v>0.04118761663</v>
      </c>
      <c r="M59" s="2">
        <f t="shared" si="6"/>
        <v>0.5102954487</v>
      </c>
      <c r="N59" s="2">
        <f t="shared" ref="N59:Q59" si="82">N58-$H$17*AC58</f>
        <v>0.1338289345</v>
      </c>
      <c r="O59" s="2">
        <f t="shared" si="82"/>
        <v>0.1818553914</v>
      </c>
      <c r="P59" s="2">
        <f t="shared" si="82"/>
        <v>0.1741673438</v>
      </c>
      <c r="Q59" s="2">
        <f t="shared" si="82"/>
        <v>0.2217516557</v>
      </c>
      <c r="R59" s="2">
        <f t="shared" si="8"/>
        <v>0.1605955</v>
      </c>
      <c r="S59" s="2">
        <f t="shared" si="9"/>
        <v>0.5400628073</v>
      </c>
      <c r="T59" s="2">
        <f t="shared" si="10"/>
        <v>0.2013891521</v>
      </c>
      <c r="U59" s="2">
        <f t="shared" si="11"/>
        <v>0.5501778116</v>
      </c>
      <c r="V59" s="2">
        <f t="shared" si="12"/>
        <v>0.0008025142642</v>
      </c>
      <c r="W59" s="36">
        <f t="shared" si="13"/>
        <v>0.00125890639</v>
      </c>
      <c r="X59" s="2">
        <f t="shared" si="14"/>
        <v>0.002061420654</v>
      </c>
      <c r="Y59" s="2">
        <f t="shared" si="15"/>
        <v>0.00004367511778</v>
      </c>
      <c r="Z59" s="2">
        <f t="shared" si="16"/>
        <v>0.00008735023557</v>
      </c>
      <c r="AA59" s="2">
        <f t="shared" si="17"/>
        <v>0.00005701897938</v>
      </c>
      <c r="AB59" s="2">
        <f t="shared" si="18"/>
        <v>0.0001140379588</v>
      </c>
      <c r="AC59" s="2">
        <f t="shared" si="19"/>
        <v>0.005041214344</v>
      </c>
      <c r="AD59" s="2">
        <f t="shared" si="20"/>
        <v>0.005078154065</v>
      </c>
      <c r="AE59" s="2">
        <f t="shared" si="21"/>
        <v>0.006290811151</v>
      </c>
      <c r="AF59" s="2">
        <f t="shared" si="22"/>
        <v>0.006336907349</v>
      </c>
    </row>
    <row r="60">
      <c r="A60" s="1">
        <f t="shared" si="1"/>
        <v>33</v>
      </c>
      <c r="B60" s="35">
        <v>0.5</v>
      </c>
      <c r="C60" s="35">
        <v>0.5</v>
      </c>
      <c r="D60" s="35">
        <v>0.05</v>
      </c>
      <c r="E60" s="35">
        <v>0.1</v>
      </c>
      <c r="F60" s="2">
        <f t="shared" ref="F60:I60" si="83">F59-$H$17*Y59</f>
        <v>0.145419848</v>
      </c>
      <c r="G60" s="2">
        <f t="shared" si="83"/>
        <v>0.1908396961</v>
      </c>
      <c r="H60" s="2">
        <f t="shared" si="83"/>
        <v>0.2446934476</v>
      </c>
      <c r="I60" s="2">
        <f t="shared" si="83"/>
        <v>0.2893868951</v>
      </c>
      <c r="J60" s="2">
        <f t="shared" si="3"/>
        <v>0.02635496201</v>
      </c>
      <c r="K60" s="2">
        <f t="shared" si="4"/>
        <v>0.5065812201</v>
      </c>
      <c r="L60" s="2">
        <f t="shared" si="5"/>
        <v>0.04117336189</v>
      </c>
      <c r="M60" s="2">
        <f t="shared" si="6"/>
        <v>0.5102918866</v>
      </c>
      <c r="N60" s="2">
        <f t="shared" ref="N60:Q60" si="84">N59-$H$17*AC59</f>
        <v>0.1287877202</v>
      </c>
      <c r="O60" s="2">
        <f t="shared" si="84"/>
        <v>0.1767772373</v>
      </c>
      <c r="P60" s="2">
        <f t="shared" si="84"/>
        <v>0.1678765326</v>
      </c>
      <c r="Q60" s="2">
        <f t="shared" si="84"/>
        <v>0.2154147484</v>
      </c>
      <c r="R60" s="2">
        <f t="shared" si="8"/>
        <v>0.1554494303</v>
      </c>
      <c r="S60" s="2">
        <f t="shared" si="9"/>
        <v>0.5387842887</v>
      </c>
      <c r="T60" s="2">
        <f t="shared" si="10"/>
        <v>0.1949674971</v>
      </c>
      <c r="U60" s="2">
        <f t="shared" si="11"/>
        <v>0.5485880596</v>
      </c>
      <c r="V60" s="2">
        <f t="shared" si="12"/>
        <v>0.0007521105247</v>
      </c>
      <c r="W60" s="36">
        <f t="shared" si="13"/>
        <v>0.001180399768</v>
      </c>
      <c r="X60" s="2">
        <f t="shared" si="14"/>
        <v>0.001932510292</v>
      </c>
      <c r="Y60" s="2">
        <f t="shared" si="15"/>
        <v>0.00004075748406</v>
      </c>
      <c r="Z60" s="2">
        <f t="shared" si="16"/>
        <v>0.00008151496812</v>
      </c>
      <c r="AA60" s="2">
        <f t="shared" si="17"/>
        <v>0.00005367310315</v>
      </c>
      <c r="AB60" s="2">
        <f t="shared" si="18"/>
        <v>0.0001073462063</v>
      </c>
      <c r="AC60" s="2">
        <f t="shared" si="19"/>
        <v>0.00488229405</v>
      </c>
      <c r="AD60" s="2">
        <f t="shared" si="20"/>
        <v>0.00491805646</v>
      </c>
      <c r="AE60" s="2">
        <f t="shared" si="21"/>
        <v>0.006095341384</v>
      </c>
      <c r="AF60" s="2">
        <f t="shared" si="22"/>
        <v>0.006139989266</v>
      </c>
    </row>
    <row r="61">
      <c r="A61" s="1">
        <f t="shared" si="1"/>
        <v>34</v>
      </c>
      <c r="B61" s="35">
        <v>0.5</v>
      </c>
      <c r="C61" s="35">
        <v>0.5</v>
      </c>
      <c r="D61" s="35">
        <v>0.05</v>
      </c>
      <c r="E61" s="35">
        <v>0.1</v>
      </c>
      <c r="F61" s="2">
        <f t="shared" ref="F61:I61" si="85">F60-$H$17*Y60</f>
        <v>0.1453790905</v>
      </c>
      <c r="G61" s="2">
        <f t="shared" si="85"/>
        <v>0.1907581811</v>
      </c>
      <c r="H61" s="2">
        <f t="shared" si="85"/>
        <v>0.2446397745</v>
      </c>
      <c r="I61" s="2">
        <f t="shared" si="85"/>
        <v>0.2892795489</v>
      </c>
      <c r="J61" s="2">
        <f t="shared" si="3"/>
        <v>0.02634477264</v>
      </c>
      <c r="K61" s="2">
        <f t="shared" si="4"/>
        <v>0.5065791538</v>
      </c>
      <c r="L61" s="2">
        <f t="shared" si="5"/>
        <v>0.04115994361</v>
      </c>
      <c r="M61" s="2">
        <f t="shared" si="6"/>
        <v>0.5102885334</v>
      </c>
      <c r="N61" s="2">
        <f t="shared" ref="N61:Q61" si="86">N60-$H$17*AC60</f>
        <v>0.1239054261</v>
      </c>
      <c r="O61" s="2">
        <f t="shared" si="86"/>
        <v>0.1718591808</v>
      </c>
      <c r="P61" s="2">
        <f t="shared" si="86"/>
        <v>0.1617811913</v>
      </c>
      <c r="Q61" s="2">
        <f t="shared" si="86"/>
        <v>0.2092747591</v>
      </c>
      <c r="R61" s="2">
        <f t="shared" si="8"/>
        <v>0.1504656753</v>
      </c>
      <c r="S61" s="2">
        <f t="shared" si="9"/>
        <v>0.5375456097</v>
      </c>
      <c r="T61" s="2">
        <f t="shared" si="10"/>
        <v>0.1887454889</v>
      </c>
      <c r="U61" s="2">
        <f t="shared" si="11"/>
        <v>0.5470467855</v>
      </c>
      <c r="V61" s="2">
        <f t="shared" si="12"/>
        <v>0.000704836405</v>
      </c>
      <c r="W61" s="36">
        <f t="shared" si="13"/>
        <v>0.001106700012</v>
      </c>
      <c r="X61" s="2">
        <f t="shared" si="14"/>
        <v>0.001811536417</v>
      </c>
      <c r="Y61" s="2">
        <f t="shared" si="15"/>
        <v>0.00003802394884</v>
      </c>
      <c r="Z61" s="2">
        <f t="shared" si="16"/>
        <v>0.00007604789768</v>
      </c>
      <c r="AA61" s="2">
        <f t="shared" si="17"/>
        <v>0.00005052456216</v>
      </c>
      <c r="AB61" s="2">
        <f t="shared" si="18"/>
        <v>0.0001010491243</v>
      </c>
      <c r="AC61" s="2">
        <f t="shared" si="19"/>
        <v>0.004728144074</v>
      </c>
      <c r="AD61" s="2">
        <f t="shared" si="20"/>
        <v>0.004762765477</v>
      </c>
      <c r="AE61" s="2">
        <f t="shared" si="21"/>
        <v>0.005905478407</v>
      </c>
      <c r="AF61" s="2">
        <f t="shared" si="22"/>
        <v>0.005948720734</v>
      </c>
    </row>
    <row r="62">
      <c r="A62" s="1">
        <f t="shared" si="1"/>
        <v>35</v>
      </c>
      <c r="B62" s="35">
        <v>0.5</v>
      </c>
      <c r="C62" s="35">
        <v>0.5</v>
      </c>
      <c r="D62" s="35">
        <v>0.05</v>
      </c>
      <c r="E62" s="35">
        <v>0.1</v>
      </c>
      <c r="F62" s="2">
        <f t="shared" ref="F62:I62" si="87">F61-$H$17*Y61</f>
        <v>0.1453410666</v>
      </c>
      <c r="G62" s="2">
        <f t="shared" si="87"/>
        <v>0.1906821332</v>
      </c>
      <c r="H62" s="2">
        <f t="shared" si="87"/>
        <v>0.2445892499</v>
      </c>
      <c r="I62" s="2">
        <f t="shared" si="87"/>
        <v>0.2891784998</v>
      </c>
      <c r="J62" s="2">
        <f t="shared" si="3"/>
        <v>0.02633526665</v>
      </c>
      <c r="K62" s="2">
        <f t="shared" si="4"/>
        <v>0.5065772278</v>
      </c>
      <c r="L62" s="2">
        <f t="shared" si="5"/>
        <v>0.04114731247</v>
      </c>
      <c r="M62" s="2">
        <f t="shared" si="6"/>
        <v>0.510285377</v>
      </c>
      <c r="N62" s="2">
        <f t="shared" ref="N62:Q62" si="88">N61-$H$17*AC61</f>
        <v>0.119177282</v>
      </c>
      <c r="O62" s="2">
        <f t="shared" si="88"/>
        <v>0.1670964154</v>
      </c>
      <c r="P62" s="2">
        <f t="shared" si="88"/>
        <v>0.1558757128</v>
      </c>
      <c r="Q62" s="2">
        <f t="shared" si="88"/>
        <v>0.2033260384</v>
      </c>
      <c r="R62" s="2">
        <f t="shared" si="8"/>
        <v>0.1456393545</v>
      </c>
      <c r="S62" s="2">
        <f t="shared" si="9"/>
        <v>0.5363456179</v>
      </c>
      <c r="T62" s="2">
        <f t="shared" si="10"/>
        <v>0.1827173906</v>
      </c>
      <c r="U62" s="2">
        <f t="shared" si="11"/>
        <v>0.5455526843</v>
      </c>
      <c r="V62" s="2">
        <f t="shared" si="12"/>
        <v>0.0006605019719</v>
      </c>
      <c r="W62" s="36">
        <f t="shared" si="13"/>
        <v>0.001037523524</v>
      </c>
      <c r="X62" s="2">
        <f t="shared" si="14"/>
        <v>0.001698025496</v>
      </c>
      <c r="Y62" s="2">
        <f t="shared" si="15"/>
        <v>0.00003546356559</v>
      </c>
      <c r="Z62" s="2">
        <f t="shared" si="16"/>
        <v>0.00007092713119</v>
      </c>
      <c r="AA62" s="2">
        <f t="shared" si="17"/>
        <v>0.00004756205773</v>
      </c>
      <c r="AB62" s="2">
        <f t="shared" si="18"/>
        <v>0.00009512411546</v>
      </c>
      <c r="AC62" s="2">
        <f t="shared" si="19"/>
        <v>0.004578643453</v>
      </c>
      <c r="AD62" s="2">
        <f t="shared" si="20"/>
        <v>0.004612159157</v>
      </c>
      <c r="AE62" s="2">
        <f t="shared" si="21"/>
        <v>0.005721104447</v>
      </c>
      <c r="AF62" s="2">
        <f t="shared" si="22"/>
        <v>0.005762982975</v>
      </c>
    </row>
    <row r="63">
      <c r="A63" s="1">
        <f t="shared" si="1"/>
        <v>36</v>
      </c>
      <c r="B63" s="35">
        <v>0.5</v>
      </c>
      <c r="C63" s="35">
        <v>0.5</v>
      </c>
      <c r="D63" s="35">
        <v>0.05</v>
      </c>
      <c r="E63" s="35">
        <v>0.1</v>
      </c>
      <c r="F63" s="2">
        <f t="shared" ref="F63:I63" si="89">F62-$H$17*Y62</f>
        <v>0.145305603</v>
      </c>
      <c r="G63" s="2">
        <f t="shared" si="89"/>
        <v>0.1906112061</v>
      </c>
      <c r="H63" s="2">
        <f t="shared" si="89"/>
        <v>0.2445416878</v>
      </c>
      <c r="I63" s="2">
        <f t="shared" si="89"/>
        <v>0.2890833757</v>
      </c>
      <c r="J63" s="2">
        <f t="shared" si="3"/>
        <v>0.02632640076</v>
      </c>
      <c r="K63" s="2">
        <f t="shared" si="4"/>
        <v>0.5065754331</v>
      </c>
      <c r="L63" s="2">
        <f t="shared" si="5"/>
        <v>0.04113542196</v>
      </c>
      <c r="M63" s="2">
        <f t="shared" si="6"/>
        <v>0.5102824056</v>
      </c>
      <c r="N63" s="2">
        <f t="shared" ref="N63:Q63" si="90">N62-$H$17*AC62</f>
        <v>0.1145986386</v>
      </c>
      <c r="O63" s="2">
        <f t="shared" si="90"/>
        <v>0.1624842562</v>
      </c>
      <c r="P63" s="2">
        <f t="shared" si="90"/>
        <v>0.1501546084</v>
      </c>
      <c r="Q63" s="2">
        <f t="shared" si="90"/>
        <v>0.1975630554</v>
      </c>
      <c r="R63" s="2">
        <f t="shared" si="8"/>
        <v>0.1409657121</v>
      </c>
      <c r="S63" s="2">
        <f t="shared" si="9"/>
        <v>0.5351831859</v>
      </c>
      <c r="T63" s="2">
        <f t="shared" si="10"/>
        <v>0.1768775869</v>
      </c>
      <c r="U63" s="2">
        <f t="shared" si="11"/>
        <v>0.5441044701</v>
      </c>
      <c r="V63" s="2">
        <f t="shared" si="12"/>
        <v>0.0006189282855</v>
      </c>
      <c r="W63" s="36">
        <f t="shared" si="13"/>
        <v>0.0009726021421</v>
      </c>
      <c r="X63" s="2">
        <f t="shared" si="14"/>
        <v>0.001591530428</v>
      </c>
      <c r="Y63" s="2">
        <f t="shared" si="15"/>
        <v>0.00003306597536</v>
      </c>
      <c r="Z63" s="2">
        <f t="shared" si="16"/>
        <v>0.00006613195073</v>
      </c>
      <c r="AA63" s="2">
        <f t="shared" si="17"/>
        <v>0.00004477488211</v>
      </c>
      <c r="AB63" s="2">
        <f t="shared" si="18"/>
        <v>0.00008954976422</v>
      </c>
      <c r="AC63" s="2">
        <f t="shared" si="19"/>
        <v>0.00443367217</v>
      </c>
      <c r="AD63" s="2">
        <f t="shared" si="20"/>
        <v>0.004466116501</v>
      </c>
      <c r="AE63" s="2">
        <f t="shared" si="21"/>
        <v>0.00554210004</v>
      </c>
      <c r="AF63" s="2">
        <f t="shared" si="22"/>
        <v>0.005582655525</v>
      </c>
    </row>
    <row r="64">
      <c r="A64" s="1">
        <f t="shared" si="1"/>
        <v>37</v>
      </c>
      <c r="B64" s="35">
        <v>0.5</v>
      </c>
      <c r="C64" s="35">
        <v>0.5</v>
      </c>
      <c r="D64" s="35">
        <v>0.05</v>
      </c>
      <c r="E64" s="35">
        <v>0.1</v>
      </c>
      <c r="F64" s="2">
        <f t="shared" ref="F64:I64" si="91">F63-$H$17*Y63</f>
        <v>0.1452725371</v>
      </c>
      <c r="G64" s="2">
        <f t="shared" si="91"/>
        <v>0.1905450741</v>
      </c>
      <c r="H64" s="2">
        <f t="shared" si="91"/>
        <v>0.244496913</v>
      </c>
      <c r="I64" s="2">
        <f t="shared" si="91"/>
        <v>0.2889938259</v>
      </c>
      <c r="J64" s="2">
        <f t="shared" si="3"/>
        <v>0.02631813426</v>
      </c>
      <c r="K64" s="2">
        <f t="shared" si="4"/>
        <v>0.5065737612</v>
      </c>
      <c r="L64" s="2">
        <f t="shared" si="5"/>
        <v>0.04112422824</v>
      </c>
      <c r="M64" s="2">
        <f t="shared" si="6"/>
        <v>0.5102796084</v>
      </c>
      <c r="N64" s="2">
        <f t="shared" ref="N64:Q64" si="92">N63-$H$17*AC63</f>
        <v>0.1101649664</v>
      </c>
      <c r="O64" s="2">
        <f t="shared" si="92"/>
        <v>0.1580181397</v>
      </c>
      <c r="P64" s="2">
        <f t="shared" si="92"/>
        <v>0.1446125084</v>
      </c>
      <c r="Q64" s="2">
        <f t="shared" si="92"/>
        <v>0.1919803999</v>
      </c>
      <c r="R64" s="2">
        <f t="shared" si="8"/>
        <v>0.1364401158</v>
      </c>
      <c r="S64" s="2">
        <f t="shared" si="9"/>
        <v>0.5340572115</v>
      </c>
      <c r="T64" s="2">
        <f t="shared" si="10"/>
        <v>0.1712205855</v>
      </c>
      <c r="U64" s="2">
        <f t="shared" si="11"/>
        <v>0.5427008773</v>
      </c>
      <c r="V64" s="2">
        <f t="shared" si="12"/>
        <v>0.0005799468284</v>
      </c>
      <c r="W64" s="36">
        <f t="shared" si="13"/>
        <v>0.0009116824626</v>
      </c>
      <c r="X64" s="2">
        <f t="shared" si="14"/>
        <v>0.001491629291</v>
      </c>
      <c r="Y64" s="2">
        <f t="shared" si="15"/>
        <v>0.00003082138252</v>
      </c>
      <c r="Z64" s="2">
        <f t="shared" si="16"/>
        <v>0.00006164276504</v>
      </c>
      <c r="AA64" s="2">
        <f t="shared" si="17"/>
        <v>0.00004215289487</v>
      </c>
      <c r="AB64" s="2">
        <f t="shared" si="18"/>
        <v>0.00008430578975</v>
      </c>
      <c r="AC64" s="2">
        <f t="shared" si="19"/>
        <v>0.004293111381</v>
      </c>
      <c r="AD64" s="2">
        <f t="shared" si="20"/>
        <v>0.004324517695</v>
      </c>
      <c r="AE64" s="2">
        <f t="shared" si="21"/>
        <v>0.00536834454</v>
      </c>
      <c r="AF64" s="2">
        <f t="shared" si="22"/>
        <v>0.005407616737</v>
      </c>
    </row>
    <row r="65">
      <c r="A65" s="1">
        <f t="shared" si="1"/>
        <v>38</v>
      </c>
      <c r="B65" s="35">
        <v>0.5</v>
      </c>
      <c r="C65" s="35">
        <v>0.5</v>
      </c>
      <c r="D65" s="35">
        <v>0.05</v>
      </c>
      <c r="E65" s="35">
        <v>0.1</v>
      </c>
      <c r="F65" s="2">
        <f t="shared" ref="F65:I65" si="93">F64-$H$17*Y64</f>
        <v>0.1452417157</v>
      </c>
      <c r="G65" s="2">
        <f t="shared" si="93"/>
        <v>0.1904834314</v>
      </c>
      <c r="H65" s="2">
        <f t="shared" si="93"/>
        <v>0.2444547601</v>
      </c>
      <c r="I65" s="2">
        <f t="shared" si="93"/>
        <v>0.2889095201</v>
      </c>
      <c r="J65" s="2">
        <f t="shared" si="3"/>
        <v>0.02631042892</v>
      </c>
      <c r="K65" s="2">
        <f t="shared" si="4"/>
        <v>0.5065722043</v>
      </c>
      <c r="L65" s="2">
        <f t="shared" si="5"/>
        <v>0.04111369001</v>
      </c>
      <c r="M65" s="2">
        <f t="shared" si="6"/>
        <v>0.5102769749</v>
      </c>
      <c r="N65" s="2">
        <f t="shared" ref="N65:Q65" si="94">N64-$H$17*AC64</f>
        <v>0.105871855</v>
      </c>
      <c r="O65" s="2">
        <f t="shared" si="94"/>
        <v>0.153693622</v>
      </c>
      <c r="P65" s="2">
        <f t="shared" si="94"/>
        <v>0.1392441638</v>
      </c>
      <c r="Q65" s="2">
        <f t="shared" si="94"/>
        <v>0.1865727831</v>
      </c>
      <c r="R65" s="2">
        <f t="shared" si="8"/>
        <v>0.1320580555</v>
      </c>
      <c r="S65" s="2">
        <f t="shared" si="9"/>
        <v>0.5329666181</v>
      </c>
      <c r="T65" s="2">
        <f t="shared" si="10"/>
        <v>0.1657410184</v>
      </c>
      <c r="U65" s="2">
        <f t="shared" si="11"/>
        <v>0.5413406619</v>
      </c>
      <c r="V65" s="2">
        <f t="shared" si="12"/>
        <v>0.0005433989559</v>
      </c>
      <c r="W65" s="36">
        <f t="shared" si="13"/>
        <v>0.0008545251645</v>
      </c>
      <c r="X65" s="2">
        <f t="shared" si="14"/>
        <v>0.00139792412</v>
      </c>
      <c r="Y65" s="2">
        <f t="shared" si="15"/>
        <v>0.00002872053059</v>
      </c>
      <c r="Z65" s="2">
        <f t="shared" si="16"/>
        <v>0.00005744106117</v>
      </c>
      <c r="AA65" s="2">
        <f t="shared" si="17"/>
        <v>0.00003968649932</v>
      </c>
      <c r="AB65" s="2">
        <f t="shared" si="18"/>
        <v>0.00007937299863</v>
      </c>
      <c r="AC65" s="2">
        <f t="shared" si="19"/>
        <v>0.00415684361</v>
      </c>
      <c r="AD65" s="2">
        <f t="shared" si="20"/>
        <v>0.004187244315</v>
      </c>
      <c r="AE65" s="2">
        <f t="shared" si="21"/>
        <v>0.005199716576</v>
      </c>
      <c r="AF65" s="2">
        <f t="shared" si="22"/>
        <v>0.00523774424</v>
      </c>
    </row>
    <row r="66">
      <c r="A66" s="1">
        <f t="shared" si="1"/>
        <v>39</v>
      </c>
      <c r="B66" s="35">
        <v>0.5</v>
      </c>
      <c r="C66" s="35">
        <v>0.5</v>
      </c>
      <c r="D66" s="35">
        <v>0.05</v>
      </c>
      <c r="E66" s="35">
        <v>0.1</v>
      </c>
      <c r="F66" s="2">
        <f t="shared" ref="F66:I66" si="95">F65-$H$17*Y65</f>
        <v>0.1452129951</v>
      </c>
      <c r="G66" s="2">
        <f t="shared" si="95"/>
        <v>0.1904259903</v>
      </c>
      <c r="H66" s="2">
        <f t="shared" si="95"/>
        <v>0.2444150736</v>
      </c>
      <c r="I66" s="2">
        <f t="shared" si="95"/>
        <v>0.2888301471</v>
      </c>
      <c r="J66" s="2">
        <f t="shared" si="3"/>
        <v>0.02630324879</v>
      </c>
      <c r="K66" s="2">
        <f t="shared" si="4"/>
        <v>0.5065707548</v>
      </c>
      <c r="L66" s="2">
        <f t="shared" si="5"/>
        <v>0.04110376839</v>
      </c>
      <c r="M66" s="2">
        <f t="shared" si="6"/>
        <v>0.5102744956</v>
      </c>
      <c r="N66" s="2">
        <f t="shared" ref="N66:Q66" si="96">N65-$H$17*AC65</f>
        <v>0.1017150114</v>
      </c>
      <c r="O66" s="2">
        <f t="shared" si="96"/>
        <v>0.1495063777</v>
      </c>
      <c r="P66" s="2">
        <f t="shared" si="96"/>
        <v>0.1340444472</v>
      </c>
      <c r="Q66" s="2">
        <f t="shared" si="96"/>
        <v>0.1813350389</v>
      </c>
      <c r="R66" s="2">
        <f t="shared" si="8"/>
        <v>0.1278151416</v>
      </c>
      <c r="S66" s="2">
        <f t="shared" si="9"/>
        <v>0.5319103547</v>
      </c>
      <c r="T66" s="2">
        <f t="shared" si="10"/>
        <v>0.1604336423</v>
      </c>
      <c r="U66" s="2">
        <f t="shared" si="11"/>
        <v>0.5400226024</v>
      </c>
      <c r="V66" s="2">
        <f t="shared" si="12"/>
        <v>0.0005091353684</v>
      </c>
      <c r="W66" s="36">
        <f t="shared" si="13"/>
        <v>0.0008009043509</v>
      </c>
      <c r="X66" s="2">
        <f t="shared" si="14"/>
        <v>0.001310039719</v>
      </c>
      <c r="Y66" s="2">
        <f t="shared" si="15"/>
        <v>0.00002675467827</v>
      </c>
      <c r="Z66" s="2">
        <f t="shared" si="16"/>
        <v>0.00005350935654</v>
      </c>
      <c r="AA66" s="2">
        <f t="shared" si="17"/>
        <v>0.000037366619</v>
      </c>
      <c r="AB66" s="2">
        <f t="shared" si="18"/>
        <v>0.000074733238</v>
      </c>
      <c r="AC66" s="2">
        <f t="shared" si="19"/>
        <v>0.00402475292</v>
      </c>
      <c r="AD66" s="2">
        <f t="shared" si="20"/>
        <v>0.004054179493</v>
      </c>
      <c r="AE66" s="2">
        <f t="shared" si="21"/>
        <v>0.005036094457</v>
      </c>
      <c r="AF66" s="2">
        <f t="shared" si="22"/>
        <v>0.005072915352</v>
      </c>
    </row>
    <row r="67">
      <c r="A67" s="1">
        <f t="shared" si="1"/>
        <v>40</v>
      </c>
      <c r="B67" s="35">
        <v>0.5</v>
      </c>
      <c r="C67" s="35">
        <v>0.5</v>
      </c>
      <c r="D67" s="35">
        <v>0.05</v>
      </c>
      <c r="E67" s="35">
        <v>0.1</v>
      </c>
      <c r="F67" s="2">
        <f t="shared" ref="F67:I67" si="97">F66-$H$17*Y66</f>
        <v>0.1451862405</v>
      </c>
      <c r="G67" s="2">
        <f t="shared" si="97"/>
        <v>0.1903724809</v>
      </c>
      <c r="H67" s="2">
        <f t="shared" si="97"/>
        <v>0.2443777069</v>
      </c>
      <c r="I67" s="2">
        <f t="shared" si="97"/>
        <v>0.2887554139</v>
      </c>
      <c r="J67" s="2">
        <f t="shared" si="3"/>
        <v>0.02629656012</v>
      </c>
      <c r="K67" s="2">
        <f t="shared" si="4"/>
        <v>0.5065694058</v>
      </c>
      <c r="L67" s="2">
        <f t="shared" si="5"/>
        <v>0.04109442674</v>
      </c>
      <c r="M67" s="2">
        <f t="shared" si="6"/>
        <v>0.5102721611</v>
      </c>
      <c r="N67" s="2">
        <f t="shared" ref="N67:Q67" si="98">N66-$H$17*AC66</f>
        <v>0.0976902585</v>
      </c>
      <c r="O67" s="2">
        <f t="shared" si="98"/>
        <v>0.1454521982</v>
      </c>
      <c r="P67" s="2">
        <f t="shared" si="98"/>
        <v>0.1290083528</v>
      </c>
      <c r="Q67" s="2">
        <f t="shared" si="98"/>
        <v>0.1762621235</v>
      </c>
      <c r="R67" s="2">
        <f t="shared" si="8"/>
        <v>0.1237071037</v>
      </c>
      <c r="S67" s="2">
        <f t="shared" si="9"/>
        <v>0.5308873957</v>
      </c>
      <c r="T67" s="2">
        <f t="shared" si="10"/>
        <v>0.1552933393</v>
      </c>
      <c r="U67" s="2">
        <f t="shared" si="11"/>
        <v>0.5387455005</v>
      </c>
      <c r="V67" s="2">
        <f t="shared" si="12"/>
        <v>0.0004770156056</v>
      </c>
      <c r="W67" s="36">
        <f t="shared" si="13"/>
        <v>0.0007506069044</v>
      </c>
      <c r="X67" s="2">
        <f t="shared" si="14"/>
        <v>0.00122762251</v>
      </c>
      <c r="Y67" s="2">
        <f t="shared" si="15"/>
        <v>0.00002491557584</v>
      </c>
      <c r="Z67" s="2">
        <f t="shared" si="16"/>
        <v>0.00004983115168</v>
      </c>
      <c r="AA67" s="2">
        <f t="shared" si="17"/>
        <v>0.00003518467453</v>
      </c>
      <c r="AB67" s="2">
        <f t="shared" si="18"/>
        <v>0.00007036934907</v>
      </c>
      <c r="AC67" s="2">
        <f t="shared" si="19"/>
        <v>0.003896725064</v>
      </c>
      <c r="AD67" s="2">
        <f t="shared" si="20"/>
        <v>0.00392520807</v>
      </c>
      <c r="AE67" s="2">
        <f t="shared" si="21"/>
        <v>0.00487735654</v>
      </c>
      <c r="AF67" s="2">
        <f t="shared" si="22"/>
        <v>0.004913007445</v>
      </c>
    </row>
    <row r="68">
      <c r="A68" s="1">
        <f t="shared" si="1"/>
        <v>41</v>
      </c>
      <c r="B68" s="35">
        <v>0.5</v>
      </c>
      <c r="C68" s="35">
        <v>0.5</v>
      </c>
      <c r="D68" s="35">
        <v>0.05</v>
      </c>
      <c r="E68" s="35">
        <v>0.1</v>
      </c>
      <c r="F68" s="2">
        <f t="shared" ref="F68:I68" si="99">F67-$H$17*Y67</f>
        <v>0.1451613249</v>
      </c>
      <c r="G68" s="2">
        <f t="shared" si="99"/>
        <v>0.1903226498</v>
      </c>
      <c r="H68" s="2">
        <f t="shared" si="99"/>
        <v>0.2443425223</v>
      </c>
      <c r="I68" s="2">
        <f t="shared" si="99"/>
        <v>0.2886850445</v>
      </c>
      <c r="J68" s="2">
        <f t="shared" si="3"/>
        <v>0.02629033122</v>
      </c>
      <c r="K68" s="2">
        <f t="shared" si="4"/>
        <v>0.5065681509</v>
      </c>
      <c r="L68" s="2">
        <f t="shared" si="5"/>
        <v>0.04108563057</v>
      </c>
      <c r="M68" s="2">
        <f t="shared" si="6"/>
        <v>0.510269963</v>
      </c>
      <c r="N68" s="2">
        <f t="shared" ref="N68:Q68" si="100">N67-$H$17*AC67</f>
        <v>0.09379353344</v>
      </c>
      <c r="O68" s="2">
        <f t="shared" si="100"/>
        <v>0.1415269901</v>
      </c>
      <c r="P68" s="2">
        <f t="shared" si="100"/>
        <v>0.1241309962</v>
      </c>
      <c r="Q68" s="2">
        <f t="shared" si="100"/>
        <v>0.1713491161</v>
      </c>
      <c r="R68" s="2">
        <f t="shared" si="8"/>
        <v>0.1197297888</v>
      </c>
      <c r="S68" s="2">
        <f t="shared" si="9"/>
        <v>0.529896741</v>
      </c>
      <c r="T68" s="2">
        <f t="shared" si="10"/>
        <v>0.1503151164</v>
      </c>
      <c r="U68" s="2">
        <f t="shared" si="11"/>
        <v>0.537508182</v>
      </c>
      <c r="V68" s="2">
        <f t="shared" si="12"/>
        <v>0.0004469075621</v>
      </c>
      <c r="W68" s="36">
        <f t="shared" si="13"/>
        <v>0.0007034318597</v>
      </c>
      <c r="X68" s="2">
        <f t="shared" si="14"/>
        <v>0.001150339422</v>
      </c>
      <c r="Y68" s="2">
        <f t="shared" si="15"/>
        <v>0.00002319544194</v>
      </c>
      <c r="Z68" s="2">
        <f t="shared" si="16"/>
        <v>0.00004639088389</v>
      </c>
      <c r="AA68" s="2">
        <f t="shared" si="17"/>
        <v>0.00003313256074</v>
      </c>
      <c r="AB68" s="2">
        <f t="shared" si="18"/>
        <v>0.00006626512148</v>
      </c>
      <c r="AC68" s="2">
        <f t="shared" si="19"/>
        <v>0.00377264761</v>
      </c>
      <c r="AD68" s="2">
        <f t="shared" si="20"/>
        <v>0.00380021672</v>
      </c>
      <c r="AE68" s="2">
        <f t="shared" si="21"/>
        <v>0.004723381559</v>
      </c>
      <c r="AF68" s="2">
        <f t="shared" si="22"/>
        <v>0.00475789828</v>
      </c>
    </row>
    <row r="69">
      <c r="A69" s="1">
        <f t="shared" si="1"/>
        <v>42</v>
      </c>
      <c r="B69" s="35">
        <v>0.5</v>
      </c>
      <c r="C69" s="35">
        <v>0.5</v>
      </c>
      <c r="D69" s="35">
        <v>0.05</v>
      </c>
      <c r="E69" s="35">
        <v>0.1</v>
      </c>
      <c r="F69" s="2">
        <f t="shared" ref="F69:I69" si="101">F68-$H$17*Y68</f>
        <v>0.1451381294</v>
      </c>
      <c r="G69" s="2">
        <f t="shared" si="101"/>
        <v>0.1902762589</v>
      </c>
      <c r="H69" s="2">
        <f t="shared" si="101"/>
        <v>0.2443093897</v>
      </c>
      <c r="I69" s="2">
        <f t="shared" si="101"/>
        <v>0.2886187794</v>
      </c>
      <c r="J69" s="2">
        <f t="shared" si="3"/>
        <v>0.02628453236</v>
      </c>
      <c r="K69" s="2">
        <f t="shared" si="4"/>
        <v>0.5065669837</v>
      </c>
      <c r="L69" s="2">
        <f t="shared" si="5"/>
        <v>0.04107734743</v>
      </c>
      <c r="M69" s="2">
        <f t="shared" si="6"/>
        <v>0.5102678931</v>
      </c>
      <c r="N69" s="2">
        <f t="shared" ref="N69:Q69" si="102">N68-$H$17*AC68</f>
        <v>0.09002088583</v>
      </c>
      <c r="O69" s="2">
        <f t="shared" si="102"/>
        <v>0.1377267734</v>
      </c>
      <c r="P69" s="2">
        <f t="shared" si="102"/>
        <v>0.1194076147</v>
      </c>
      <c r="Q69" s="2">
        <f t="shared" si="102"/>
        <v>0.1665912178</v>
      </c>
      <c r="R69" s="2">
        <f t="shared" si="8"/>
        <v>0.1158791591</v>
      </c>
      <c r="S69" s="2">
        <f t="shared" si="9"/>
        <v>0.5289374161</v>
      </c>
      <c r="T69" s="2">
        <f t="shared" si="10"/>
        <v>0.1454941049</v>
      </c>
      <c r="U69" s="2">
        <f t="shared" si="11"/>
        <v>0.5363094972</v>
      </c>
      <c r="V69" s="2">
        <f t="shared" si="12"/>
        <v>0.0004186870252</v>
      </c>
      <c r="W69" s="36">
        <f t="shared" si="13"/>
        <v>0.0006591897951</v>
      </c>
      <c r="X69" s="2">
        <f t="shared" si="14"/>
        <v>0.00107787682</v>
      </c>
      <c r="Y69" s="2">
        <f t="shared" si="15"/>
        <v>0.00002158694095</v>
      </c>
      <c r="Z69" s="2">
        <f t="shared" si="16"/>
        <v>0.00004317388191</v>
      </c>
      <c r="AA69" s="2">
        <f t="shared" si="17"/>
        <v>0.00003120262433</v>
      </c>
      <c r="AB69" s="2">
        <f t="shared" si="18"/>
        <v>0.00006240524866</v>
      </c>
      <c r="AC69" s="2">
        <f t="shared" si="19"/>
        <v>0.003652410049</v>
      </c>
      <c r="AD69" s="2">
        <f t="shared" si="20"/>
        <v>0.00367909406</v>
      </c>
      <c r="AE69" s="2">
        <f t="shared" si="21"/>
        <v>0.004574048915</v>
      </c>
      <c r="AF69" s="2">
        <f t="shared" si="22"/>
        <v>0.004607466294</v>
      </c>
    </row>
    <row r="70">
      <c r="A70" s="1">
        <f t="shared" si="1"/>
        <v>43</v>
      </c>
      <c r="B70" s="35">
        <v>0.5</v>
      </c>
      <c r="C70" s="35">
        <v>0.5</v>
      </c>
      <c r="D70" s="35">
        <v>0.05</v>
      </c>
      <c r="E70" s="35">
        <v>0.1</v>
      </c>
      <c r="F70" s="2">
        <f t="shared" ref="F70:I70" si="103">F69-$H$17*Y69</f>
        <v>0.1451165425</v>
      </c>
      <c r="G70" s="2">
        <f t="shared" si="103"/>
        <v>0.190233085</v>
      </c>
      <c r="H70" s="2">
        <f t="shared" si="103"/>
        <v>0.2442781871</v>
      </c>
      <c r="I70" s="2">
        <f t="shared" si="103"/>
        <v>0.2885563742</v>
      </c>
      <c r="J70" s="2">
        <f t="shared" si="3"/>
        <v>0.02627913563</v>
      </c>
      <c r="K70" s="2">
        <f t="shared" si="4"/>
        <v>0.5065658986</v>
      </c>
      <c r="L70" s="2">
        <f t="shared" si="5"/>
        <v>0.04106954677</v>
      </c>
      <c r="M70" s="2">
        <f t="shared" si="6"/>
        <v>0.5102659438</v>
      </c>
      <c r="N70" s="2">
        <f t="shared" ref="N70:Q70" si="104">N69-$H$17*AC69</f>
        <v>0.08636847578</v>
      </c>
      <c r="O70" s="2">
        <f t="shared" si="104"/>
        <v>0.1340476793</v>
      </c>
      <c r="P70" s="2">
        <f t="shared" si="104"/>
        <v>0.1148335658</v>
      </c>
      <c r="Q70" s="2">
        <f t="shared" si="104"/>
        <v>0.1619837515</v>
      </c>
      <c r="R70" s="2">
        <f t="shared" si="8"/>
        <v>0.1121512902</v>
      </c>
      <c r="S70" s="2">
        <f t="shared" si="9"/>
        <v>0.5280084714</v>
      </c>
      <c r="T70" s="2">
        <f t="shared" si="10"/>
        <v>0.1408255603</v>
      </c>
      <c r="U70" s="2">
        <f t="shared" si="11"/>
        <v>0.5351483213</v>
      </c>
      <c r="V70" s="2">
        <f t="shared" si="12"/>
        <v>0.0003922372337</v>
      </c>
      <c r="W70" s="36">
        <f t="shared" si="13"/>
        <v>0.0006177022442</v>
      </c>
      <c r="X70" s="2">
        <f t="shared" si="14"/>
        <v>0.001009939478</v>
      </c>
      <c r="Y70" s="2">
        <f t="shared" si="15"/>
        <v>0.00002008316093</v>
      </c>
      <c r="Z70" s="2">
        <f t="shared" si="16"/>
        <v>0.00004016632186</v>
      </c>
      <c r="AA70" s="2">
        <f t="shared" si="17"/>
        <v>0.00002938764208</v>
      </c>
      <c r="AB70" s="2">
        <f t="shared" si="18"/>
        <v>0.00005877528416</v>
      </c>
      <c r="AC70" s="2">
        <f t="shared" si="19"/>
        <v>0.003535903884</v>
      </c>
      <c r="AD70" s="2">
        <f t="shared" si="20"/>
        <v>0.003561730739</v>
      </c>
      <c r="AE70" s="2">
        <f t="shared" si="21"/>
        <v>0.004429238934</v>
      </c>
      <c r="AF70" s="2">
        <f t="shared" si="22"/>
        <v>0.004461590863</v>
      </c>
    </row>
    <row r="71">
      <c r="A71" s="1">
        <f t="shared" si="1"/>
        <v>44</v>
      </c>
      <c r="B71" s="35">
        <v>0.5</v>
      </c>
      <c r="C71" s="35">
        <v>0.5</v>
      </c>
      <c r="D71" s="35">
        <v>0.05</v>
      </c>
      <c r="E71" s="35">
        <v>0.1</v>
      </c>
      <c r="F71" s="2">
        <f t="shared" ref="F71:I71" si="105">F70-$H$17*Y70</f>
        <v>0.1450964593</v>
      </c>
      <c r="G71" s="2">
        <f t="shared" si="105"/>
        <v>0.1901929187</v>
      </c>
      <c r="H71" s="2">
        <f t="shared" si="105"/>
        <v>0.2442487994</v>
      </c>
      <c r="I71" s="2">
        <f t="shared" si="105"/>
        <v>0.2884975989</v>
      </c>
      <c r="J71" s="2">
        <f t="shared" si="3"/>
        <v>0.02627411484</v>
      </c>
      <c r="K71" s="2">
        <f t="shared" si="4"/>
        <v>0.5065648903</v>
      </c>
      <c r="L71" s="2">
        <f t="shared" si="5"/>
        <v>0.04106219986</v>
      </c>
      <c r="M71" s="2">
        <f t="shared" si="6"/>
        <v>0.5102641078</v>
      </c>
      <c r="N71" s="2">
        <f t="shared" ref="N71:Q71" si="106">N70-$H$17*AC70</f>
        <v>0.08283257189</v>
      </c>
      <c r="O71" s="2">
        <f t="shared" si="106"/>
        <v>0.1304859486</v>
      </c>
      <c r="P71" s="2">
        <f t="shared" si="106"/>
        <v>0.1104043268</v>
      </c>
      <c r="Q71" s="2">
        <f t="shared" si="106"/>
        <v>0.1575221606</v>
      </c>
      <c r="R71" s="2">
        <f t="shared" si="8"/>
        <v>0.1085423688</v>
      </c>
      <c r="S71" s="2">
        <f t="shared" si="9"/>
        <v>0.5271089822</v>
      </c>
      <c r="T71" s="2">
        <f t="shared" si="10"/>
        <v>0.1363048605</v>
      </c>
      <c r="U71" s="2">
        <f t="shared" si="11"/>
        <v>0.5340235544</v>
      </c>
      <c r="V71" s="2">
        <f t="shared" si="12"/>
        <v>0.0003674484575</v>
      </c>
      <c r="W71" s="36">
        <f t="shared" si="13"/>
        <v>0.0005788011274</v>
      </c>
      <c r="X71" s="2">
        <f t="shared" si="14"/>
        <v>0.0009462495849</v>
      </c>
      <c r="Y71" s="2">
        <f t="shared" si="15"/>
        <v>0.00001867759224</v>
      </c>
      <c r="Z71" s="2">
        <f t="shared" si="16"/>
        <v>0.00003735518448</v>
      </c>
      <c r="AA71" s="2">
        <f t="shared" si="17"/>
        <v>0.00002768079964</v>
      </c>
      <c r="AB71" s="2">
        <f t="shared" si="18"/>
        <v>0.00005536159927</v>
      </c>
      <c r="AC71" s="2">
        <f t="shared" si="19"/>
        <v>0.003423022705</v>
      </c>
      <c r="AD71" s="2">
        <f t="shared" si="20"/>
        <v>0.003448019513</v>
      </c>
      <c r="AE71" s="2">
        <f t="shared" si="21"/>
        <v>0.004288833092</v>
      </c>
      <c r="AF71" s="2">
        <f t="shared" si="22"/>
        <v>0.004320152528</v>
      </c>
    </row>
    <row r="72">
      <c r="A72" s="1">
        <f t="shared" si="1"/>
        <v>45</v>
      </c>
      <c r="B72" s="35">
        <v>0.5</v>
      </c>
      <c r="C72" s="35">
        <v>0.5</v>
      </c>
      <c r="D72" s="35">
        <v>0.05</v>
      </c>
      <c r="E72" s="35">
        <v>0.1</v>
      </c>
      <c r="F72" s="2">
        <f t="shared" ref="F72:I72" si="107">F71-$H$17*Y71</f>
        <v>0.1450777818</v>
      </c>
      <c r="G72" s="2">
        <f t="shared" si="107"/>
        <v>0.1901555635</v>
      </c>
      <c r="H72" s="2">
        <f t="shared" si="107"/>
        <v>0.2442211186</v>
      </c>
      <c r="I72" s="2">
        <f t="shared" si="107"/>
        <v>0.2884422373</v>
      </c>
      <c r="J72" s="2">
        <f t="shared" si="3"/>
        <v>0.02626944544</v>
      </c>
      <c r="K72" s="2">
        <f t="shared" si="4"/>
        <v>0.5065639535</v>
      </c>
      <c r="L72" s="2">
        <f t="shared" si="5"/>
        <v>0.04105527966</v>
      </c>
      <c r="M72" s="2">
        <f t="shared" si="6"/>
        <v>0.5102623785</v>
      </c>
      <c r="N72" s="2">
        <f t="shared" ref="N72:Q72" si="108">N71-$H$17*AC71</f>
        <v>0.07940954919</v>
      </c>
      <c r="O72" s="2">
        <f t="shared" si="108"/>
        <v>0.1270379291</v>
      </c>
      <c r="P72" s="2">
        <f t="shared" si="108"/>
        <v>0.1061154937</v>
      </c>
      <c r="Q72" s="2">
        <f t="shared" si="108"/>
        <v>0.1532020081</v>
      </c>
      <c r="R72" s="2">
        <f t="shared" si="8"/>
        <v>0.105048691</v>
      </c>
      <c r="S72" s="2">
        <f t="shared" si="9"/>
        <v>0.5262380486</v>
      </c>
      <c r="T72" s="2">
        <f t="shared" si="10"/>
        <v>0.1319275051</v>
      </c>
      <c r="U72" s="2">
        <f t="shared" si="11"/>
        <v>0.5329341223</v>
      </c>
      <c r="V72" s="2">
        <f t="shared" si="12"/>
        <v>0.0003442175979</v>
      </c>
      <c r="W72" s="36">
        <f t="shared" si="13"/>
        <v>0.0005423282055</v>
      </c>
      <c r="X72" s="2">
        <f t="shared" si="14"/>
        <v>0.0008865458034</v>
      </c>
      <c r="Y72" s="2">
        <f t="shared" si="15"/>
        <v>0.00001736410686</v>
      </c>
      <c r="Z72" s="2">
        <f t="shared" si="16"/>
        <v>0.00003472821372</v>
      </c>
      <c r="AA72" s="2">
        <f t="shared" si="17"/>
        <v>0.000026075671</v>
      </c>
      <c r="AB72" s="2">
        <f t="shared" si="18"/>
        <v>0.000052151342</v>
      </c>
      <c r="AC72" s="2">
        <f t="shared" si="19"/>
        <v>0.003313662247</v>
      </c>
      <c r="AD72" s="2">
        <f t="shared" si="20"/>
        <v>0.003337855305</v>
      </c>
      <c r="AE72" s="2">
        <f t="shared" si="21"/>
        <v>0.004152714216</v>
      </c>
      <c r="AF72" s="2">
        <f t="shared" si="22"/>
        <v>0.004183033195</v>
      </c>
    </row>
    <row r="73">
      <c r="A73" s="1">
        <f t="shared" si="1"/>
        <v>46</v>
      </c>
      <c r="B73" s="35">
        <v>0.5</v>
      </c>
      <c r="C73" s="35">
        <v>0.5</v>
      </c>
      <c r="D73" s="35">
        <v>0.05</v>
      </c>
      <c r="E73" s="35">
        <v>0.1</v>
      </c>
      <c r="F73" s="2">
        <f t="shared" ref="F73:I73" si="109">F72-$H$17*Y72</f>
        <v>0.1450604176</v>
      </c>
      <c r="G73" s="2">
        <f t="shared" si="109"/>
        <v>0.1901208353</v>
      </c>
      <c r="H73" s="2">
        <f t="shared" si="109"/>
        <v>0.244195043</v>
      </c>
      <c r="I73" s="2">
        <f t="shared" si="109"/>
        <v>0.2883900859</v>
      </c>
      <c r="J73" s="2">
        <f t="shared" si="3"/>
        <v>0.02626510441</v>
      </c>
      <c r="K73" s="2">
        <f t="shared" si="4"/>
        <v>0.5065630836</v>
      </c>
      <c r="L73" s="2">
        <f t="shared" si="5"/>
        <v>0.04104876074</v>
      </c>
      <c r="M73" s="2">
        <f t="shared" si="6"/>
        <v>0.5102607494</v>
      </c>
      <c r="N73" s="2">
        <f t="shared" ref="N73:Q73" si="110">N72-$H$17*AC72</f>
        <v>0.07609588694</v>
      </c>
      <c r="O73" s="2">
        <f t="shared" si="110"/>
        <v>0.1237000738</v>
      </c>
      <c r="P73" s="2">
        <f t="shared" si="110"/>
        <v>0.1019627795</v>
      </c>
      <c r="Q73" s="2">
        <f t="shared" si="110"/>
        <v>0.1490189749</v>
      </c>
      <c r="R73" s="2">
        <f t="shared" si="8"/>
        <v>0.1016666595</v>
      </c>
      <c r="S73" s="2">
        <f t="shared" si="9"/>
        <v>0.525394795</v>
      </c>
      <c r="T73" s="2">
        <f t="shared" si="10"/>
        <v>0.1276891138</v>
      </c>
      <c r="U73" s="2">
        <f t="shared" si="11"/>
        <v>0.531878976</v>
      </c>
      <c r="V73" s="2">
        <f t="shared" si="12"/>
        <v>0.0003224478072</v>
      </c>
      <c r="W73" s="36">
        <f t="shared" si="13"/>
        <v>0.0005081345544</v>
      </c>
      <c r="X73" s="2">
        <f t="shared" si="14"/>
        <v>0.0008305823616</v>
      </c>
      <c r="Y73" s="2">
        <f t="shared" si="15"/>
        <v>0.00001613693843</v>
      </c>
      <c r="Z73" s="2">
        <f t="shared" si="16"/>
        <v>0.00003227387686</v>
      </c>
      <c r="AA73" s="2">
        <f t="shared" si="17"/>
        <v>0.00002456619865</v>
      </c>
      <c r="AB73" s="2">
        <f t="shared" si="18"/>
        <v>0.0000491323973</v>
      </c>
      <c r="AC73" s="2">
        <f t="shared" si="19"/>
        <v>0.00320772044</v>
      </c>
      <c r="AD73" s="2">
        <f t="shared" si="20"/>
        <v>0.003231135249</v>
      </c>
      <c r="AE73" s="2">
        <f t="shared" si="21"/>
        <v>0.004020766655</v>
      </c>
      <c r="AF73" s="2">
        <f t="shared" si="22"/>
        <v>0.004050116309</v>
      </c>
    </row>
    <row r="74">
      <c r="A74" s="1">
        <f t="shared" si="1"/>
        <v>47</v>
      </c>
      <c r="B74" s="35">
        <v>0.5</v>
      </c>
      <c r="C74" s="35">
        <v>0.5</v>
      </c>
      <c r="D74" s="35">
        <v>0.05</v>
      </c>
      <c r="E74" s="35">
        <v>0.1</v>
      </c>
      <c r="F74" s="2">
        <f t="shared" ref="F74:I74" si="111">F73-$H$17*Y73</f>
        <v>0.1450442807</v>
      </c>
      <c r="G74" s="2">
        <f t="shared" si="111"/>
        <v>0.1900885614</v>
      </c>
      <c r="H74" s="2">
        <f t="shared" si="111"/>
        <v>0.2441704768</v>
      </c>
      <c r="I74" s="2">
        <f t="shared" si="111"/>
        <v>0.2883409535</v>
      </c>
      <c r="J74" s="2">
        <f t="shared" si="3"/>
        <v>0.02626107018</v>
      </c>
      <c r="K74" s="2">
        <f t="shared" si="4"/>
        <v>0.5065622762</v>
      </c>
      <c r="L74" s="2">
        <f t="shared" si="5"/>
        <v>0.04104261919</v>
      </c>
      <c r="M74" s="2">
        <f t="shared" si="6"/>
        <v>0.5102592147</v>
      </c>
      <c r="N74" s="2">
        <f t="shared" ref="N74:Q74" si="112">N73-$H$17*AC73</f>
        <v>0.0728881665</v>
      </c>
      <c r="O74" s="2">
        <f t="shared" si="112"/>
        <v>0.1204689385</v>
      </c>
      <c r="P74" s="2">
        <f t="shared" si="112"/>
        <v>0.09794201287</v>
      </c>
      <c r="Q74" s="2">
        <f t="shared" si="112"/>
        <v>0.1449688586</v>
      </c>
      <c r="R74" s="2">
        <f t="shared" si="8"/>
        <v>0.09839278151</v>
      </c>
      <c r="S74" s="2">
        <f t="shared" si="9"/>
        <v>0.5245783697</v>
      </c>
      <c r="T74" s="2">
        <f t="shared" si="10"/>
        <v>0.1235854249</v>
      </c>
      <c r="U74" s="2">
        <f t="shared" si="11"/>
        <v>0.5308570919</v>
      </c>
      <c r="V74" s="2">
        <f t="shared" si="12"/>
        <v>0.0003020481283</v>
      </c>
      <c r="W74" s="36">
        <f t="shared" si="13"/>
        <v>0.0004760800616</v>
      </c>
      <c r="X74" s="2">
        <f t="shared" si="14"/>
        <v>0.0007781281899</v>
      </c>
      <c r="Y74" s="2">
        <f t="shared" si="15"/>
        <v>0.00001499066303</v>
      </c>
      <c r="Z74" s="2">
        <f t="shared" si="16"/>
        <v>0.00002998132607</v>
      </c>
      <c r="AA74" s="2">
        <f t="shared" si="17"/>
        <v>0.00002314667445</v>
      </c>
      <c r="AB74" s="2">
        <f t="shared" si="18"/>
        <v>0.0000462933489</v>
      </c>
      <c r="AC74" s="2">
        <f t="shared" si="19"/>
        <v>0.003105097439</v>
      </c>
      <c r="AD74" s="2">
        <f t="shared" si="20"/>
        <v>0.003127758728</v>
      </c>
      <c r="AE74" s="2">
        <f t="shared" si="21"/>
        <v>0.003892876432</v>
      </c>
      <c r="AF74" s="2">
        <f t="shared" si="22"/>
        <v>0.003921287005</v>
      </c>
    </row>
    <row r="75">
      <c r="A75" s="1">
        <f t="shared" si="1"/>
        <v>48</v>
      </c>
      <c r="B75" s="35">
        <v>0.5</v>
      </c>
      <c r="C75" s="35">
        <v>0.5</v>
      </c>
      <c r="D75" s="35">
        <v>0.05</v>
      </c>
      <c r="E75" s="35">
        <v>0.1</v>
      </c>
      <c r="F75" s="2">
        <f t="shared" ref="F75:I75" si="113">F74-$H$17*Y74</f>
        <v>0.14502929</v>
      </c>
      <c r="G75" s="2">
        <f t="shared" si="113"/>
        <v>0.1900585801</v>
      </c>
      <c r="H75" s="2">
        <f t="shared" si="113"/>
        <v>0.2441473301</v>
      </c>
      <c r="I75" s="2">
        <f t="shared" si="113"/>
        <v>0.2882946602</v>
      </c>
      <c r="J75" s="2">
        <f t="shared" si="3"/>
        <v>0.02625732251</v>
      </c>
      <c r="K75" s="2">
        <f t="shared" si="4"/>
        <v>0.5065615271</v>
      </c>
      <c r="L75" s="2">
        <f t="shared" si="5"/>
        <v>0.04103683252</v>
      </c>
      <c r="M75" s="2">
        <f t="shared" si="6"/>
        <v>0.5102577686</v>
      </c>
      <c r="N75" s="2">
        <f t="shared" ref="N75:Q75" si="114">N74-$H$17*AC74</f>
        <v>0.06978306906</v>
      </c>
      <c r="O75" s="2">
        <f t="shared" si="114"/>
        <v>0.1173411798</v>
      </c>
      <c r="P75" s="2">
        <f t="shared" si="114"/>
        <v>0.09404913644</v>
      </c>
      <c r="Q75" s="2">
        <f t="shared" si="114"/>
        <v>0.1410475716</v>
      </c>
      <c r="R75" s="2">
        <f t="shared" si="8"/>
        <v>0.09522366661</v>
      </c>
      <c r="S75" s="2">
        <f t="shared" si="9"/>
        <v>0.5237879445</v>
      </c>
      <c r="T75" s="2">
        <f t="shared" si="10"/>
        <v>0.1196122933</v>
      </c>
      <c r="U75" s="2">
        <f t="shared" si="11"/>
        <v>0.5298674721</v>
      </c>
      <c r="V75" s="2">
        <f t="shared" si="12"/>
        <v>0.000282933152</v>
      </c>
      <c r="W75" s="36">
        <f t="shared" si="13"/>
        <v>0.0004460329442</v>
      </c>
      <c r="X75" s="2">
        <f t="shared" si="14"/>
        <v>0.0007289660962</v>
      </c>
      <c r="Y75" s="2">
        <f t="shared" si="15"/>
        <v>0.00001392018077</v>
      </c>
      <c r="Z75" s="2">
        <f t="shared" si="16"/>
        <v>0.00002784036154</v>
      </c>
      <c r="AA75" s="2">
        <f t="shared" si="17"/>
        <v>0.00002181172121</v>
      </c>
      <c r="AB75" s="2">
        <f t="shared" si="18"/>
        <v>0.00004362344241</v>
      </c>
      <c r="AC75" s="2">
        <f t="shared" si="19"/>
        <v>0.003005695653</v>
      </c>
      <c r="AD75" s="2">
        <f t="shared" si="20"/>
        <v>0.003027627396</v>
      </c>
      <c r="AE75" s="2">
        <f t="shared" si="21"/>
        <v>0.003768931367</v>
      </c>
      <c r="AF75" s="2">
        <f t="shared" si="22"/>
        <v>0.003796432233</v>
      </c>
    </row>
    <row r="76">
      <c r="A76" s="1">
        <f t="shared" si="1"/>
        <v>49</v>
      </c>
      <c r="B76" s="35">
        <v>0.5</v>
      </c>
      <c r="C76" s="35">
        <v>0.5</v>
      </c>
      <c r="D76" s="35">
        <v>0.05</v>
      </c>
      <c r="E76" s="35">
        <v>0.1</v>
      </c>
      <c r="F76" s="2">
        <f t="shared" ref="F76:I76" si="115">F75-$H$17*Y75</f>
        <v>0.1450153699</v>
      </c>
      <c r="G76" s="2">
        <f t="shared" si="115"/>
        <v>0.1900307397</v>
      </c>
      <c r="H76" s="2">
        <f t="shared" si="115"/>
        <v>0.2441255184</v>
      </c>
      <c r="I76" s="2">
        <f t="shared" si="115"/>
        <v>0.2882510367</v>
      </c>
      <c r="J76" s="2">
        <f t="shared" si="3"/>
        <v>0.02625384247</v>
      </c>
      <c r="K76" s="2">
        <f t="shared" si="4"/>
        <v>0.5065608324</v>
      </c>
      <c r="L76" s="2">
        <f t="shared" si="5"/>
        <v>0.04103137959</v>
      </c>
      <c r="M76" s="2">
        <f t="shared" si="6"/>
        <v>0.510256406</v>
      </c>
      <c r="N76" s="2">
        <f t="shared" ref="N76:Q76" si="116">N75-$H$17*AC75</f>
        <v>0.06677737341</v>
      </c>
      <c r="O76" s="2">
        <f t="shared" si="116"/>
        <v>0.1143135524</v>
      </c>
      <c r="P76" s="2">
        <f t="shared" si="116"/>
        <v>0.09028020507</v>
      </c>
      <c r="Q76" s="2">
        <f t="shared" si="116"/>
        <v>0.1372511394</v>
      </c>
      <c r="R76" s="2">
        <f t="shared" si="8"/>
        <v>0.09215602427</v>
      </c>
      <c r="S76" s="2">
        <f t="shared" si="9"/>
        <v>0.5230227146</v>
      </c>
      <c r="T76" s="2">
        <f t="shared" si="10"/>
        <v>0.1157656889</v>
      </c>
      <c r="U76" s="2">
        <f t="shared" si="11"/>
        <v>0.5289091435</v>
      </c>
      <c r="V76" s="2">
        <f t="shared" si="12"/>
        <v>0.0002650226929</v>
      </c>
      <c r="W76" s="36">
        <f t="shared" si="13"/>
        <v>0.0004178692884</v>
      </c>
      <c r="X76" s="2">
        <f t="shared" si="14"/>
        <v>0.0006828919813</v>
      </c>
      <c r="Y76" s="2">
        <f t="shared" si="15"/>
        <v>0.00001292069807</v>
      </c>
      <c r="Z76" s="2">
        <f t="shared" si="16"/>
        <v>0.00002584139613</v>
      </c>
      <c r="AA76" s="2">
        <f t="shared" si="17"/>
        <v>0.00002055627503</v>
      </c>
      <c r="AB76" s="2">
        <f t="shared" si="18"/>
        <v>0.00004111255007</v>
      </c>
      <c r="AC76" s="2">
        <f t="shared" si="19"/>
        <v>0.002909419759</v>
      </c>
      <c r="AD76" s="2">
        <f t="shared" si="20"/>
        <v>0.002930645195</v>
      </c>
      <c r="AE76" s="2">
        <f t="shared" si="21"/>
        <v>0.003648821191</v>
      </c>
      <c r="AF76" s="2">
        <f t="shared" si="22"/>
        <v>0.00367544087</v>
      </c>
    </row>
    <row r="77">
      <c r="A77" s="1">
        <f t="shared" si="1"/>
        <v>50</v>
      </c>
      <c r="B77" s="35">
        <v>0.5</v>
      </c>
      <c r="C77" s="35">
        <v>0.5</v>
      </c>
      <c r="D77" s="35">
        <v>0.05</v>
      </c>
      <c r="E77" s="35">
        <v>0.1</v>
      </c>
      <c r="F77" s="2">
        <f t="shared" ref="F77:I77" si="117">F76-$H$17*Y76</f>
        <v>0.1450024492</v>
      </c>
      <c r="G77" s="2">
        <f t="shared" si="117"/>
        <v>0.1900048983</v>
      </c>
      <c r="H77" s="2">
        <f t="shared" si="117"/>
        <v>0.2441049621</v>
      </c>
      <c r="I77" s="2">
        <f t="shared" si="117"/>
        <v>0.2882099242</v>
      </c>
      <c r="J77" s="2">
        <f t="shared" si="3"/>
        <v>0.02625061229</v>
      </c>
      <c r="K77" s="2">
        <f t="shared" si="4"/>
        <v>0.5065601885</v>
      </c>
      <c r="L77" s="2">
        <f t="shared" si="5"/>
        <v>0.04102624052</v>
      </c>
      <c r="M77" s="2">
        <f t="shared" si="6"/>
        <v>0.5102551218</v>
      </c>
      <c r="N77" s="2">
        <f t="shared" ref="N77:Q77" si="118">N76-$H$17*AC76</f>
        <v>0.06386795365</v>
      </c>
      <c r="O77" s="2">
        <f t="shared" si="118"/>
        <v>0.1113829072</v>
      </c>
      <c r="P77" s="2">
        <f t="shared" si="118"/>
        <v>0.08663138388</v>
      </c>
      <c r="Q77" s="2">
        <f t="shared" si="118"/>
        <v>0.1335756985</v>
      </c>
      <c r="R77" s="2">
        <f t="shared" si="8"/>
        <v>0.08918666153</v>
      </c>
      <c r="S77" s="2">
        <f t="shared" si="9"/>
        <v>0.5222818977</v>
      </c>
      <c r="T77" s="2">
        <f t="shared" si="10"/>
        <v>0.1120416945</v>
      </c>
      <c r="U77" s="2">
        <f t="shared" si="11"/>
        <v>0.5279811583</v>
      </c>
      <c r="V77" s="2">
        <f t="shared" si="12"/>
        <v>0.0002482414819</v>
      </c>
      <c r="W77" s="36">
        <f t="shared" si="13"/>
        <v>0.0003914726104</v>
      </c>
      <c r="X77" s="2">
        <f t="shared" si="14"/>
        <v>0.0006397140923</v>
      </c>
      <c r="Y77" s="2">
        <f t="shared" si="15"/>
        <v>0.00001198771076</v>
      </c>
      <c r="Z77" s="2">
        <f t="shared" si="16"/>
        <v>0.00002397542153</v>
      </c>
      <c r="AA77" s="2">
        <f t="shared" si="17"/>
        <v>0.00001937556842</v>
      </c>
      <c r="AB77" s="2">
        <f t="shared" si="18"/>
        <v>0.00003875113685</v>
      </c>
      <c r="AC77" s="2">
        <f t="shared" si="19"/>
        <v>0.002816176707</v>
      </c>
      <c r="AD77" s="2">
        <f t="shared" si="20"/>
        <v>0.002836718363</v>
      </c>
      <c r="AE77" s="2">
        <f t="shared" si="21"/>
        <v>0.003532437632</v>
      </c>
      <c r="AF77" s="2">
        <f t="shared" si="22"/>
        <v>0.003558203813</v>
      </c>
    </row>
    <row r="78">
      <c r="A78" s="1">
        <f t="shared" si="1"/>
        <v>51</v>
      </c>
      <c r="B78" s="35">
        <v>0.5</v>
      </c>
      <c r="C78" s="35">
        <v>0.5</v>
      </c>
      <c r="D78" s="35">
        <v>0.05</v>
      </c>
      <c r="E78" s="35">
        <v>0.1</v>
      </c>
      <c r="F78" s="2">
        <f t="shared" ref="F78:I78" si="119">F77-$H$17*Y77</f>
        <v>0.1449904615</v>
      </c>
      <c r="G78" s="2">
        <f t="shared" si="119"/>
        <v>0.1899809229</v>
      </c>
      <c r="H78" s="2">
        <f t="shared" si="119"/>
        <v>0.2440855865</v>
      </c>
      <c r="I78" s="2">
        <f t="shared" si="119"/>
        <v>0.2881711731</v>
      </c>
      <c r="J78" s="2">
        <f t="shared" si="3"/>
        <v>0.02624761536</v>
      </c>
      <c r="K78" s="2">
        <f t="shared" si="4"/>
        <v>0.506559592</v>
      </c>
      <c r="L78" s="2">
        <f t="shared" si="5"/>
        <v>0.04102139663</v>
      </c>
      <c r="M78" s="2">
        <f t="shared" si="6"/>
        <v>0.5102539113</v>
      </c>
      <c r="N78" s="2">
        <f t="shared" ref="N78:Q78" si="120">N77-$H$17*AC77</f>
        <v>0.06105177694</v>
      </c>
      <c r="O78" s="2">
        <f t="shared" si="120"/>
        <v>0.1085461889</v>
      </c>
      <c r="P78" s="2">
        <f t="shared" si="120"/>
        <v>0.08309894625</v>
      </c>
      <c r="Q78" s="2">
        <f t="shared" si="120"/>
        <v>0.1300174947</v>
      </c>
      <c r="R78" s="2">
        <f t="shared" si="8"/>
        <v>0.08631248064</v>
      </c>
      <c r="S78" s="2">
        <f t="shared" si="9"/>
        <v>0.521564734</v>
      </c>
      <c r="T78" s="2">
        <f t="shared" si="10"/>
        <v>0.1084365035</v>
      </c>
      <c r="U78" s="2">
        <f t="shared" si="11"/>
        <v>0.5270825936</v>
      </c>
      <c r="V78" s="2">
        <f t="shared" si="12"/>
        <v>0.0002325188761</v>
      </c>
      <c r="W78" s="36">
        <f t="shared" si="13"/>
        <v>0.0003667334374</v>
      </c>
      <c r="X78" s="2">
        <f t="shared" si="14"/>
        <v>0.0005992523135</v>
      </c>
      <c r="Y78" s="2">
        <f t="shared" si="15"/>
        <v>0.00001111698797</v>
      </c>
      <c r="Z78" s="2">
        <f t="shared" si="16"/>
        <v>0.00002223397593</v>
      </c>
      <c r="AA78" s="2">
        <f t="shared" si="17"/>
        <v>0.00001826511407</v>
      </c>
      <c r="AB78" s="2">
        <f t="shared" si="18"/>
        <v>0.00003653022814</v>
      </c>
      <c r="AC78" s="2">
        <f t="shared" si="19"/>
        <v>0.002725875723</v>
      </c>
      <c r="AD78" s="2">
        <f t="shared" si="20"/>
        <v>0.002745755429</v>
      </c>
      <c r="AE78" s="2">
        <f t="shared" si="21"/>
        <v>0.003419674494</v>
      </c>
      <c r="AF78" s="2">
        <f t="shared" si="22"/>
        <v>0.003444614047</v>
      </c>
    </row>
    <row r="79">
      <c r="A79" s="1">
        <f t="shared" si="1"/>
        <v>52</v>
      </c>
      <c r="B79" s="35">
        <v>0.5</v>
      </c>
      <c r="C79" s="35">
        <v>0.5</v>
      </c>
      <c r="D79" s="35">
        <v>0.05</v>
      </c>
      <c r="E79" s="35">
        <v>0.1</v>
      </c>
      <c r="F79" s="2">
        <f t="shared" ref="F79:I79" si="121">F78-$H$17*Y78</f>
        <v>0.1449793445</v>
      </c>
      <c r="G79" s="2">
        <f t="shared" si="121"/>
        <v>0.1899586889</v>
      </c>
      <c r="H79" s="2">
        <f t="shared" si="121"/>
        <v>0.2440673214</v>
      </c>
      <c r="I79" s="2">
        <f t="shared" si="121"/>
        <v>0.2881346428</v>
      </c>
      <c r="J79" s="2">
        <f t="shared" si="3"/>
        <v>0.02624483612</v>
      </c>
      <c r="K79" s="2">
        <f t="shared" si="4"/>
        <v>0.5065590396</v>
      </c>
      <c r="L79" s="2">
        <f t="shared" si="5"/>
        <v>0.04101683035</v>
      </c>
      <c r="M79" s="2">
        <f t="shared" si="6"/>
        <v>0.5102527702</v>
      </c>
      <c r="N79" s="2">
        <f t="shared" ref="N79:Q79" si="122">N78-$H$17*AC78</f>
        <v>0.05832590122</v>
      </c>
      <c r="O79" s="2">
        <f t="shared" si="122"/>
        <v>0.1058004334</v>
      </c>
      <c r="P79" s="2">
        <f t="shared" si="122"/>
        <v>0.07967927176</v>
      </c>
      <c r="Q79" s="2">
        <f t="shared" si="122"/>
        <v>0.1265728806</v>
      </c>
      <c r="R79" s="2">
        <f t="shared" si="8"/>
        <v>0.08353047675</v>
      </c>
      <c r="S79" s="2">
        <f t="shared" si="9"/>
        <v>0.5208704856</v>
      </c>
      <c r="T79" s="2">
        <f t="shared" si="10"/>
        <v>0.1049464184</v>
      </c>
      <c r="U79" s="2">
        <f t="shared" si="11"/>
        <v>0.5262125508</v>
      </c>
      <c r="V79" s="2">
        <f t="shared" si="12"/>
        <v>0.0002177885837</v>
      </c>
      <c r="W79" s="36">
        <f t="shared" si="13"/>
        <v>0.0003435489096</v>
      </c>
      <c r="X79" s="2">
        <f t="shared" si="14"/>
        <v>0.0005613374933</v>
      </c>
      <c r="Y79" s="2">
        <f t="shared" si="15"/>
        <v>0.00001030455664</v>
      </c>
      <c r="Z79" s="2">
        <f t="shared" si="16"/>
        <v>0.00002060911327</v>
      </c>
      <c r="AA79" s="2">
        <f t="shared" si="17"/>
        <v>0.00001722068939</v>
      </c>
      <c r="AB79" s="2">
        <f t="shared" si="18"/>
        <v>0.00003444137879</v>
      </c>
      <c r="AC79" s="2">
        <f t="shared" si="19"/>
        <v>0.0026384283</v>
      </c>
      <c r="AD79" s="2">
        <f t="shared" si="20"/>
        <v>0.002657667209</v>
      </c>
      <c r="AE79" s="2">
        <f t="shared" si="21"/>
        <v>0.003310427713</v>
      </c>
      <c r="AF79" s="2">
        <f t="shared" si="22"/>
        <v>0.003334566713</v>
      </c>
    </row>
    <row r="80">
      <c r="A80" s="1">
        <f t="shared" si="1"/>
        <v>53</v>
      </c>
      <c r="B80" s="35">
        <v>0.5</v>
      </c>
      <c r="C80" s="35">
        <v>0.5</v>
      </c>
      <c r="D80" s="35">
        <v>0.05</v>
      </c>
      <c r="E80" s="35">
        <v>0.1</v>
      </c>
      <c r="F80" s="2">
        <f t="shared" ref="F80:I80" si="123">F79-$H$17*Y79</f>
        <v>0.1449690399</v>
      </c>
      <c r="G80" s="2">
        <f t="shared" si="123"/>
        <v>0.1899380798</v>
      </c>
      <c r="H80" s="2">
        <f t="shared" si="123"/>
        <v>0.2440501007</v>
      </c>
      <c r="I80" s="2">
        <f t="shared" si="123"/>
        <v>0.2881002015</v>
      </c>
      <c r="J80" s="2">
        <f t="shared" si="3"/>
        <v>0.02624225998</v>
      </c>
      <c r="K80" s="2">
        <f t="shared" si="4"/>
        <v>0.5065585283</v>
      </c>
      <c r="L80" s="2">
        <f t="shared" si="5"/>
        <v>0.04101252518</v>
      </c>
      <c r="M80" s="2">
        <f t="shared" si="6"/>
        <v>0.5102516944</v>
      </c>
      <c r="N80" s="2">
        <f t="shared" ref="N80:Q80" si="124">N79-$H$17*AC79</f>
        <v>0.05568747292</v>
      </c>
      <c r="O80" s="2">
        <f t="shared" si="124"/>
        <v>0.1031427662</v>
      </c>
      <c r="P80" s="2">
        <f t="shared" si="124"/>
        <v>0.07636884404</v>
      </c>
      <c r="Q80" s="2">
        <f t="shared" si="124"/>
        <v>0.1232383139</v>
      </c>
      <c r="R80" s="2">
        <f t="shared" si="8"/>
        <v>0.08083773555</v>
      </c>
      <c r="S80" s="2">
        <f t="shared" si="9"/>
        <v>0.5201984358</v>
      </c>
      <c r="T80" s="2">
        <f t="shared" si="10"/>
        <v>0.1015678477</v>
      </c>
      <c r="U80" s="2">
        <f t="shared" si="11"/>
        <v>0.5253701557</v>
      </c>
      <c r="V80" s="2">
        <f t="shared" si="12"/>
        <v>0.0002039884042</v>
      </c>
      <c r="W80" s="36">
        <f t="shared" si="13"/>
        <v>0.0003218224014</v>
      </c>
      <c r="X80" s="2">
        <f t="shared" si="14"/>
        <v>0.0005258108056</v>
      </c>
      <c r="Y80" s="2">
        <f t="shared" si="15"/>
        <v>0.000009546686907</v>
      </c>
      <c r="Z80" s="2">
        <f t="shared" si="16"/>
        <v>0.00001909337381</v>
      </c>
      <c r="AA80" s="2">
        <f t="shared" si="17"/>
        <v>0.00001623832183</v>
      </c>
      <c r="AB80" s="2">
        <f t="shared" si="18"/>
        <v>0.00003247664365</v>
      </c>
      <c r="AC80" s="2">
        <f t="shared" si="19"/>
        <v>0.002553748185</v>
      </c>
      <c r="AD80" s="2">
        <f t="shared" si="20"/>
        <v>0.002572366796</v>
      </c>
      <c r="AE80" s="2">
        <f t="shared" si="21"/>
        <v>0.003204595409</v>
      </c>
      <c r="AF80" s="2">
        <f t="shared" si="22"/>
        <v>0.003227959151</v>
      </c>
    </row>
    <row r="81">
      <c r="A81" s="1">
        <f t="shared" si="1"/>
        <v>54</v>
      </c>
      <c r="B81" s="35">
        <v>0.5</v>
      </c>
      <c r="C81" s="35">
        <v>0.5</v>
      </c>
      <c r="D81" s="35">
        <v>0.05</v>
      </c>
      <c r="E81" s="35">
        <v>0.1</v>
      </c>
      <c r="F81" s="2">
        <f t="shared" ref="F81:I81" si="125">F80-$H$17*Y80</f>
        <v>0.1449594932</v>
      </c>
      <c r="G81" s="2">
        <f t="shared" si="125"/>
        <v>0.1899189865</v>
      </c>
      <c r="H81" s="2">
        <f t="shared" si="125"/>
        <v>0.2440338624</v>
      </c>
      <c r="I81" s="2">
        <f t="shared" si="125"/>
        <v>0.2880677248</v>
      </c>
      <c r="J81" s="2">
        <f t="shared" si="3"/>
        <v>0.02623987331</v>
      </c>
      <c r="K81" s="2">
        <f t="shared" si="4"/>
        <v>0.5065580555</v>
      </c>
      <c r="L81" s="2">
        <f t="shared" si="5"/>
        <v>0.0410084656</v>
      </c>
      <c r="M81" s="2">
        <f t="shared" si="6"/>
        <v>0.5102506799</v>
      </c>
      <c r="N81" s="2">
        <f t="shared" ref="N81:Q81" si="126">N80-$H$17*AC80</f>
        <v>0.05313372473</v>
      </c>
      <c r="O81" s="2">
        <f t="shared" si="126"/>
        <v>0.1005703994</v>
      </c>
      <c r="P81" s="2">
        <f t="shared" si="126"/>
        <v>0.07316424864</v>
      </c>
      <c r="Q81" s="2">
        <f t="shared" si="126"/>
        <v>0.1200103548</v>
      </c>
      <c r="R81" s="2">
        <f t="shared" si="8"/>
        <v>0.07823143097</v>
      </c>
      <c r="S81" s="2">
        <f t="shared" si="9"/>
        <v>0.5195478891</v>
      </c>
      <c r="T81" s="2">
        <f t="shared" si="10"/>
        <v>0.09829730464</v>
      </c>
      <c r="U81" s="2">
        <f t="shared" si="11"/>
        <v>0.5245545581</v>
      </c>
      <c r="V81" s="2">
        <f t="shared" si="12"/>
        <v>0.0001910599837</v>
      </c>
      <c r="W81" s="36">
        <f t="shared" si="13"/>
        <v>0.0003014631616</v>
      </c>
      <c r="X81" s="2">
        <f t="shared" si="14"/>
        <v>0.0004925231454</v>
      </c>
      <c r="Y81" s="2">
        <f t="shared" si="15"/>
        <v>0.000008839878136</v>
      </c>
      <c r="Z81" s="2">
        <f t="shared" si="16"/>
        <v>0.00001767975627</v>
      </c>
      <c r="AA81" s="2">
        <f t="shared" si="17"/>
        <v>0.00001531427476</v>
      </c>
      <c r="AB81" s="2">
        <f t="shared" si="18"/>
        <v>0.00003062854952</v>
      </c>
      <c r="AC81" s="2">
        <f t="shared" si="19"/>
        <v>0.002471751365</v>
      </c>
      <c r="AD81" s="2">
        <f t="shared" si="20"/>
        <v>0.002489769535</v>
      </c>
      <c r="AE81" s="2">
        <f t="shared" si="21"/>
        <v>0.003102077917</v>
      </c>
      <c r="AF81" s="2">
        <f t="shared" si="22"/>
        <v>0.003124690939</v>
      </c>
    </row>
    <row r="82">
      <c r="A82" s="1">
        <f t="shared" si="1"/>
        <v>55</v>
      </c>
      <c r="B82" s="35">
        <v>0.5</v>
      </c>
      <c r="C82" s="35">
        <v>0.5</v>
      </c>
      <c r="D82" s="35">
        <v>0.05</v>
      </c>
      <c r="E82" s="35">
        <v>0.1</v>
      </c>
      <c r="F82" s="2">
        <f t="shared" ref="F82:I82" si="127">F81-$H$17*Y81</f>
        <v>0.1449506533</v>
      </c>
      <c r="G82" s="2">
        <f t="shared" si="127"/>
        <v>0.1899013067</v>
      </c>
      <c r="H82" s="2">
        <f t="shared" si="127"/>
        <v>0.2440185481</v>
      </c>
      <c r="I82" s="2">
        <f t="shared" si="127"/>
        <v>0.2880370963</v>
      </c>
      <c r="J82" s="2">
        <f t="shared" si="3"/>
        <v>0.02623766334</v>
      </c>
      <c r="K82" s="2">
        <f t="shared" si="4"/>
        <v>0.5065576185</v>
      </c>
      <c r="L82" s="2">
        <f t="shared" si="5"/>
        <v>0.04100463703</v>
      </c>
      <c r="M82" s="2">
        <f t="shared" si="6"/>
        <v>0.5102497232</v>
      </c>
      <c r="N82" s="2">
        <f t="shared" ref="N82:Q82" si="128">N81-$H$17*AC81</f>
        <v>0.05066197337</v>
      </c>
      <c r="O82" s="2">
        <f t="shared" si="128"/>
        <v>0.09808062989</v>
      </c>
      <c r="P82" s="2">
        <f t="shared" si="128"/>
        <v>0.07006217072</v>
      </c>
      <c r="Q82" s="2">
        <f t="shared" si="128"/>
        <v>0.1168856638</v>
      </c>
      <c r="R82" s="2">
        <f t="shared" si="8"/>
        <v>0.07570882282</v>
      </c>
      <c r="S82" s="2">
        <f t="shared" si="9"/>
        <v>0.5189181703</v>
      </c>
      <c r="T82" s="2">
        <f t="shared" si="10"/>
        <v>0.09513140396</v>
      </c>
      <c r="U82" s="2">
        <f t="shared" si="11"/>
        <v>0.523764931</v>
      </c>
      <c r="V82" s="2">
        <f t="shared" si="12"/>
        <v>0.0001789485831</v>
      </c>
      <c r="W82" s="36">
        <f t="shared" si="13"/>
        <v>0.0002823859728</v>
      </c>
      <c r="X82" s="2">
        <f t="shared" si="14"/>
        <v>0.0004613345559</v>
      </c>
      <c r="Y82" s="2">
        <f t="shared" si="15"/>
        <v>0.000008180845634</v>
      </c>
      <c r="Z82" s="2">
        <f t="shared" si="16"/>
        <v>0.00001636169127</v>
      </c>
      <c r="AA82" s="2">
        <f t="shared" si="17"/>
        <v>0.0000144450342</v>
      </c>
      <c r="AB82" s="2">
        <f t="shared" si="18"/>
        <v>0.00002889006839</v>
      </c>
      <c r="AC82" s="2">
        <f t="shared" si="19"/>
        <v>0.002392356039</v>
      </c>
      <c r="AD82" s="2">
        <f t="shared" si="20"/>
        <v>0.002409793007</v>
      </c>
      <c r="AE82" s="2">
        <f t="shared" si="21"/>
        <v>0.003002777815</v>
      </c>
      <c r="AF82" s="2">
        <f t="shared" si="22"/>
        <v>0.003024663914</v>
      </c>
    </row>
    <row r="83">
      <c r="A83" s="1">
        <f t="shared" si="1"/>
        <v>56</v>
      </c>
      <c r="B83" s="35">
        <v>0.5</v>
      </c>
      <c r="C83" s="35">
        <v>0.5</v>
      </c>
      <c r="D83" s="35">
        <v>0.05</v>
      </c>
      <c r="E83" s="35">
        <v>0.1</v>
      </c>
      <c r="F83" s="2">
        <f t="shared" ref="F83:I83" si="129">F82-$H$17*Y82</f>
        <v>0.1449424725</v>
      </c>
      <c r="G83" s="2">
        <f t="shared" si="129"/>
        <v>0.189884945</v>
      </c>
      <c r="H83" s="2">
        <f t="shared" si="129"/>
        <v>0.2440041031</v>
      </c>
      <c r="I83" s="2">
        <f t="shared" si="129"/>
        <v>0.2880082062</v>
      </c>
      <c r="J83" s="2">
        <f t="shared" si="3"/>
        <v>0.02623561813</v>
      </c>
      <c r="K83" s="2">
        <f t="shared" si="4"/>
        <v>0.5065572148</v>
      </c>
      <c r="L83" s="2">
        <f t="shared" si="5"/>
        <v>0.04100102577</v>
      </c>
      <c r="M83" s="2">
        <f t="shared" si="6"/>
        <v>0.5102488207</v>
      </c>
      <c r="N83" s="2">
        <f t="shared" ref="N83:Q83" si="130">N82-$H$17*AC82</f>
        <v>0.04826961733</v>
      </c>
      <c r="O83" s="2">
        <f t="shared" si="130"/>
        <v>0.09567083688</v>
      </c>
      <c r="P83" s="2">
        <f t="shared" si="130"/>
        <v>0.0670593929</v>
      </c>
      <c r="Q83" s="2">
        <f t="shared" si="130"/>
        <v>0.1138609999</v>
      </c>
      <c r="R83" s="2">
        <f t="shared" si="8"/>
        <v>0.07326725461</v>
      </c>
      <c r="S83" s="2">
        <f t="shared" si="9"/>
        <v>0.5183086242</v>
      </c>
      <c r="T83" s="2">
        <f t="shared" si="10"/>
        <v>0.09206686023</v>
      </c>
      <c r="U83" s="2">
        <f t="shared" si="11"/>
        <v>0.5230004708</v>
      </c>
      <c r="V83" s="2">
        <f t="shared" si="12"/>
        <v>0.0001676028598</v>
      </c>
      <c r="W83" s="36">
        <f t="shared" si="13"/>
        <v>0.0002645108277</v>
      </c>
      <c r="X83" s="2">
        <f t="shared" si="14"/>
        <v>0.0004321136875</v>
      </c>
      <c r="Y83" s="2">
        <f t="shared" si="15"/>
        <v>0.000007566508082</v>
      </c>
      <c r="Z83" s="2">
        <f t="shared" si="16"/>
        <v>0.00001513301616</v>
      </c>
      <c r="AA83" s="2">
        <f t="shared" si="17"/>
        <v>0.00001362729605</v>
      </c>
      <c r="AB83" s="2">
        <f t="shared" si="18"/>
        <v>0.0000272545921</v>
      </c>
      <c r="AC83" s="2">
        <f t="shared" si="19"/>
        <v>0.002315482598</v>
      </c>
      <c r="AD83" s="2">
        <f t="shared" si="20"/>
        <v>0.002332356999</v>
      </c>
      <c r="AE83" s="2">
        <f t="shared" si="21"/>
        <v>0.002906599942</v>
      </c>
      <c r="AF83" s="2">
        <f t="shared" si="22"/>
        <v>0.002927782192</v>
      </c>
    </row>
    <row r="84">
      <c r="A84" s="1">
        <f t="shared" si="1"/>
        <v>57</v>
      </c>
      <c r="B84" s="35">
        <v>0.5</v>
      </c>
      <c r="C84" s="35">
        <v>0.5</v>
      </c>
      <c r="D84" s="35">
        <v>0.05</v>
      </c>
      <c r="E84" s="35">
        <v>0.1</v>
      </c>
      <c r="F84" s="2">
        <f t="shared" ref="F84:I84" si="131">F83-$H$17*Y83</f>
        <v>0.144934906</v>
      </c>
      <c r="G84" s="2">
        <f t="shared" si="131"/>
        <v>0.189869812</v>
      </c>
      <c r="H84" s="2">
        <f t="shared" si="131"/>
        <v>0.2439904758</v>
      </c>
      <c r="I84" s="2">
        <f t="shared" si="131"/>
        <v>0.2879809516</v>
      </c>
      <c r="J84" s="2">
        <f t="shared" si="3"/>
        <v>0.0262337265</v>
      </c>
      <c r="K84" s="2">
        <f t="shared" si="4"/>
        <v>0.5065568421</v>
      </c>
      <c r="L84" s="2">
        <f t="shared" si="5"/>
        <v>0.04099761895</v>
      </c>
      <c r="M84" s="2">
        <f t="shared" si="6"/>
        <v>0.5102479694</v>
      </c>
      <c r="N84" s="2">
        <f t="shared" ref="N84:Q84" si="132">N83-$H$17*AC83</f>
        <v>0.04595413473</v>
      </c>
      <c r="O84" s="2">
        <f t="shared" si="132"/>
        <v>0.09333847988</v>
      </c>
      <c r="P84" s="2">
        <f t="shared" si="132"/>
        <v>0.06415279296</v>
      </c>
      <c r="Q84" s="2">
        <f t="shared" si="132"/>
        <v>0.1109332177</v>
      </c>
      <c r="R84" s="2">
        <f t="shared" si="8"/>
        <v>0.07090415119</v>
      </c>
      <c r="S84" s="2">
        <f t="shared" si="9"/>
        <v>0.5177186152</v>
      </c>
      <c r="T84" s="2">
        <f t="shared" si="10"/>
        <v>0.0891004853</v>
      </c>
      <c r="U84" s="2">
        <f t="shared" si="11"/>
        <v>0.5222603964</v>
      </c>
      <c r="V84" s="2">
        <f t="shared" si="12"/>
        <v>0.0001569746625</v>
      </c>
      <c r="W84" s="36">
        <f t="shared" si="13"/>
        <v>0.000247762623</v>
      </c>
      <c r="X84" s="2">
        <f t="shared" si="14"/>
        <v>0.0004047372855</v>
      </c>
      <c r="Y84" s="2">
        <f t="shared" si="15"/>
        <v>0.000006993975586</v>
      </c>
      <c r="Z84" s="2">
        <f t="shared" si="16"/>
        <v>0.00001398795117</v>
      </c>
      <c r="AA84" s="2">
        <f t="shared" si="17"/>
        <v>0.00001285795412</v>
      </c>
      <c r="AB84" s="2">
        <f t="shared" si="18"/>
        <v>0.00002571590824</v>
      </c>
      <c r="AC84" s="2">
        <f t="shared" si="19"/>
        <v>0.002241053594</v>
      </c>
      <c r="AD84" s="2">
        <f t="shared" si="20"/>
        <v>0.002257383477</v>
      </c>
      <c r="AE84" s="2">
        <f t="shared" si="21"/>
        <v>0.002813451401</v>
      </c>
      <c r="AF84" s="2">
        <f t="shared" si="22"/>
        <v>0.002833952174</v>
      </c>
    </row>
    <row r="85">
      <c r="A85" s="1">
        <f t="shared" si="1"/>
        <v>58</v>
      </c>
      <c r="B85" s="35">
        <v>0.5</v>
      </c>
      <c r="C85" s="35">
        <v>0.5</v>
      </c>
      <c r="D85" s="35">
        <v>0.05</v>
      </c>
      <c r="E85" s="35">
        <v>0.1</v>
      </c>
      <c r="F85" s="2">
        <f t="shared" ref="F85:I85" si="133">F84-$H$17*Y84</f>
        <v>0.144927912</v>
      </c>
      <c r="G85" s="2">
        <f t="shared" si="133"/>
        <v>0.189855824</v>
      </c>
      <c r="H85" s="2">
        <f t="shared" si="133"/>
        <v>0.2439776178</v>
      </c>
      <c r="I85" s="2">
        <f t="shared" si="133"/>
        <v>0.2879552357</v>
      </c>
      <c r="J85" s="2">
        <f t="shared" si="3"/>
        <v>0.026231978</v>
      </c>
      <c r="K85" s="2">
        <f t="shared" si="4"/>
        <v>0.5065564983</v>
      </c>
      <c r="L85" s="2">
        <f t="shared" si="5"/>
        <v>0.04099440446</v>
      </c>
      <c r="M85" s="2">
        <f t="shared" si="6"/>
        <v>0.5102471661</v>
      </c>
      <c r="N85" s="2">
        <f t="shared" ref="N85:Q85" si="134">N84-$H$17*AC84</f>
        <v>0.04371308114</v>
      </c>
      <c r="O85" s="2">
        <f t="shared" si="134"/>
        <v>0.0910810964</v>
      </c>
      <c r="P85" s="2">
        <f t="shared" si="134"/>
        <v>0.06133934156</v>
      </c>
      <c r="Q85" s="2">
        <f t="shared" si="134"/>
        <v>0.1080992656</v>
      </c>
      <c r="R85" s="2">
        <f t="shared" si="8"/>
        <v>0.06861701664</v>
      </c>
      <c r="S85" s="2">
        <f t="shared" si="9"/>
        <v>0.5171475267</v>
      </c>
      <c r="T85" s="2">
        <f t="shared" si="10"/>
        <v>0.08622918598</v>
      </c>
      <c r="U85" s="2">
        <f t="shared" si="11"/>
        <v>0.521543949</v>
      </c>
      <c r="V85" s="2">
        <f t="shared" si="12"/>
        <v>0.0001470188363</v>
      </c>
      <c r="W85" s="36">
        <f t="shared" si="13"/>
        <v>0.0002320708699</v>
      </c>
      <c r="X85" s="2">
        <f t="shared" si="14"/>
        <v>0.0003790897062</v>
      </c>
      <c r="Y85" s="2">
        <f t="shared" si="15"/>
        <v>0.000006460538379</v>
      </c>
      <c r="Z85" s="2">
        <f t="shared" si="16"/>
        <v>0.00001292107676</v>
      </c>
      <c r="AA85" s="2">
        <f t="shared" si="17"/>
        <v>0.00001213408864</v>
      </c>
      <c r="AB85" s="2">
        <f t="shared" si="18"/>
        <v>0.00002426817728</v>
      </c>
      <c r="AC85" s="2">
        <f t="shared" si="19"/>
        <v>0.002168993705</v>
      </c>
      <c r="AD85" s="2">
        <f t="shared" si="20"/>
        <v>0.002184796553</v>
      </c>
      <c r="AE85" s="2">
        <f t="shared" si="21"/>
        <v>0.002723241561</v>
      </c>
      <c r="AF85" s="2">
        <f t="shared" si="22"/>
        <v>0.002743082546</v>
      </c>
    </row>
    <row r="86">
      <c r="A86" s="1">
        <f t="shared" si="1"/>
        <v>59</v>
      </c>
      <c r="B86" s="35">
        <v>0.5</v>
      </c>
      <c r="C86" s="35">
        <v>0.5</v>
      </c>
      <c r="D86" s="35">
        <v>0.05</v>
      </c>
      <c r="E86" s="35">
        <v>0.1</v>
      </c>
      <c r="F86" s="2">
        <f t="shared" ref="F86:I86" si="135">F85-$H$17*Y85</f>
        <v>0.1449214515</v>
      </c>
      <c r="G86" s="2">
        <f t="shared" si="135"/>
        <v>0.189842903</v>
      </c>
      <c r="H86" s="2">
        <f t="shared" si="135"/>
        <v>0.2439654838</v>
      </c>
      <c r="I86" s="2">
        <f t="shared" si="135"/>
        <v>0.2879309675</v>
      </c>
      <c r="J86" s="2">
        <f t="shared" si="3"/>
        <v>0.02623036287</v>
      </c>
      <c r="K86" s="2">
        <f t="shared" si="4"/>
        <v>0.5065561815</v>
      </c>
      <c r="L86" s="2">
        <f t="shared" si="5"/>
        <v>0.04099137094</v>
      </c>
      <c r="M86" s="2">
        <f t="shared" si="6"/>
        <v>0.510246408</v>
      </c>
      <c r="N86" s="2">
        <f t="shared" ref="N86:Q86" si="136">N85-$H$17*AC85</f>
        <v>0.04154408743</v>
      </c>
      <c r="O86" s="2">
        <f t="shared" si="136"/>
        <v>0.08889629985</v>
      </c>
      <c r="P86" s="2">
        <f t="shared" si="136"/>
        <v>0.0586161</v>
      </c>
      <c r="Q86" s="2">
        <f t="shared" si="136"/>
        <v>0.105356183</v>
      </c>
      <c r="R86" s="2">
        <f t="shared" si="8"/>
        <v>0.06640343198</v>
      </c>
      <c r="S86" s="2">
        <f t="shared" si="9"/>
        <v>0.5165947607</v>
      </c>
      <c r="T86" s="2">
        <f t="shared" si="10"/>
        <v>0.08344996174</v>
      </c>
      <c r="U86" s="2">
        <f t="shared" si="11"/>
        <v>0.5208503918</v>
      </c>
      <c r="V86" s="2">
        <f t="shared" si="12"/>
        <v>0.000137693041</v>
      </c>
      <c r="W86" s="36">
        <f t="shared" si="13"/>
        <v>0.00021736942</v>
      </c>
      <c r="X86" s="2">
        <f t="shared" si="14"/>
        <v>0.0003550624609</v>
      </c>
      <c r="Y86" s="2">
        <f t="shared" si="15"/>
        <v>0.000005963656108</v>
      </c>
      <c r="Z86" s="2">
        <f t="shared" si="16"/>
        <v>0.00001192731222</v>
      </c>
      <c r="AA86" s="2">
        <f t="shared" si="17"/>
        <v>0.00001145295548</v>
      </c>
      <c r="AB86" s="2">
        <f t="shared" si="18"/>
        <v>0.00002290591095</v>
      </c>
      <c r="AC86" s="2">
        <f t="shared" si="19"/>
        <v>0.002099229706</v>
      </c>
      <c r="AD86" s="2">
        <f t="shared" si="20"/>
        <v>0.002114522448</v>
      </c>
      <c r="AE86" s="2">
        <f t="shared" si="21"/>
        <v>0.002635882053</v>
      </c>
      <c r="AF86" s="2">
        <f t="shared" si="22"/>
        <v>0.00265508427</v>
      </c>
    </row>
    <row r="87">
      <c r="A87" s="1">
        <f t="shared" si="1"/>
        <v>60</v>
      </c>
      <c r="B87" s="35">
        <v>0.5</v>
      </c>
      <c r="C87" s="35">
        <v>0.5</v>
      </c>
      <c r="D87" s="35">
        <v>0.05</v>
      </c>
      <c r="E87" s="35">
        <v>0.1</v>
      </c>
      <c r="F87" s="2">
        <f t="shared" ref="F87:I87" si="137">F86-$H$17*Y86</f>
        <v>0.1449154878</v>
      </c>
      <c r="G87" s="2">
        <f t="shared" si="137"/>
        <v>0.1898309756</v>
      </c>
      <c r="H87" s="2">
        <f t="shared" si="137"/>
        <v>0.2439540308</v>
      </c>
      <c r="I87" s="2">
        <f t="shared" si="137"/>
        <v>0.2879080616</v>
      </c>
      <c r="J87" s="2">
        <f t="shared" si="3"/>
        <v>0.02622887196</v>
      </c>
      <c r="K87" s="2">
        <f t="shared" si="4"/>
        <v>0.5065558897</v>
      </c>
      <c r="L87" s="2">
        <f t="shared" si="5"/>
        <v>0.0409885077</v>
      </c>
      <c r="M87" s="2">
        <f t="shared" si="6"/>
        <v>0.5102456925</v>
      </c>
      <c r="N87" s="2">
        <f t="shared" ref="N87:Q87" si="138">N86-$H$17*AC86</f>
        <v>0.03944485773</v>
      </c>
      <c r="O87" s="2">
        <f t="shared" si="138"/>
        <v>0.0867817774</v>
      </c>
      <c r="P87" s="2">
        <f t="shared" si="138"/>
        <v>0.05598021795</v>
      </c>
      <c r="Q87" s="2">
        <f t="shared" si="138"/>
        <v>0.1027010987</v>
      </c>
      <c r="R87" s="2">
        <f t="shared" si="8"/>
        <v>0.06426105311</v>
      </c>
      <c r="S87" s="2">
        <f t="shared" si="9"/>
        <v>0.5160597371</v>
      </c>
      <c r="T87" s="2">
        <f t="shared" si="10"/>
        <v>0.08075990236</v>
      </c>
      <c r="U87" s="2">
        <f t="shared" si="11"/>
        <v>0.5201790092</v>
      </c>
      <c r="V87" s="2">
        <f t="shared" si="12"/>
        <v>0.0001289575782</v>
      </c>
      <c r="W87" s="36">
        <f t="shared" si="13"/>
        <v>0.0002035962065</v>
      </c>
      <c r="X87" s="2">
        <f t="shared" si="14"/>
        <v>0.0003325537848</v>
      </c>
      <c r="Y87" s="2">
        <f t="shared" si="15"/>
        <v>0.000005500947716</v>
      </c>
      <c r="Z87" s="2">
        <f t="shared" si="16"/>
        <v>0.00001100189543</v>
      </c>
      <c r="AA87" s="2">
        <f t="shared" si="17"/>
        <v>0.00001081197587</v>
      </c>
      <c r="AB87" s="2">
        <f t="shared" si="18"/>
        <v>0.00002162395173</v>
      </c>
      <c r="AC87" s="2">
        <f t="shared" si="19"/>
        <v>0.002031690427</v>
      </c>
      <c r="AD87" s="2">
        <f t="shared" si="20"/>
        <v>0.00204648946</v>
      </c>
      <c r="AE87" s="2">
        <f t="shared" si="21"/>
        <v>0.002551286754</v>
      </c>
      <c r="AF87" s="2">
        <f t="shared" si="22"/>
        <v>0.002569870577</v>
      </c>
    </row>
    <row r="88">
      <c r="A88" s="1">
        <f t="shared" si="1"/>
        <v>61</v>
      </c>
      <c r="B88" s="35">
        <v>0.5</v>
      </c>
      <c r="C88" s="35">
        <v>0.5</v>
      </c>
      <c r="D88" s="35">
        <v>0.05</v>
      </c>
      <c r="E88" s="35">
        <v>0.1</v>
      </c>
      <c r="F88" s="2">
        <f t="shared" ref="F88:I88" si="139">F87-$H$17*Y87</f>
        <v>0.1449099869</v>
      </c>
      <c r="G88" s="2">
        <f t="shared" si="139"/>
        <v>0.1898199738</v>
      </c>
      <c r="H88" s="2">
        <f t="shared" si="139"/>
        <v>0.2439432188</v>
      </c>
      <c r="I88" s="2">
        <f t="shared" si="139"/>
        <v>0.2878864377</v>
      </c>
      <c r="J88" s="2">
        <f t="shared" si="3"/>
        <v>0.02622749672</v>
      </c>
      <c r="K88" s="2">
        <f t="shared" si="4"/>
        <v>0.5065556213</v>
      </c>
      <c r="L88" s="2">
        <f t="shared" si="5"/>
        <v>0.04098580471</v>
      </c>
      <c r="M88" s="2">
        <f t="shared" si="6"/>
        <v>0.5102450171</v>
      </c>
      <c r="N88" s="2">
        <f t="shared" ref="N88:Q88" si="140">N87-$H$17*AC87</f>
        <v>0.0374131673</v>
      </c>
      <c r="O88" s="2">
        <f t="shared" si="140"/>
        <v>0.08473528794</v>
      </c>
      <c r="P88" s="2">
        <f t="shared" si="140"/>
        <v>0.05342893119</v>
      </c>
      <c r="Q88" s="2">
        <f t="shared" si="140"/>
        <v>0.1001312282</v>
      </c>
      <c r="R88" s="2">
        <f t="shared" si="8"/>
        <v>0.06218760865</v>
      </c>
      <c r="S88" s="2">
        <f t="shared" si="9"/>
        <v>0.5155418937</v>
      </c>
      <c r="T88" s="2">
        <f t="shared" si="10"/>
        <v>0.07815618566</v>
      </c>
      <c r="U88" s="2">
        <f t="shared" si="11"/>
        <v>0.5195291065</v>
      </c>
      <c r="V88" s="2">
        <f t="shared" si="12"/>
        <v>0.0001207752302</v>
      </c>
      <c r="W88" s="36">
        <f t="shared" si="13"/>
        <v>0.0001906929999</v>
      </c>
      <c r="X88" s="2">
        <f t="shared" si="14"/>
        <v>0.0003114682301</v>
      </c>
      <c r="Y88" s="2">
        <f t="shared" si="15"/>
        <v>0.000005070181873</v>
      </c>
      <c r="Z88" s="2">
        <f t="shared" si="16"/>
        <v>0.00001014036375</v>
      </c>
      <c r="AA88" s="2">
        <f t="shared" si="17"/>
        <v>0.00001020872671</v>
      </c>
      <c r="AB88" s="2">
        <f t="shared" si="18"/>
        <v>0.00002041745342</v>
      </c>
      <c r="AC88" s="2">
        <f t="shared" si="19"/>
        <v>0.001966306721</v>
      </c>
      <c r="AD88" s="2">
        <f t="shared" si="20"/>
        <v>0.00198062792</v>
      </c>
      <c r="AE88" s="2">
        <f t="shared" si="21"/>
        <v>0.002469371775</v>
      </c>
      <c r="AF88" s="2">
        <f t="shared" si="22"/>
        <v>0.002487356947</v>
      </c>
    </row>
    <row r="89">
      <c r="A89" s="1">
        <f t="shared" si="1"/>
        <v>62</v>
      </c>
      <c r="B89" s="35">
        <v>0.5</v>
      </c>
      <c r="C89" s="35">
        <v>0.5</v>
      </c>
      <c r="D89" s="35">
        <v>0.05</v>
      </c>
      <c r="E89" s="35">
        <v>0.1</v>
      </c>
      <c r="F89" s="2">
        <f t="shared" ref="F89:I89" si="141">F88-$H$17*Y88</f>
        <v>0.1449049167</v>
      </c>
      <c r="G89" s="2">
        <f t="shared" si="141"/>
        <v>0.1898098334</v>
      </c>
      <c r="H89" s="2">
        <f t="shared" si="141"/>
        <v>0.2439330101</v>
      </c>
      <c r="I89" s="2">
        <f t="shared" si="141"/>
        <v>0.2878660202</v>
      </c>
      <c r="J89" s="2">
        <f t="shared" si="3"/>
        <v>0.02622622917</v>
      </c>
      <c r="K89" s="2">
        <f t="shared" si="4"/>
        <v>0.5065553745</v>
      </c>
      <c r="L89" s="2">
        <f t="shared" si="5"/>
        <v>0.04098325253</v>
      </c>
      <c r="M89" s="2">
        <f t="shared" si="6"/>
        <v>0.5102443793</v>
      </c>
      <c r="N89" s="2">
        <f t="shared" ref="N89:Q89" si="142">N88-$H$17*AC88</f>
        <v>0.03544686058</v>
      </c>
      <c r="O89" s="2">
        <f t="shared" si="142"/>
        <v>0.08275466002</v>
      </c>
      <c r="P89" s="2">
        <f t="shared" si="142"/>
        <v>0.05095955942</v>
      </c>
      <c r="Q89" s="2">
        <f t="shared" si="142"/>
        <v>0.09764387122</v>
      </c>
      <c r="R89" s="2">
        <f t="shared" si="8"/>
        <v>0.06018089787</v>
      </c>
      <c r="S89" s="2">
        <f t="shared" si="9"/>
        <v>0.5150406853</v>
      </c>
      <c r="T89" s="2">
        <f t="shared" si="10"/>
        <v>0.07563607516</v>
      </c>
      <c r="U89" s="2">
        <f t="shared" si="11"/>
        <v>0.5189000094</v>
      </c>
      <c r="V89" s="2">
        <f t="shared" si="12"/>
        <v>0.0001131111069</v>
      </c>
      <c r="W89" s="36">
        <f t="shared" si="13"/>
        <v>0.0001786051769</v>
      </c>
      <c r="X89" s="2">
        <f t="shared" si="14"/>
        <v>0.0002917162839</v>
      </c>
      <c r="Y89" s="2">
        <f t="shared" si="15"/>
        <v>0.000004669267936</v>
      </c>
      <c r="Z89" s="2">
        <f t="shared" si="16"/>
        <v>0.000009338535873</v>
      </c>
      <c r="AA89" s="2">
        <f t="shared" si="17"/>
        <v>0.000009640931423</v>
      </c>
      <c r="AB89" s="2">
        <f t="shared" si="18"/>
        <v>0.00001928186285</v>
      </c>
      <c r="AC89" s="2">
        <f t="shared" si="19"/>
        <v>0.001903011418</v>
      </c>
      <c r="AD89" s="2">
        <f t="shared" si="20"/>
        <v>0.001916870157</v>
      </c>
      <c r="AE89" s="2">
        <f t="shared" si="21"/>
        <v>0.002390055433</v>
      </c>
      <c r="AF89" s="2">
        <f t="shared" si="22"/>
        <v>0.002407461084</v>
      </c>
    </row>
    <row r="90">
      <c r="A90" s="1">
        <f t="shared" si="1"/>
        <v>63</v>
      </c>
      <c r="B90" s="35">
        <v>0.5</v>
      </c>
      <c r="C90" s="35">
        <v>0.5</v>
      </c>
      <c r="D90" s="35">
        <v>0.05</v>
      </c>
      <c r="E90" s="35">
        <v>0.1</v>
      </c>
      <c r="F90" s="2">
        <f t="shared" ref="F90:I90" si="143">F89-$H$17*Y89</f>
        <v>0.1449002474</v>
      </c>
      <c r="G90" s="2">
        <f t="shared" si="143"/>
        <v>0.1898004949</v>
      </c>
      <c r="H90" s="2">
        <f t="shared" si="143"/>
        <v>0.2439233692</v>
      </c>
      <c r="I90" s="2">
        <f t="shared" si="143"/>
        <v>0.2878467383</v>
      </c>
      <c r="J90" s="2">
        <f t="shared" si="3"/>
        <v>0.02622506186</v>
      </c>
      <c r="K90" s="2">
        <f t="shared" si="4"/>
        <v>0.5065551478</v>
      </c>
      <c r="L90" s="2">
        <f t="shared" si="5"/>
        <v>0.04098084229</v>
      </c>
      <c r="M90" s="2">
        <f t="shared" si="6"/>
        <v>0.510243777</v>
      </c>
      <c r="N90" s="2">
        <f t="shared" ref="N90:Q90" si="144">N89-$H$17*AC89</f>
        <v>0.03354384916</v>
      </c>
      <c r="O90" s="2">
        <f t="shared" si="144"/>
        <v>0.08083778987</v>
      </c>
      <c r="P90" s="2">
        <f t="shared" si="144"/>
        <v>0.04856950398</v>
      </c>
      <c r="Q90" s="2">
        <f t="shared" si="144"/>
        <v>0.09523641014</v>
      </c>
      <c r="R90" s="2">
        <f t="shared" si="8"/>
        <v>0.05823878869</v>
      </c>
      <c r="S90" s="2">
        <f t="shared" si="9"/>
        <v>0.5145555833</v>
      </c>
      <c r="T90" s="2">
        <f t="shared" si="10"/>
        <v>0.07319691788</v>
      </c>
      <c r="U90" s="2">
        <f t="shared" si="11"/>
        <v>0.5182910636</v>
      </c>
      <c r="V90" s="2">
        <f t="shared" si="12"/>
        <v>0.0001059325029</v>
      </c>
      <c r="W90" s="36">
        <f t="shared" si="13"/>
        <v>0.0001672815031</v>
      </c>
      <c r="X90" s="2">
        <f t="shared" si="14"/>
        <v>0.0002732140061</v>
      </c>
      <c r="Y90" s="2">
        <f t="shared" si="15"/>
        <v>0.000004296247424</v>
      </c>
      <c r="Z90" s="2">
        <f t="shared" si="16"/>
        <v>0.000008592494848</v>
      </c>
      <c r="AA90" s="2">
        <f t="shared" si="17"/>
        <v>0.000009106451239</v>
      </c>
      <c r="AB90" s="2">
        <f t="shared" si="18"/>
        <v>0.00001821290248</v>
      </c>
      <c r="AC90" s="2">
        <f t="shared" si="19"/>
        <v>0.001841739291</v>
      </c>
      <c r="AD90" s="2">
        <f t="shared" si="20"/>
        <v>0.001855150453</v>
      </c>
      <c r="AE90" s="2">
        <f t="shared" si="21"/>
        <v>0.002313258231</v>
      </c>
      <c r="AF90" s="2">
        <f t="shared" si="22"/>
        <v>0.002330102896</v>
      </c>
    </row>
    <row r="91">
      <c r="A91" s="1">
        <f t="shared" si="1"/>
        <v>64</v>
      </c>
      <c r="B91" s="35">
        <v>0.5</v>
      </c>
      <c r="C91" s="35">
        <v>0.5</v>
      </c>
      <c r="D91" s="35">
        <v>0.05</v>
      </c>
      <c r="E91" s="35">
        <v>0.1</v>
      </c>
      <c r="F91" s="2">
        <f t="shared" ref="F91:I91" si="145">F90-$H$17*Y90</f>
        <v>0.1448959512</v>
      </c>
      <c r="G91" s="2">
        <f t="shared" si="145"/>
        <v>0.1897919024</v>
      </c>
      <c r="H91" s="2">
        <f t="shared" si="145"/>
        <v>0.2439142627</v>
      </c>
      <c r="I91" s="2">
        <f t="shared" si="145"/>
        <v>0.2878285254</v>
      </c>
      <c r="J91" s="2">
        <f t="shared" si="3"/>
        <v>0.02622398779</v>
      </c>
      <c r="K91" s="2">
        <f t="shared" si="4"/>
        <v>0.50655494</v>
      </c>
      <c r="L91" s="2">
        <f t="shared" si="5"/>
        <v>0.04097856568</v>
      </c>
      <c r="M91" s="2">
        <f t="shared" si="6"/>
        <v>0.5102432081</v>
      </c>
      <c r="N91" s="2">
        <f t="shared" ref="N91:Q91" si="146">N90-$H$17*AC90</f>
        <v>0.03170210987</v>
      </c>
      <c r="O91" s="2">
        <f t="shared" si="146"/>
        <v>0.07898263941</v>
      </c>
      <c r="P91" s="2">
        <f t="shared" si="146"/>
        <v>0.04625624575</v>
      </c>
      <c r="Q91" s="2">
        <f t="shared" si="146"/>
        <v>0.09290630724</v>
      </c>
      <c r="R91" s="2">
        <f t="shared" si="8"/>
        <v>0.05635921568</v>
      </c>
      <c r="S91" s="2">
        <f t="shared" si="9"/>
        <v>0.5140860756</v>
      </c>
      <c r="T91" s="2">
        <f t="shared" si="10"/>
        <v>0.07083614205</v>
      </c>
      <c r="U91" s="2">
        <f t="shared" si="11"/>
        <v>0.5177016343</v>
      </c>
      <c r="V91" s="2">
        <f t="shared" si="12"/>
        <v>0.00009920876259</v>
      </c>
      <c r="W91" s="36">
        <f t="shared" si="13"/>
        <v>0.0001566739276</v>
      </c>
      <c r="X91" s="2">
        <f t="shared" si="14"/>
        <v>0.0002558826902</v>
      </c>
      <c r="Y91" s="2">
        <f t="shared" si="15"/>
        <v>0.000003949285964</v>
      </c>
      <c r="Z91" s="2">
        <f t="shared" si="16"/>
        <v>0.000007898571928</v>
      </c>
      <c r="AA91" s="2">
        <f t="shared" si="17"/>
        <v>0.000008603277051</v>
      </c>
      <c r="AB91" s="2">
        <f t="shared" si="18"/>
        <v>0.0000172065541</v>
      </c>
      <c r="AC91" s="2">
        <f t="shared" si="19"/>
        <v>0.001782427009</v>
      </c>
      <c r="AD91" s="2">
        <f t="shared" si="20"/>
        <v>0.001795405007</v>
      </c>
      <c r="AE91" s="2">
        <f t="shared" si="21"/>
        <v>0.002238902826</v>
      </c>
      <c r="AF91" s="2">
        <f t="shared" si="22"/>
        <v>0.002255204461</v>
      </c>
    </row>
    <row r="92">
      <c r="A92" s="1">
        <f t="shared" si="1"/>
        <v>65</v>
      </c>
      <c r="B92" s="35">
        <v>0.5</v>
      </c>
      <c r="C92" s="35">
        <v>0.5</v>
      </c>
      <c r="D92" s="35">
        <v>0.05</v>
      </c>
      <c r="E92" s="35">
        <v>0.1</v>
      </c>
      <c r="F92" s="2">
        <f t="shared" ref="F92:I92" si="147">F91-$H$17*Y91</f>
        <v>0.1448920019</v>
      </c>
      <c r="G92" s="2">
        <f t="shared" si="147"/>
        <v>0.1897840038</v>
      </c>
      <c r="H92" s="2">
        <f t="shared" si="147"/>
        <v>0.2439056594</v>
      </c>
      <c r="I92" s="2">
        <f t="shared" si="147"/>
        <v>0.2878113189</v>
      </c>
      <c r="J92" s="2">
        <f t="shared" si="3"/>
        <v>0.02622300047</v>
      </c>
      <c r="K92" s="2">
        <f t="shared" si="4"/>
        <v>0.5065547495</v>
      </c>
      <c r="L92" s="2">
        <f t="shared" si="5"/>
        <v>0.04097641486</v>
      </c>
      <c r="M92" s="2">
        <f t="shared" si="6"/>
        <v>0.5102426706</v>
      </c>
      <c r="N92" s="2">
        <f t="shared" ref="N92:Q92" si="148">N91-$H$17*AC91</f>
        <v>0.02991968286</v>
      </c>
      <c r="O92" s="2">
        <f t="shared" si="148"/>
        <v>0.07718723441</v>
      </c>
      <c r="P92" s="2">
        <f t="shared" si="148"/>
        <v>0.04401734293</v>
      </c>
      <c r="Q92" s="2">
        <f t="shared" si="148"/>
        <v>0.09065110278</v>
      </c>
      <c r="R92" s="2">
        <f t="shared" si="8"/>
        <v>0.05454017807</v>
      </c>
      <c r="S92" s="2">
        <f t="shared" si="9"/>
        <v>0.5136316656</v>
      </c>
      <c r="T92" s="2">
        <f t="shared" si="10"/>
        <v>0.06855125489</v>
      </c>
      <c r="U92" s="2">
        <f t="shared" si="11"/>
        <v>0.5171311056</v>
      </c>
      <c r="V92" s="2">
        <f t="shared" si="12"/>
        <v>0.00009291115335</v>
      </c>
      <c r="W92" s="36">
        <f t="shared" si="13"/>
        <v>0.0001467373896</v>
      </c>
      <c r="X92" s="2">
        <f t="shared" si="14"/>
        <v>0.0002396485429</v>
      </c>
      <c r="Y92" s="2">
        <f t="shared" si="15"/>
        <v>0.000003626665711</v>
      </c>
      <c r="Z92" s="2">
        <f t="shared" si="16"/>
        <v>0.000007253331422</v>
      </c>
      <c r="AA92" s="2">
        <f t="shared" si="17"/>
        <v>0.000008129521673</v>
      </c>
      <c r="AB92" s="2">
        <f t="shared" si="18"/>
        <v>0.00001625904335</v>
      </c>
      <c r="AC92" s="2">
        <f t="shared" si="19"/>
        <v>0.001725013099</v>
      </c>
      <c r="AD92" s="2">
        <f t="shared" si="20"/>
        <v>0.001737571884</v>
      </c>
      <c r="AE92" s="2">
        <f t="shared" si="21"/>
        <v>0.002166913999</v>
      </c>
      <c r="AF92" s="2">
        <f t="shared" si="22"/>
        <v>0.002182689999</v>
      </c>
    </row>
    <row r="93">
      <c r="A93" s="1">
        <f t="shared" si="1"/>
        <v>66</v>
      </c>
      <c r="B93" s="35">
        <v>0.5</v>
      </c>
      <c r="C93" s="35">
        <v>0.5</v>
      </c>
      <c r="D93" s="35">
        <v>0.05</v>
      </c>
      <c r="E93" s="35">
        <v>0.1</v>
      </c>
      <c r="F93" s="2">
        <f t="shared" ref="F93:I93" si="149">F92-$H$17*Y92</f>
        <v>0.1448883752</v>
      </c>
      <c r="G93" s="2">
        <f t="shared" si="149"/>
        <v>0.1897767505</v>
      </c>
      <c r="H93" s="2">
        <f t="shared" si="149"/>
        <v>0.2438975299</v>
      </c>
      <c r="I93" s="2">
        <f t="shared" si="149"/>
        <v>0.2877950598</v>
      </c>
      <c r="J93" s="2">
        <f t="shared" si="3"/>
        <v>0.02622209381</v>
      </c>
      <c r="K93" s="2">
        <f t="shared" si="4"/>
        <v>0.5065545752</v>
      </c>
      <c r="L93" s="2">
        <f t="shared" si="5"/>
        <v>0.04097438248</v>
      </c>
      <c r="M93" s="2">
        <f t="shared" si="6"/>
        <v>0.5102421627</v>
      </c>
      <c r="N93" s="2">
        <f t="shared" ref="N93:Q93" si="150">N92-$H$17*AC92</f>
        <v>0.02819466976</v>
      </c>
      <c r="O93" s="2">
        <f t="shared" si="150"/>
        <v>0.07544966252</v>
      </c>
      <c r="P93" s="2">
        <f t="shared" si="150"/>
        <v>0.04185042893</v>
      </c>
      <c r="Q93" s="2">
        <f t="shared" si="150"/>
        <v>0.08846841278</v>
      </c>
      <c r="R93" s="2">
        <f t="shared" si="8"/>
        <v>0.05277973794</v>
      </c>
      <c r="S93" s="2">
        <f t="shared" si="9"/>
        <v>0.5131918722</v>
      </c>
      <c r="T93" s="2">
        <f t="shared" si="10"/>
        <v>0.06633984051</v>
      </c>
      <c r="U93" s="2">
        <f t="shared" si="11"/>
        <v>0.5165788803</v>
      </c>
      <c r="V93" s="2">
        <f t="shared" si="12"/>
        <v>0.00008701274665</v>
      </c>
      <c r="W93" s="36">
        <f t="shared" si="13"/>
        <v>0.0001374296361</v>
      </c>
      <c r="X93" s="2">
        <f t="shared" si="14"/>
        <v>0.0002244423827</v>
      </c>
      <c r="Y93" s="2">
        <f t="shared" si="15"/>
        <v>0.000003326778192</v>
      </c>
      <c r="Z93" s="2">
        <f t="shared" si="16"/>
        <v>0.000006653556384</v>
      </c>
      <c r="AA93" s="2">
        <f t="shared" si="17"/>
        <v>0.000007683412556</v>
      </c>
      <c r="AB93" s="2">
        <f t="shared" si="18"/>
        <v>0.00001536682511</v>
      </c>
      <c r="AC93" s="2">
        <f t="shared" si="19"/>
        <v>0.001669437902</v>
      </c>
      <c r="AD93" s="2">
        <f t="shared" si="20"/>
        <v>0.001681590982</v>
      </c>
      <c r="AE93" s="2">
        <f t="shared" si="21"/>
        <v>0.00209721862</v>
      </c>
      <c r="AF93" s="2">
        <f t="shared" si="22"/>
        <v>0.002112485834</v>
      </c>
    </row>
    <row r="94">
      <c r="A94" s="1">
        <f t="shared" si="1"/>
        <v>67</v>
      </c>
      <c r="B94" s="35">
        <v>0.5</v>
      </c>
      <c r="C94" s="35">
        <v>0.5</v>
      </c>
      <c r="D94" s="35">
        <v>0.05</v>
      </c>
      <c r="E94" s="35">
        <v>0.1</v>
      </c>
      <c r="F94" s="2">
        <f t="shared" ref="F94:I94" si="151">F93-$H$17*Y93</f>
        <v>0.1448850484</v>
      </c>
      <c r="G94" s="2">
        <f t="shared" si="151"/>
        <v>0.1897700969</v>
      </c>
      <c r="H94" s="2">
        <f t="shared" si="151"/>
        <v>0.2438898465</v>
      </c>
      <c r="I94" s="2">
        <f t="shared" si="151"/>
        <v>0.287779693</v>
      </c>
      <c r="J94" s="2">
        <f t="shared" si="3"/>
        <v>0.02622126211</v>
      </c>
      <c r="K94" s="2">
        <f t="shared" si="4"/>
        <v>0.5065544159</v>
      </c>
      <c r="L94" s="2">
        <f t="shared" si="5"/>
        <v>0.04097246163</v>
      </c>
      <c r="M94" s="2">
        <f t="shared" si="6"/>
        <v>0.5102416827</v>
      </c>
      <c r="N94" s="2">
        <f t="shared" ref="N94:Q94" si="152">N93-$H$17*AC93</f>
        <v>0.02652523186</v>
      </c>
      <c r="O94" s="2">
        <f t="shared" si="152"/>
        <v>0.07376807154</v>
      </c>
      <c r="P94" s="2">
        <f t="shared" si="152"/>
        <v>0.03975321031</v>
      </c>
      <c r="Q94" s="2">
        <f t="shared" si="152"/>
        <v>0.08635592695</v>
      </c>
      <c r="R94" s="2">
        <f t="shared" si="8"/>
        <v>0.05107601828</v>
      </c>
      <c r="S94" s="2">
        <f t="shared" si="9"/>
        <v>0.5127662294</v>
      </c>
      <c r="T94" s="2">
        <f t="shared" si="10"/>
        <v>0.0641995577</v>
      </c>
      <c r="U94" s="2">
        <f t="shared" si="11"/>
        <v>0.5160443791</v>
      </c>
      <c r="V94" s="2">
        <f t="shared" si="12"/>
        <v>0.00008148830598</v>
      </c>
      <c r="W94" s="36">
        <f t="shared" si="13"/>
        <v>0.0001287110506</v>
      </c>
      <c r="X94" s="2">
        <f t="shared" si="14"/>
        <v>0.0002101993566</v>
      </c>
      <c r="Y94" s="2">
        <f t="shared" si="15"/>
        <v>0.000003048117575</v>
      </c>
      <c r="Z94" s="2">
        <f t="shared" si="16"/>
        <v>0.000006096235149</v>
      </c>
      <c r="AA94" s="2">
        <f t="shared" si="17"/>
        <v>0.000007263284913</v>
      </c>
      <c r="AB94" s="2">
        <f t="shared" si="18"/>
        <v>0.00001452656983</v>
      </c>
      <c r="AC94" s="2">
        <f t="shared" si="19"/>
        <v>0.001615643528</v>
      </c>
      <c r="AD94" s="2">
        <f t="shared" si="20"/>
        <v>0.00162740398</v>
      </c>
      <c r="AE94" s="2">
        <f t="shared" si="21"/>
        <v>0.002029745613</v>
      </c>
      <c r="AF94" s="2">
        <f t="shared" si="22"/>
        <v>0.002044520361</v>
      </c>
    </row>
    <row r="95">
      <c r="A95" s="1">
        <f t="shared" si="1"/>
        <v>68</v>
      </c>
      <c r="B95" s="35">
        <v>0.5</v>
      </c>
      <c r="C95" s="35">
        <v>0.5</v>
      </c>
      <c r="D95" s="35">
        <v>0.05</v>
      </c>
      <c r="E95" s="35">
        <v>0.1</v>
      </c>
      <c r="F95" s="2">
        <f t="shared" ref="F95:I95" si="153">F94-$H$17*Y94</f>
        <v>0.1448820003</v>
      </c>
      <c r="G95" s="2">
        <f t="shared" si="153"/>
        <v>0.1897640007</v>
      </c>
      <c r="H95" s="2">
        <f t="shared" si="153"/>
        <v>0.2438825832</v>
      </c>
      <c r="I95" s="2">
        <f t="shared" si="153"/>
        <v>0.2877651664</v>
      </c>
      <c r="J95" s="2">
        <f t="shared" si="3"/>
        <v>0.02622050008</v>
      </c>
      <c r="K95" s="2">
        <f t="shared" si="4"/>
        <v>0.5065542706</v>
      </c>
      <c r="L95" s="2">
        <f t="shared" si="5"/>
        <v>0.04097064581</v>
      </c>
      <c r="M95" s="2">
        <f t="shared" si="6"/>
        <v>0.5102412289</v>
      </c>
      <c r="N95" s="2">
        <f t="shared" ref="N95:Q95" si="154">N94-$H$17*AC94</f>
        <v>0.02490958833</v>
      </c>
      <c r="O95" s="2">
        <f t="shared" si="154"/>
        <v>0.07214066756</v>
      </c>
      <c r="P95" s="2">
        <f t="shared" si="154"/>
        <v>0.0377234647</v>
      </c>
      <c r="Q95" s="2">
        <f t="shared" si="154"/>
        <v>0.08431140659</v>
      </c>
      <c r="R95" s="2">
        <f t="shared" si="8"/>
        <v>0.04942720122</v>
      </c>
      <c r="S95" s="2">
        <f t="shared" si="9"/>
        <v>0.5123542852</v>
      </c>
      <c r="T95" s="2">
        <f t="shared" si="10"/>
        <v>0.06212813785</v>
      </c>
      <c r="U95" s="2">
        <f t="shared" si="11"/>
        <v>0.5155270404</v>
      </c>
      <c r="V95" s="2">
        <f t="shared" si="12"/>
        <v>0.00007631418178</v>
      </c>
      <c r="W95" s="36">
        <f t="shared" si="13"/>
        <v>0.0001205444914</v>
      </c>
      <c r="X95" s="2">
        <f t="shared" si="14"/>
        <v>0.0001968586732</v>
      </c>
      <c r="Y95" s="2">
        <f t="shared" si="15"/>
        <v>0.000002789274324</v>
      </c>
      <c r="Z95" s="2">
        <f t="shared" si="16"/>
        <v>0.000005578548647</v>
      </c>
      <c r="AA95" s="2">
        <f t="shared" si="17"/>
        <v>0.00000686757524</v>
      </c>
      <c r="AB95" s="2">
        <f t="shared" si="18"/>
        <v>0.00001373515048</v>
      </c>
      <c r="AC95" s="2">
        <f t="shared" si="19"/>
        <v>0.00156357382</v>
      </c>
      <c r="AD95" s="2">
        <f t="shared" si="20"/>
        <v>0.001574954301</v>
      </c>
      <c r="AE95" s="2">
        <f t="shared" si="21"/>
        <v>0.001964425918</v>
      </c>
      <c r="AF95" s="2">
        <f t="shared" si="22"/>
        <v>0.001978724004</v>
      </c>
    </row>
    <row r="96">
      <c r="A96" s="1">
        <f t="shared" si="1"/>
        <v>69</v>
      </c>
      <c r="B96" s="35">
        <v>0.5</v>
      </c>
      <c r="C96" s="35">
        <v>0.5</v>
      </c>
      <c r="D96" s="35">
        <v>0.05</v>
      </c>
      <c r="E96" s="35">
        <v>0.1</v>
      </c>
      <c r="F96" s="2">
        <f t="shared" ref="F96:I96" si="155">F95-$H$17*Y95</f>
        <v>0.1448792111</v>
      </c>
      <c r="G96" s="2">
        <f t="shared" si="155"/>
        <v>0.1897584221</v>
      </c>
      <c r="H96" s="2">
        <f t="shared" si="155"/>
        <v>0.2438757156</v>
      </c>
      <c r="I96" s="2">
        <f t="shared" si="155"/>
        <v>0.2877514313</v>
      </c>
      <c r="J96" s="2">
        <f t="shared" si="3"/>
        <v>0.02621980276</v>
      </c>
      <c r="K96" s="2">
        <f t="shared" si="4"/>
        <v>0.5065541382</v>
      </c>
      <c r="L96" s="2">
        <f t="shared" si="5"/>
        <v>0.04096892891</v>
      </c>
      <c r="M96" s="2">
        <f t="shared" si="6"/>
        <v>0.5102407999</v>
      </c>
      <c r="N96" s="2">
        <f t="shared" ref="N96:Q96" si="156">N95-$H$17*AC95</f>
        <v>0.02334601451</v>
      </c>
      <c r="O96" s="2">
        <f t="shared" si="156"/>
        <v>0.07056571326</v>
      </c>
      <c r="P96" s="2">
        <f t="shared" si="156"/>
        <v>0.03575903878</v>
      </c>
      <c r="Q96" s="2">
        <f t="shared" si="156"/>
        <v>0.08233268258</v>
      </c>
      <c r="R96" s="2">
        <f t="shared" si="8"/>
        <v>0.04783152624</v>
      </c>
      <c r="S96" s="2">
        <f t="shared" si="9"/>
        <v>0.5119556023</v>
      </c>
      <c r="T96" s="2">
        <f t="shared" si="10"/>
        <v>0.06012338289</v>
      </c>
      <c r="U96" s="2">
        <f t="shared" si="11"/>
        <v>0.5150263195</v>
      </c>
      <c r="V96" s="2">
        <f t="shared" si="12"/>
        <v>0.00007146821265</v>
      </c>
      <c r="W96" s="36">
        <f t="shared" si="13"/>
        <v>0.0001128951394</v>
      </c>
      <c r="X96" s="2">
        <f t="shared" si="14"/>
        <v>0.0001843633521</v>
      </c>
      <c r="Y96" s="2">
        <f t="shared" si="15"/>
        <v>0.000002548929235</v>
      </c>
      <c r="Z96" s="2">
        <f t="shared" si="16"/>
        <v>0.000005097858469</v>
      </c>
      <c r="AA96" s="2">
        <f t="shared" si="17"/>
        <v>0.000006494815211</v>
      </c>
      <c r="AB96" s="2">
        <f t="shared" si="18"/>
        <v>0.00001298963042</v>
      </c>
      <c r="AC96" s="2">
        <f t="shared" si="19"/>
        <v>0.001513174303</v>
      </c>
      <c r="AD96" s="2">
        <f t="shared" si="20"/>
        <v>0.001524187069</v>
      </c>
      <c r="AE96" s="2">
        <f t="shared" si="21"/>
        <v>0.001901192451</v>
      </c>
      <c r="AF96" s="2">
        <f t="shared" si="22"/>
        <v>0.001915029182</v>
      </c>
    </row>
    <row r="97">
      <c r="A97" s="1">
        <f t="shared" si="1"/>
        <v>70</v>
      </c>
      <c r="B97" s="35">
        <v>0.5</v>
      </c>
      <c r="C97" s="35">
        <v>0.5</v>
      </c>
      <c r="D97" s="35">
        <v>0.05</v>
      </c>
      <c r="E97" s="35">
        <v>0.1</v>
      </c>
      <c r="F97" s="2">
        <f t="shared" ref="F97:I97" si="157">F96-$H$17*Y96</f>
        <v>0.1448766621</v>
      </c>
      <c r="G97" s="2">
        <f t="shared" si="157"/>
        <v>0.1897533243</v>
      </c>
      <c r="H97" s="2">
        <f t="shared" si="157"/>
        <v>0.2438692208</v>
      </c>
      <c r="I97" s="2">
        <f t="shared" si="157"/>
        <v>0.2877384417</v>
      </c>
      <c r="J97" s="2">
        <f t="shared" si="3"/>
        <v>0.02621916553</v>
      </c>
      <c r="K97" s="2">
        <f t="shared" si="4"/>
        <v>0.5065540177</v>
      </c>
      <c r="L97" s="2">
        <f t="shared" si="5"/>
        <v>0.04096730521</v>
      </c>
      <c r="M97" s="2">
        <f t="shared" si="6"/>
        <v>0.5102403941</v>
      </c>
      <c r="N97" s="2">
        <f t="shared" ref="N97:Q97" si="158">N96-$H$17*AC96</f>
        <v>0.02183284021</v>
      </c>
      <c r="O97" s="2">
        <f t="shared" si="158"/>
        <v>0.06904152619</v>
      </c>
      <c r="P97" s="2">
        <f t="shared" si="158"/>
        <v>0.03385784633</v>
      </c>
      <c r="Q97" s="2">
        <f t="shared" si="158"/>
        <v>0.0804176534</v>
      </c>
      <c r="R97" s="2">
        <f t="shared" si="8"/>
        <v>0.04628728846</v>
      </c>
      <c r="S97" s="2">
        <f t="shared" si="9"/>
        <v>0.5115697565</v>
      </c>
      <c r="T97" s="2">
        <f t="shared" si="10"/>
        <v>0.05818316325</v>
      </c>
      <c r="U97" s="2">
        <f t="shared" si="11"/>
        <v>0.5145416887</v>
      </c>
      <c r="V97" s="2">
        <f t="shared" si="12"/>
        <v>0.00006692963265</v>
      </c>
      <c r="W97" s="36">
        <f t="shared" si="13"/>
        <v>0.0001057303557</v>
      </c>
      <c r="X97" s="2">
        <f t="shared" si="14"/>
        <v>0.0001726599883</v>
      </c>
      <c r="Y97" s="2">
        <f t="shared" si="15"/>
        <v>0.000002325847817</v>
      </c>
      <c r="Z97" s="2">
        <f t="shared" si="16"/>
        <v>0.000004651695635</v>
      </c>
      <c r="AA97" s="2">
        <f t="shared" si="17"/>
        <v>0.000006143625931</v>
      </c>
      <c r="AB97" s="2">
        <f t="shared" si="18"/>
        <v>0.00001228725186</v>
      </c>
      <c r="AC97" s="2">
        <f t="shared" si="19"/>
        <v>0.001464392149</v>
      </c>
      <c r="AD97" s="2">
        <f t="shared" si="20"/>
        <v>0.001475049059</v>
      </c>
      <c r="AE97" s="2">
        <f t="shared" si="21"/>
        <v>0.001839980062</v>
      </c>
      <c r="AF97" s="2">
        <f t="shared" si="22"/>
        <v>0.001853370261</v>
      </c>
    </row>
    <row r="98">
      <c r="A98" s="1">
        <f t="shared" si="1"/>
        <v>71</v>
      </c>
      <c r="B98" s="35">
        <v>0.5</v>
      </c>
      <c r="C98" s="35">
        <v>0.5</v>
      </c>
      <c r="D98" s="35">
        <v>0.05</v>
      </c>
      <c r="E98" s="35">
        <v>0.1</v>
      </c>
      <c r="F98" s="2">
        <f t="shared" ref="F98:I98" si="159">F97-$H$17*Y97</f>
        <v>0.1448743363</v>
      </c>
      <c r="G98" s="2">
        <f t="shared" si="159"/>
        <v>0.1897486726</v>
      </c>
      <c r="H98" s="2">
        <f t="shared" si="159"/>
        <v>0.2438630772</v>
      </c>
      <c r="I98" s="2">
        <f t="shared" si="159"/>
        <v>0.2877261544</v>
      </c>
      <c r="J98" s="2">
        <f t="shared" si="3"/>
        <v>0.02621858407</v>
      </c>
      <c r="K98" s="2">
        <f t="shared" si="4"/>
        <v>0.5065539085</v>
      </c>
      <c r="L98" s="2">
        <f t="shared" si="5"/>
        <v>0.0409657693</v>
      </c>
      <c r="M98" s="2">
        <f t="shared" si="6"/>
        <v>0.5102400103</v>
      </c>
      <c r="N98" s="2">
        <f t="shared" ref="N98:Q98" si="160">N97-$H$17*AC97</f>
        <v>0.02036844806</v>
      </c>
      <c r="O98" s="2">
        <f t="shared" si="160"/>
        <v>0.06756647713</v>
      </c>
      <c r="P98" s="2">
        <f t="shared" si="160"/>
        <v>0.03201786627</v>
      </c>
      <c r="Q98" s="2">
        <f t="shared" si="160"/>
        <v>0.07856428314</v>
      </c>
      <c r="R98" s="2">
        <f t="shared" si="8"/>
        <v>0.04479283696</v>
      </c>
      <c r="S98" s="2">
        <f t="shared" si="9"/>
        <v>0.5111963373</v>
      </c>
      <c r="T98" s="2">
        <f t="shared" si="10"/>
        <v>0.05630541593</v>
      </c>
      <c r="U98" s="2">
        <f t="shared" si="11"/>
        <v>0.5140726363</v>
      </c>
      <c r="V98" s="2">
        <f t="shared" si="12"/>
        <v>0.00006267898421</v>
      </c>
      <c r="W98" s="36">
        <f t="shared" si="13"/>
        <v>0.00009901954632</v>
      </c>
      <c r="X98" s="2">
        <f t="shared" si="14"/>
        <v>0.0001616985305</v>
      </c>
      <c r="Y98" s="2">
        <f t="shared" si="15"/>
        <v>0.000002118875016</v>
      </c>
      <c r="Z98" s="2">
        <f t="shared" si="16"/>
        <v>0.000004237750032</v>
      </c>
      <c r="AA98" s="2">
        <f t="shared" si="17"/>
        <v>0.000005812712521</v>
      </c>
      <c r="AB98" s="2">
        <f t="shared" si="18"/>
        <v>0.00001162542504</v>
      </c>
      <c r="AC98" s="2">
        <f t="shared" si="19"/>
        <v>0.001417176128</v>
      </c>
      <c r="AD98" s="2">
        <f t="shared" si="20"/>
        <v>0.001427488664</v>
      </c>
      <c r="AE98" s="2">
        <f t="shared" si="21"/>
        <v>0.0017807255</v>
      </c>
      <c r="AF98" s="2">
        <f t="shared" si="22"/>
        <v>0.001793683519</v>
      </c>
    </row>
    <row r="99">
      <c r="A99" s="1">
        <f t="shared" si="1"/>
        <v>72</v>
      </c>
      <c r="B99" s="35">
        <v>0.5</v>
      </c>
      <c r="C99" s="35">
        <v>0.5</v>
      </c>
      <c r="D99" s="35">
        <v>0.05</v>
      </c>
      <c r="E99" s="35">
        <v>0.1</v>
      </c>
      <c r="F99" s="2">
        <f t="shared" ref="F99:I99" si="161">F98-$H$17*Y98</f>
        <v>0.1448722174</v>
      </c>
      <c r="G99" s="2">
        <f t="shared" si="161"/>
        <v>0.1897444348</v>
      </c>
      <c r="H99" s="2">
        <f t="shared" si="161"/>
        <v>0.2438572645</v>
      </c>
      <c r="I99" s="2">
        <f t="shared" si="161"/>
        <v>0.287714529</v>
      </c>
      <c r="J99" s="2">
        <f t="shared" si="3"/>
        <v>0.02621805435</v>
      </c>
      <c r="K99" s="2">
        <f t="shared" si="4"/>
        <v>0.5065538095</v>
      </c>
      <c r="L99" s="2">
        <f t="shared" si="5"/>
        <v>0.04096431612</v>
      </c>
      <c r="M99" s="2">
        <f t="shared" si="6"/>
        <v>0.5102396472</v>
      </c>
      <c r="N99" s="2">
        <f t="shared" ref="N99:Q99" si="162">N98-$H$17*AC98</f>
        <v>0.01895127193</v>
      </c>
      <c r="O99" s="2">
        <f t="shared" si="162"/>
        <v>0.06613898847</v>
      </c>
      <c r="P99" s="2">
        <f t="shared" si="162"/>
        <v>0.03023714077</v>
      </c>
      <c r="Q99" s="2">
        <f t="shared" si="162"/>
        <v>0.07677059962</v>
      </c>
      <c r="R99" s="2">
        <f t="shared" si="8"/>
        <v>0.04334657313</v>
      </c>
      <c r="S99" s="2">
        <f t="shared" si="9"/>
        <v>0.5108349468</v>
      </c>
      <c r="T99" s="2">
        <f t="shared" si="10"/>
        <v>0.0544881425</v>
      </c>
      <c r="U99" s="2">
        <f t="shared" si="11"/>
        <v>0.5136186664</v>
      </c>
      <c r="V99" s="2">
        <f t="shared" si="12"/>
        <v>0.00005869803641</v>
      </c>
      <c r="W99" s="36">
        <f t="shared" si="13"/>
        <v>0.00009273403665</v>
      </c>
      <c r="X99" s="2">
        <f t="shared" si="14"/>
        <v>0.0001514320731</v>
      </c>
      <c r="Y99" s="2">
        <f t="shared" si="15"/>
        <v>0.000001926930245</v>
      </c>
      <c r="Z99" s="2">
        <f t="shared" si="16"/>
        <v>0.000003853860491</v>
      </c>
      <c r="AA99" s="2">
        <f t="shared" si="17"/>
        <v>0.000005500859021</v>
      </c>
      <c r="AB99" s="2">
        <f t="shared" si="18"/>
        <v>0.00001100171804</v>
      </c>
      <c r="AC99" s="2">
        <f t="shared" si="19"/>
        <v>0.001371476572</v>
      </c>
      <c r="AD99" s="2">
        <f t="shared" si="20"/>
        <v>0.001381455847</v>
      </c>
      <c r="AE99" s="2">
        <f t="shared" si="21"/>
        <v>0.001723367363</v>
      </c>
      <c r="AF99" s="2">
        <f t="shared" si="22"/>
        <v>0.001735907102</v>
      </c>
    </row>
    <row r="100">
      <c r="A100" s="1">
        <f t="shared" si="1"/>
        <v>73</v>
      </c>
      <c r="B100" s="35">
        <v>0.5</v>
      </c>
      <c r="C100" s="35">
        <v>0.5</v>
      </c>
      <c r="D100" s="35">
        <v>0.05</v>
      </c>
      <c r="E100" s="35">
        <v>0.1</v>
      </c>
      <c r="F100" s="2">
        <f t="shared" ref="F100:I100" si="163">F99-$H$17*Y99</f>
        <v>0.1448702905</v>
      </c>
      <c r="G100" s="2">
        <f t="shared" si="163"/>
        <v>0.1897405809</v>
      </c>
      <c r="H100" s="2">
        <f t="shared" si="163"/>
        <v>0.2438517636</v>
      </c>
      <c r="I100" s="2">
        <f t="shared" si="163"/>
        <v>0.2877035273</v>
      </c>
      <c r="J100" s="2">
        <f t="shared" si="3"/>
        <v>0.02621757262</v>
      </c>
      <c r="K100" s="2">
        <f t="shared" si="4"/>
        <v>0.50655372</v>
      </c>
      <c r="L100" s="2">
        <f t="shared" si="5"/>
        <v>0.04096294091</v>
      </c>
      <c r="M100" s="2">
        <f t="shared" si="6"/>
        <v>0.5102393035</v>
      </c>
      <c r="N100" s="2">
        <f t="shared" ref="N100:Q100" si="164">N99-$H$17*AC99</f>
        <v>0.01757979536</v>
      </c>
      <c r="O100" s="2">
        <f t="shared" si="164"/>
        <v>0.06475753262</v>
      </c>
      <c r="P100" s="2">
        <f t="shared" si="164"/>
        <v>0.0285137734</v>
      </c>
      <c r="Q100" s="2">
        <f t="shared" si="164"/>
        <v>0.07503469252</v>
      </c>
      <c r="R100" s="2">
        <f t="shared" si="8"/>
        <v>0.04194694908</v>
      </c>
      <c r="S100" s="2">
        <f t="shared" si="9"/>
        <v>0.5104851999</v>
      </c>
      <c r="T100" s="2">
        <f t="shared" si="10"/>
        <v>0.05272940724</v>
      </c>
      <c r="U100" s="2">
        <f t="shared" si="11"/>
        <v>0.5131792983</v>
      </c>
      <c r="V100" s="2">
        <f t="shared" si="12"/>
        <v>0.00005496970827</v>
      </c>
      <c r="W100" s="36">
        <f t="shared" si="13"/>
        <v>0.00008684695208</v>
      </c>
      <c r="X100" s="2">
        <f t="shared" si="14"/>
        <v>0.0001418166603</v>
      </c>
      <c r="Y100" s="2">
        <f t="shared" si="15"/>
        <v>0.000001749002723</v>
      </c>
      <c r="Z100" s="2">
        <f t="shared" si="16"/>
        <v>0.000003498005445</v>
      </c>
      <c r="AA100" s="2">
        <f t="shared" si="17"/>
        <v>0.000005206923595</v>
      </c>
      <c r="AB100" s="2">
        <f t="shared" si="18"/>
        <v>0.00001041384719</v>
      </c>
      <c r="AC100" s="2">
        <f t="shared" si="19"/>
        <v>0.001327245328</v>
      </c>
      <c r="AD100" s="2">
        <f t="shared" si="20"/>
        <v>0.0013369021</v>
      </c>
      <c r="AE100" s="2">
        <f t="shared" si="21"/>
        <v>0.001667846063</v>
      </c>
      <c r="AF100" s="2">
        <f t="shared" si="22"/>
        <v>0.001679980977</v>
      </c>
    </row>
    <row r="101">
      <c r="A101" s="1">
        <f t="shared" si="1"/>
        <v>74</v>
      </c>
      <c r="B101" s="35">
        <v>0.5</v>
      </c>
      <c r="C101" s="35">
        <v>0.5</v>
      </c>
      <c r="D101" s="35">
        <v>0.05</v>
      </c>
      <c r="E101" s="35">
        <v>0.1</v>
      </c>
      <c r="F101" s="2">
        <f t="shared" ref="F101:I101" si="165">F100-$H$17*Y100</f>
        <v>0.1448685415</v>
      </c>
      <c r="G101" s="2">
        <f t="shared" si="165"/>
        <v>0.1897370829</v>
      </c>
      <c r="H101" s="2">
        <f t="shared" si="165"/>
        <v>0.2438465567</v>
      </c>
      <c r="I101" s="2">
        <f t="shared" si="165"/>
        <v>0.2876931134</v>
      </c>
      <c r="J101" s="2">
        <f t="shared" si="3"/>
        <v>0.02621713537</v>
      </c>
      <c r="K101" s="2">
        <f t="shared" si="4"/>
        <v>0.5065536394</v>
      </c>
      <c r="L101" s="2">
        <f t="shared" si="5"/>
        <v>0.04096163918</v>
      </c>
      <c r="M101" s="2">
        <f t="shared" si="6"/>
        <v>0.5102389782</v>
      </c>
      <c r="N101" s="2">
        <f t="shared" ref="N101:Q101" si="166">N100-$H$17*AC100</f>
        <v>0.01625255003</v>
      </c>
      <c r="O101" s="2">
        <f t="shared" si="166"/>
        <v>0.06342063052</v>
      </c>
      <c r="P101" s="2">
        <f t="shared" si="166"/>
        <v>0.02684592734</v>
      </c>
      <c r="Q101" s="2">
        <f t="shared" si="166"/>
        <v>0.07335471154</v>
      </c>
      <c r="R101" s="2">
        <f t="shared" si="8"/>
        <v>0.04059246608</v>
      </c>
      <c r="S101" s="2">
        <f t="shared" si="9"/>
        <v>0.5101467233</v>
      </c>
      <c r="T101" s="2">
        <f t="shared" si="10"/>
        <v>0.05102733526</v>
      </c>
      <c r="U101" s="2">
        <f t="shared" si="11"/>
        <v>0.5127540665</v>
      </c>
      <c r="V101" s="2">
        <f t="shared" si="12"/>
        <v>0.00005147799674</v>
      </c>
      <c r="W101" s="36">
        <f t="shared" si="13"/>
        <v>0.00008133310649</v>
      </c>
      <c r="X101" s="2">
        <f t="shared" si="14"/>
        <v>0.0001328111032</v>
      </c>
      <c r="Y101" s="2">
        <f t="shared" si="15"/>
        <v>0.000001584147086</v>
      </c>
      <c r="Z101" s="2">
        <f t="shared" si="16"/>
        <v>0.000003168294172</v>
      </c>
      <c r="AA101" s="2">
        <f t="shared" si="17"/>
        <v>0.00000492983402</v>
      </c>
      <c r="AB101" s="2">
        <f t="shared" si="18"/>
        <v>0.00000985966804</v>
      </c>
      <c r="AC101" s="2">
        <f t="shared" si="19"/>
        <v>0.001284435723</v>
      </c>
      <c r="AD101" s="2">
        <f t="shared" si="20"/>
        <v>0.001293780401</v>
      </c>
      <c r="AE101" s="2">
        <f t="shared" si="21"/>
        <v>0.00161410378</v>
      </c>
      <c r="AF101" s="2">
        <f t="shared" si="22"/>
        <v>0.001625846898</v>
      </c>
    </row>
    <row r="102">
      <c r="A102" s="1">
        <f t="shared" si="1"/>
        <v>75</v>
      </c>
      <c r="B102" s="35">
        <v>0.5</v>
      </c>
      <c r="C102" s="35">
        <v>0.5</v>
      </c>
      <c r="D102" s="35">
        <v>0.05</v>
      </c>
      <c r="E102" s="35">
        <v>0.1</v>
      </c>
      <c r="F102" s="2">
        <f t="shared" ref="F102:I102" si="167">F101-$H$17*Y101</f>
        <v>0.1448669573</v>
      </c>
      <c r="G102" s="2">
        <f t="shared" si="167"/>
        <v>0.1897339146</v>
      </c>
      <c r="H102" s="2">
        <f t="shared" si="167"/>
        <v>0.2438416269</v>
      </c>
      <c r="I102" s="2">
        <f t="shared" si="167"/>
        <v>0.2876832538</v>
      </c>
      <c r="J102" s="2">
        <f t="shared" si="3"/>
        <v>0.02621673933</v>
      </c>
      <c r="K102" s="2">
        <f t="shared" si="4"/>
        <v>0.5065535669</v>
      </c>
      <c r="L102" s="2">
        <f t="shared" si="5"/>
        <v>0.04096040672</v>
      </c>
      <c r="M102" s="2">
        <f t="shared" si="6"/>
        <v>0.5102386702</v>
      </c>
      <c r="N102" s="2">
        <f t="shared" ref="N102:Q102" si="168">N101-$H$17*AC101</f>
        <v>0.01496811431</v>
      </c>
      <c r="O102" s="2">
        <f t="shared" si="168"/>
        <v>0.06212685012</v>
      </c>
      <c r="P102" s="2">
        <f t="shared" si="168"/>
        <v>0.02523182356</v>
      </c>
      <c r="Q102" s="2">
        <f t="shared" si="168"/>
        <v>0.07172886464</v>
      </c>
      <c r="R102" s="2">
        <f t="shared" si="8"/>
        <v>0.03928167308</v>
      </c>
      <c r="S102" s="2">
        <f t="shared" si="9"/>
        <v>0.5098191557</v>
      </c>
      <c r="T102" s="2">
        <f t="shared" si="10"/>
        <v>0.04938011074</v>
      </c>
      <c r="U102" s="2">
        <f t="shared" si="11"/>
        <v>0.5123425198</v>
      </c>
      <c r="V102" s="2">
        <f t="shared" si="12"/>
        <v>0.00004820790916</v>
      </c>
      <c r="W102" s="36">
        <f t="shared" si="13"/>
        <v>0.00007616889739</v>
      </c>
      <c r="X102" s="2">
        <f t="shared" si="14"/>
        <v>0.0001243768066</v>
      </c>
      <c r="Y102" s="2">
        <f t="shared" si="15"/>
        <v>0.000001431479275</v>
      </c>
      <c r="Z102" s="2">
        <f t="shared" si="16"/>
        <v>0.000002862958549</v>
      </c>
      <c r="AA102" s="2">
        <f t="shared" si="17"/>
        <v>0.000004668583447</v>
      </c>
      <c r="AB102" s="2">
        <f t="shared" si="18"/>
        <v>0.000009337166893</v>
      </c>
      <c r="AC102" s="2">
        <f t="shared" si="19"/>
        <v>0.001243002518</v>
      </c>
      <c r="AD102" s="2">
        <f t="shared" si="20"/>
        <v>0.00125204518</v>
      </c>
      <c r="AE102" s="2">
        <f t="shared" si="21"/>
        <v>0.001562084418</v>
      </c>
      <c r="AF102" s="2">
        <f t="shared" si="22"/>
        <v>0.001573448354</v>
      </c>
    </row>
    <row r="103">
      <c r="A103" s="1">
        <f t="shared" si="1"/>
        <v>76</v>
      </c>
      <c r="B103" s="35">
        <v>0.5</v>
      </c>
      <c r="C103" s="35">
        <v>0.5</v>
      </c>
      <c r="D103" s="35">
        <v>0.05</v>
      </c>
      <c r="E103" s="35">
        <v>0.1</v>
      </c>
      <c r="F103" s="2">
        <f t="shared" ref="F103:I103" si="169">F102-$H$17*Y102</f>
        <v>0.1448655258</v>
      </c>
      <c r="G103" s="2">
        <f t="shared" si="169"/>
        <v>0.1897310517</v>
      </c>
      <c r="H103" s="2">
        <f t="shared" si="169"/>
        <v>0.2438369583</v>
      </c>
      <c r="I103" s="2">
        <f t="shared" si="169"/>
        <v>0.2876739166</v>
      </c>
      <c r="J103" s="2">
        <f t="shared" si="3"/>
        <v>0.02621638146</v>
      </c>
      <c r="K103" s="2">
        <f t="shared" si="4"/>
        <v>0.506553502</v>
      </c>
      <c r="L103" s="2">
        <f t="shared" si="5"/>
        <v>0.04095923957</v>
      </c>
      <c r="M103" s="2">
        <f t="shared" si="6"/>
        <v>0.5102383786</v>
      </c>
      <c r="N103" s="2">
        <f t="shared" ref="N103:Q103" si="170">N102-$H$17*AC102</f>
        <v>0.01372511179</v>
      </c>
      <c r="O103" s="2">
        <f t="shared" si="170"/>
        <v>0.06087480494</v>
      </c>
      <c r="P103" s="2">
        <f t="shared" si="170"/>
        <v>0.02366973914</v>
      </c>
      <c r="Q103" s="2">
        <f t="shared" si="170"/>
        <v>0.07015541629</v>
      </c>
      <c r="R103" s="2">
        <f t="shared" si="8"/>
        <v>0.03801316521</v>
      </c>
      <c r="S103" s="2">
        <f t="shared" si="9"/>
        <v>0.5095021471</v>
      </c>
      <c r="T103" s="2">
        <f t="shared" si="10"/>
        <v>0.04778597511</v>
      </c>
      <c r="U103" s="2">
        <f t="shared" si="11"/>
        <v>0.511944221</v>
      </c>
      <c r="V103" s="2">
        <f t="shared" si="12"/>
        <v>0.00004514539987</v>
      </c>
      <c r="W103" s="36">
        <f t="shared" si="13"/>
        <v>0.00007133220739</v>
      </c>
      <c r="X103" s="2">
        <f t="shared" si="14"/>
        <v>0.0001164776073</v>
      </c>
      <c r="Y103" s="2">
        <f t="shared" si="15"/>
        <v>0.000001290172661</v>
      </c>
      <c r="Z103" s="2">
        <f t="shared" si="16"/>
        <v>0.000002580345322</v>
      </c>
      <c r="AA103" s="2">
        <f t="shared" si="17"/>
        <v>0.000004422226405</v>
      </c>
      <c r="AB103" s="2">
        <f t="shared" si="18"/>
        <v>0.000008844452809</v>
      </c>
      <c r="AC103" s="2">
        <f t="shared" si="19"/>
        <v>0.001202901873</v>
      </c>
      <c r="AD103" s="2">
        <f t="shared" si="20"/>
        <v>0.001211652272</v>
      </c>
      <c r="AE103" s="2">
        <f t="shared" si="21"/>
        <v>0.001511733566</v>
      </c>
      <c r="AF103" s="2">
        <f t="shared" si="22"/>
        <v>0.001522730532</v>
      </c>
    </row>
    <row r="104">
      <c r="A104" s="1">
        <f t="shared" si="1"/>
        <v>77</v>
      </c>
      <c r="B104" s="35">
        <v>0.5</v>
      </c>
      <c r="C104" s="35">
        <v>0.5</v>
      </c>
      <c r="D104" s="35">
        <v>0.05</v>
      </c>
      <c r="E104" s="35">
        <v>0.1</v>
      </c>
      <c r="F104" s="2">
        <f t="shared" ref="F104:I104" si="171">F103-$H$17*Y103</f>
        <v>0.1448642357</v>
      </c>
      <c r="G104" s="2">
        <f t="shared" si="171"/>
        <v>0.1897284713</v>
      </c>
      <c r="H104" s="2">
        <f t="shared" si="171"/>
        <v>0.2438325361</v>
      </c>
      <c r="I104" s="2">
        <f t="shared" si="171"/>
        <v>0.2876650721</v>
      </c>
      <c r="J104" s="2">
        <f t="shared" si="3"/>
        <v>0.02621605892</v>
      </c>
      <c r="K104" s="2">
        <f t="shared" si="4"/>
        <v>0.5065534441</v>
      </c>
      <c r="L104" s="2">
        <f t="shared" si="5"/>
        <v>0.04095813402</v>
      </c>
      <c r="M104" s="2">
        <f t="shared" si="6"/>
        <v>0.5102381023</v>
      </c>
      <c r="N104" s="2">
        <f t="shared" ref="N104:Q104" si="172">N103-$H$17*AC103</f>
        <v>0.01252220992</v>
      </c>
      <c r="O104" s="2">
        <f t="shared" si="172"/>
        <v>0.05966315267</v>
      </c>
      <c r="P104" s="2">
        <f t="shared" si="172"/>
        <v>0.02215800558</v>
      </c>
      <c r="Q104" s="2">
        <f t="shared" si="172"/>
        <v>0.06863268576</v>
      </c>
      <c r="R104" s="2">
        <f t="shared" si="8"/>
        <v>0.03678558235</v>
      </c>
      <c r="S104" s="2">
        <f t="shared" si="9"/>
        <v>0.5091953587</v>
      </c>
      <c r="T104" s="2">
        <f t="shared" si="10"/>
        <v>0.04624322537</v>
      </c>
      <c r="U104" s="2">
        <f t="shared" si="11"/>
        <v>0.5115587466</v>
      </c>
      <c r="V104" s="2">
        <f t="shared" si="12"/>
        <v>0.00004227731079</v>
      </c>
      <c r="W104" s="36">
        <f t="shared" si="13"/>
        <v>0.00006680231164</v>
      </c>
      <c r="X104" s="2">
        <f t="shared" si="14"/>
        <v>0.0001090796224</v>
      </c>
      <c r="Y104" s="2">
        <f t="shared" si="15"/>
        <v>0.000001159454422</v>
      </c>
      <c r="Z104" s="2">
        <f t="shared" si="16"/>
        <v>0.000002318908844</v>
      </c>
      <c r="AA104" s="2">
        <f t="shared" si="17"/>
        <v>0.000004189875056</v>
      </c>
      <c r="AB104" s="2">
        <f t="shared" si="18"/>
        <v>0.000008379750111</v>
      </c>
      <c r="AC104" s="2">
        <f t="shared" si="19"/>
        <v>0.001164091304</v>
      </c>
      <c r="AD104" s="2">
        <f t="shared" si="20"/>
        <v>0.001172558878</v>
      </c>
      <c r="AE104" s="2">
        <f t="shared" si="21"/>
        <v>0.001462998455</v>
      </c>
      <c r="AF104" s="2">
        <f t="shared" si="22"/>
        <v>0.001473640273</v>
      </c>
    </row>
    <row r="105">
      <c r="A105" s="1">
        <f t="shared" si="1"/>
        <v>78</v>
      </c>
      <c r="B105" s="35">
        <v>0.5</v>
      </c>
      <c r="C105" s="35">
        <v>0.5</v>
      </c>
      <c r="D105" s="35">
        <v>0.05</v>
      </c>
      <c r="E105" s="35">
        <v>0.1</v>
      </c>
      <c r="F105" s="2">
        <f t="shared" ref="F105:I105" si="173">F104-$H$17*Y104</f>
        <v>0.1448630762</v>
      </c>
      <c r="G105" s="2">
        <f t="shared" si="173"/>
        <v>0.1897261524</v>
      </c>
      <c r="H105" s="2">
        <f t="shared" si="173"/>
        <v>0.2438283462</v>
      </c>
      <c r="I105" s="2">
        <f t="shared" si="173"/>
        <v>0.2876566924</v>
      </c>
      <c r="J105" s="2">
        <f t="shared" si="3"/>
        <v>0.02621576905</v>
      </c>
      <c r="K105" s="2">
        <f t="shared" si="4"/>
        <v>0.5065533926</v>
      </c>
      <c r="L105" s="2">
        <f t="shared" si="5"/>
        <v>0.04095708655</v>
      </c>
      <c r="M105" s="2">
        <f t="shared" si="6"/>
        <v>0.5102378405</v>
      </c>
      <c r="N105" s="2">
        <f t="shared" ref="N105:Q105" si="174">N104-$H$17*AC104</f>
        <v>0.01135811861</v>
      </c>
      <c r="O105" s="2">
        <f t="shared" si="174"/>
        <v>0.05849059379</v>
      </c>
      <c r="P105" s="2">
        <f t="shared" si="174"/>
        <v>0.02069500712</v>
      </c>
      <c r="Q105" s="2">
        <f t="shared" si="174"/>
        <v>0.06715904548</v>
      </c>
      <c r="R105" s="2">
        <f t="shared" si="8"/>
        <v>0.03559760778</v>
      </c>
      <c r="S105" s="2">
        <f t="shared" si="9"/>
        <v>0.5088984623</v>
      </c>
      <c r="T105" s="2">
        <f t="shared" si="10"/>
        <v>0.04475021241</v>
      </c>
      <c r="U105" s="2">
        <f t="shared" si="11"/>
        <v>0.5111856865</v>
      </c>
      <c r="V105" s="2">
        <f t="shared" si="12"/>
        <v>0.00003959131561</v>
      </c>
      <c r="W105" s="36">
        <f t="shared" si="13"/>
        <v>0.00006255979098</v>
      </c>
      <c r="X105" s="2">
        <f t="shared" si="14"/>
        <v>0.0001021511066</v>
      </c>
      <c r="Y105" s="2">
        <f t="shared" si="15"/>
        <v>0.000001038602128</v>
      </c>
      <c r="Z105" s="2">
        <f t="shared" si="16"/>
        <v>0.000002077204256</v>
      </c>
      <c r="AA105" s="2">
        <f t="shared" si="17"/>
        <v>0.000003970695668</v>
      </c>
      <c r="AB105" s="2">
        <f t="shared" si="18"/>
        <v>0.000007941391336</v>
      </c>
      <c r="AC105" s="2">
        <f t="shared" si="19"/>
        <v>0.001126529647</v>
      </c>
      <c r="AD105" s="2">
        <f t="shared" si="20"/>
        <v>0.001134723531</v>
      </c>
      <c r="AE105" s="2">
        <f t="shared" si="21"/>
        <v>0.001415827912</v>
      </c>
      <c r="AF105" s="2">
        <f t="shared" si="22"/>
        <v>0.001426126026</v>
      </c>
    </row>
    <row r="106">
      <c r="A106" s="1">
        <f t="shared" si="1"/>
        <v>79</v>
      </c>
      <c r="B106" s="35">
        <v>0.5</v>
      </c>
      <c r="C106" s="35">
        <v>0.5</v>
      </c>
      <c r="D106" s="35">
        <v>0.05</v>
      </c>
      <c r="E106" s="35">
        <v>0.1</v>
      </c>
      <c r="F106" s="2">
        <f t="shared" ref="F106:I106" si="175">F105-$H$17*Y105</f>
        <v>0.1448620376</v>
      </c>
      <c r="G106" s="2">
        <f t="shared" si="175"/>
        <v>0.1897240752</v>
      </c>
      <c r="H106" s="2">
        <f t="shared" si="175"/>
        <v>0.2438243755</v>
      </c>
      <c r="I106" s="2">
        <f t="shared" si="175"/>
        <v>0.287648751</v>
      </c>
      <c r="J106" s="2">
        <f t="shared" si="3"/>
        <v>0.0262155094</v>
      </c>
      <c r="K106" s="2">
        <f t="shared" si="4"/>
        <v>0.5065533471</v>
      </c>
      <c r="L106" s="2">
        <f t="shared" si="5"/>
        <v>0.04095609387</v>
      </c>
      <c r="M106" s="2">
        <f t="shared" si="6"/>
        <v>0.5102375925</v>
      </c>
      <c r="N106" s="2">
        <f t="shared" ref="N106:Q106" si="176">N105-$H$17*AC105</f>
        <v>0.01023158897</v>
      </c>
      <c r="O106" s="2">
        <f t="shared" si="176"/>
        <v>0.05735587026</v>
      </c>
      <c r="P106" s="2">
        <f t="shared" si="176"/>
        <v>0.01927917921</v>
      </c>
      <c r="Q106" s="2">
        <f t="shared" si="176"/>
        <v>0.06573291946</v>
      </c>
      <c r="R106" s="2">
        <f t="shared" si="8"/>
        <v>0.03444796679</v>
      </c>
      <c r="S106" s="2">
        <f t="shared" si="9"/>
        <v>0.5086111402</v>
      </c>
      <c r="T106" s="2">
        <f t="shared" si="10"/>
        <v>0.04330533933</v>
      </c>
      <c r="U106" s="2">
        <f t="shared" si="11"/>
        <v>0.5108246432</v>
      </c>
      <c r="V106" s="2">
        <f t="shared" si="12"/>
        <v>0.00003707586753</v>
      </c>
      <c r="W106" s="36">
        <f t="shared" si="13"/>
        <v>0.00005858645038</v>
      </c>
      <c r="X106" s="2">
        <f t="shared" si="14"/>
        <v>0.0000956623179</v>
      </c>
      <c r="Y106" s="2">
        <f t="shared" si="15"/>
        <v>0.0000009269405474</v>
      </c>
      <c r="Z106" s="2">
        <f t="shared" si="16"/>
        <v>0.000001853881095</v>
      </c>
      <c r="AA106" s="2">
        <f t="shared" si="17"/>
        <v>0.000003763905304</v>
      </c>
      <c r="AB106" s="2">
        <f t="shared" si="18"/>
        <v>0.000007527810609</v>
      </c>
      <c r="AC106" s="2">
        <f t="shared" si="19"/>
        <v>0.001090177019</v>
      </c>
      <c r="AD106" s="2">
        <f t="shared" si="20"/>
        <v>0.001098106055</v>
      </c>
      <c r="AE106" s="2">
        <f t="shared" si="21"/>
        <v>0.001370172324</v>
      </c>
      <c r="AF106" s="2">
        <f t="shared" si="22"/>
        <v>0.001380137811</v>
      </c>
    </row>
    <row r="107">
      <c r="A107" s="1">
        <f t="shared" si="1"/>
        <v>80</v>
      </c>
      <c r="B107" s="35">
        <v>0.5</v>
      </c>
      <c r="C107" s="35">
        <v>0.5</v>
      </c>
      <c r="D107" s="35">
        <v>0.05</v>
      </c>
      <c r="E107" s="35">
        <v>0.1</v>
      </c>
      <c r="F107" s="2">
        <f t="shared" ref="F107:I107" si="177">F106-$H$17*Y106</f>
        <v>0.1448611107</v>
      </c>
      <c r="G107" s="2">
        <f t="shared" si="177"/>
        <v>0.1897222214</v>
      </c>
      <c r="H107" s="2">
        <f t="shared" si="177"/>
        <v>0.2438206116</v>
      </c>
      <c r="I107" s="2">
        <f t="shared" si="177"/>
        <v>0.2876412232</v>
      </c>
      <c r="J107" s="2">
        <f t="shared" si="3"/>
        <v>0.02621527767</v>
      </c>
      <c r="K107" s="2">
        <f t="shared" si="4"/>
        <v>0.506553307</v>
      </c>
      <c r="L107" s="2">
        <f t="shared" si="5"/>
        <v>0.0409551529</v>
      </c>
      <c r="M107" s="2">
        <f t="shared" si="6"/>
        <v>0.5102373573</v>
      </c>
      <c r="N107" s="2">
        <f t="shared" ref="N107:Q107" si="178">N106-$H$17*AC106</f>
        <v>0.009141411947</v>
      </c>
      <c r="O107" s="2">
        <f t="shared" si="178"/>
        <v>0.0562577642</v>
      </c>
      <c r="P107" s="2">
        <f t="shared" si="178"/>
        <v>0.01790900688</v>
      </c>
      <c r="Q107" s="2">
        <f t="shared" si="178"/>
        <v>0.06435278165</v>
      </c>
      <c r="R107" s="2">
        <f t="shared" si="8"/>
        <v>0.03333542539</v>
      </c>
      <c r="S107" s="2">
        <f t="shared" si="9"/>
        <v>0.5083330847</v>
      </c>
      <c r="T107" s="2">
        <f t="shared" si="10"/>
        <v>0.04190705991</v>
      </c>
      <c r="U107" s="2">
        <f t="shared" si="11"/>
        <v>0.510475232</v>
      </c>
      <c r="V107" s="2">
        <f t="shared" si="12"/>
        <v>0.00003472015016</v>
      </c>
      <c r="W107" s="36">
        <f t="shared" si="13"/>
        <v>0.00005486524241</v>
      </c>
      <c r="X107" s="2">
        <f t="shared" si="14"/>
        <v>0.00008958539257</v>
      </c>
      <c r="Y107" s="2">
        <f t="shared" si="15"/>
        <v>0.0000008238386425</v>
      </c>
      <c r="Z107" s="2">
        <f t="shared" si="16"/>
        <v>0.000001647677285</v>
      </c>
      <c r="AA107" s="2">
        <f t="shared" si="17"/>
        <v>0.000003568768709</v>
      </c>
      <c r="AB107" s="2">
        <f t="shared" si="18"/>
        <v>0.000007137537417</v>
      </c>
      <c r="AC107" s="2">
        <f t="shared" si="19"/>
        <v>0.001054994783</v>
      </c>
      <c r="AD107" s="2">
        <f t="shared" si="20"/>
        <v>0.001062667527</v>
      </c>
      <c r="AE107" s="2">
        <f t="shared" si="21"/>
        <v>0.00132598359</v>
      </c>
      <c r="AF107" s="2">
        <f t="shared" si="22"/>
        <v>0.001335627176</v>
      </c>
    </row>
    <row r="108">
      <c r="A108" s="1">
        <f t="shared" si="1"/>
        <v>81</v>
      </c>
      <c r="B108" s="35">
        <v>0.5</v>
      </c>
      <c r="C108" s="35">
        <v>0.5</v>
      </c>
      <c r="D108" s="35">
        <v>0.05</v>
      </c>
      <c r="E108" s="35">
        <v>0.1</v>
      </c>
      <c r="F108" s="2">
        <f t="shared" ref="F108:I108" si="179">F107-$H$17*Y107</f>
        <v>0.1448602868</v>
      </c>
      <c r="G108" s="2">
        <f t="shared" si="179"/>
        <v>0.1897205737</v>
      </c>
      <c r="H108" s="2">
        <f t="shared" si="179"/>
        <v>0.2438170428</v>
      </c>
      <c r="I108" s="2">
        <f t="shared" si="179"/>
        <v>0.2876340856</v>
      </c>
      <c r="J108" s="2">
        <f t="shared" si="3"/>
        <v>0.02621507171</v>
      </c>
      <c r="K108" s="2">
        <f t="shared" si="4"/>
        <v>0.5065532721</v>
      </c>
      <c r="L108" s="2">
        <f t="shared" si="5"/>
        <v>0.04095426071</v>
      </c>
      <c r="M108" s="2">
        <f t="shared" si="6"/>
        <v>0.5102371344</v>
      </c>
      <c r="N108" s="2">
        <f t="shared" ref="N108:Q108" si="180">N107-$H$17*AC107</f>
        <v>0.008086417164</v>
      </c>
      <c r="O108" s="2">
        <f t="shared" si="180"/>
        <v>0.05519509668</v>
      </c>
      <c r="P108" s="2">
        <f t="shared" si="180"/>
        <v>0.01658302329</v>
      </c>
      <c r="Q108" s="2">
        <f t="shared" si="180"/>
        <v>0.06301715447</v>
      </c>
      <c r="R108" s="2">
        <f t="shared" si="8"/>
        <v>0.03225878903</v>
      </c>
      <c r="S108" s="2">
        <f t="shared" si="9"/>
        <v>0.508063998</v>
      </c>
      <c r="T108" s="2">
        <f t="shared" si="10"/>
        <v>0.04055387702</v>
      </c>
      <c r="U108" s="2">
        <f t="shared" si="11"/>
        <v>0.51013708</v>
      </c>
      <c r="V108" s="2">
        <f t="shared" si="12"/>
        <v>0.00003251403161</v>
      </c>
      <c r="W108" s="36">
        <f t="shared" si="13"/>
        <v>0.00005138019539</v>
      </c>
      <c r="X108" s="2">
        <f t="shared" si="14"/>
        <v>0.000083894227</v>
      </c>
      <c r="Y108" s="2">
        <f t="shared" si="15"/>
        <v>0.0000007287067567</v>
      </c>
      <c r="Z108" s="2">
        <f t="shared" si="16"/>
        <v>0.000001457413513</v>
      </c>
      <c r="AA108" s="2">
        <f t="shared" si="17"/>
        <v>0.000003384595383</v>
      </c>
      <c r="AB108" s="2">
        <f t="shared" si="18"/>
        <v>0.000006769190767</v>
      </c>
      <c r="AC108" s="2">
        <f t="shared" si="19"/>
        <v>0.00102094551</v>
      </c>
      <c r="AD108" s="2">
        <f t="shared" si="20"/>
        <v>0.001028370242</v>
      </c>
      <c r="AE108" s="2">
        <f t="shared" si="21"/>
        <v>0.001283215088</v>
      </c>
      <c r="AF108" s="2">
        <f t="shared" si="22"/>
        <v>0.001292547153</v>
      </c>
    </row>
    <row r="109">
      <c r="A109" s="1">
        <f t="shared" si="1"/>
        <v>82</v>
      </c>
      <c r="B109" s="35">
        <v>0.5</v>
      </c>
      <c r="C109" s="35">
        <v>0.5</v>
      </c>
      <c r="D109" s="35">
        <v>0.05</v>
      </c>
      <c r="E109" s="35">
        <v>0.1</v>
      </c>
      <c r="F109" s="2">
        <f t="shared" ref="F109:I109" si="181">F108-$H$17*Y108</f>
        <v>0.1448595581</v>
      </c>
      <c r="G109" s="2">
        <f t="shared" si="181"/>
        <v>0.1897191163</v>
      </c>
      <c r="H109" s="2">
        <f t="shared" si="181"/>
        <v>0.2438136582</v>
      </c>
      <c r="I109" s="2">
        <f t="shared" si="181"/>
        <v>0.2876273165</v>
      </c>
      <c r="J109" s="2">
        <f t="shared" si="3"/>
        <v>0.02621488953</v>
      </c>
      <c r="K109" s="2">
        <f t="shared" si="4"/>
        <v>0.5065532417</v>
      </c>
      <c r="L109" s="2">
        <f t="shared" si="5"/>
        <v>0.04095341456</v>
      </c>
      <c r="M109" s="2">
        <f t="shared" si="6"/>
        <v>0.5102369229</v>
      </c>
      <c r="N109" s="2">
        <f t="shared" ref="N109:Q109" si="182">N108-$H$17*AC108</f>
        <v>0.007065471654</v>
      </c>
      <c r="O109" s="2">
        <f t="shared" si="182"/>
        <v>0.05416672643</v>
      </c>
      <c r="P109" s="2">
        <f t="shared" si="182"/>
        <v>0.01529980821</v>
      </c>
      <c r="Q109" s="2">
        <f t="shared" si="182"/>
        <v>0.06172460732</v>
      </c>
      <c r="R109" s="2">
        <f t="shared" si="8"/>
        <v>0.03121690139</v>
      </c>
      <c r="S109" s="2">
        <f t="shared" si="9"/>
        <v>0.5078035916</v>
      </c>
      <c r="T109" s="2">
        <f t="shared" si="10"/>
        <v>0.03924434115</v>
      </c>
      <c r="U109" s="2">
        <f t="shared" si="11"/>
        <v>0.5098098263</v>
      </c>
      <c r="V109" s="2">
        <f t="shared" si="12"/>
        <v>0.00003044802128</v>
      </c>
      <c r="W109" s="36">
        <f t="shared" si="13"/>
        <v>0.00004811634597</v>
      </c>
      <c r="X109" s="2">
        <f t="shared" si="14"/>
        <v>0.00007856436725</v>
      </c>
      <c r="Y109" s="2">
        <f t="shared" si="15"/>
        <v>0.0000006409939727</v>
      </c>
      <c r="Z109" s="2">
        <f t="shared" si="16"/>
        <v>0.000001281987945</v>
      </c>
      <c r="AA109" s="2">
        <f t="shared" si="17"/>
        <v>0.000003210736844</v>
      </c>
      <c r="AB109" s="2">
        <f t="shared" si="18"/>
        <v>0.000006421473687</v>
      </c>
      <c r="AC109" s="2">
        <f t="shared" si="19"/>
        <v>0.0009879929431</v>
      </c>
      <c r="AD109" s="2">
        <f t="shared" si="20"/>
        <v>0.0009951776785</v>
      </c>
      <c r="AE109" s="2">
        <f t="shared" si="21"/>
        <v>0.001241821628</v>
      </c>
      <c r="AF109" s="2">
        <f t="shared" si="22"/>
        <v>0.001250852219</v>
      </c>
    </row>
    <row r="110">
      <c r="A110" s="1">
        <f t="shared" si="1"/>
        <v>83</v>
      </c>
      <c r="B110" s="35">
        <v>0.5</v>
      </c>
      <c r="C110" s="35">
        <v>0.5</v>
      </c>
      <c r="D110" s="35">
        <v>0.05</v>
      </c>
      <c r="E110" s="35">
        <v>0.1</v>
      </c>
      <c r="F110" s="2">
        <f t="shared" ref="F110:I110" si="183">F109-$H$17*Y109</f>
        <v>0.1448589171</v>
      </c>
      <c r="G110" s="2">
        <f t="shared" si="183"/>
        <v>0.1897178343</v>
      </c>
      <c r="H110" s="2">
        <f t="shared" si="183"/>
        <v>0.2438104475</v>
      </c>
      <c r="I110" s="2">
        <f t="shared" si="183"/>
        <v>0.287620895</v>
      </c>
      <c r="J110" s="2">
        <f t="shared" si="3"/>
        <v>0.02621472928</v>
      </c>
      <c r="K110" s="2">
        <f t="shared" si="4"/>
        <v>0.5</v>
      </c>
      <c r="L110" s="2">
        <f t="shared" si="5"/>
        <v>0.04095261187</v>
      </c>
      <c r="M110" s="2">
        <f t="shared" si="6"/>
        <v>0.5102367223</v>
      </c>
      <c r="N110" s="2">
        <f t="shared" ref="N110:Q110" si="184">N109-$H$17*AC109</f>
        <v>0.006077478711</v>
      </c>
      <c r="O110" s="2">
        <f t="shared" si="184"/>
        <v>0.05317154875</v>
      </c>
      <c r="P110" s="2">
        <f t="shared" si="184"/>
        <v>0.01405798658</v>
      </c>
      <c r="Q110" s="2">
        <f t="shared" si="184"/>
        <v>0.0604737551</v>
      </c>
      <c r="R110" s="2">
        <f t="shared" si="8"/>
        <v>0.03016881611</v>
      </c>
      <c r="S110" s="2">
        <f t="shared" si="9"/>
        <v>0.507541632</v>
      </c>
      <c r="T110" s="2">
        <f t="shared" si="10"/>
        <v>0.03788492388</v>
      </c>
      <c r="U110" s="2">
        <f t="shared" si="11"/>
        <v>0.5094700983</v>
      </c>
      <c r="V110" s="2">
        <f t="shared" si="12"/>
        <v>0.00002843810684</v>
      </c>
      <c r="W110" s="36">
        <f t="shared" si="13"/>
        <v>0.00004484138109</v>
      </c>
      <c r="X110" s="2">
        <f t="shared" si="14"/>
        <v>0.00007327948793</v>
      </c>
      <c r="Y110" s="2">
        <f t="shared" si="15"/>
        <v>0.0000005590826176</v>
      </c>
      <c r="Z110" s="2">
        <f t="shared" si="16"/>
        <v>0.000001118165235</v>
      </c>
      <c r="AA110" s="2">
        <f t="shared" si="17"/>
        <v>0.000003040587435</v>
      </c>
      <c r="AB110" s="2">
        <f t="shared" si="18"/>
        <v>0.00000608117487</v>
      </c>
      <c r="AC110" s="2">
        <f t="shared" si="19"/>
        <v>0.0009424895341</v>
      </c>
      <c r="AD110" s="2">
        <f t="shared" si="20"/>
        <v>0.0009617855414</v>
      </c>
      <c r="AE110" s="2">
        <f t="shared" si="21"/>
        <v>0.001183337638</v>
      </c>
      <c r="AF110" s="2">
        <f t="shared" si="22"/>
        <v>0.001207564635</v>
      </c>
    </row>
    <row r="111">
      <c r="A111" s="1">
        <f t="shared" si="1"/>
        <v>84</v>
      </c>
      <c r="B111" s="35">
        <v>0.5</v>
      </c>
      <c r="C111" s="35">
        <v>0.5</v>
      </c>
      <c r="D111" s="35">
        <v>0.05</v>
      </c>
      <c r="E111" s="35">
        <v>0.1</v>
      </c>
      <c r="F111" s="2">
        <f t="shared" ref="F111:I111" si="185">F110-$H$17*Y110</f>
        <v>0.1448583581</v>
      </c>
      <c r="G111" s="2">
        <f t="shared" si="185"/>
        <v>0.1897167161</v>
      </c>
      <c r="H111" s="2">
        <f t="shared" si="185"/>
        <v>0.2438074069</v>
      </c>
      <c r="I111" s="2">
        <f t="shared" si="185"/>
        <v>0.2876148138</v>
      </c>
      <c r="J111" s="2">
        <f t="shared" si="3"/>
        <v>0.02621458951</v>
      </c>
      <c r="K111" s="2">
        <f t="shared" si="4"/>
        <v>0.5</v>
      </c>
      <c r="L111" s="2">
        <f t="shared" si="5"/>
        <v>0.04095185173</v>
      </c>
      <c r="M111" s="2">
        <f t="shared" si="6"/>
        <v>0.5102365324</v>
      </c>
      <c r="N111" s="2">
        <f t="shared" ref="N111:Q111" si="186">N110-$H$17*AC110</f>
        <v>0.005134989177</v>
      </c>
      <c r="O111" s="2">
        <f t="shared" si="186"/>
        <v>0.05220976321</v>
      </c>
      <c r="P111" s="2">
        <f t="shared" si="186"/>
        <v>0.01287464894</v>
      </c>
      <c r="Q111" s="2">
        <f t="shared" si="186"/>
        <v>0.05926619046</v>
      </c>
      <c r="R111" s="2">
        <f t="shared" si="8"/>
        <v>0.02920682313</v>
      </c>
      <c r="S111" s="2">
        <f t="shared" si="9"/>
        <v>0.5073011868</v>
      </c>
      <c r="T111" s="2">
        <f t="shared" si="10"/>
        <v>0.03667709998</v>
      </c>
      <c r="U111" s="2">
        <f t="shared" si="11"/>
        <v>0.5091682472</v>
      </c>
      <c r="V111" s="2">
        <f t="shared" si="12"/>
        <v>0.00002665366415</v>
      </c>
      <c r="W111" s="36">
        <f t="shared" si="13"/>
        <v>0.00004202837882</v>
      </c>
      <c r="X111" s="2">
        <f t="shared" si="14"/>
        <v>0.00006868204296</v>
      </c>
      <c r="Y111" s="2">
        <f t="shared" si="15"/>
        <v>0.0000004858806186</v>
      </c>
      <c r="Z111" s="2">
        <f t="shared" si="16"/>
        <v>0.0000009717612372</v>
      </c>
      <c r="AA111" s="2">
        <f t="shared" si="17"/>
        <v>0.000002887215402</v>
      </c>
      <c r="AB111" s="2">
        <f t="shared" si="18"/>
        <v>0.000005774430804</v>
      </c>
      <c r="AC111" s="2">
        <f t="shared" si="19"/>
        <v>0.0009124537432</v>
      </c>
      <c r="AD111" s="2">
        <f t="shared" si="20"/>
        <v>0.0009311344678</v>
      </c>
      <c r="AE111" s="2">
        <f t="shared" si="21"/>
        <v>0.00114564558</v>
      </c>
      <c r="AF111" s="2">
        <f t="shared" si="22"/>
        <v>0.001169100456</v>
      </c>
    </row>
    <row r="112">
      <c r="A112" s="1">
        <f t="shared" si="1"/>
        <v>85</v>
      </c>
      <c r="B112" s="35">
        <v>0.5</v>
      </c>
      <c r="C112" s="35">
        <v>0.5</v>
      </c>
      <c r="D112" s="35">
        <v>0.05</v>
      </c>
      <c r="E112" s="35">
        <v>0.1</v>
      </c>
      <c r="F112" s="2">
        <f t="shared" ref="F112:I112" si="187">F111-$H$17*Y111</f>
        <v>0.1448578722</v>
      </c>
      <c r="G112" s="2">
        <f t="shared" si="187"/>
        <v>0.1897157443</v>
      </c>
      <c r="H112" s="2">
        <f t="shared" si="187"/>
        <v>0.2438045197</v>
      </c>
      <c r="I112" s="2">
        <f t="shared" si="187"/>
        <v>0.2876090394</v>
      </c>
      <c r="J112" s="2">
        <f t="shared" si="3"/>
        <v>0.02621446804</v>
      </c>
      <c r="K112" s="2">
        <f t="shared" si="4"/>
        <v>0.5</v>
      </c>
      <c r="L112" s="2">
        <f t="shared" si="5"/>
        <v>0.04095112992</v>
      </c>
      <c r="M112" s="2">
        <f t="shared" si="6"/>
        <v>0.510236352</v>
      </c>
      <c r="N112" s="2">
        <f t="shared" ref="N112:Q112" si="188">N111-$H$17*AC111</f>
        <v>0.004222535434</v>
      </c>
      <c r="O112" s="2">
        <f t="shared" si="188"/>
        <v>0.05127862875</v>
      </c>
      <c r="P112" s="2">
        <f t="shared" si="188"/>
        <v>0.01172900336</v>
      </c>
      <c r="Q112" s="2">
        <f t="shared" si="188"/>
        <v>0.05809709001</v>
      </c>
      <c r="R112" s="2">
        <f t="shared" si="8"/>
        <v>0.02827548818</v>
      </c>
      <c r="S112" s="2">
        <f t="shared" si="9"/>
        <v>0.5070684011</v>
      </c>
      <c r="T112" s="2">
        <f t="shared" si="10"/>
        <v>0.03550774895</v>
      </c>
      <c r="U112" s="2">
        <f t="shared" si="11"/>
        <v>0.5088760047</v>
      </c>
      <c r="V112" s="2">
        <f t="shared" si="12"/>
        <v>0.00002498114718</v>
      </c>
      <c r="W112" s="36">
        <f t="shared" si="13"/>
        <v>0.00003939172958</v>
      </c>
      <c r="X112" s="2">
        <f t="shared" si="14"/>
        <v>0.00006437287676</v>
      </c>
      <c r="Y112" s="2">
        <f t="shared" si="15"/>
        <v>0.0000004184827831</v>
      </c>
      <c r="Z112" s="2">
        <f t="shared" si="16"/>
        <v>0.0000008369655662</v>
      </c>
      <c r="AA112" s="2">
        <f t="shared" si="17"/>
        <v>0.000002742265828</v>
      </c>
      <c r="AB112" s="2">
        <f t="shared" si="18"/>
        <v>0.000005484531657</v>
      </c>
      <c r="AC112" s="2">
        <f t="shared" si="19"/>
        <v>0.000883373563</v>
      </c>
      <c r="AD112" s="2">
        <f t="shared" si="20"/>
        <v>0.0009014586084</v>
      </c>
      <c r="AE112" s="2">
        <f t="shared" si="21"/>
        <v>0.001109150944</v>
      </c>
      <c r="AF112" s="2">
        <f t="shared" si="22"/>
        <v>0.001131858263</v>
      </c>
    </row>
  </sheetData>
  <mergeCells count="79">
    <mergeCell ref="R7:V7"/>
    <mergeCell ref="R8:Z8"/>
    <mergeCell ref="K9:P9"/>
    <mergeCell ref="K10:P10"/>
    <mergeCell ref="R10:Z10"/>
    <mergeCell ref="R11:V11"/>
    <mergeCell ref="W11:Z11"/>
    <mergeCell ref="K11:P11"/>
    <mergeCell ref="K12:P12"/>
    <mergeCell ref="R12:V12"/>
    <mergeCell ref="W12:Z12"/>
    <mergeCell ref="K13:P13"/>
    <mergeCell ref="W13:Z13"/>
    <mergeCell ref="W14:Z14"/>
    <mergeCell ref="A20:E20"/>
    <mergeCell ref="A21:E21"/>
    <mergeCell ref="A22:E22"/>
    <mergeCell ref="A23:E23"/>
    <mergeCell ref="A24:E24"/>
    <mergeCell ref="A13:E13"/>
    <mergeCell ref="A14:E14"/>
    <mergeCell ref="A15:E15"/>
    <mergeCell ref="A16:E16"/>
    <mergeCell ref="A17:E17"/>
    <mergeCell ref="A18:E18"/>
    <mergeCell ref="A19:E19"/>
    <mergeCell ref="K1:AJ1"/>
    <mergeCell ref="R2:Z2"/>
    <mergeCell ref="AB2:AJ2"/>
    <mergeCell ref="R3:V3"/>
    <mergeCell ref="W3:Z3"/>
    <mergeCell ref="AB3:AF3"/>
    <mergeCell ref="AG3:AJ3"/>
    <mergeCell ref="AB5:AF5"/>
    <mergeCell ref="AG5:AJ5"/>
    <mergeCell ref="AB6:AF6"/>
    <mergeCell ref="AG6:AJ6"/>
    <mergeCell ref="AB7:AF7"/>
    <mergeCell ref="AG7:AJ7"/>
    <mergeCell ref="AB8:AJ8"/>
    <mergeCell ref="K3:P3"/>
    <mergeCell ref="K4:P4"/>
    <mergeCell ref="R4:V4"/>
    <mergeCell ref="W4:Z4"/>
    <mergeCell ref="AB4:AF4"/>
    <mergeCell ref="AG4:AJ4"/>
    <mergeCell ref="K5:P5"/>
    <mergeCell ref="R5:V5"/>
    <mergeCell ref="W5:Z5"/>
    <mergeCell ref="K6:P6"/>
    <mergeCell ref="R6:V6"/>
    <mergeCell ref="W6:Z6"/>
    <mergeCell ref="K7:P7"/>
    <mergeCell ref="W7:Z7"/>
    <mergeCell ref="K14:P14"/>
    <mergeCell ref="K15:P15"/>
    <mergeCell ref="K16:P16"/>
    <mergeCell ref="K17:P17"/>
    <mergeCell ref="K18:P18"/>
    <mergeCell ref="K19:P19"/>
    <mergeCell ref="K20:P20"/>
    <mergeCell ref="K21:P21"/>
    <mergeCell ref="R13:V13"/>
    <mergeCell ref="R14:V14"/>
    <mergeCell ref="R15:V15"/>
    <mergeCell ref="W15:Z15"/>
    <mergeCell ref="R16:Z16"/>
    <mergeCell ref="R18:Z18"/>
    <mergeCell ref="W19:Z19"/>
    <mergeCell ref="R23:V23"/>
    <mergeCell ref="W23:Z23"/>
    <mergeCell ref="R24:Z24"/>
    <mergeCell ref="R19:V19"/>
    <mergeCell ref="R20:V20"/>
    <mergeCell ref="W20:Z20"/>
    <mergeCell ref="R21:V21"/>
    <mergeCell ref="W21:Z21"/>
    <mergeCell ref="R22:V22"/>
    <mergeCell ref="W22:Z2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6.13"/>
    <col customWidth="1" min="3" max="3" width="6.5"/>
    <col customWidth="1" min="4" max="4" width="7.0"/>
    <col customWidth="1" min="5" max="6" width="7.75"/>
    <col customWidth="1" min="7" max="8" width="8.0"/>
    <col customWidth="1" min="9" max="9" width="9.13"/>
    <col customWidth="1" min="10" max="10" width="8.75"/>
    <col customWidth="1" min="11" max="11" width="8.88"/>
    <col customWidth="1" min="12" max="12" width="9.38"/>
    <col customWidth="1" min="13" max="13" width="9.5"/>
    <col customWidth="1" min="14" max="14" width="10.0"/>
    <col customWidth="1" min="15" max="15" width="9.13"/>
    <col customWidth="1" min="16" max="16" width="11.63"/>
    <col customWidth="1" min="17" max="17" width="9.13"/>
    <col customWidth="1" min="18" max="18" width="10.38"/>
    <col customWidth="1" min="19" max="19" width="9.13"/>
    <col customWidth="1" min="20" max="20" width="8.38"/>
    <col customWidth="1" min="21" max="21" width="8.75"/>
    <col customWidth="1" min="22" max="22" width="8.5"/>
    <col customWidth="1" min="23" max="23" width="7.75"/>
    <col customWidth="1" min="24" max="24" width="8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1"/>
      <c r="K1" s="3" t="s">
        <v>91</v>
      </c>
    </row>
    <row r="2">
      <c r="A2" s="1"/>
      <c r="B2" s="2"/>
      <c r="C2" s="2"/>
      <c r="D2" s="2"/>
      <c r="E2" s="2"/>
      <c r="F2" s="2"/>
      <c r="G2" s="2"/>
      <c r="H2" s="2"/>
      <c r="I2" s="1"/>
      <c r="K2" s="4"/>
      <c r="L2" s="4"/>
      <c r="M2" s="4"/>
      <c r="N2" s="4"/>
      <c r="O2" s="4"/>
      <c r="P2" s="4"/>
      <c r="Q2" s="4"/>
      <c r="R2" s="5" t="s">
        <v>148</v>
      </c>
      <c r="S2" s="6"/>
      <c r="T2" s="6"/>
      <c r="U2" s="6"/>
      <c r="V2" s="6"/>
      <c r="W2" s="6"/>
      <c r="X2" s="6"/>
      <c r="Y2" s="6"/>
      <c r="Z2" s="7"/>
      <c r="AA2" s="4"/>
      <c r="AB2" s="5" t="s">
        <v>149</v>
      </c>
      <c r="AC2" s="6"/>
      <c r="AD2" s="6"/>
      <c r="AE2" s="6"/>
      <c r="AF2" s="6"/>
      <c r="AG2" s="6"/>
      <c r="AH2" s="6"/>
      <c r="AI2" s="6"/>
      <c r="AJ2" s="7"/>
    </row>
    <row r="3">
      <c r="A3" s="2"/>
      <c r="B3" s="2"/>
      <c r="C3" s="2"/>
      <c r="D3" s="2"/>
      <c r="E3" s="2"/>
      <c r="F3" s="2"/>
      <c r="G3" s="2"/>
      <c r="H3" s="2"/>
      <c r="I3" s="1"/>
      <c r="K3" s="5" t="s">
        <v>150</v>
      </c>
      <c r="L3" s="6"/>
      <c r="M3" s="6"/>
      <c r="N3" s="6"/>
      <c r="O3" s="6"/>
      <c r="P3" s="7"/>
      <c r="Q3" s="4"/>
      <c r="R3" s="5" t="s">
        <v>5</v>
      </c>
      <c r="S3" s="6"/>
      <c r="T3" s="6"/>
      <c r="U3" s="6"/>
      <c r="V3" s="7"/>
      <c r="W3" s="5" t="s">
        <v>6</v>
      </c>
      <c r="X3" s="6"/>
      <c r="Y3" s="6"/>
      <c r="Z3" s="7"/>
      <c r="AA3" s="4"/>
      <c r="AB3" s="5" t="s">
        <v>7</v>
      </c>
      <c r="AC3" s="6"/>
      <c r="AD3" s="6"/>
      <c r="AE3" s="6"/>
      <c r="AF3" s="7"/>
      <c r="AG3" s="5" t="s">
        <v>8</v>
      </c>
      <c r="AH3" s="6"/>
      <c r="AI3" s="6"/>
      <c r="AJ3" s="7"/>
    </row>
    <row r="4">
      <c r="A4" s="2"/>
      <c r="B4" s="2"/>
      <c r="C4" s="2"/>
      <c r="D4" s="2"/>
      <c r="E4" s="2"/>
      <c r="F4" s="2"/>
      <c r="G4" s="2"/>
      <c r="H4" s="2"/>
      <c r="I4" s="2"/>
      <c r="K4" s="8" t="s">
        <v>9</v>
      </c>
      <c r="P4" s="9"/>
      <c r="Q4" s="4"/>
      <c r="R4" s="10" t="s">
        <v>10</v>
      </c>
      <c r="V4" s="9"/>
      <c r="W4" s="10" t="s">
        <v>11</v>
      </c>
      <c r="Z4" s="9"/>
      <c r="AA4" s="4"/>
      <c r="AB4" s="10" t="s">
        <v>10</v>
      </c>
      <c r="AF4" s="9"/>
      <c r="AG4" s="10" t="s">
        <v>11</v>
      </c>
      <c r="AJ4" s="9"/>
    </row>
    <row r="5">
      <c r="A5" s="1"/>
      <c r="B5" s="2"/>
      <c r="C5" s="2"/>
      <c r="D5" s="2"/>
      <c r="E5" s="2"/>
      <c r="F5" s="2"/>
      <c r="G5" s="2"/>
      <c r="H5" s="2"/>
      <c r="I5" s="2"/>
      <c r="K5" s="11" t="s">
        <v>12</v>
      </c>
      <c r="P5" s="9"/>
      <c r="Q5" s="4"/>
      <c r="R5" s="10" t="s">
        <v>13</v>
      </c>
      <c r="V5" s="9"/>
      <c r="W5" s="10" t="s">
        <v>14</v>
      </c>
      <c r="Z5" s="9"/>
      <c r="AA5" s="4"/>
      <c r="AB5" s="10" t="s">
        <v>15</v>
      </c>
      <c r="AF5" s="9"/>
      <c r="AG5" s="10" t="s">
        <v>16</v>
      </c>
      <c r="AJ5" s="9"/>
    </row>
    <row r="6">
      <c r="A6" s="2"/>
      <c r="B6" s="2"/>
      <c r="C6" s="2"/>
      <c r="D6" s="2"/>
      <c r="E6" s="2"/>
      <c r="F6" s="2"/>
      <c r="G6" s="2"/>
      <c r="H6" s="2"/>
      <c r="I6" s="2"/>
      <c r="K6" s="11" t="s">
        <v>17</v>
      </c>
      <c r="P6" s="9"/>
      <c r="Q6" s="4"/>
      <c r="R6" s="10" t="s">
        <v>18</v>
      </c>
      <c r="V6" s="9"/>
      <c r="W6" s="10" t="s">
        <v>18</v>
      </c>
      <c r="Z6" s="9"/>
      <c r="AA6" s="4"/>
      <c r="AB6" s="10" t="s">
        <v>19</v>
      </c>
      <c r="AF6" s="9"/>
      <c r="AG6" s="10" t="s">
        <v>19</v>
      </c>
      <c r="AJ6" s="9"/>
    </row>
    <row r="7">
      <c r="A7" s="2"/>
      <c r="B7" s="2"/>
      <c r="C7" s="2"/>
      <c r="D7" s="2"/>
      <c r="E7" s="2"/>
      <c r="F7" s="2"/>
      <c r="G7" s="2"/>
      <c r="H7" s="2"/>
      <c r="I7" s="2"/>
      <c r="K7" s="12" t="s">
        <v>151</v>
      </c>
      <c r="L7" s="13"/>
      <c r="M7" s="13"/>
      <c r="N7" s="13"/>
      <c r="O7" s="13"/>
      <c r="P7" s="14"/>
      <c r="Q7" s="4"/>
      <c r="R7" s="15" t="s">
        <v>21</v>
      </c>
      <c r="S7" s="16"/>
      <c r="T7" s="16"/>
      <c r="U7" s="16"/>
      <c r="V7" s="17"/>
      <c r="W7" s="15" t="s">
        <v>21</v>
      </c>
      <c r="X7" s="16"/>
      <c r="Y7" s="16"/>
      <c r="Z7" s="17"/>
      <c r="AA7" s="4"/>
      <c r="AB7" s="15" t="s">
        <v>22</v>
      </c>
      <c r="AC7" s="16"/>
      <c r="AD7" s="16"/>
      <c r="AE7" s="16"/>
      <c r="AF7" s="17"/>
      <c r="AG7" s="15" t="s">
        <v>22</v>
      </c>
      <c r="AH7" s="16"/>
      <c r="AI7" s="16"/>
      <c r="AJ7" s="17"/>
    </row>
    <row r="8">
      <c r="A8" s="2"/>
      <c r="B8" s="2"/>
      <c r="C8" s="2"/>
      <c r="D8" s="2"/>
      <c r="E8" s="2"/>
      <c r="F8" s="2"/>
      <c r="G8" s="2"/>
      <c r="H8" s="2"/>
      <c r="I8" s="2"/>
      <c r="K8" s="4"/>
      <c r="L8" s="4"/>
      <c r="M8" s="4"/>
      <c r="N8" s="4"/>
      <c r="O8" s="4"/>
      <c r="P8" s="4"/>
      <c r="Q8" s="4"/>
      <c r="R8" s="18" t="s">
        <v>152</v>
      </c>
      <c r="S8" s="13"/>
      <c r="T8" s="13"/>
      <c r="U8" s="13"/>
      <c r="V8" s="13"/>
      <c r="W8" s="13"/>
      <c r="X8" s="13"/>
      <c r="Y8" s="13"/>
      <c r="Z8" s="14"/>
      <c r="AA8" s="4"/>
      <c r="AB8" s="18" t="s">
        <v>24</v>
      </c>
      <c r="AC8" s="13"/>
      <c r="AD8" s="13"/>
      <c r="AE8" s="13"/>
      <c r="AF8" s="13"/>
      <c r="AG8" s="13"/>
      <c r="AH8" s="13"/>
      <c r="AI8" s="13"/>
      <c r="AJ8" s="14"/>
    </row>
    <row r="9">
      <c r="A9" s="1"/>
      <c r="B9" s="2"/>
      <c r="C9" s="2"/>
      <c r="D9" s="2"/>
      <c r="E9" s="2"/>
      <c r="F9" s="2"/>
      <c r="G9" s="2"/>
      <c r="H9" s="2"/>
      <c r="I9" s="2"/>
      <c r="K9" s="5" t="s">
        <v>153</v>
      </c>
      <c r="L9" s="6"/>
      <c r="M9" s="6"/>
      <c r="N9" s="6"/>
      <c r="O9" s="6"/>
      <c r="P9" s="7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11" t="s">
        <v>26</v>
      </c>
      <c r="P10" s="9"/>
      <c r="Q10" s="4"/>
      <c r="R10" s="5" t="s">
        <v>154</v>
      </c>
      <c r="S10" s="6"/>
      <c r="T10" s="6"/>
      <c r="U10" s="6"/>
      <c r="V10" s="6"/>
      <c r="W10" s="6"/>
      <c r="X10" s="6"/>
      <c r="Y10" s="6"/>
      <c r="Z10" s="7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12" t="s">
        <v>155</v>
      </c>
      <c r="L11" s="13"/>
      <c r="M11" s="13"/>
      <c r="N11" s="13"/>
      <c r="O11" s="13"/>
      <c r="P11" s="14"/>
      <c r="Q11" s="4"/>
      <c r="R11" s="5" t="s">
        <v>29</v>
      </c>
      <c r="S11" s="6"/>
      <c r="T11" s="6"/>
      <c r="U11" s="6"/>
      <c r="V11" s="7"/>
      <c r="W11" s="5" t="s">
        <v>30</v>
      </c>
      <c r="X11" s="6"/>
      <c r="Y11" s="6"/>
      <c r="Z11" s="7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4"/>
      <c r="Q12" s="4"/>
      <c r="R12" s="10" t="s">
        <v>10</v>
      </c>
      <c r="V12" s="9"/>
      <c r="W12" s="10" t="s">
        <v>11</v>
      </c>
      <c r="Z12" s="9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>
      <c r="A13" s="19" t="s">
        <v>31</v>
      </c>
      <c r="B13" s="13"/>
      <c r="C13" s="13"/>
      <c r="D13" s="13"/>
      <c r="E13" s="14"/>
      <c r="F13" s="2"/>
      <c r="G13" s="2"/>
      <c r="H13" s="2"/>
      <c r="I13" s="2"/>
      <c r="J13" s="2"/>
      <c r="K13" s="5" t="s">
        <v>156</v>
      </c>
      <c r="L13" s="6"/>
      <c r="M13" s="6"/>
      <c r="N13" s="6"/>
      <c r="O13" s="6"/>
      <c r="P13" s="7"/>
      <c r="Q13" s="4"/>
      <c r="R13" s="10" t="s">
        <v>13</v>
      </c>
      <c r="V13" s="9"/>
      <c r="W13" s="10" t="s">
        <v>14</v>
      </c>
      <c r="Z13" s="9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>
      <c r="A14" s="20" t="s">
        <v>33</v>
      </c>
      <c r="E14" s="9"/>
      <c r="F14" s="2"/>
      <c r="G14" s="2"/>
      <c r="H14" s="2"/>
      <c r="I14" s="2"/>
      <c r="J14" s="2"/>
      <c r="K14" s="8" t="s">
        <v>34</v>
      </c>
      <c r="P14" s="9"/>
      <c r="Q14" s="4"/>
      <c r="R14" s="10" t="s">
        <v>18</v>
      </c>
      <c r="V14" s="9"/>
      <c r="W14" s="10" t="s">
        <v>18</v>
      </c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>
      <c r="A15" s="20" t="s">
        <v>35</v>
      </c>
      <c r="E15" s="9"/>
      <c r="F15" s="2"/>
      <c r="G15" s="2"/>
      <c r="H15" s="2"/>
      <c r="I15" s="2"/>
      <c r="J15" s="2"/>
      <c r="K15" s="11" t="s">
        <v>36</v>
      </c>
      <c r="P15" s="9"/>
      <c r="Q15" s="4"/>
      <c r="R15" s="15" t="s">
        <v>37</v>
      </c>
      <c r="S15" s="16"/>
      <c r="T15" s="16"/>
      <c r="U15" s="16"/>
      <c r="V15" s="17"/>
      <c r="W15" s="15" t="s">
        <v>37</v>
      </c>
      <c r="X15" s="16"/>
      <c r="Y15" s="16"/>
      <c r="Z15" s="17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>
      <c r="A16" s="20" t="s">
        <v>38</v>
      </c>
      <c r="E16" s="9"/>
      <c r="F16" s="2"/>
      <c r="G16" s="2"/>
      <c r="H16" s="21" t="s">
        <v>39</v>
      </c>
      <c r="I16" s="2"/>
      <c r="J16" s="2"/>
      <c r="K16" s="11" t="s">
        <v>40</v>
      </c>
      <c r="P16" s="9"/>
      <c r="Q16" s="4"/>
      <c r="R16" s="18" t="s">
        <v>157</v>
      </c>
      <c r="S16" s="13"/>
      <c r="T16" s="13"/>
      <c r="U16" s="13"/>
      <c r="V16" s="13"/>
      <c r="W16" s="13"/>
      <c r="X16" s="13"/>
      <c r="Y16" s="13"/>
      <c r="Z16" s="1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>
      <c r="A17" s="20" t="s">
        <v>42</v>
      </c>
      <c r="E17" s="9"/>
      <c r="F17" s="2"/>
      <c r="G17" s="2"/>
      <c r="H17" s="22">
        <v>2.0</v>
      </c>
      <c r="I17" s="2"/>
      <c r="J17" s="2"/>
      <c r="K17" s="12" t="s">
        <v>158</v>
      </c>
      <c r="L17" s="13"/>
      <c r="M17" s="13"/>
      <c r="N17" s="13"/>
      <c r="O17" s="13"/>
      <c r="P17" s="1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>
      <c r="A18" s="20" t="s">
        <v>44</v>
      </c>
      <c r="E18" s="9"/>
      <c r="F18" s="2"/>
      <c r="G18" s="2"/>
      <c r="H18" s="2"/>
      <c r="I18" s="2"/>
      <c r="J18" s="2"/>
      <c r="K18" s="4"/>
      <c r="Q18" s="4"/>
      <c r="R18" s="5" t="s">
        <v>159</v>
      </c>
      <c r="S18" s="6"/>
      <c r="T18" s="6"/>
      <c r="U18" s="6"/>
      <c r="V18" s="6"/>
      <c r="W18" s="6"/>
      <c r="X18" s="6"/>
      <c r="Y18" s="6"/>
      <c r="Z18" s="7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>
      <c r="A19" s="20" t="s">
        <v>46</v>
      </c>
      <c r="E19" s="9"/>
      <c r="F19" s="2"/>
      <c r="G19" s="2"/>
      <c r="H19" s="2"/>
      <c r="I19" s="2"/>
      <c r="J19" s="2"/>
      <c r="K19" s="5" t="s">
        <v>160</v>
      </c>
      <c r="L19" s="6"/>
      <c r="M19" s="6"/>
      <c r="N19" s="6"/>
      <c r="O19" s="6"/>
      <c r="P19" s="7"/>
      <c r="Q19" s="4"/>
      <c r="R19" s="5" t="s">
        <v>48</v>
      </c>
      <c r="S19" s="6"/>
      <c r="T19" s="6"/>
      <c r="U19" s="6"/>
      <c r="V19" s="7"/>
      <c r="W19" s="5" t="s">
        <v>49</v>
      </c>
      <c r="X19" s="6"/>
      <c r="Y19" s="6"/>
      <c r="Z19" s="7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>
      <c r="A20" s="20" t="s">
        <v>50</v>
      </c>
      <c r="E20" s="9"/>
      <c r="F20" s="2"/>
      <c r="G20" s="2"/>
      <c r="H20" s="2"/>
      <c r="I20" s="2"/>
      <c r="J20" s="2"/>
      <c r="K20" s="11" t="s">
        <v>51</v>
      </c>
      <c r="P20" s="9"/>
      <c r="Q20" s="4"/>
      <c r="R20" s="10" t="s">
        <v>10</v>
      </c>
      <c r="V20" s="9"/>
      <c r="W20" s="10" t="s">
        <v>11</v>
      </c>
      <c r="Z20" s="9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>
      <c r="A21" s="20" t="s">
        <v>52</v>
      </c>
      <c r="E21" s="9"/>
      <c r="F21" s="2"/>
      <c r="G21" s="2"/>
      <c r="H21" s="2"/>
      <c r="I21" s="2"/>
      <c r="J21" s="2"/>
      <c r="K21" s="12" t="s">
        <v>161</v>
      </c>
      <c r="L21" s="13"/>
      <c r="M21" s="13"/>
      <c r="N21" s="13"/>
      <c r="O21" s="13"/>
      <c r="P21" s="14"/>
      <c r="Q21" s="4"/>
      <c r="R21" s="10" t="s">
        <v>15</v>
      </c>
      <c r="V21" s="9"/>
      <c r="W21" s="10" t="s">
        <v>16</v>
      </c>
      <c r="Z21" s="9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>
      <c r="A22" s="20" t="s">
        <v>54</v>
      </c>
      <c r="E22" s="9"/>
      <c r="F22" s="2"/>
      <c r="G22" s="2"/>
      <c r="H22" s="2"/>
      <c r="I22" s="2"/>
      <c r="J22" s="2"/>
      <c r="K22" s="23"/>
      <c r="L22" s="23"/>
      <c r="M22" s="23"/>
      <c r="N22" s="23"/>
      <c r="O22" s="23"/>
      <c r="P22" s="23"/>
      <c r="Q22" s="4"/>
      <c r="R22" s="10" t="s">
        <v>19</v>
      </c>
      <c r="V22" s="9"/>
      <c r="W22" s="10" t="s">
        <v>19</v>
      </c>
      <c r="Z22" s="9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>
      <c r="A23" s="20" t="s">
        <v>55</v>
      </c>
      <c r="E23" s="9"/>
      <c r="F23" s="2"/>
      <c r="G23" s="2"/>
      <c r="H23" s="2"/>
      <c r="I23" s="2"/>
      <c r="J23" s="2"/>
      <c r="K23" s="23"/>
      <c r="L23" s="23"/>
      <c r="M23" s="23"/>
      <c r="N23" s="23"/>
      <c r="O23" s="23"/>
      <c r="P23" s="23"/>
      <c r="Q23" s="4"/>
      <c r="R23" s="15" t="s">
        <v>56</v>
      </c>
      <c r="S23" s="16"/>
      <c r="T23" s="16"/>
      <c r="U23" s="16"/>
      <c r="V23" s="17"/>
      <c r="W23" s="15" t="s">
        <v>56</v>
      </c>
      <c r="X23" s="16"/>
      <c r="Y23" s="16"/>
      <c r="Z23" s="17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>
      <c r="A24" s="24" t="s">
        <v>57</v>
      </c>
      <c r="B24" s="16"/>
      <c r="C24" s="16"/>
      <c r="D24" s="16"/>
      <c r="E24" s="17"/>
      <c r="F24" s="2"/>
      <c r="G24" s="2"/>
      <c r="H24" s="2"/>
      <c r="I24" s="2"/>
      <c r="J24" s="2"/>
      <c r="K24" s="23"/>
      <c r="L24" s="23"/>
      <c r="M24" s="23"/>
      <c r="N24" s="23"/>
      <c r="O24" s="23"/>
      <c r="P24" s="23"/>
      <c r="Q24" s="4"/>
      <c r="R24" s="18" t="s">
        <v>58</v>
      </c>
      <c r="S24" s="13"/>
      <c r="T24" s="13"/>
      <c r="U24" s="13"/>
      <c r="V24" s="13"/>
      <c r="W24" s="13"/>
      <c r="X24" s="13"/>
      <c r="Y24" s="13"/>
      <c r="Z24" s="1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>
      <c r="A27" s="25" t="s">
        <v>59</v>
      </c>
      <c r="B27" s="26" t="s">
        <v>60</v>
      </c>
      <c r="C27" s="26" t="s">
        <v>61</v>
      </c>
      <c r="D27" s="26" t="s">
        <v>62</v>
      </c>
      <c r="E27" s="26" t="s">
        <v>63</v>
      </c>
      <c r="F27" s="27" t="s">
        <v>64</v>
      </c>
      <c r="G27" s="27" t="s">
        <v>65</v>
      </c>
      <c r="H27" s="27" t="s">
        <v>66</v>
      </c>
      <c r="I27" s="27" t="s">
        <v>67</v>
      </c>
      <c r="J27" s="28" t="s">
        <v>68</v>
      </c>
      <c r="K27" s="29" t="s">
        <v>69</v>
      </c>
      <c r="L27" s="30" t="s">
        <v>70</v>
      </c>
      <c r="M27" s="29" t="s">
        <v>71</v>
      </c>
      <c r="N27" s="27" t="s">
        <v>72</v>
      </c>
      <c r="O27" s="27" t="s">
        <v>73</v>
      </c>
      <c r="P27" s="27" t="s">
        <v>74</v>
      </c>
      <c r="Q27" s="27" t="s">
        <v>75</v>
      </c>
      <c r="R27" s="31" t="s">
        <v>76</v>
      </c>
      <c r="S27" s="32" t="s">
        <v>77</v>
      </c>
      <c r="T27" s="31" t="s">
        <v>78</v>
      </c>
      <c r="U27" s="32" t="s">
        <v>79</v>
      </c>
      <c r="V27" s="33" t="s">
        <v>80</v>
      </c>
      <c r="W27" s="33" t="s">
        <v>81</v>
      </c>
      <c r="X27" s="33" t="s">
        <v>82</v>
      </c>
      <c r="Y27" s="34" t="s">
        <v>83</v>
      </c>
      <c r="Z27" s="34" t="s">
        <v>84</v>
      </c>
      <c r="AA27" s="34" t="s">
        <v>85</v>
      </c>
      <c r="AB27" s="34" t="s">
        <v>86</v>
      </c>
      <c r="AC27" s="34" t="s">
        <v>87</v>
      </c>
      <c r="AD27" s="34" t="s">
        <v>88</v>
      </c>
      <c r="AE27" s="34" t="s">
        <v>89</v>
      </c>
      <c r="AF27" s="34" t="s">
        <v>90</v>
      </c>
      <c r="AG27" s="2"/>
      <c r="AH27" s="2"/>
      <c r="AI27" s="2"/>
      <c r="AJ27" s="2"/>
    </row>
    <row r="28">
      <c r="A28" s="1">
        <f t="shared" ref="A28:A112" si="1">Row()-27</f>
        <v>1</v>
      </c>
      <c r="B28" s="35">
        <v>0.5</v>
      </c>
      <c r="C28" s="35">
        <v>0.5</v>
      </c>
      <c r="D28" s="35">
        <v>0.05</v>
      </c>
      <c r="E28" s="35">
        <v>0.1</v>
      </c>
      <c r="F28" s="1">
        <v>0.15</v>
      </c>
      <c r="G28" s="1">
        <v>0.2</v>
      </c>
      <c r="H28" s="1">
        <v>0.25</v>
      </c>
      <c r="I28" s="1">
        <v>0.3</v>
      </c>
      <c r="J28" s="2">
        <f t="shared" ref="J28:J112" si="3">F28*D28 + G28*E28</f>
        <v>0.0275</v>
      </c>
      <c r="K28" s="2">
        <f t="shared" ref="K28:K112" si="4">1/(1+EXP(-J31))</f>
        <v>0.5067684474</v>
      </c>
      <c r="L28" s="2">
        <f t="shared" ref="L28:L112" si="5">H28*D28 + I28*E28</f>
        <v>0.0425</v>
      </c>
      <c r="M28" s="2">
        <f t="shared" ref="M28:M112" si="6">1/(1+exp(-L28))</f>
        <v>0.510623401</v>
      </c>
      <c r="N28" s="1">
        <v>0.4</v>
      </c>
      <c r="O28" s="1">
        <v>0.45</v>
      </c>
      <c r="P28" s="1">
        <v>0.5</v>
      </c>
      <c r="Q28" s="1">
        <v>0.55</v>
      </c>
      <c r="R28" s="2">
        <f t="shared" ref="R28:R112" si="8">N28*K28 + O28*M28</f>
        <v>0.4324879094</v>
      </c>
      <c r="S28" s="2">
        <f t="shared" ref="S28:S112" si="9">1/(1+exp(-R28))</f>
        <v>0.6064676015</v>
      </c>
      <c r="T28" s="2">
        <f t="shared" ref="T28:T112" si="10">P28*K28 + Q28*M28</f>
        <v>0.5342270942</v>
      </c>
      <c r="U28" s="2">
        <f t="shared" ref="U28:U112" si="11">1/(1+exp(-T28))</f>
        <v>0.6304684738</v>
      </c>
      <c r="V28" s="2">
        <f t="shared" ref="V28:V112" si="12">(1/2)*POW((B28-S28),2)</f>
        <v>0.005667675082</v>
      </c>
      <c r="W28" s="36">
        <f t="shared" ref="W28:W112" si="13">(1/2)*POW((C28-U28),2)</f>
        <v>0.008511011327</v>
      </c>
      <c r="X28" s="2">
        <f t="shared" ref="X28:X112" si="14">V28+W28</f>
        <v>0.01417868641</v>
      </c>
      <c r="Y28" s="2">
        <f t="shared" ref="Y28:Y112" si="15">((S28-B28)*S28*(1-S28)*N28 + (U28-C28)*U28*(1-U28)*P28) * K28*(1-K28) * D28</f>
        <v>0.0003169689268</v>
      </c>
      <c r="Z28" s="2">
        <f t="shared" ref="Z28:Z112" si="16">((S28-B28)*S28*(1-S28)*N28 + (U28-C28)*U28*(1-U28)*P28) * K28*(1-K28) * E28</f>
        <v>0.0006339378536</v>
      </c>
      <c r="AA28" s="2">
        <f t="shared" ref="AA28:AA112" si="17">((S28-B28)*S28*(1-S28)*O28 + (U28-C28)*U28*(1-U28)*Q28) * M28*(1-M28) * D28</f>
        <v>0.0003517471202</v>
      </c>
      <c r="AB28" s="2">
        <f t="shared" ref="AB28:AB112" si="18">((S28-B28)*S28*(1-S28)*O28 + (U28-C28)*U28*(1-U28)*Q28) * M28*(1-M28) * E28</f>
        <v>0.0007034942404</v>
      </c>
      <c r="AC28" s="2">
        <f t="shared" ref="AC28:AC112" si="19">(S28-B28)*S28*(1-S28)*K28</f>
        <v>0.01287701302</v>
      </c>
      <c r="AD28" s="2">
        <f t="shared" ref="AD28:AD112" si="20">(S28-B28)*S28*(1-S28)*M28</f>
        <v>0.01297496759</v>
      </c>
      <c r="AE28" s="2">
        <f t="shared" ref="AE28:AE112" si="21">(U28-C28)*U28*(1-U28)*K28</f>
        <v>0.0154038762</v>
      </c>
      <c r="AF28" s="2">
        <f t="shared" ref="AF28:AF112" si="22">(U28-C28)*U28*(1-U28)*M28</f>
        <v>0.01552105245</v>
      </c>
      <c r="AG28" s="2"/>
      <c r="AH28" s="2"/>
      <c r="AI28" s="2"/>
      <c r="AJ28" s="2"/>
    </row>
    <row r="29">
      <c r="A29" s="1">
        <f t="shared" si="1"/>
        <v>2</v>
      </c>
      <c r="B29" s="35">
        <v>0.5</v>
      </c>
      <c r="C29" s="35">
        <v>0.5</v>
      </c>
      <c r="D29" s="35">
        <v>0.05</v>
      </c>
      <c r="E29" s="35">
        <v>0.1</v>
      </c>
      <c r="F29" s="2">
        <f t="shared" ref="F29:I29" si="2">F28-$H$17*Y28</f>
        <v>0.1493660621</v>
      </c>
      <c r="G29" s="2">
        <f t="shared" si="2"/>
        <v>0.1987321243</v>
      </c>
      <c r="H29" s="2">
        <f t="shared" si="2"/>
        <v>0.2492965058</v>
      </c>
      <c r="I29" s="2">
        <f t="shared" si="2"/>
        <v>0.2985930115</v>
      </c>
      <c r="J29" s="2">
        <f t="shared" si="3"/>
        <v>0.02734151554</v>
      </c>
      <c r="K29" s="2">
        <f t="shared" si="4"/>
        <v>0.50674076</v>
      </c>
      <c r="L29" s="2">
        <f t="shared" si="5"/>
        <v>0.04232412644</v>
      </c>
      <c r="M29" s="2">
        <f t="shared" si="6"/>
        <v>0.5105794524</v>
      </c>
      <c r="N29" s="2">
        <f t="shared" ref="N29:Q29" si="7">N28-$H$17*AC28</f>
        <v>0.374245974</v>
      </c>
      <c r="O29" s="2">
        <f t="shared" si="7"/>
        <v>0.4240500648</v>
      </c>
      <c r="P29" s="2">
        <f t="shared" si="7"/>
        <v>0.4691922476</v>
      </c>
      <c r="Q29" s="2">
        <f t="shared" si="7"/>
        <v>0.5189578951</v>
      </c>
      <c r="R29" s="2">
        <f t="shared" si="8"/>
        <v>0.4061569391</v>
      </c>
      <c r="S29" s="2">
        <f t="shared" si="9"/>
        <v>0.600166028</v>
      </c>
      <c r="T29" s="2">
        <f t="shared" si="10"/>
        <v>0.502728074</v>
      </c>
      <c r="U29" s="2">
        <f t="shared" si="11"/>
        <v>0.6231002242</v>
      </c>
      <c r="V29" s="2">
        <f t="shared" si="12"/>
        <v>0.005016616578</v>
      </c>
      <c r="W29" s="36">
        <f t="shared" si="13"/>
        <v>0.007576832601</v>
      </c>
      <c r="X29" s="2">
        <f t="shared" si="14"/>
        <v>0.01259344918</v>
      </c>
      <c r="Y29" s="2">
        <f t="shared" si="15"/>
        <v>0.0002819455886</v>
      </c>
      <c r="Z29" s="2">
        <f t="shared" si="16"/>
        <v>0.0005638911773</v>
      </c>
      <c r="AA29" s="2">
        <f t="shared" si="17"/>
        <v>0.0003148036377</v>
      </c>
      <c r="AB29" s="2">
        <f t="shared" si="18"/>
        <v>0.0006296072754</v>
      </c>
      <c r="AC29" s="2">
        <f t="shared" si="19"/>
        <v>0.01218028333</v>
      </c>
      <c r="AD29" s="2">
        <f t="shared" si="20"/>
        <v>0.01227255213</v>
      </c>
      <c r="AE29" s="2">
        <f t="shared" si="21"/>
        <v>0.01464969115</v>
      </c>
      <c r="AF29" s="2">
        <f t="shared" si="22"/>
        <v>0.01476066636</v>
      </c>
      <c r="AG29" s="2"/>
      <c r="AH29" s="2"/>
      <c r="AI29" s="2"/>
      <c r="AJ29" s="2"/>
    </row>
    <row r="30">
      <c r="A30" s="1">
        <f t="shared" si="1"/>
        <v>3</v>
      </c>
      <c r="B30" s="35">
        <v>0.5</v>
      </c>
      <c r="C30" s="35">
        <v>0.5</v>
      </c>
      <c r="D30" s="35">
        <v>0.05</v>
      </c>
      <c r="E30" s="35">
        <v>0.1</v>
      </c>
      <c r="F30" s="2">
        <f t="shared" ref="F30:I30" si="23">F29-$H$17*Y29</f>
        <v>0.148802171</v>
      </c>
      <c r="G30" s="2">
        <f t="shared" si="23"/>
        <v>0.1976043419</v>
      </c>
      <c r="H30" s="2">
        <f t="shared" si="23"/>
        <v>0.2486668985</v>
      </c>
      <c r="I30" s="2">
        <f t="shared" si="23"/>
        <v>0.297333797</v>
      </c>
      <c r="J30" s="2">
        <f t="shared" si="3"/>
        <v>0.02720054274</v>
      </c>
      <c r="K30" s="2">
        <f t="shared" si="4"/>
        <v>0.5067162937</v>
      </c>
      <c r="L30" s="2">
        <f t="shared" si="5"/>
        <v>0.04216672462</v>
      </c>
      <c r="M30" s="2">
        <f t="shared" si="6"/>
        <v>0.5105401195</v>
      </c>
      <c r="N30" s="2">
        <f t="shared" ref="N30:Q30" si="24">N29-$H$17*AC29</f>
        <v>0.3498854073</v>
      </c>
      <c r="O30" s="2">
        <f t="shared" si="24"/>
        <v>0.3995049605</v>
      </c>
      <c r="P30" s="2">
        <f t="shared" si="24"/>
        <v>0.4398928653</v>
      </c>
      <c r="Q30" s="2">
        <f t="shared" si="24"/>
        <v>0.4894365624</v>
      </c>
      <c r="R30" s="2">
        <f t="shared" si="8"/>
        <v>0.3812559471</v>
      </c>
      <c r="S30" s="2">
        <f t="shared" si="9"/>
        <v>0.5941759864</v>
      </c>
      <c r="T30" s="2">
        <f t="shared" si="10"/>
        <v>0.4727778834</v>
      </c>
      <c r="U30" s="2">
        <f t="shared" si="11"/>
        <v>0.616041033</v>
      </c>
      <c r="V30" s="2">
        <f t="shared" si="12"/>
        <v>0.004434558203</v>
      </c>
      <c r="W30" s="36">
        <f t="shared" si="13"/>
        <v>0.006732760674</v>
      </c>
      <c r="X30" s="2">
        <f t="shared" si="14"/>
        <v>0.01116731888</v>
      </c>
      <c r="Y30" s="2">
        <f t="shared" si="15"/>
        <v>0.0002501986728</v>
      </c>
      <c r="Z30" s="2">
        <f t="shared" si="16"/>
        <v>0.0005003973457</v>
      </c>
      <c r="AA30" s="2">
        <f t="shared" si="17"/>
        <v>0.0002812020387</v>
      </c>
      <c r="AB30" s="2">
        <f t="shared" si="18"/>
        <v>0.0005624040773</v>
      </c>
      <c r="AC30" s="2">
        <f t="shared" si="19"/>
        <v>0.01150688796</v>
      </c>
      <c r="AD30" s="2">
        <f t="shared" si="20"/>
        <v>0.01159372222</v>
      </c>
      <c r="AE30" s="2">
        <f t="shared" si="21"/>
        <v>0.01390819948</v>
      </c>
      <c r="AF30" s="2">
        <f t="shared" si="22"/>
        <v>0.01401315472</v>
      </c>
    </row>
    <row r="31">
      <c r="A31" s="1">
        <f t="shared" si="1"/>
        <v>4</v>
      </c>
      <c r="B31" s="35">
        <v>0.5</v>
      </c>
      <c r="C31" s="35">
        <v>0.5</v>
      </c>
      <c r="D31" s="35">
        <v>0.05</v>
      </c>
      <c r="E31" s="35">
        <v>0.1</v>
      </c>
      <c r="F31" s="2">
        <f t="shared" ref="F31:I31" si="25">F30-$H$17*Y30</f>
        <v>0.1483017736</v>
      </c>
      <c r="G31" s="2">
        <f t="shared" si="25"/>
        <v>0.1966035472</v>
      </c>
      <c r="H31" s="2">
        <f t="shared" si="25"/>
        <v>0.2481044944</v>
      </c>
      <c r="I31" s="2">
        <f t="shared" si="25"/>
        <v>0.2962089888</v>
      </c>
      <c r="J31" s="2">
        <f t="shared" si="3"/>
        <v>0.02707544341</v>
      </c>
      <c r="K31" s="2">
        <f t="shared" si="4"/>
        <v>0.5066947146</v>
      </c>
      <c r="L31" s="2">
        <f t="shared" si="5"/>
        <v>0.0420261236</v>
      </c>
      <c r="M31" s="2">
        <f t="shared" si="6"/>
        <v>0.5105049848</v>
      </c>
      <c r="N31" s="2">
        <f t="shared" ref="N31:Q31" si="26">N30-$H$17*AC30</f>
        <v>0.3268716314</v>
      </c>
      <c r="O31" s="2">
        <f t="shared" si="26"/>
        <v>0.3763175161</v>
      </c>
      <c r="P31" s="2">
        <f t="shared" si="26"/>
        <v>0.4120764663</v>
      </c>
      <c r="Q31" s="2">
        <f t="shared" si="26"/>
        <v>0.4614102529</v>
      </c>
      <c r="R31" s="2">
        <f t="shared" si="8"/>
        <v>0.3577360958</v>
      </c>
      <c r="S31" s="2">
        <f t="shared" si="9"/>
        <v>0.5884922964</v>
      </c>
      <c r="T31" s="2">
        <f t="shared" si="10"/>
        <v>0.4443492017</v>
      </c>
      <c r="U31" s="2">
        <f t="shared" si="11"/>
        <v>0.6092948691</v>
      </c>
      <c r="V31" s="2">
        <f t="shared" si="12"/>
        <v>0.003915443264</v>
      </c>
      <c r="W31" s="36">
        <f t="shared" si="13"/>
        <v>0.005972684205</v>
      </c>
      <c r="X31" s="2">
        <f t="shared" si="14"/>
        <v>0.009888127469</v>
      </c>
      <c r="Y31" s="2">
        <f t="shared" si="15"/>
        <v>0.0002215397671</v>
      </c>
      <c r="Z31" s="2">
        <f t="shared" si="16"/>
        <v>0.0004430795343</v>
      </c>
      <c r="AA31" s="2">
        <f t="shared" si="17"/>
        <v>0.0002507588046</v>
      </c>
      <c r="AB31" s="2">
        <f t="shared" si="18"/>
        <v>0.0005015176091</v>
      </c>
      <c r="AC31" s="2">
        <f t="shared" si="19"/>
        <v>0.0108585189</v>
      </c>
      <c r="AD31" s="2">
        <f t="shared" si="20"/>
        <v>0.01094017337</v>
      </c>
      <c r="AE31" s="2">
        <f t="shared" si="21"/>
        <v>0.01318325898</v>
      </c>
      <c r="AF31" s="2">
        <f t="shared" si="22"/>
        <v>0.01328239517</v>
      </c>
    </row>
    <row r="32">
      <c r="A32" s="1">
        <f t="shared" si="1"/>
        <v>5</v>
      </c>
      <c r="B32" s="35">
        <v>0.5</v>
      </c>
      <c r="C32" s="35">
        <v>0.5</v>
      </c>
      <c r="D32" s="35">
        <v>0.05</v>
      </c>
      <c r="E32" s="35">
        <v>0.1</v>
      </c>
      <c r="F32" s="2">
        <f t="shared" ref="F32:I32" si="27">F31-$H$17*Y31</f>
        <v>0.1478586941</v>
      </c>
      <c r="G32" s="2">
        <f t="shared" si="27"/>
        <v>0.1957173882</v>
      </c>
      <c r="H32" s="2">
        <f t="shared" si="27"/>
        <v>0.2476029768</v>
      </c>
      <c r="I32" s="2">
        <f t="shared" si="27"/>
        <v>0.2952059536</v>
      </c>
      <c r="J32" s="2">
        <f t="shared" si="3"/>
        <v>0.02696467352</v>
      </c>
      <c r="K32" s="2">
        <f t="shared" si="4"/>
        <v>0.5066757151</v>
      </c>
      <c r="L32" s="2">
        <f t="shared" si="5"/>
        <v>0.0419007442</v>
      </c>
      <c r="M32" s="2">
        <f t="shared" si="6"/>
        <v>0.5104736537</v>
      </c>
      <c r="N32" s="2">
        <f t="shared" ref="N32:Q32" si="28">N31-$H$17*AC31</f>
        <v>0.3051545936</v>
      </c>
      <c r="O32" s="2">
        <f t="shared" si="28"/>
        <v>0.3544371694</v>
      </c>
      <c r="P32" s="2">
        <f t="shared" si="28"/>
        <v>0.3857099484</v>
      </c>
      <c r="Q32" s="2">
        <f t="shared" si="28"/>
        <v>0.4348454626</v>
      </c>
      <c r="R32" s="2">
        <f t="shared" si="8"/>
        <v>0.3355452588</v>
      </c>
      <c r="S32" s="2">
        <f t="shared" si="9"/>
        <v>0.5831080088</v>
      </c>
      <c r="T32" s="2">
        <f t="shared" si="10"/>
        <v>0.417407016</v>
      </c>
      <c r="U32" s="2">
        <f t="shared" si="11"/>
        <v>0.6028626054</v>
      </c>
      <c r="V32" s="2">
        <f t="shared" si="12"/>
        <v>0.003453470566</v>
      </c>
      <c r="W32" s="36">
        <f t="shared" si="13"/>
        <v>0.005290357793</v>
      </c>
      <c r="X32" s="2">
        <f t="shared" si="14"/>
        <v>0.008743828359</v>
      </c>
      <c r="Y32" s="2">
        <f t="shared" si="15"/>
        <v>0.0001957653898</v>
      </c>
      <c r="Z32" s="2">
        <f t="shared" si="16"/>
        <v>0.0003915307795</v>
      </c>
      <c r="AA32" s="2">
        <f t="shared" si="17"/>
        <v>0.000223273899</v>
      </c>
      <c r="AB32" s="2">
        <f t="shared" si="18"/>
        <v>0.000446547798</v>
      </c>
      <c r="AC32" s="2">
        <f t="shared" si="19"/>
        <v>0.01023635938</v>
      </c>
      <c r="AD32" s="2">
        <f t="shared" si="20"/>
        <v>0.01031308906</v>
      </c>
      <c r="AE32" s="2">
        <f t="shared" si="21"/>
        <v>0.01247805047</v>
      </c>
      <c r="AF32" s="2">
        <f t="shared" si="22"/>
        <v>0.01257158341</v>
      </c>
    </row>
    <row r="33">
      <c r="A33" s="1">
        <f t="shared" si="1"/>
        <v>6</v>
      </c>
      <c r="B33" s="35">
        <v>0.5</v>
      </c>
      <c r="C33" s="35">
        <v>0.5</v>
      </c>
      <c r="D33" s="35">
        <v>0.05</v>
      </c>
      <c r="E33" s="35">
        <v>0.1</v>
      </c>
      <c r="F33" s="2">
        <f t="shared" ref="F33:I33" si="29">F32-$H$17*Y32</f>
        <v>0.1474671633</v>
      </c>
      <c r="G33" s="2">
        <f t="shared" si="29"/>
        <v>0.1949343266</v>
      </c>
      <c r="H33" s="2">
        <f t="shared" si="29"/>
        <v>0.247156429</v>
      </c>
      <c r="I33" s="2">
        <f t="shared" si="29"/>
        <v>0.294312858</v>
      </c>
      <c r="J33" s="2">
        <f t="shared" si="3"/>
        <v>0.02686679083</v>
      </c>
      <c r="K33" s="2">
        <f t="shared" si="4"/>
        <v>0.5066590141</v>
      </c>
      <c r="L33" s="2">
        <f t="shared" si="5"/>
        <v>0.04178910725</v>
      </c>
      <c r="M33" s="2">
        <f t="shared" si="6"/>
        <v>0.5104457567</v>
      </c>
      <c r="N33" s="2">
        <f t="shared" ref="N33:Q33" si="30">N32-$H$17*AC32</f>
        <v>0.2846818748</v>
      </c>
      <c r="O33" s="2">
        <f t="shared" si="30"/>
        <v>0.3338109912</v>
      </c>
      <c r="P33" s="2">
        <f t="shared" si="30"/>
        <v>0.3607538474</v>
      </c>
      <c r="Q33" s="2">
        <f t="shared" si="30"/>
        <v>0.4097022958</v>
      </c>
      <c r="R33" s="2">
        <f t="shared" si="8"/>
        <v>0.314629042</v>
      </c>
      <c r="S33" s="2">
        <f t="shared" si="9"/>
        <v>0.5780147538</v>
      </c>
      <c r="T33" s="2">
        <f t="shared" si="10"/>
        <v>0.3919099871</v>
      </c>
      <c r="U33" s="2">
        <f t="shared" si="11"/>
        <v>0.5967424051</v>
      </c>
      <c r="V33" s="2">
        <f t="shared" si="12"/>
        <v>0.003043150903</v>
      </c>
      <c r="W33" s="36">
        <f t="shared" si="13"/>
        <v>0.004679546474</v>
      </c>
      <c r="X33" s="2">
        <f t="shared" si="14"/>
        <v>0.007722697378</v>
      </c>
      <c r="Y33" s="2">
        <f t="shared" si="15"/>
        <v>0.0001726642205</v>
      </c>
      <c r="Z33" s="2">
        <f t="shared" si="16"/>
        <v>0.000345328441</v>
      </c>
      <c r="AA33" s="2">
        <f t="shared" si="17"/>
        <v>0.000198538162</v>
      </c>
      <c r="AB33" s="2">
        <f t="shared" si="18"/>
        <v>0.0003970763241</v>
      </c>
      <c r="AC33" s="2">
        <f t="shared" si="19"/>
        <v>0.009641147047</v>
      </c>
      <c r="AD33" s="2">
        <f t="shared" si="20"/>
        <v>0.00971320447</v>
      </c>
      <c r="AE33" s="2">
        <f t="shared" si="21"/>
        <v>0.01179511311</v>
      </c>
      <c r="AF33" s="2">
        <f t="shared" si="22"/>
        <v>0.01188326916</v>
      </c>
    </row>
    <row r="34">
      <c r="A34" s="1">
        <f t="shared" si="1"/>
        <v>7</v>
      </c>
      <c r="B34" s="35">
        <v>0.5</v>
      </c>
      <c r="C34" s="35">
        <v>0.5</v>
      </c>
      <c r="D34" s="35">
        <v>0.05</v>
      </c>
      <c r="E34" s="35">
        <v>0.1</v>
      </c>
      <c r="F34" s="2">
        <f t="shared" ref="F34:I34" si="31">F33-$H$17*Y33</f>
        <v>0.1471218349</v>
      </c>
      <c r="G34" s="2">
        <f t="shared" si="31"/>
        <v>0.1942436697</v>
      </c>
      <c r="H34" s="2">
        <f t="shared" si="31"/>
        <v>0.2467593527</v>
      </c>
      <c r="I34" s="2">
        <f t="shared" si="31"/>
        <v>0.2935187054</v>
      </c>
      <c r="J34" s="2">
        <f t="shared" si="3"/>
        <v>0.02678045872</v>
      </c>
      <c r="K34" s="2">
        <f t="shared" si="4"/>
        <v>0.5066443558</v>
      </c>
      <c r="L34" s="2">
        <f t="shared" si="5"/>
        <v>0.04168983817</v>
      </c>
      <c r="M34" s="2">
        <f t="shared" si="6"/>
        <v>0.5104209502</v>
      </c>
      <c r="N34" s="2">
        <f t="shared" ref="N34:Q34" si="32">N33-$H$17*AC33</f>
        <v>0.2653995807</v>
      </c>
      <c r="O34" s="2">
        <f t="shared" si="32"/>
        <v>0.3143845823</v>
      </c>
      <c r="P34" s="2">
        <f t="shared" si="32"/>
        <v>0.3371636212</v>
      </c>
      <c r="Q34" s="2">
        <f t="shared" si="32"/>
        <v>0.3859357575</v>
      </c>
      <c r="R34" s="2">
        <f t="shared" si="8"/>
        <v>0.2949316768</v>
      </c>
      <c r="S34" s="2">
        <f t="shared" si="9"/>
        <v>0.5732030581</v>
      </c>
      <c r="T34" s="2">
        <f t="shared" si="10"/>
        <v>0.3678117418</v>
      </c>
      <c r="U34" s="2">
        <f t="shared" si="11"/>
        <v>0.5909301125</v>
      </c>
      <c r="V34" s="2">
        <f t="shared" si="12"/>
        <v>0.002679343857</v>
      </c>
      <c r="W34" s="36">
        <f t="shared" si="13"/>
        <v>0.004134142676</v>
      </c>
      <c r="X34" s="2">
        <f t="shared" si="14"/>
        <v>0.006813486533</v>
      </c>
      <c r="Y34" s="2">
        <f t="shared" si="15"/>
        <v>0.0001520230999</v>
      </c>
      <c r="Z34" s="2">
        <f t="shared" si="16"/>
        <v>0.0003040461998</v>
      </c>
      <c r="AA34" s="2">
        <f t="shared" si="17"/>
        <v>0.0001763394782</v>
      </c>
      <c r="AB34" s="2">
        <f t="shared" si="18"/>
        <v>0.0003526789564</v>
      </c>
      <c r="AC34" s="2">
        <f t="shared" si="19"/>
        <v>0.009073236492</v>
      </c>
      <c r="AD34" s="2">
        <f t="shared" si="20"/>
        <v>0.009140869604</v>
      </c>
      <c r="AE34" s="2">
        <f t="shared" si="21"/>
        <v>0.01113639354</v>
      </c>
      <c r="AF34" s="2">
        <f t="shared" si="22"/>
        <v>0.0112194057</v>
      </c>
    </row>
    <row r="35">
      <c r="A35" s="1">
        <f t="shared" si="1"/>
        <v>8</v>
      </c>
      <c r="B35" s="35">
        <v>0.5</v>
      </c>
      <c r="C35" s="35">
        <v>0.5</v>
      </c>
      <c r="D35" s="35">
        <v>0.05</v>
      </c>
      <c r="E35" s="35">
        <v>0.1</v>
      </c>
      <c r="F35" s="2">
        <f t="shared" ref="F35:I35" si="33">F34-$H$17*Y34</f>
        <v>0.1468177887</v>
      </c>
      <c r="G35" s="2">
        <f t="shared" si="33"/>
        <v>0.1936355773</v>
      </c>
      <c r="H35" s="2">
        <f t="shared" si="33"/>
        <v>0.2464066737</v>
      </c>
      <c r="I35" s="2">
        <f t="shared" si="33"/>
        <v>0.2928133474</v>
      </c>
      <c r="J35" s="2">
        <f t="shared" si="3"/>
        <v>0.02670444717</v>
      </c>
      <c r="K35" s="2">
        <f t="shared" si="4"/>
        <v>0.5066315088</v>
      </c>
      <c r="L35" s="2">
        <f t="shared" si="5"/>
        <v>0.04160166843</v>
      </c>
      <c r="M35" s="2">
        <f t="shared" si="6"/>
        <v>0.5103989174</v>
      </c>
      <c r="N35" s="2">
        <f t="shared" ref="N35:Q35" si="34">N34-$H$17*AC34</f>
        <v>0.2472531077</v>
      </c>
      <c r="O35" s="2">
        <f t="shared" si="34"/>
        <v>0.2961028431</v>
      </c>
      <c r="P35" s="2">
        <f t="shared" si="34"/>
        <v>0.3148908342</v>
      </c>
      <c r="Q35" s="2">
        <f t="shared" si="34"/>
        <v>0.3634969461</v>
      </c>
      <c r="R35" s="2">
        <f t="shared" si="8"/>
        <v>0.2763967856</v>
      </c>
      <c r="S35" s="2">
        <f t="shared" si="9"/>
        <v>0.5686626275</v>
      </c>
      <c r="T35" s="2">
        <f t="shared" si="10"/>
        <v>0.3450620662</v>
      </c>
      <c r="U35" s="2">
        <f t="shared" si="11"/>
        <v>0.5854196329</v>
      </c>
      <c r="V35" s="2">
        <f t="shared" si="12"/>
        <v>0.002357278205</v>
      </c>
      <c r="W35" s="36">
        <f t="shared" si="13"/>
        <v>0.003648256841</v>
      </c>
      <c r="X35" s="2">
        <f t="shared" si="14"/>
        <v>0.006005535046</v>
      </c>
      <c r="Y35" s="2">
        <f t="shared" si="15"/>
        <v>0.0001336318267</v>
      </c>
      <c r="Z35" s="2">
        <f t="shared" si="16"/>
        <v>0.0002672636535</v>
      </c>
      <c r="AA35" s="2">
        <f t="shared" si="17"/>
        <v>0.0001564677409</v>
      </c>
      <c r="AB35" s="2">
        <f t="shared" si="18"/>
        <v>0.0003129354818</v>
      </c>
      <c r="AC35" s="2">
        <f t="shared" si="19"/>
        <v>0.008532659011</v>
      </c>
      <c r="AD35" s="2">
        <f t="shared" si="20"/>
        <v>0.008596109491</v>
      </c>
      <c r="AE35" s="2">
        <f t="shared" si="21"/>
        <v>0.01050330342</v>
      </c>
      <c r="AF35" s="2">
        <f t="shared" si="22"/>
        <v>0.01058140799</v>
      </c>
    </row>
    <row r="36">
      <c r="A36" s="1">
        <f t="shared" si="1"/>
        <v>9</v>
      </c>
      <c r="B36" s="35">
        <v>0.5</v>
      </c>
      <c r="C36" s="35">
        <v>0.5</v>
      </c>
      <c r="D36" s="35">
        <v>0.05</v>
      </c>
      <c r="E36" s="35">
        <v>0.1</v>
      </c>
      <c r="F36" s="2">
        <f t="shared" ref="F36:I36" si="35">F35-$H$17*Y35</f>
        <v>0.146550525</v>
      </c>
      <c r="G36" s="2">
        <f t="shared" si="35"/>
        <v>0.19310105</v>
      </c>
      <c r="H36" s="2">
        <f t="shared" si="35"/>
        <v>0.2460937382</v>
      </c>
      <c r="I36" s="2">
        <f t="shared" si="35"/>
        <v>0.2921874765</v>
      </c>
      <c r="J36" s="2">
        <f t="shared" si="3"/>
        <v>0.02663763125</v>
      </c>
      <c r="K36" s="2">
        <f t="shared" si="4"/>
        <v>0.5066202646</v>
      </c>
      <c r="L36" s="2">
        <f t="shared" si="5"/>
        <v>0.04152343456</v>
      </c>
      <c r="M36" s="2">
        <f t="shared" si="6"/>
        <v>0.5103793673</v>
      </c>
      <c r="N36" s="2">
        <f t="shared" ref="N36:Q36" si="36">N35-$H$17*AC35</f>
        <v>0.2301877897</v>
      </c>
      <c r="O36" s="2">
        <f t="shared" si="36"/>
        <v>0.2789106241</v>
      </c>
      <c r="P36" s="2">
        <f t="shared" si="36"/>
        <v>0.2938842273</v>
      </c>
      <c r="Q36" s="2">
        <f t="shared" si="36"/>
        <v>0.3423341301</v>
      </c>
      <c r="R36" s="2">
        <f t="shared" si="8"/>
        <v>0.2589680268</v>
      </c>
      <c r="S36" s="2">
        <f t="shared" si="9"/>
        <v>0.564382593</v>
      </c>
      <c r="T36" s="2">
        <f t="shared" si="10"/>
        <v>0.3236079817</v>
      </c>
      <c r="U36" s="2">
        <f t="shared" si="11"/>
        <v>0.5802032924</v>
      </c>
      <c r="V36" s="2">
        <f t="shared" si="12"/>
        <v>0.002072559143</v>
      </c>
      <c r="W36" s="36">
        <f t="shared" si="13"/>
        <v>0.003216284057</v>
      </c>
      <c r="X36" s="2">
        <f t="shared" si="14"/>
        <v>0.0052888432</v>
      </c>
      <c r="Y36" s="2">
        <f t="shared" si="15"/>
        <v>0.0001172868422</v>
      </c>
      <c r="Z36" s="2">
        <f t="shared" si="16"/>
        <v>0.0002345736844</v>
      </c>
      <c r="AA36" s="2">
        <f t="shared" si="17"/>
        <v>0.0001387186952</v>
      </c>
      <c r="AB36" s="2">
        <f t="shared" si="18"/>
        <v>0.0002774373904</v>
      </c>
      <c r="AC36" s="2">
        <f t="shared" si="19"/>
        <v>0.008019178074</v>
      </c>
      <c r="AD36" s="2">
        <f t="shared" si="20"/>
        <v>0.008078680066</v>
      </c>
      <c r="AE36" s="2">
        <f t="shared" si="21"/>
        <v>0.009896781253</v>
      </c>
      <c r="AF36" s="2">
        <f t="shared" si="22"/>
        <v>0.009970214987</v>
      </c>
    </row>
    <row r="37">
      <c r="A37" s="1">
        <f t="shared" si="1"/>
        <v>10</v>
      </c>
      <c r="B37" s="35">
        <v>0.5</v>
      </c>
      <c r="C37" s="35">
        <v>0.5</v>
      </c>
      <c r="D37" s="35">
        <v>0.05</v>
      </c>
      <c r="E37" s="35">
        <v>0.1</v>
      </c>
      <c r="F37" s="2">
        <f t="shared" ref="F37:I37" si="37">F36-$H$17*Y36</f>
        <v>0.1463159513</v>
      </c>
      <c r="G37" s="2">
        <f t="shared" si="37"/>
        <v>0.1926319027</v>
      </c>
      <c r="H37" s="2">
        <f t="shared" si="37"/>
        <v>0.2458163008</v>
      </c>
      <c r="I37" s="2">
        <f t="shared" si="37"/>
        <v>0.2916326017</v>
      </c>
      <c r="J37" s="2">
        <f t="shared" si="3"/>
        <v>0.02657898783</v>
      </c>
      <c r="K37" s="2">
        <f t="shared" si="4"/>
        <v>0.5066104357</v>
      </c>
      <c r="L37" s="2">
        <f t="shared" si="5"/>
        <v>0.04145407521</v>
      </c>
      <c r="M37" s="2">
        <f t="shared" si="6"/>
        <v>0.510362035</v>
      </c>
      <c r="N37" s="2">
        <f t="shared" ref="N37:Q37" si="38">N36-$H$17*AC36</f>
        <v>0.2141494336</v>
      </c>
      <c r="O37" s="2">
        <f t="shared" si="38"/>
        <v>0.262753264</v>
      </c>
      <c r="P37" s="2">
        <f t="shared" si="38"/>
        <v>0.2740906648</v>
      </c>
      <c r="Q37" s="2">
        <f t="shared" si="38"/>
        <v>0.3223937001</v>
      </c>
      <c r="R37" s="2">
        <f t="shared" si="8"/>
        <v>0.2425896283</v>
      </c>
      <c r="S37" s="2">
        <f t="shared" si="9"/>
        <v>0.5603517234</v>
      </c>
      <c r="T37" s="2">
        <f t="shared" si="10"/>
        <v>0.303394696</v>
      </c>
      <c r="U37" s="2">
        <f t="shared" si="11"/>
        <v>0.575272168</v>
      </c>
      <c r="V37" s="2">
        <f t="shared" si="12"/>
        <v>0.001821165261</v>
      </c>
      <c r="W37" s="36">
        <f t="shared" si="13"/>
        <v>0.002832949638</v>
      </c>
      <c r="X37" s="2">
        <f t="shared" si="14"/>
        <v>0.004654114899</v>
      </c>
      <c r="Y37" s="2">
        <f t="shared" si="15"/>
        <v>0.0001027939236</v>
      </c>
      <c r="Z37" s="2">
        <f t="shared" si="16"/>
        <v>0.0002055878471</v>
      </c>
      <c r="AA37" s="2">
        <f t="shared" si="17"/>
        <v>0.0001228967783</v>
      </c>
      <c r="AB37" s="2">
        <f t="shared" si="18"/>
        <v>0.0002457935565</v>
      </c>
      <c r="AC37" s="2">
        <f t="shared" si="19"/>
        <v>0.007532339653</v>
      </c>
      <c r="AD37" s="2">
        <f t="shared" si="20"/>
        <v>0.007588118843</v>
      </c>
      <c r="AE37" s="2">
        <f t="shared" si="21"/>
        <v>0.009317354948</v>
      </c>
      <c r="AF37" s="2">
        <f t="shared" si="22"/>
        <v>0.009386352701</v>
      </c>
    </row>
    <row r="38">
      <c r="A38" s="1">
        <f t="shared" si="1"/>
        <v>11</v>
      </c>
      <c r="B38" s="35">
        <v>0.5</v>
      </c>
      <c r="C38" s="35">
        <v>0.5</v>
      </c>
      <c r="D38" s="35">
        <v>0.05</v>
      </c>
      <c r="E38" s="35">
        <v>0.1</v>
      </c>
      <c r="F38" s="2">
        <f t="shared" ref="F38:I38" si="39">F37-$H$17*Y37</f>
        <v>0.1461103635</v>
      </c>
      <c r="G38" s="2">
        <f t="shared" si="39"/>
        <v>0.192220727</v>
      </c>
      <c r="H38" s="2">
        <f t="shared" si="39"/>
        <v>0.2455705073</v>
      </c>
      <c r="I38" s="2">
        <f t="shared" si="39"/>
        <v>0.2911410146</v>
      </c>
      <c r="J38" s="2">
        <f t="shared" si="3"/>
        <v>0.02652759087</v>
      </c>
      <c r="K38" s="2">
        <f t="shared" si="4"/>
        <v>0.5066018548</v>
      </c>
      <c r="L38" s="2">
        <f t="shared" si="5"/>
        <v>0.04139262682</v>
      </c>
      <c r="M38" s="2">
        <f t="shared" si="6"/>
        <v>0.5103466795</v>
      </c>
      <c r="N38" s="2">
        <f t="shared" ref="N38:Q38" si="40">N37-$H$17*AC37</f>
        <v>0.1990847543</v>
      </c>
      <c r="O38" s="2">
        <f t="shared" si="40"/>
        <v>0.2475770263</v>
      </c>
      <c r="P38" s="2">
        <f t="shared" si="40"/>
        <v>0.2554559549</v>
      </c>
      <c r="Q38" s="2">
        <f t="shared" si="40"/>
        <v>0.3036209947</v>
      </c>
      <c r="R38" s="2">
        <f t="shared" si="8"/>
        <v>0.2272068191</v>
      </c>
      <c r="S38" s="2">
        <f t="shared" si="9"/>
        <v>0.5565586037</v>
      </c>
      <c r="T38" s="2">
        <f t="shared" si="10"/>
        <v>0.2843664271</v>
      </c>
      <c r="U38" s="2">
        <f t="shared" si="11"/>
        <v>0.570616385</v>
      </c>
      <c r="V38" s="2">
        <f t="shared" si="12"/>
        <v>0.001599437828</v>
      </c>
      <c r="W38" s="36">
        <f t="shared" si="13"/>
        <v>0.002493336917</v>
      </c>
      <c r="X38" s="2">
        <f t="shared" si="14"/>
        <v>0.004092774746</v>
      </c>
      <c r="Y38" s="2">
        <f t="shared" si="15"/>
        <v>0.0000899700279</v>
      </c>
      <c r="Z38" s="2">
        <f t="shared" si="16"/>
        <v>0.0001799400558</v>
      </c>
      <c r="AA38" s="2">
        <f t="shared" si="17"/>
        <v>0.0001088170957</v>
      </c>
      <c r="AB38" s="2">
        <f t="shared" si="18"/>
        <v>0.0002176341914</v>
      </c>
      <c r="AC38" s="2">
        <f t="shared" si="19"/>
        <v>0.007071516986</v>
      </c>
      <c r="AD38" s="2">
        <f t="shared" si="20"/>
        <v>0.00712378997</v>
      </c>
      <c r="AE38" s="2">
        <f t="shared" si="21"/>
        <v>0.008765202686</v>
      </c>
      <c r="AF38" s="2">
        <f t="shared" si="22"/>
        <v>0.008829995475</v>
      </c>
    </row>
    <row r="39">
      <c r="A39" s="1">
        <f t="shared" si="1"/>
        <v>12</v>
      </c>
      <c r="B39" s="35">
        <v>0.5</v>
      </c>
      <c r="C39" s="35">
        <v>0.5</v>
      </c>
      <c r="D39" s="35">
        <v>0.05</v>
      </c>
      <c r="E39" s="35">
        <v>0.1</v>
      </c>
      <c r="F39" s="2">
        <f t="shared" ref="F39:I39" si="41">F38-$H$17*Y38</f>
        <v>0.1459304234</v>
      </c>
      <c r="G39" s="2">
        <f t="shared" si="41"/>
        <v>0.1918608469</v>
      </c>
      <c r="H39" s="2">
        <f t="shared" si="41"/>
        <v>0.2453528731</v>
      </c>
      <c r="I39" s="2">
        <f t="shared" si="41"/>
        <v>0.2907057462</v>
      </c>
      <c r="J39" s="2">
        <f t="shared" si="3"/>
        <v>0.02648260586</v>
      </c>
      <c r="K39" s="2">
        <f t="shared" si="4"/>
        <v>0.5065943724</v>
      </c>
      <c r="L39" s="2">
        <f t="shared" si="5"/>
        <v>0.04133821827</v>
      </c>
      <c r="M39" s="2">
        <f t="shared" si="6"/>
        <v>0.5103330831</v>
      </c>
      <c r="N39" s="2">
        <f t="shared" ref="N39:Q39" si="42">N38-$H$17*AC38</f>
        <v>0.1849417203</v>
      </c>
      <c r="O39" s="2">
        <f t="shared" si="42"/>
        <v>0.2333294464</v>
      </c>
      <c r="P39" s="2">
        <f t="shared" si="42"/>
        <v>0.2379255495</v>
      </c>
      <c r="Q39" s="2">
        <f t="shared" si="42"/>
        <v>0.2859610038</v>
      </c>
      <c r="R39" s="2">
        <f t="shared" si="8"/>
        <v>0.2127661705</v>
      </c>
      <c r="S39" s="2">
        <f t="shared" si="9"/>
        <v>0.5529917842</v>
      </c>
      <c r="T39" s="2">
        <f t="shared" si="10"/>
        <v>0.2664671052</v>
      </c>
      <c r="U39" s="2">
        <f t="shared" si="11"/>
        <v>0.5662253797</v>
      </c>
      <c r="V39" s="2">
        <f t="shared" si="12"/>
        <v>0.001404064598</v>
      </c>
      <c r="W39" s="36">
        <f t="shared" si="13"/>
        <v>0.002192900459</v>
      </c>
      <c r="X39" s="2">
        <f t="shared" si="14"/>
        <v>0.003596965057</v>
      </c>
      <c r="Y39" s="2">
        <f t="shared" si="15"/>
        <v>0.00007864442848</v>
      </c>
      <c r="Z39" s="2">
        <f t="shared" si="16"/>
        <v>0.000157288857</v>
      </c>
      <c r="AA39" s="2">
        <f t="shared" si="17"/>
        <v>0.00009630667505</v>
      </c>
      <c r="AB39" s="2">
        <f t="shared" si="18"/>
        <v>0.0001926133501</v>
      </c>
      <c r="AC39" s="2">
        <f t="shared" si="19"/>
        <v>0.006635949737</v>
      </c>
      <c r="AD39" s="2">
        <f t="shared" si="20"/>
        <v>0.006684923626</v>
      </c>
      <c r="AE39" s="2">
        <f t="shared" si="21"/>
        <v>0.008240210157</v>
      </c>
      <c r="AF39" s="2">
        <f t="shared" si="22"/>
        <v>0.008301023628</v>
      </c>
    </row>
    <row r="40">
      <c r="A40" s="1">
        <f t="shared" si="1"/>
        <v>13</v>
      </c>
      <c r="B40" s="35">
        <v>0.5</v>
      </c>
      <c r="C40" s="35">
        <v>0.5</v>
      </c>
      <c r="D40" s="35">
        <v>0.05</v>
      </c>
      <c r="E40" s="35">
        <v>0.1</v>
      </c>
      <c r="F40" s="2">
        <f t="shared" ref="F40:I40" si="43">F39-$H$17*Y39</f>
        <v>0.1457731346</v>
      </c>
      <c r="G40" s="2">
        <f t="shared" si="43"/>
        <v>0.1915462691</v>
      </c>
      <c r="H40" s="2">
        <f t="shared" si="43"/>
        <v>0.2451602597</v>
      </c>
      <c r="I40" s="2">
        <f t="shared" si="43"/>
        <v>0.2903205195</v>
      </c>
      <c r="J40" s="2">
        <f t="shared" si="3"/>
        <v>0.02644328364</v>
      </c>
      <c r="K40" s="2">
        <f t="shared" si="4"/>
        <v>0.5065878556</v>
      </c>
      <c r="L40" s="2">
        <f t="shared" si="5"/>
        <v>0.04129006494</v>
      </c>
      <c r="M40" s="2">
        <f t="shared" si="6"/>
        <v>0.5103210499</v>
      </c>
      <c r="N40" s="2">
        <f t="shared" ref="N40:Q40" si="44">N39-$H$17*AC39</f>
        <v>0.1716698208</v>
      </c>
      <c r="O40" s="2">
        <f t="shared" si="44"/>
        <v>0.2199595991</v>
      </c>
      <c r="P40" s="2">
        <f t="shared" si="44"/>
        <v>0.2214451292</v>
      </c>
      <c r="Q40" s="2">
        <f t="shared" si="44"/>
        <v>0.2693589565</v>
      </c>
      <c r="R40" s="2">
        <f t="shared" si="8"/>
        <v>0.1992158599</v>
      </c>
      <c r="S40" s="2">
        <f t="shared" si="9"/>
        <v>0.5496399021</v>
      </c>
      <c r="T40" s="2">
        <f t="shared" si="10"/>
        <v>0.2496409586</v>
      </c>
      <c r="U40" s="2">
        <f t="shared" si="11"/>
        <v>0.5620881266</v>
      </c>
      <c r="V40" s="2">
        <f t="shared" si="12"/>
        <v>0.001232059939</v>
      </c>
      <c r="W40" s="36">
        <f t="shared" si="13"/>
        <v>0.001927467732</v>
      </c>
      <c r="X40" s="2">
        <f t="shared" si="14"/>
        <v>0.003159527672</v>
      </c>
      <c r="Y40" s="2">
        <f t="shared" si="15"/>
        <v>0.00006865928135</v>
      </c>
      <c r="Z40" s="2">
        <f t="shared" si="16"/>
        <v>0.0001373185627</v>
      </c>
      <c r="AA40" s="2">
        <f t="shared" si="17"/>
        <v>0.00008520513405</v>
      </c>
      <c r="AB40" s="2">
        <f t="shared" si="18"/>
        <v>0.0001704102681</v>
      </c>
      <c r="AC40" s="2">
        <f t="shared" si="19"/>
        <v>0.006224777734</v>
      </c>
      <c r="AD40" s="2">
        <f t="shared" si="20"/>
        <v>0.006270649945</v>
      </c>
      <c r="AE40" s="2">
        <f t="shared" si="21"/>
        <v>0.007742023092</v>
      </c>
      <c r="AF40" s="2">
        <f t="shared" si="22"/>
        <v>0.007799076329</v>
      </c>
    </row>
    <row r="41">
      <c r="A41" s="1">
        <f t="shared" si="1"/>
        <v>14</v>
      </c>
      <c r="B41" s="35">
        <v>0.5</v>
      </c>
      <c r="C41" s="35">
        <v>0.5</v>
      </c>
      <c r="D41" s="35">
        <v>0.05</v>
      </c>
      <c r="E41" s="35">
        <v>0.1</v>
      </c>
      <c r="F41" s="2">
        <f t="shared" ref="F41:I41" si="45">F40-$H$17*Y40</f>
        <v>0.145635816</v>
      </c>
      <c r="G41" s="2">
        <f t="shared" si="45"/>
        <v>0.191271632</v>
      </c>
      <c r="H41" s="2">
        <f t="shared" si="45"/>
        <v>0.2449898495</v>
      </c>
      <c r="I41" s="2">
        <f t="shared" si="45"/>
        <v>0.289979699</v>
      </c>
      <c r="J41" s="2">
        <f t="shared" si="3"/>
        <v>0.026408954</v>
      </c>
      <c r="K41" s="2">
        <f t="shared" si="4"/>
        <v>0.5065821863</v>
      </c>
      <c r="L41" s="2">
        <f t="shared" si="5"/>
        <v>0.04124746237</v>
      </c>
      <c r="M41" s="2">
        <f t="shared" si="6"/>
        <v>0.5103104038</v>
      </c>
      <c r="N41" s="2">
        <f t="shared" ref="N41:Q41" si="46">N40-$H$17*AC40</f>
        <v>0.1592202654</v>
      </c>
      <c r="O41" s="2">
        <f t="shared" si="46"/>
        <v>0.2074182992</v>
      </c>
      <c r="P41" s="2">
        <f t="shared" si="46"/>
        <v>0.205961083</v>
      </c>
      <c r="Q41" s="2">
        <f t="shared" si="46"/>
        <v>0.2537608039</v>
      </c>
      <c r="R41" s="2">
        <f t="shared" si="8"/>
        <v>0.1865058662</v>
      </c>
      <c r="S41" s="2">
        <f t="shared" si="9"/>
        <v>0.5464917787</v>
      </c>
      <c r="T41" s="2">
        <f t="shared" si="10"/>
        <v>0.233832994</v>
      </c>
      <c r="U41" s="2">
        <f t="shared" si="11"/>
        <v>0.5581933325</v>
      </c>
      <c r="V41" s="2">
        <f t="shared" si="12"/>
        <v>0.001080742745</v>
      </c>
      <c r="W41" s="36">
        <f t="shared" si="13"/>
        <v>0.001693231977</v>
      </c>
      <c r="X41" s="2">
        <f t="shared" si="14"/>
        <v>0.002773974722</v>
      </c>
      <c r="Y41" s="2">
        <f t="shared" si="15"/>
        <v>0.00005986974599</v>
      </c>
      <c r="Z41" s="2">
        <f t="shared" si="16"/>
        <v>0.000119739492</v>
      </c>
      <c r="AA41" s="2">
        <f t="shared" si="17"/>
        <v>0.00007536488799</v>
      </c>
      <c r="AB41" s="2">
        <f t="shared" si="18"/>
        <v>0.000150729776</v>
      </c>
      <c r="AC41" s="2">
        <f t="shared" si="19"/>
        <v>0.005837069625</v>
      </c>
      <c r="AD41" s="2">
        <f t="shared" si="20"/>
        <v>0.005880027837</v>
      </c>
      <c r="AE41" s="2">
        <f t="shared" si="21"/>
        <v>0.007270094448</v>
      </c>
      <c r="AF41" s="2">
        <f t="shared" si="22"/>
        <v>0.00732359908</v>
      </c>
    </row>
    <row r="42">
      <c r="A42" s="1">
        <f t="shared" si="1"/>
        <v>15</v>
      </c>
      <c r="B42" s="35">
        <v>0.5</v>
      </c>
      <c r="C42" s="35">
        <v>0.5</v>
      </c>
      <c r="D42" s="35">
        <v>0.05</v>
      </c>
      <c r="E42" s="35">
        <v>0.1</v>
      </c>
      <c r="F42" s="2">
        <f t="shared" ref="F42:I42" si="47">F41-$H$17*Y41</f>
        <v>0.1455160765</v>
      </c>
      <c r="G42" s="2">
        <f t="shared" si="47"/>
        <v>0.191032153</v>
      </c>
      <c r="H42" s="2">
        <f t="shared" si="47"/>
        <v>0.2448391197</v>
      </c>
      <c r="I42" s="2">
        <f t="shared" si="47"/>
        <v>0.2896782394</v>
      </c>
      <c r="J42" s="2">
        <f t="shared" si="3"/>
        <v>0.02637901913</v>
      </c>
      <c r="K42" s="2">
        <f t="shared" si="4"/>
        <v>0.5065772603</v>
      </c>
      <c r="L42" s="2">
        <f t="shared" si="5"/>
        <v>0.04120977993</v>
      </c>
      <c r="M42" s="2">
        <f t="shared" si="6"/>
        <v>0.5103009872</v>
      </c>
      <c r="N42" s="2">
        <f t="shared" ref="N42:Q42" si="48">N41-$H$17*AC41</f>
        <v>0.1475461261</v>
      </c>
      <c r="O42" s="2">
        <f t="shared" si="48"/>
        <v>0.1956582435</v>
      </c>
      <c r="P42" s="2">
        <f t="shared" si="48"/>
        <v>0.1914208941</v>
      </c>
      <c r="Q42" s="2">
        <f t="shared" si="48"/>
        <v>0.2391136057</v>
      </c>
      <c r="R42" s="2">
        <f t="shared" si="8"/>
        <v>0.1745881072</v>
      </c>
      <c r="S42" s="2">
        <f t="shared" si="9"/>
        <v>0.5435364966</v>
      </c>
      <c r="T42" s="2">
        <f t="shared" si="10"/>
        <v>0.2189893812</v>
      </c>
      <c r="U42" s="2">
        <f t="shared" si="11"/>
        <v>0.5545295992</v>
      </c>
      <c r="V42" s="2">
        <f t="shared" si="12"/>
        <v>0.0009477132669</v>
      </c>
      <c r="W42" s="36">
        <f t="shared" si="13"/>
        <v>0.001486738596</v>
      </c>
      <c r="X42" s="2">
        <f t="shared" si="14"/>
        <v>0.002434451863</v>
      </c>
      <c r="Y42" s="2">
        <f t="shared" si="15"/>
        <v>0.00005214376925</v>
      </c>
      <c r="Z42" s="2">
        <f t="shared" si="16"/>
        <v>0.0001042875385</v>
      </c>
      <c r="AA42" s="2">
        <f t="shared" si="17"/>
        <v>0.00006665100653</v>
      </c>
      <c r="AB42" s="2">
        <f t="shared" si="18"/>
        <v>0.0001333020131</v>
      </c>
      <c r="AC42" s="2">
        <f t="shared" si="19"/>
        <v>0.005471846917</v>
      </c>
      <c r="AD42" s="2">
        <f t="shared" si="20"/>
        <v>0.00551206914</v>
      </c>
      <c r="AE42" s="2">
        <f t="shared" si="21"/>
        <v>0.006823726032</v>
      </c>
      <c r="AF42" s="2">
        <f t="shared" si="22"/>
        <v>0.006873885592</v>
      </c>
    </row>
    <row r="43">
      <c r="A43" s="1">
        <f t="shared" si="1"/>
        <v>16</v>
      </c>
      <c r="B43" s="35">
        <v>0.5</v>
      </c>
      <c r="C43" s="35">
        <v>0.5</v>
      </c>
      <c r="D43" s="35">
        <v>0.05</v>
      </c>
      <c r="E43" s="35">
        <v>0.1</v>
      </c>
      <c r="F43" s="2">
        <f t="shared" ref="F43:I43" si="49">F42-$H$17*Y42</f>
        <v>0.145411789</v>
      </c>
      <c r="G43" s="2">
        <f t="shared" si="49"/>
        <v>0.190823578</v>
      </c>
      <c r="H43" s="2">
        <f t="shared" si="49"/>
        <v>0.2447058177</v>
      </c>
      <c r="I43" s="2">
        <f t="shared" si="49"/>
        <v>0.2894116354</v>
      </c>
      <c r="J43" s="2">
        <f t="shared" si="3"/>
        <v>0.02635294724</v>
      </c>
      <c r="K43" s="2">
        <f t="shared" si="4"/>
        <v>0.5065729851</v>
      </c>
      <c r="L43" s="2">
        <f t="shared" si="5"/>
        <v>0.04117645442</v>
      </c>
      <c r="M43" s="2">
        <f t="shared" si="6"/>
        <v>0.5102926594</v>
      </c>
      <c r="N43" s="2">
        <f t="shared" ref="N43:Q43" si="50">N42-$H$17*AC42</f>
        <v>0.1366024323</v>
      </c>
      <c r="O43" s="2">
        <f t="shared" si="50"/>
        <v>0.1846341053</v>
      </c>
      <c r="P43" s="2">
        <f t="shared" si="50"/>
        <v>0.1777734421</v>
      </c>
      <c r="Q43" s="2">
        <f t="shared" si="50"/>
        <v>0.2253658345</v>
      </c>
      <c r="R43" s="2">
        <f t="shared" si="8"/>
        <v>0.1634165305</v>
      </c>
      <c r="S43" s="2">
        <f t="shared" si="9"/>
        <v>0.5407634574</v>
      </c>
      <c r="T43" s="2">
        <f t="shared" si="10"/>
        <v>0.2050577543</v>
      </c>
      <c r="U43" s="2">
        <f t="shared" si="11"/>
        <v>0.5510855572</v>
      </c>
      <c r="V43" s="2">
        <f t="shared" si="12"/>
        <v>0.0008308297303</v>
      </c>
      <c r="W43" s="36">
        <f t="shared" si="13"/>
        <v>0.001304867077</v>
      </c>
      <c r="X43" s="2">
        <f t="shared" si="14"/>
        <v>0.002135696807</v>
      </c>
      <c r="Y43" s="2">
        <f t="shared" si="15"/>
        <v>0.0000453616247</v>
      </c>
      <c r="Z43" s="2">
        <f t="shared" si="16"/>
        <v>0.0000907232494</v>
      </c>
      <c r="AA43" s="2">
        <f t="shared" si="17"/>
        <v>0.0000589408133</v>
      </c>
      <c r="AB43" s="2">
        <f t="shared" si="18"/>
        <v>0.0001178816266</v>
      </c>
      <c r="AC43" s="2">
        <f t="shared" si="19"/>
        <v>0.005128103863</v>
      </c>
      <c r="AD43" s="2">
        <f t="shared" si="20"/>
        <v>0.005165758607</v>
      </c>
      <c r="AE43" s="2">
        <f t="shared" si="21"/>
        <v>0.006402104629</v>
      </c>
      <c r="AF43" s="2">
        <f t="shared" si="22"/>
        <v>0.006449114132</v>
      </c>
    </row>
    <row r="44">
      <c r="A44" s="1">
        <f t="shared" si="1"/>
        <v>17</v>
      </c>
      <c r="B44" s="35">
        <v>0.5</v>
      </c>
      <c r="C44" s="35">
        <v>0.5</v>
      </c>
      <c r="D44" s="35">
        <v>0.05</v>
      </c>
      <c r="E44" s="35">
        <v>0.1</v>
      </c>
      <c r="F44" s="2">
        <f t="shared" ref="F44:I44" si="51">F43-$H$17*Y43</f>
        <v>0.1453210657</v>
      </c>
      <c r="G44" s="2">
        <f t="shared" si="51"/>
        <v>0.1906421315</v>
      </c>
      <c r="H44" s="2">
        <f t="shared" si="51"/>
        <v>0.2445879361</v>
      </c>
      <c r="I44" s="2">
        <f t="shared" si="51"/>
        <v>0.2891758721</v>
      </c>
      <c r="J44" s="2">
        <f t="shared" si="3"/>
        <v>0.02633026643</v>
      </c>
      <c r="K44" s="2">
        <f t="shared" si="4"/>
        <v>0.5065692792</v>
      </c>
      <c r="L44" s="2">
        <f t="shared" si="5"/>
        <v>0.04114698402</v>
      </c>
      <c r="M44" s="2">
        <f t="shared" si="6"/>
        <v>0.5102852949</v>
      </c>
      <c r="N44" s="2">
        <f t="shared" ref="N44:Q44" si="52">N43-$H$17*AC43</f>
        <v>0.1263462245</v>
      </c>
      <c r="O44" s="2">
        <f t="shared" si="52"/>
        <v>0.174302588</v>
      </c>
      <c r="P44" s="2">
        <f t="shared" si="52"/>
        <v>0.1649692328</v>
      </c>
      <c r="Q44" s="2">
        <f t="shared" si="52"/>
        <v>0.2124676063</v>
      </c>
      <c r="R44" s="2">
        <f t="shared" si="8"/>
        <v>0.1529471634</v>
      </c>
      <c r="S44" s="2">
        <f t="shared" si="9"/>
        <v>0.5381624259</v>
      </c>
      <c r="T44" s="2">
        <f t="shared" si="10"/>
        <v>0.1919874405</v>
      </c>
      <c r="U44" s="2">
        <f t="shared" si="11"/>
        <v>0.5478499744</v>
      </c>
      <c r="V44" s="2">
        <f t="shared" si="12"/>
        <v>0.0007281853754</v>
      </c>
      <c r="W44" s="36">
        <f t="shared" si="13"/>
        <v>0.001144810027</v>
      </c>
      <c r="X44" s="2">
        <f t="shared" si="14"/>
        <v>0.001872995402</v>
      </c>
      <c r="Y44" s="2">
        <f t="shared" si="15"/>
        <v>0.00003941528374</v>
      </c>
      <c r="Z44" s="2">
        <f t="shared" si="16"/>
        <v>0.00007883056748</v>
      </c>
      <c r="AA44" s="2">
        <f t="shared" si="17"/>
        <v>0.00005212330598</v>
      </c>
      <c r="AB44" s="2">
        <f t="shared" si="18"/>
        <v>0.000104246612</v>
      </c>
      <c r="AC44" s="2">
        <f t="shared" si="19"/>
        <v>0.004804823714</v>
      </c>
      <c r="AD44" s="2">
        <f t="shared" si="20"/>
        <v>0.004840070226</v>
      </c>
      <c r="AE44" s="2">
        <f t="shared" si="21"/>
        <v>0.006004332916</v>
      </c>
      <c r="AF44" s="2">
        <f t="shared" si="22"/>
        <v>0.00604837861</v>
      </c>
    </row>
    <row r="45">
      <c r="A45" s="1">
        <f t="shared" si="1"/>
        <v>18</v>
      </c>
      <c r="B45" s="35">
        <v>0.5</v>
      </c>
      <c r="C45" s="35">
        <v>0.5</v>
      </c>
      <c r="D45" s="35">
        <v>0.05</v>
      </c>
      <c r="E45" s="35">
        <v>0.1</v>
      </c>
      <c r="F45" s="2">
        <f t="shared" ref="F45:I45" si="53">F44-$H$17*Y44</f>
        <v>0.1452422352</v>
      </c>
      <c r="G45" s="2">
        <f t="shared" si="53"/>
        <v>0.1904844703</v>
      </c>
      <c r="H45" s="2">
        <f t="shared" si="53"/>
        <v>0.2444836895</v>
      </c>
      <c r="I45" s="2">
        <f t="shared" si="53"/>
        <v>0.2889673789</v>
      </c>
      <c r="J45" s="2">
        <f t="shared" si="3"/>
        <v>0.02631055879</v>
      </c>
      <c r="K45" s="2">
        <f t="shared" si="4"/>
        <v>0.506566071</v>
      </c>
      <c r="L45" s="2">
        <f t="shared" si="5"/>
        <v>0.04112092236</v>
      </c>
      <c r="M45" s="2">
        <f t="shared" si="6"/>
        <v>0.5102787822</v>
      </c>
      <c r="N45" s="2">
        <f t="shared" ref="N45:Q45" si="54">N44-$H$17*AC44</f>
        <v>0.1167365771</v>
      </c>
      <c r="O45" s="2">
        <f t="shared" si="54"/>
        <v>0.1646224476</v>
      </c>
      <c r="P45" s="2">
        <f t="shared" si="54"/>
        <v>0.152960567</v>
      </c>
      <c r="Q45" s="2">
        <f t="shared" si="54"/>
        <v>0.200370849</v>
      </c>
      <c r="R45" s="2">
        <f t="shared" si="8"/>
        <v>0.1431381313</v>
      </c>
      <c r="S45" s="2">
        <f t="shared" si="9"/>
        <v>0.5357235601</v>
      </c>
      <c r="T45" s="2">
        <f t="shared" si="10"/>
        <v>0.1797296263</v>
      </c>
      <c r="U45" s="2">
        <f t="shared" si="11"/>
        <v>0.5448118427</v>
      </c>
      <c r="V45" s="2">
        <f t="shared" si="12"/>
        <v>0.0006380863715</v>
      </c>
      <c r="W45" s="36">
        <f t="shared" si="13"/>
        <v>0.001004050623</v>
      </c>
      <c r="X45" s="2">
        <f t="shared" si="14"/>
        <v>0.001642136994</v>
      </c>
      <c r="Y45" s="2">
        <f t="shared" si="15"/>
        <v>0.00003420767943</v>
      </c>
      <c r="Z45" s="2">
        <f t="shared" si="16"/>
        <v>0.00006841535886</v>
      </c>
      <c r="AA45" s="2">
        <f t="shared" si="17"/>
        <v>0.00004609845938</v>
      </c>
      <c r="AB45" s="2">
        <f t="shared" si="18"/>
        <v>0.00009219691877</v>
      </c>
      <c r="AC45" s="2">
        <f t="shared" si="19"/>
        <v>0.004500991804</v>
      </c>
      <c r="AD45" s="2">
        <f t="shared" si="20"/>
        <v>0.00453398036</v>
      </c>
      <c r="AE45" s="2">
        <f t="shared" si="21"/>
        <v>0.005629455554</v>
      </c>
      <c r="AF45" s="2">
        <f t="shared" si="22"/>
        <v>0.005670714817</v>
      </c>
    </row>
    <row r="46">
      <c r="A46" s="1">
        <f t="shared" si="1"/>
        <v>19</v>
      </c>
      <c r="B46" s="35">
        <v>0.5</v>
      </c>
      <c r="C46" s="35">
        <v>0.5</v>
      </c>
      <c r="D46" s="35">
        <v>0.05</v>
      </c>
      <c r="E46" s="35">
        <v>0.1</v>
      </c>
      <c r="F46" s="2">
        <f t="shared" ref="F46:I46" si="55">F45-$H$17*Y45</f>
        <v>0.1451738198</v>
      </c>
      <c r="G46" s="2">
        <f t="shared" si="55"/>
        <v>0.1903476396</v>
      </c>
      <c r="H46" s="2">
        <f t="shared" si="55"/>
        <v>0.2443914925</v>
      </c>
      <c r="I46" s="2">
        <f t="shared" si="55"/>
        <v>0.2887829851</v>
      </c>
      <c r="J46" s="2">
        <f t="shared" si="3"/>
        <v>0.02629345495</v>
      </c>
      <c r="K46" s="2">
        <f t="shared" si="4"/>
        <v>0.5065632972</v>
      </c>
      <c r="L46" s="2">
        <f t="shared" si="5"/>
        <v>0.04109787313</v>
      </c>
      <c r="M46" s="2">
        <f t="shared" si="6"/>
        <v>0.5102730224</v>
      </c>
      <c r="N46" s="2">
        <f t="shared" ref="N46:Q46" si="56">N45-$H$17*AC45</f>
        <v>0.1077345935</v>
      </c>
      <c r="O46" s="2">
        <f t="shared" si="56"/>
        <v>0.1555544869</v>
      </c>
      <c r="P46" s="2">
        <f t="shared" si="56"/>
        <v>0.1417016559</v>
      </c>
      <c r="Q46" s="2">
        <f t="shared" si="56"/>
        <v>0.1890294194</v>
      </c>
      <c r="R46" s="2">
        <f t="shared" si="8"/>
        <v>0.1339496491</v>
      </c>
      <c r="S46" s="2">
        <f t="shared" si="9"/>
        <v>0.5334374313</v>
      </c>
      <c r="T46" s="2">
        <f t="shared" si="10"/>
        <v>0.1682374712</v>
      </c>
      <c r="U46" s="2">
        <f t="shared" si="11"/>
        <v>0.5419604443</v>
      </c>
      <c r="V46" s="2">
        <f t="shared" si="12"/>
        <v>0.0005590309047</v>
      </c>
      <c r="W46" s="36">
        <f t="shared" si="13"/>
        <v>0.0008803394423</v>
      </c>
      <c r="X46" s="2">
        <f t="shared" si="14"/>
        <v>0.001439370347</v>
      </c>
      <c r="Y46" s="2">
        <f t="shared" si="15"/>
        <v>0.00002965191109</v>
      </c>
      <c r="Z46" s="2">
        <f t="shared" si="16"/>
        <v>0.00005930382218</v>
      </c>
      <c r="AA46" s="2">
        <f t="shared" si="17"/>
        <v>0.00004077646084</v>
      </c>
      <c r="AB46" s="2">
        <f t="shared" si="18"/>
        <v>0.00008155292168</v>
      </c>
      <c r="AC46" s="2">
        <f t="shared" si="19"/>
        <v>0.00421560593</v>
      </c>
      <c r="AD46" s="2">
        <f t="shared" si="20"/>
        <v>0.004246478162</v>
      </c>
      <c r="AE46" s="2">
        <f t="shared" si="21"/>
        <v>0.005276480929</v>
      </c>
      <c r="AF46" s="2">
        <f t="shared" si="22"/>
        <v>0.005315122288</v>
      </c>
    </row>
    <row r="47">
      <c r="A47" s="1">
        <f t="shared" si="1"/>
        <v>20</v>
      </c>
      <c r="B47" s="35">
        <v>0.5</v>
      </c>
      <c r="C47" s="35">
        <v>0.5</v>
      </c>
      <c r="D47" s="35">
        <v>0.05</v>
      </c>
      <c r="E47" s="35">
        <v>0.1</v>
      </c>
      <c r="F47" s="2">
        <f t="shared" ref="F47:I47" si="57">F46-$H$17*Y46</f>
        <v>0.145114516</v>
      </c>
      <c r="G47" s="2">
        <f t="shared" si="57"/>
        <v>0.190229032</v>
      </c>
      <c r="H47" s="2">
        <f t="shared" si="57"/>
        <v>0.2443099396</v>
      </c>
      <c r="I47" s="2">
        <f t="shared" si="57"/>
        <v>0.2886198792</v>
      </c>
      <c r="J47" s="2">
        <f t="shared" si="3"/>
        <v>0.02627862899</v>
      </c>
      <c r="K47" s="2">
        <f t="shared" si="4"/>
        <v>0.5065609023</v>
      </c>
      <c r="L47" s="2">
        <f t="shared" si="5"/>
        <v>0.0410774849</v>
      </c>
      <c r="M47" s="2">
        <f t="shared" si="6"/>
        <v>0.5102679275</v>
      </c>
      <c r="N47" s="2">
        <f t="shared" ref="N47:Q47" si="58">N46-$H$17*AC46</f>
        <v>0.09930338165</v>
      </c>
      <c r="O47" s="2">
        <f t="shared" si="58"/>
        <v>0.1470615305</v>
      </c>
      <c r="P47" s="2">
        <f t="shared" si="58"/>
        <v>0.131148694</v>
      </c>
      <c r="Q47" s="2">
        <f t="shared" si="58"/>
        <v>0.1783991748</v>
      </c>
      <c r="R47" s="2">
        <f t="shared" si="8"/>
        <v>0.125343993</v>
      </c>
      <c r="S47" s="2">
        <f t="shared" si="9"/>
        <v>0.5312950356</v>
      </c>
      <c r="T47" s="2">
        <f t="shared" si="10"/>
        <v>0.157466178</v>
      </c>
      <c r="U47" s="2">
        <f t="shared" si="11"/>
        <v>0.5392854026</v>
      </c>
      <c r="V47" s="2">
        <f t="shared" si="12"/>
        <v>0.0004896896281</v>
      </c>
      <c r="W47" s="36">
        <f t="shared" si="13"/>
        <v>0.0007716714289</v>
      </c>
      <c r="X47" s="2">
        <f t="shared" si="14"/>
        <v>0.001261361057</v>
      </c>
      <c r="Y47" s="2">
        <f t="shared" si="15"/>
        <v>0.00002567042617</v>
      </c>
      <c r="Z47" s="2">
        <f t="shared" si="16"/>
        <v>0.00005134085234</v>
      </c>
      <c r="AA47" s="2">
        <f t="shared" si="17"/>
        <v>0.00003607691575</v>
      </c>
      <c r="AB47" s="2">
        <f t="shared" si="18"/>
        <v>0.00007215383151</v>
      </c>
      <c r="AC47" s="2">
        <f t="shared" si="19"/>
        <v>0.00394768443</v>
      </c>
      <c r="AD47" s="2">
        <f t="shared" si="20"/>
        <v>0.003976573682</v>
      </c>
      <c r="AE47" s="2">
        <f t="shared" si="21"/>
        <v>0.004944399032</v>
      </c>
      <c r="AF47" s="2">
        <f t="shared" si="22"/>
        <v>0.004980582266</v>
      </c>
    </row>
    <row r="48">
      <c r="A48" s="1">
        <f t="shared" si="1"/>
        <v>21</v>
      </c>
      <c r="B48" s="35">
        <v>0.5</v>
      </c>
      <c r="C48" s="35">
        <v>0.5</v>
      </c>
      <c r="D48" s="35">
        <v>0.05</v>
      </c>
      <c r="E48" s="35">
        <v>0.1</v>
      </c>
      <c r="F48" s="2">
        <f t="shared" ref="F48:I48" si="59">F47-$H$17*Y47</f>
        <v>0.1450631751</v>
      </c>
      <c r="G48" s="2">
        <f t="shared" si="59"/>
        <v>0.1901263503</v>
      </c>
      <c r="H48" s="2">
        <f t="shared" si="59"/>
        <v>0.2442377858</v>
      </c>
      <c r="I48" s="2">
        <f t="shared" si="59"/>
        <v>0.2884755716</v>
      </c>
      <c r="J48" s="2">
        <f t="shared" si="3"/>
        <v>0.02626579378</v>
      </c>
      <c r="K48" s="2">
        <f t="shared" si="4"/>
        <v>0.5065588378</v>
      </c>
      <c r="L48" s="2">
        <f t="shared" si="5"/>
        <v>0.04105944645</v>
      </c>
      <c r="M48" s="2">
        <f t="shared" si="6"/>
        <v>0.5102634197</v>
      </c>
      <c r="N48" s="2">
        <f t="shared" ref="N48:Q48" si="60">N47-$H$17*AC47</f>
        <v>0.09140801279</v>
      </c>
      <c r="O48" s="2">
        <f t="shared" si="60"/>
        <v>0.1391083832</v>
      </c>
      <c r="P48" s="2">
        <f t="shared" si="60"/>
        <v>0.121259896</v>
      </c>
      <c r="Q48" s="2">
        <f t="shared" si="60"/>
        <v>0.1684380103</v>
      </c>
      <c r="R48" s="2">
        <f t="shared" si="8"/>
        <v>0.117285456</v>
      </c>
      <c r="S48" s="2">
        <f t="shared" si="9"/>
        <v>0.5292877984</v>
      </c>
      <c r="T48" s="2">
        <f t="shared" si="10"/>
        <v>0.1473730271</v>
      </c>
      <c r="U48" s="2">
        <f t="shared" si="11"/>
        <v>0.5367767186</v>
      </c>
      <c r="V48" s="2">
        <f t="shared" si="12"/>
        <v>0.0004288875682</v>
      </c>
      <c r="W48" s="36">
        <f t="shared" si="13"/>
        <v>0.0006762635173</v>
      </c>
      <c r="X48" s="2">
        <f t="shared" si="14"/>
        <v>0.001105151085</v>
      </c>
      <c r="Y48" s="2">
        <f t="shared" si="15"/>
        <v>0.00002219420655</v>
      </c>
      <c r="Z48" s="2">
        <f t="shared" si="16"/>
        <v>0.00004438841309</v>
      </c>
      <c r="AA48" s="2">
        <f t="shared" si="17"/>
        <v>0.00003192805154</v>
      </c>
      <c r="AB48" s="2">
        <f t="shared" si="18"/>
        <v>0.00006385610309</v>
      </c>
      <c r="AC48" s="2">
        <f t="shared" si="19"/>
        <v>0.003696272336</v>
      </c>
      <c r="AD48" s="2">
        <f t="shared" si="20"/>
        <v>0.003723304031</v>
      </c>
      <c r="AE48" s="2">
        <f t="shared" si="21"/>
        <v>0.004632195964</v>
      </c>
      <c r="AF48" s="2">
        <f t="shared" si="22"/>
        <v>0.004666072285</v>
      </c>
    </row>
    <row r="49">
      <c r="A49" s="1">
        <f t="shared" si="1"/>
        <v>22</v>
      </c>
      <c r="B49" s="35">
        <v>0.5</v>
      </c>
      <c r="C49" s="35">
        <v>0.5</v>
      </c>
      <c r="D49" s="35">
        <v>0.05</v>
      </c>
      <c r="E49" s="35">
        <v>0.1</v>
      </c>
      <c r="F49" s="2">
        <f t="shared" ref="F49:I49" si="61">F48-$H$17*Y48</f>
        <v>0.1450187867</v>
      </c>
      <c r="G49" s="2">
        <f t="shared" si="61"/>
        <v>0.1900375734</v>
      </c>
      <c r="H49" s="2">
        <f t="shared" si="61"/>
        <v>0.2441739297</v>
      </c>
      <c r="I49" s="2">
        <f t="shared" si="61"/>
        <v>0.2883478594</v>
      </c>
      <c r="J49" s="2">
        <f t="shared" si="3"/>
        <v>0.02625469668</v>
      </c>
      <c r="K49" s="2">
        <f t="shared" si="4"/>
        <v>0.5065570607</v>
      </c>
      <c r="L49" s="2">
        <f t="shared" si="5"/>
        <v>0.04104348242</v>
      </c>
      <c r="M49" s="2">
        <f t="shared" si="6"/>
        <v>0.5102594304</v>
      </c>
      <c r="N49" s="2">
        <f t="shared" ref="N49:Q49" si="62">N48-$H$17*AC48</f>
        <v>0.08401546812</v>
      </c>
      <c r="O49" s="2">
        <f t="shared" si="62"/>
        <v>0.1316617751</v>
      </c>
      <c r="P49" s="2">
        <f t="shared" si="62"/>
        <v>0.111995504</v>
      </c>
      <c r="Q49" s="2">
        <f t="shared" si="62"/>
        <v>0.1591058657</v>
      </c>
      <c r="R49" s="2">
        <f t="shared" si="8"/>
        <v>0.109740291</v>
      </c>
      <c r="S49" s="2">
        <f t="shared" si="9"/>
        <v>0.5274075726</v>
      </c>
      <c r="T49" s="2">
        <f t="shared" si="10"/>
        <v>0.1379173818</v>
      </c>
      <c r="U49" s="2">
        <f t="shared" si="11"/>
        <v>0.534424796</v>
      </c>
      <c r="V49" s="2">
        <f t="shared" si="12"/>
        <v>0.0003755875188</v>
      </c>
      <c r="W49" s="36">
        <f t="shared" si="13"/>
        <v>0.000592533289</v>
      </c>
      <c r="X49" s="2">
        <f t="shared" si="14"/>
        <v>0.0009681208078</v>
      </c>
      <c r="Y49" s="2">
        <f t="shared" si="15"/>
        <v>0.00001916197861</v>
      </c>
      <c r="Z49" s="2">
        <f t="shared" si="16"/>
        <v>0.00003832395721</v>
      </c>
      <c r="AA49" s="2">
        <f t="shared" si="17"/>
        <v>0.00002826594047</v>
      </c>
      <c r="AB49" s="2">
        <f t="shared" si="18"/>
        <v>0.00005653188094</v>
      </c>
      <c r="AC49" s="2">
        <f t="shared" si="19"/>
        <v>0.003460445921</v>
      </c>
      <c r="AD49" s="2">
        <f t="shared" si="20"/>
        <v>0.003485737938</v>
      </c>
      <c r="AE49" s="2">
        <f t="shared" si="21"/>
        <v>0.004338865529</v>
      </c>
      <c r="AF49" s="2">
        <f t="shared" si="22"/>
        <v>0.004370577819</v>
      </c>
    </row>
    <row r="50">
      <c r="A50" s="1">
        <f t="shared" si="1"/>
        <v>23</v>
      </c>
      <c r="B50" s="35">
        <v>0.5</v>
      </c>
      <c r="C50" s="35">
        <v>0.5</v>
      </c>
      <c r="D50" s="35">
        <v>0.05</v>
      </c>
      <c r="E50" s="35">
        <v>0.1</v>
      </c>
      <c r="F50" s="2">
        <f t="shared" ref="F50:I50" si="63">F49-$H$17*Y49</f>
        <v>0.1449804628</v>
      </c>
      <c r="G50" s="2">
        <f t="shared" si="63"/>
        <v>0.1899609255</v>
      </c>
      <c r="H50" s="2">
        <f t="shared" si="63"/>
        <v>0.2441173978</v>
      </c>
      <c r="I50" s="2">
        <f t="shared" si="63"/>
        <v>0.2882347956</v>
      </c>
      <c r="J50" s="2">
        <f t="shared" si="3"/>
        <v>0.02624511569</v>
      </c>
      <c r="K50" s="2">
        <f t="shared" si="4"/>
        <v>0.5065555338</v>
      </c>
      <c r="L50" s="2">
        <f t="shared" si="5"/>
        <v>0.04102934945</v>
      </c>
      <c r="M50" s="2">
        <f t="shared" si="6"/>
        <v>0.5102558987</v>
      </c>
      <c r="N50" s="2">
        <f t="shared" ref="N50:Q50" si="64">N49-$H$17*AC49</f>
        <v>0.07709457627</v>
      </c>
      <c r="O50" s="2">
        <f t="shared" si="64"/>
        <v>0.1246902992</v>
      </c>
      <c r="P50" s="2">
        <f t="shared" si="64"/>
        <v>0.103317773</v>
      </c>
      <c r="Q50" s="2">
        <f t="shared" si="64"/>
        <v>0.1503647101</v>
      </c>
      <c r="R50" s="2">
        <f t="shared" si="8"/>
        <v>0.1026766449</v>
      </c>
      <c r="S50" s="2">
        <f t="shared" si="9"/>
        <v>0.5256466336</v>
      </c>
      <c r="T50" s="2">
        <f t="shared" si="10"/>
        <v>0.1290606699</v>
      </c>
      <c r="U50" s="2">
        <f t="shared" si="11"/>
        <v>0.5322204561</v>
      </c>
      <c r="V50" s="2">
        <f t="shared" si="12"/>
        <v>0.0003288749067</v>
      </c>
      <c r="W50" s="36">
        <f t="shared" si="13"/>
        <v>0.0005190788968</v>
      </c>
      <c r="X50" s="2">
        <f t="shared" si="14"/>
        <v>0.0008479538035</v>
      </c>
      <c r="Y50" s="2">
        <f t="shared" si="15"/>
        <v>0.00001651946038</v>
      </c>
      <c r="Z50" s="2">
        <f t="shared" si="16"/>
        <v>0.00003303892076</v>
      </c>
      <c r="AA50" s="2">
        <f t="shared" si="17"/>
        <v>0.00002503375544</v>
      </c>
      <c r="AB50" s="2">
        <f t="shared" si="18"/>
        <v>0.00005006751088</v>
      </c>
      <c r="AC50" s="2">
        <f t="shared" si="19"/>
        <v>0.00323931592</v>
      </c>
      <c r="AD50" s="2">
        <f t="shared" si="20"/>
        <v>0.003262978973</v>
      </c>
      <c r="AE50" s="2">
        <f t="shared" si="21"/>
        <v>0.004063418349</v>
      </c>
      <c r="AF50" s="2">
        <f t="shared" si="22"/>
        <v>0.004093101432</v>
      </c>
    </row>
    <row r="51">
      <c r="A51" s="1">
        <f t="shared" si="1"/>
        <v>24</v>
      </c>
      <c r="B51" s="35">
        <v>0.5</v>
      </c>
      <c r="C51" s="35">
        <v>0.5</v>
      </c>
      <c r="D51" s="35">
        <v>0.05</v>
      </c>
      <c r="E51" s="35">
        <v>0.1</v>
      </c>
      <c r="F51" s="2">
        <f t="shared" ref="F51:I51" si="65">F50-$H$17*Y50</f>
        <v>0.1449474238</v>
      </c>
      <c r="G51" s="2">
        <f t="shared" si="65"/>
        <v>0.1898948477</v>
      </c>
      <c r="H51" s="2">
        <f t="shared" si="65"/>
        <v>0.2440673303</v>
      </c>
      <c r="I51" s="2">
        <f t="shared" si="65"/>
        <v>0.2881346606</v>
      </c>
      <c r="J51" s="2">
        <f t="shared" si="3"/>
        <v>0.02623685596</v>
      </c>
      <c r="K51" s="2">
        <f t="shared" si="4"/>
        <v>0.5065542243</v>
      </c>
      <c r="L51" s="2">
        <f t="shared" si="5"/>
        <v>0.04101683257</v>
      </c>
      <c r="M51" s="2">
        <f t="shared" si="6"/>
        <v>0.5102527708</v>
      </c>
      <c r="N51" s="2">
        <f t="shared" ref="N51:Q51" si="66">N50-$H$17*AC50</f>
        <v>0.07061594443</v>
      </c>
      <c r="O51" s="2">
        <f t="shared" si="66"/>
        <v>0.1181643413</v>
      </c>
      <c r="P51" s="2">
        <f t="shared" si="66"/>
        <v>0.09519093628</v>
      </c>
      <c r="Q51" s="2">
        <f t="shared" si="66"/>
        <v>0.1421785072</v>
      </c>
      <c r="R51" s="2">
        <f t="shared" si="8"/>
        <v>0.09606448751</v>
      </c>
      <c r="S51" s="2">
        <f t="shared" si="9"/>
        <v>0.5239976697</v>
      </c>
      <c r="T51" s="2">
        <f t="shared" si="10"/>
        <v>0.1207663481</v>
      </c>
      <c r="U51" s="2">
        <f t="shared" si="11"/>
        <v>0.5301549463</v>
      </c>
      <c r="V51" s="2">
        <f t="shared" si="12"/>
        <v>0.0002879440764</v>
      </c>
      <c r="W51" s="36">
        <f t="shared" si="13"/>
        <v>0.0004546603946</v>
      </c>
      <c r="X51" s="2">
        <f t="shared" si="14"/>
        <v>0.000742604471</v>
      </c>
      <c r="Y51" s="2">
        <f t="shared" si="15"/>
        <v>0.0000142186542</v>
      </c>
      <c r="Z51" s="2">
        <f t="shared" si="16"/>
        <v>0.00002843730841</v>
      </c>
      <c r="AA51" s="2">
        <f t="shared" si="17"/>
        <v>0.00002218106803</v>
      </c>
      <c r="AB51" s="2">
        <f t="shared" si="18"/>
        <v>0.00004436213606</v>
      </c>
      <c r="AC51" s="2">
        <f t="shared" si="19"/>
        <v>0.003032029679</v>
      </c>
      <c r="AD51" s="2">
        <f t="shared" si="20"/>
        <v>0.003054167689</v>
      </c>
      <c r="AE51" s="2">
        <f t="shared" si="21"/>
        <v>0.003804888884</v>
      </c>
      <c r="AF51" s="2">
        <f t="shared" si="22"/>
        <v>0.003832669835</v>
      </c>
    </row>
    <row r="52">
      <c r="A52" s="1">
        <f t="shared" si="1"/>
        <v>25</v>
      </c>
      <c r="B52" s="35">
        <v>0.5</v>
      </c>
      <c r="C52" s="35">
        <v>0.5</v>
      </c>
      <c r="D52" s="35">
        <v>0.05</v>
      </c>
      <c r="E52" s="35">
        <v>0.1</v>
      </c>
      <c r="F52" s="2">
        <f t="shared" ref="F52:I52" si="67">F51-$H$17*Y51</f>
        <v>0.1449189865</v>
      </c>
      <c r="G52" s="2">
        <f t="shared" si="67"/>
        <v>0.1898379731</v>
      </c>
      <c r="H52" s="2">
        <f t="shared" si="67"/>
        <v>0.2440229682</v>
      </c>
      <c r="I52" s="2">
        <f t="shared" si="67"/>
        <v>0.2880459363</v>
      </c>
      <c r="J52" s="2">
        <f t="shared" si="3"/>
        <v>0.02622974663</v>
      </c>
      <c r="K52" s="2">
        <f t="shared" si="4"/>
        <v>0.5065531036</v>
      </c>
      <c r="L52" s="2">
        <f t="shared" si="5"/>
        <v>0.04100574204</v>
      </c>
      <c r="M52" s="2">
        <f t="shared" si="6"/>
        <v>0.5102499993</v>
      </c>
      <c r="N52" s="2">
        <f t="shared" ref="N52:Q52" si="68">N51-$H$17*AC51</f>
        <v>0.06455188508</v>
      </c>
      <c r="O52" s="2">
        <f t="shared" si="68"/>
        <v>0.1120560059</v>
      </c>
      <c r="P52" s="2">
        <f t="shared" si="68"/>
        <v>0.08758115851</v>
      </c>
      <c r="Q52" s="2">
        <f t="shared" si="68"/>
        <v>0.1345131676</v>
      </c>
      <c r="R52" s="2">
        <f t="shared" si="8"/>
        <v>0.08987553467</v>
      </c>
      <c r="S52" s="2">
        <f t="shared" si="9"/>
        <v>0.5224537713</v>
      </c>
      <c r="T52" s="2">
        <f t="shared" si="10"/>
        <v>0.1129998513</v>
      </c>
      <c r="U52" s="2">
        <f t="shared" si="11"/>
        <v>0.5282199409</v>
      </c>
      <c r="V52" s="2">
        <f t="shared" si="12"/>
        <v>0.0002520859228</v>
      </c>
      <c r="W52" s="36">
        <f t="shared" si="13"/>
        <v>0.000398182533</v>
      </c>
      <c r="X52" s="2">
        <f t="shared" si="14"/>
        <v>0.0006502684557</v>
      </c>
      <c r="Y52" s="2">
        <f t="shared" si="15"/>
        <v>0.00001221718966</v>
      </c>
      <c r="Z52" s="2">
        <f t="shared" si="16"/>
        <v>0.00002443437933</v>
      </c>
      <c r="AA52" s="2">
        <f t="shared" si="17"/>
        <v>0.00001966319421</v>
      </c>
      <c r="AB52" s="2">
        <f t="shared" si="18"/>
        <v>0.00003932638842</v>
      </c>
      <c r="AC52" s="2">
        <f t="shared" si="19"/>
        <v>0.00283777242</v>
      </c>
      <c r="AD52" s="2">
        <f t="shared" si="20"/>
        <v>0.002858482882</v>
      </c>
      <c r="AE52" s="2">
        <f t="shared" si="21"/>
        <v>0.003562340707</v>
      </c>
      <c r="AF52" s="2">
        <f t="shared" si="22"/>
        <v>0.00358833917</v>
      </c>
    </row>
    <row r="53">
      <c r="A53" s="1">
        <f t="shared" si="1"/>
        <v>26</v>
      </c>
      <c r="B53" s="35">
        <v>0.5</v>
      </c>
      <c r="C53" s="35">
        <v>0.5</v>
      </c>
      <c r="D53" s="35">
        <v>0.05</v>
      </c>
      <c r="E53" s="35">
        <v>0.1</v>
      </c>
      <c r="F53" s="2">
        <f t="shared" ref="F53:I53" si="69">F52-$H$17*Y52</f>
        <v>0.1448945521</v>
      </c>
      <c r="G53" s="2">
        <f t="shared" si="69"/>
        <v>0.1897891043</v>
      </c>
      <c r="H53" s="2">
        <f t="shared" si="69"/>
        <v>0.2439836418</v>
      </c>
      <c r="I53" s="2">
        <f t="shared" si="69"/>
        <v>0.2879672835</v>
      </c>
      <c r="J53" s="2">
        <f t="shared" si="3"/>
        <v>0.02622363804</v>
      </c>
      <c r="K53" s="2">
        <f t="shared" si="4"/>
        <v>0.5065521466</v>
      </c>
      <c r="L53" s="2">
        <f t="shared" si="5"/>
        <v>0.04099591044</v>
      </c>
      <c r="M53" s="2">
        <f t="shared" si="6"/>
        <v>0.5102475424</v>
      </c>
      <c r="N53" s="2">
        <f t="shared" ref="N53:Q53" si="70">N52-$H$17*AC52</f>
        <v>0.05887634024</v>
      </c>
      <c r="O53" s="2">
        <f t="shared" si="70"/>
        <v>0.1063390402</v>
      </c>
      <c r="P53" s="2">
        <f t="shared" si="70"/>
        <v>0.08045647709</v>
      </c>
      <c r="Q53" s="2">
        <f t="shared" si="70"/>
        <v>0.1273364892</v>
      </c>
      <c r="R53" s="2">
        <f t="shared" si="8"/>
        <v>0.08408317044</v>
      </c>
      <c r="S53" s="2">
        <f t="shared" si="9"/>
        <v>0.5210084166</v>
      </c>
      <c r="T53" s="2">
        <f t="shared" si="10"/>
        <v>0.1057285319</v>
      </c>
      <c r="U53" s="2">
        <f t="shared" si="11"/>
        <v>0.5264075378</v>
      </c>
      <c r="V53" s="2">
        <f t="shared" si="12"/>
        <v>0.0002206767849</v>
      </c>
      <c r="W53" s="36">
        <f t="shared" si="13"/>
        <v>0.0003486790257</v>
      </c>
      <c r="X53" s="2">
        <f t="shared" si="14"/>
        <v>0.0005693558107</v>
      </c>
      <c r="Y53" s="2">
        <f t="shared" si="15"/>
        <v>0.00001047771892</v>
      </c>
      <c r="Z53" s="2">
        <f t="shared" si="16"/>
        <v>0.00002095543785</v>
      </c>
      <c r="AA53" s="2">
        <f t="shared" si="17"/>
        <v>0.00001744059035</v>
      </c>
      <c r="AB53" s="2">
        <f t="shared" si="18"/>
        <v>0.0000348811807</v>
      </c>
      <c r="AC53" s="2">
        <f t="shared" si="19"/>
        <v>0.002655767815</v>
      </c>
      <c r="AD53" s="2">
        <f t="shared" si="20"/>
        <v>0.002675142154</v>
      </c>
      <c r="AE53" s="2">
        <f t="shared" si="21"/>
        <v>0.003334870321</v>
      </c>
      <c r="AF53" s="2">
        <f t="shared" si="22"/>
        <v>0.003359198845</v>
      </c>
    </row>
    <row r="54">
      <c r="A54" s="1">
        <f t="shared" si="1"/>
        <v>27</v>
      </c>
      <c r="B54" s="35">
        <v>0.5</v>
      </c>
      <c r="C54" s="35">
        <v>0.5</v>
      </c>
      <c r="D54" s="35">
        <v>0.05</v>
      </c>
      <c r="E54" s="35">
        <v>0.1</v>
      </c>
      <c r="F54" s="2">
        <f t="shared" ref="F54:I54" si="71">F53-$H$17*Y53</f>
        <v>0.1448735967</v>
      </c>
      <c r="G54" s="2">
        <f t="shared" si="71"/>
        <v>0.1897471934</v>
      </c>
      <c r="H54" s="2">
        <f t="shared" si="71"/>
        <v>0.2439487606</v>
      </c>
      <c r="I54" s="2">
        <f t="shared" si="71"/>
        <v>0.2878975212</v>
      </c>
      <c r="J54" s="2">
        <f t="shared" si="3"/>
        <v>0.02621839918</v>
      </c>
      <c r="K54" s="2">
        <f t="shared" si="4"/>
        <v>0.5065513315</v>
      </c>
      <c r="L54" s="2">
        <f t="shared" si="5"/>
        <v>0.04098719015</v>
      </c>
      <c r="M54" s="2">
        <f t="shared" si="6"/>
        <v>0.5102453633</v>
      </c>
      <c r="N54" s="2">
        <f t="shared" ref="N54:Q54" si="72">N53-$H$17*AC53</f>
        <v>0.05356480461</v>
      </c>
      <c r="O54" s="2">
        <f t="shared" si="72"/>
        <v>0.1009887558</v>
      </c>
      <c r="P54" s="2">
        <f t="shared" si="72"/>
        <v>0.07378673645</v>
      </c>
      <c r="Q54" s="2">
        <f t="shared" si="72"/>
        <v>0.1206180915</v>
      </c>
      <c r="R54" s="2">
        <f t="shared" si="8"/>
        <v>0.07866236751</v>
      </c>
      <c r="S54" s="2">
        <f t="shared" si="9"/>
        <v>0.5196554576</v>
      </c>
      <c r="T54" s="2">
        <f t="shared" si="10"/>
        <v>0.09892159153</v>
      </c>
      <c r="U54" s="2">
        <f t="shared" si="11"/>
        <v>0.524710251</v>
      </c>
      <c r="V54" s="2">
        <f t="shared" si="12"/>
        <v>0.0001931685075</v>
      </c>
      <c r="W54" s="36">
        <f t="shared" si="13"/>
        <v>0.0003052982529</v>
      </c>
      <c r="X54" s="2">
        <f t="shared" si="14"/>
        <v>0.0004984667604</v>
      </c>
      <c r="Y54" s="2">
        <f t="shared" si="15"/>
        <v>0.000008967364431</v>
      </c>
      <c r="Z54" s="2">
        <f t="shared" si="16"/>
        <v>0.00001793472886</v>
      </c>
      <c r="AA54" s="2">
        <f t="shared" si="17"/>
        <v>0.00001547829998</v>
      </c>
      <c r="AB54" s="2">
        <f t="shared" si="18"/>
        <v>0.00003095659997</v>
      </c>
      <c r="AC54" s="2">
        <f t="shared" si="19"/>
        <v>0.002485277996</v>
      </c>
      <c r="AD54" s="2">
        <f t="shared" si="20"/>
        <v>0.002503401916</v>
      </c>
      <c r="AE54" s="2">
        <f t="shared" si="21"/>
        <v>0.003121609797</v>
      </c>
      <c r="AF54" s="2">
        <f t="shared" si="22"/>
        <v>0.003144374174</v>
      </c>
    </row>
    <row r="55">
      <c r="A55" s="1">
        <f t="shared" si="1"/>
        <v>28</v>
      </c>
      <c r="B55" s="35">
        <v>0.5</v>
      </c>
      <c r="C55" s="35">
        <v>0.5</v>
      </c>
      <c r="D55" s="35">
        <v>0.05</v>
      </c>
      <c r="E55" s="35">
        <v>0.1</v>
      </c>
      <c r="F55" s="2">
        <f t="shared" ref="F55:I55" si="73">F54-$H$17*Y54</f>
        <v>0.144855662</v>
      </c>
      <c r="G55" s="2">
        <f t="shared" si="73"/>
        <v>0.189711324</v>
      </c>
      <c r="H55" s="2">
        <f t="shared" si="73"/>
        <v>0.243917804</v>
      </c>
      <c r="I55" s="2">
        <f t="shared" si="73"/>
        <v>0.287835608</v>
      </c>
      <c r="J55" s="2">
        <f t="shared" si="3"/>
        <v>0.0262139155</v>
      </c>
      <c r="K55" s="2">
        <f t="shared" si="4"/>
        <v>0.5065506393</v>
      </c>
      <c r="L55" s="2">
        <f t="shared" si="5"/>
        <v>0.040979451</v>
      </c>
      <c r="M55" s="2">
        <f t="shared" si="6"/>
        <v>0.5102434293</v>
      </c>
      <c r="N55" s="2">
        <f t="shared" ref="N55:Q55" si="74">N54-$H$17*AC54</f>
        <v>0.04859424862</v>
      </c>
      <c r="O55" s="2">
        <f t="shared" si="74"/>
        <v>0.09598195202</v>
      </c>
      <c r="P55" s="2">
        <f t="shared" si="74"/>
        <v>0.06754351686</v>
      </c>
      <c r="Q55" s="2">
        <f t="shared" si="74"/>
        <v>0.1143293432</v>
      </c>
      <c r="R55" s="2">
        <f t="shared" si="8"/>
        <v>0.07358960805</v>
      </c>
      <c r="S55" s="2">
        <f t="shared" si="9"/>
        <v>0.518389104</v>
      </c>
      <c r="T55" s="2">
        <f t="shared" si="10"/>
        <v>0.09255000777</v>
      </c>
      <c r="U55" s="2">
        <f t="shared" si="11"/>
        <v>0.5231210007</v>
      </c>
      <c r="V55" s="2">
        <f t="shared" si="12"/>
        <v>0.0001690795733</v>
      </c>
      <c r="W55" s="36">
        <f t="shared" si="13"/>
        <v>0.000267290337</v>
      </c>
      <c r="X55" s="2">
        <f t="shared" si="14"/>
        <v>0.0004363699103</v>
      </c>
      <c r="Y55" s="2">
        <f t="shared" si="15"/>
        <v>0.000007657217679</v>
      </c>
      <c r="Z55" s="2">
        <f t="shared" si="16"/>
        <v>0.00001531443536</v>
      </c>
      <c r="AA55" s="2">
        <f t="shared" si="17"/>
        <v>0.00001374545042</v>
      </c>
      <c r="AB55" s="2">
        <f t="shared" si="18"/>
        <v>0.00002749090085</v>
      </c>
      <c r="AC55" s="2">
        <f t="shared" si="19"/>
        <v>0.002325603142</v>
      </c>
      <c r="AD55" s="2">
        <f t="shared" si="20"/>
        <v>0.002342556954</v>
      </c>
      <c r="AE55" s="2">
        <f t="shared" si="21"/>
        <v>0.002921728437</v>
      </c>
      <c r="AF55" s="2">
        <f t="shared" si="22"/>
        <v>0.002943028044</v>
      </c>
    </row>
    <row r="56">
      <c r="A56" s="1">
        <f t="shared" si="1"/>
        <v>29</v>
      </c>
      <c r="B56" s="35">
        <v>0.5</v>
      </c>
      <c r="C56" s="35">
        <v>0.5</v>
      </c>
      <c r="D56" s="35">
        <v>0.05</v>
      </c>
      <c r="E56" s="35">
        <v>0.1</v>
      </c>
      <c r="F56" s="2">
        <f t="shared" ref="F56:I56" si="75">F55-$H$17*Y55</f>
        <v>0.1448403475</v>
      </c>
      <c r="G56" s="2">
        <f t="shared" si="75"/>
        <v>0.1896806951</v>
      </c>
      <c r="H56" s="2">
        <f t="shared" si="75"/>
        <v>0.2438903131</v>
      </c>
      <c r="I56" s="2">
        <f t="shared" si="75"/>
        <v>0.2877806262</v>
      </c>
      <c r="J56" s="2">
        <f t="shared" si="3"/>
        <v>0.02621008689</v>
      </c>
      <c r="K56" s="2">
        <f t="shared" si="4"/>
        <v>0.5065500532</v>
      </c>
      <c r="L56" s="2">
        <f t="shared" si="5"/>
        <v>0.04097257827</v>
      </c>
      <c r="M56" s="2">
        <f t="shared" si="6"/>
        <v>0.5102417118</v>
      </c>
      <c r="N56" s="2">
        <f t="shared" ref="N56:Q56" si="76">N55-$H$17*AC55</f>
        <v>0.04394304233</v>
      </c>
      <c r="O56" s="2">
        <f t="shared" si="76"/>
        <v>0.09129683811</v>
      </c>
      <c r="P56" s="2">
        <f t="shared" si="76"/>
        <v>0.06170005998</v>
      </c>
      <c r="Q56" s="2">
        <f t="shared" si="76"/>
        <v>0.1084432871</v>
      </c>
      <c r="R56" s="2">
        <f t="shared" si="8"/>
        <v>0.06884280539</v>
      </c>
      <c r="S56" s="2">
        <f t="shared" si="9"/>
        <v>0.5172039073</v>
      </c>
      <c r="T56" s="2">
        <f t="shared" si="10"/>
        <v>0.08658645711</v>
      </c>
      <c r="U56" s="2">
        <f t="shared" si="11"/>
        <v>0.5216331003</v>
      </c>
      <c r="V56" s="2">
        <f t="shared" si="12"/>
        <v>0.0001479872132</v>
      </c>
      <c r="W56" s="36">
        <f t="shared" si="13"/>
        <v>0.0002339955143</v>
      </c>
      <c r="X56" s="2">
        <f t="shared" si="14"/>
        <v>0.0003819827275</v>
      </c>
      <c r="Y56" s="2">
        <f t="shared" si="15"/>
        <v>0.000006521886713</v>
      </c>
      <c r="Z56" s="2">
        <f t="shared" si="16"/>
        <v>0.00001304377343</v>
      </c>
      <c r="AA56" s="2">
        <f t="shared" si="17"/>
        <v>0.00001221479719</v>
      </c>
      <c r="AB56" s="2">
        <f t="shared" si="18"/>
        <v>0.00002442959439</v>
      </c>
      <c r="AC56" s="2">
        <f t="shared" si="19"/>
        <v>0.002176080729</v>
      </c>
      <c r="AD56" s="2">
        <f t="shared" si="20"/>
        <v>0.002191939669</v>
      </c>
      <c r="AE56" s="2">
        <f t="shared" si="21"/>
        <v>0.002734433665</v>
      </c>
      <c r="AF56" s="2">
        <f t="shared" si="22"/>
        <v>0.002754361796</v>
      </c>
    </row>
    <row r="57">
      <c r="A57" s="1">
        <f t="shared" si="1"/>
        <v>30</v>
      </c>
      <c r="B57" s="35">
        <v>0.5</v>
      </c>
      <c r="C57" s="35">
        <v>0.5</v>
      </c>
      <c r="D57" s="35">
        <v>0.05</v>
      </c>
      <c r="E57" s="35">
        <v>0.1</v>
      </c>
      <c r="F57" s="2">
        <f t="shared" ref="F57:I57" si="77">F56-$H$17*Y56</f>
        <v>0.1448273038</v>
      </c>
      <c r="G57" s="2">
        <f t="shared" si="77"/>
        <v>0.1896546075</v>
      </c>
      <c r="H57" s="2">
        <f t="shared" si="77"/>
        <v>0.2438658835</v>
      </c>
      <c r="I57" s="2">
        <f t="shared" si="77"/>
        <v>0.287731767</v>
      </c>
      <c r="J57" s="2">
        <f t="shared" si="3"/>
        <v>0.02620682594</v>
      </c>
      <c r="K57" s="2">
        <f t="shared" si="4"/>
        <v>0.5065495589</v>
      </c>
      <c r="L57" s="2">
        <f t="shared" si="5"/>
        <v>0.04096647087</v>
      </c>
      <c r="M57" s="2">
        <f t="shared" si="6"/>
        <v>0.5102401856</v>
      </c>
      <c r="N57" s="2">
        <f t="shared" ref="N57:Q57" si="78">N56-$H$17*AC56</f>
        <v>0.03959088087</v>
      </c>
      <c r="O57" s="2">
        <f t="shared" si="78"/>
        <v>0.08691295877</v>
      </c>
      <c r="P57" s="2">
        <f t="shared" si="78"/>
        <v>0.05623119265</v>
      </c>
      <c r="Q57" s="2">
        <f t="shared" si="78"/>
        <v>0.1029345635</v>
      </c>
      <c r="R57" s="2">
        <f t="shared" si="8"/>
        <v>0.06440122746</v>
      </c>
      <c r="S57" s="2">
        <f t="shared" si="9"/>
        <v>0.5160947445</v>
      </c>
      <c r="T57" s="2">
        <f t="shared" si="10"/>
        <v>0.08100523662</v>
      </c>
      <c r="U57" s="2">
        <f t="shared" si="11"/>
        <v>0.5202402426</v>
      </c>
      <c r="V57" s="2">
        <f t="shared" si="12"/>
        <v>0.0001295203999</v>
      </c>
      <c r="W57" s="36">
        <f t="shared" si="13"/>
        <v>0.0002048337099</v>
      </c>
      <c r="X57" s="2">
        <f t="shared" si="14"/>
        <v>0.0003343541098</v>
      </c>
      <c r="Y57" s="2">
        <f t="shared" si="15"/>
        <v>0.00000553908946</v>
      </c>
      <c r="Z57" s="2">
        <f t="shared" si="16"/>
        <v>0.00001107817892</v>
      </c>
      <c r="AA57" s="2">
        <f t="shared" si="17"/>
        <v>0.0000108623136</v>
      </c>
      <c r="AB57" s="2">
        <f t="shared" si="18"/>
        <v>0.0000217246272</v>
      </c>
      <c r="AC57" s="2">
        <f t="shared" si="19"/>
        <v>0.002036084525</v>
      </c>
      <c r="AD57" s="2">
        <f t="shared" si="20"/>
        <v>0.002050919061</v>
      </c>
      <c r="AE57" s="2">
        <f t="shared" si="21"/>
        <v>0.002558971296</v>
      </c>
      <c r="AF57" s="2">
        <f t="shared" si="22"/>
        <v>0.00257761549</v>
      </c>
    </row>
    <row r="58">
      <c r="A58" s="1">
        <f t="shared" si="1"/>
        <v>31</v>
      </c>
      <c r="B58" s="35">
        <v>0.5</v>
      </c>
      <c r="C58" s="35">
        <v>0.5</v>
      </c>
      <c r="D58" s="35">
        <v>0.05</v>
      </c>
      <c r="E58" s="35">
        <v>0.1</v>
      </c>
      <c r="F58" s="2">
        <f t="shared" ref="F58:I58" si="79">F57-$H$17*Y57</f>
        <v>0.1448162256</v>
      </c>
      <c r="G58" s="2">
        <f t="shared" si="79"/>
        <v>0.1896324512</v>
      </c>
      <c r="H58" s="2">
        <f t="shared" si="79"/>
        <v>0.2438441589</v>
      </c>
      <c r="I58" s="2">
        <f t="shared" si="79"/>
        <v>0.2876883177</v>
      </c>
      <c r="J58" s="2">
        <f t="shared" si="3"/>
        <v>0.0262040564</v>
      </c>
      <c r="K58" s="2">
        <f t="shared" si="4"/>
        <v>0.5065491436</v>
      </c>
      <c r="L58" s="2">
        <f t="shared" si="5"/>
        <v>0.04096103971</v>
      </c>
      <c r="M58" s="2">
        <f t="shared" si="6"/>
        <v>0.5102388284</v>
      </c>
      <c r="N58" s="2">
        <f t="shared" ref="N58:Q58" si="80">N57-$H$17*AC57</f>
        <v>0.03551871182</v>
      </c>
      <c r="O58" s="2">
        <f t="shared" si="80"/>
        <v>0.08281112065</v>
      </c>
      <c r="P58" s="2">
        <f t="shared" si="80"/>
        <v>0.05111325006</v>
      </c>
      <c r="Q58" s="2">
        <f t="shared" si="80"/>
        <v>0.09777933252</v>
      </c>
      <c r="R58" s="2">
        <f t="shared" si="8"/>
        <v>0.06024542223</v>
      </c>
      <c r="S58" s="2">
        <f t="shared" si="9"/>
        <v>0.5150568018</v>
      </c>
      <c r="T58" s="2">
        <f t="shared" si="10"/>
        <v>0.07578218511</v>
      </c>
      <c r="U58" s="2">
        <f t="shared" si="11"/>
        <v>0.5189364846</v>
      </c>
      <c r="V58" s="2">
        <f t="shared" si="12"/>
        <v>0.0001133536397</v>
      </c>
      <c r="W58" s="36">
        <f t="shared" si="13"/>
        <v>0.0001792952237</v>
      </c>
      <c r="X58" s="2">
        <f t="shared" si="14"/>
        <v>0.0002926488634</v>
      </c>
      <c r="Y58" s="2">
        <f t="shared" si="15"/>
        <v>0.000004689289644</v>
      </c>
      <c r="Z58" s="2">
        <f t="shared" si="16"/>
        <v>0.000009378579289</v>
      </c>
      <c r="AA58" s="2">
        <f t="shared" si="17"/>
        <v>0.000009666822447</v>
      </c>
      <c r="AB58" s="2">
        <f t="shared" si="18"/>
        <v>0.00001933364489</v>
      </c>
      <c r="AC58" s="2">
        <f t="shared" si="19"/>
        <v>0.001905023411</v>
      </c>
      <c r="AD58" s="2">
        <f t="shared" si="20"/>
        <v>0.00191889953</v>
      </c>
      <c r="AE58" s="2">
        <f t="shared" si="21"/>
        <v>0.002394625316</v>
      </c>
      <c r="AF58" s="2">
        <f t="shared" si="22"/>
        <v>0.002412067676</v>
      </c>
    </row>
    <row r="59">
      <c r="A59" s="1">
        <f t="shared" si="1"/>
        <v>32</v>
      </c>
      <c r="B59" s="35">
        <v>0.5</v>
      </c>
      <c r="C59" s="35">
        <v>0.5</v>
      </c>
      <c r="D59" s="35">
        <v>0.05</v>
      </c>
      <c r="E59" s="35">
        <v>0.1</v>
      </c>
      <c r="F59" s="2">
        <f t="shared" ref="F59:I59" si="81">F58-$H$17*Y58</f>
        <v>0.144806847</v>
      </c>
      <c r="G59" s="2">
        <f t="shared" si="81"/>
        <v>0.189613694</v>
      </c>
      <c r="H59" s="2">
        <f t="shared" si="81"/>
        <v>0.2438248252</v>
      </c>
      <c r="I59" s="2">
        <f t="shared" si="81"/>
        <v>0.2876496504</v>
      </c>
      <c r="J59" s="2">
        <f t="shared" si="3"/>
        <v>0.02620171175</v>
      </c>
      <c r="K59" s="2">
        <f t="shared" si="4"/>
        <v>0.5065487966</v>
      </c>
      <c r="L59" s="2">
        <f t="shared" si="5"/>
        <v>0.0409562063</v>
      </c>
      <c r="M59" s="2">
        <f t="shared" si="6"/>
        <v>0.5102376206</v>
      </c>
      <c r="N59" s="2">
        <f t="shared" ref="N59:Q59" si="82">N58-$H$17*AC58</f>
        <v>0.031708665</v>
      </c>
      <c r="O59" s="2">
        <f t="shared" si="82"/>
        <v>0.07897332159</v>
      </c>
      <c r="P59" s="2">
        <f t="shared" si="82"/>
        <v>0.04632399943</v>
      </c>
      <c r="Q59" s="2">
        <f t="shared" si="82"/>
        <v>0.09295519717</v>
      </c>
      <c r="R59" s="2">
        <f t="shared" si="8"/>
        <v>0.05635714579</v>
      </c>
      <c r="S59" s="2">
        <f t="shared" si="9"/>
        <v>0.5140855585</v>
      </c>
      <c r="T59" s="2">
        <f t="shared" si="10"/>
        <v>0.07089460478</v>
      </c>
      <c r="U59" s="2">
        <f t="shared" si="11"/>
        <v>0.5177162316</v>
      </c>
      <c r="V59" s="2">
        <f t="shared" si="12"/>
        <v>0.00009920147937</v>
      </c>
      <c r="W59" s="36">
        <f t="shared" si="13"/>
        <v>0.0001569324311</v>
      </c>
      <c r="X59" s="2">
        <f t="shared" si="14"/>
        <v>0.0002561339105</v>
      </c>
      <c r="Y59" s="2">
        <f t="shared" si="15"/>
        <v>0.00000395537187</v>
      </c>
      <c r="Z59" s="2">
        <f t="shared" si="16"/>
        <v>0.00000791074374</v>
      </c>
      <c r="AA59" s="2">
        <f t="shared" si="17"/>
        <v>0.000008609666612</v>
      </c>
      <c r="AB59" s="2">
        <f t="shared" si="18"/>
        <v>0.00001721933322</v>
      </c>
      <c r="AC59" s="2">
        <f t="shared" si="19"/>
        <v>0.001782340069</v>
      </c>
      <c r="AD59" s="2">
        <f t="shared" si="20"/>
        <v>0.001795319547</v>
      </c>
      <c r="AE59" s="2">
        <f t="shared" si="21"/>
        <v>0.002240717284</v>
      </c>
      <c r="AF59" s="2">
        <f t="shared" si="22"/>
        <v>0.002257034787</v>
      </c>
    </row>
    <row r="60">
      <c r="A60" s="1">
        <f t="shared" si="1"/>
        <v>33</v>
      </c>
      <c r="B60" s="35">
        <v>0.5</v>
      </c>
      <c r="C60" s="35">
        <v>0.5</v>
      </c>
      <c r="D60" s="35">
        <v>0.05</v>
      </c>
      <c r="E60" s="35">
        <v>0.1</v>
      </c>
      <c r="F60" s="2">
        <f t="shared" ref="F60:I60" si="83">F59-$H$17*Y59</f>
        <v>0.1447989363</v>
      </c>
      <c r="G60" s="2">
        <f t="shared" si="83"/>
        <v>0.1895978725</v>
      </c>
      <c r="H60" s="2">
        <f t="shared" si="83"/>
        <v>0.2438076059</v>
      </c>
      <c r="I60" s="2">
        <f t="shared" si="83"/>
        <v>0.2876152118</v>
      </c>
      <c r="J60" s="2">
        <f t="shared" si="3"/>
        <v>0.02619973407</v>
      </c>
      <c r="K60" s="2">
        <f t="shared" si="4"/>
        <v>0.5065485081</v>
      </c>
      <c r="L60" s="2">
        <f t="shared" si="5"/>
        <v>0.04095190147</v>
      </c>
      <c r="M60" s="2">
        <f t="shared" si="6"/>
        <v>0.5102365448</v>
      </c>
      <c r="N60" s="2">
        <f t="shared" ref="N60:Q60" si="84">N59-$H$17*AC59</f>
        <v>0.02814398486</v>
      </c>
      <c r="O60" s="2">
        <f t="shared" si="84"/>
        <v>0.07538268249</v>
      </c>
      <c r="P60" s="2">
        <f t="shared" si="84"/>
        <v>0.04184256486</v>
      </c>
      <c r="Q60" s="2">
        <f t="shared" si="84"/>
        <v>0.08844112759</v>
      </c>
      <c r="R60" s="2">
        <f t="shared" si="8"/>
        <v>0.052719293</v>
      </c>
      <c r="S60" s="2">
        <f t="shared" si="9"/>
        <v>0.5131767715</v>
      </c>
      <c r="T60" s="2">
        <f t="shared" si="10"/>
        <v>0.06632118417</v>
      </c>
      <c r="U60" s="2">
        <f t="shared" si="11"/>
        <v>0.5165742213</v>
      </c>
      <c r="V60" s="2">
        <f t="shared" si="12"/>
        <v>0.00008681365377</v>
      </c>
      <c r="W60" s="36">
        <f t="shared" si="13"/>
        <v>0.0001373524066</v>
      </c>
      <c r="X60" s="2">
        <f t="shared" si="14"/>
        <v>0.0002241660604</v>
      </c>
      <c r="Y60" s="2">
        <f t="shared" si="15"/>
        <v>0.000003322352492</v>
      </c>
      <c r="Z60" s="2">
        <f t="shared" si="16"/>
        <v>0.000006644704984</v>
      </c>
      <c r="AA60" s="2">
        <f t="shared" si="17"/>
        <v>0.000007674415238</v>
      </c>
      <c r="AB60" s="2">
        <f t="shared" si="18"/>
        <v>0.00001534883048</v>
      </c>
      <c r="AC60" s="2">
        <f t="shared" si="19"/>
        <v>0.001667509582</v>
      </c>
      <c r="AD60" s="2">
        <f t="shared" si="20"/>
        <v>0.001679650249</v>
      </c>
      <c r="AE60" s="2">
        <f t="shared" si="21"/>
        <v>0.002096605449</v>
      </c>
      <c r="AF60" s="2">
        <f t="shared" si="22"/>
        <v>0.002111870242</v>
      </c>
    </row>
    <row r="61">
      <c r="A61" s="1">
        <f t="shared" si="1"/>
        <v>34</v>
      </c>
      <c r="B61" s="35">
        <v>0.5</v>
      </c>
      <c r="C61" s="35">
        <v>0.5</v>
      </c>
      <c r="D61" s="35">
        <v>0.05</v>
      </c>
      <c r="E61" s="35">
        <v>0.1</v>
      </c>
      <c r="F61" s="2">
        <f t="shared" ref="F61:I61" si="85">F60-$H$17*Y60</f>
        <v>0.1447922916</v>
      </c>
      <c r="G61" s="2">
        <f t="shared" si="85"/>
        <v>0.1895845831</v>
      </c>
      <c r="H61" s="2">
        <f t="shared" si="85"/>
        <v>0.2437922571</v>
      </c>
      <c r="I61" s="2">
        <f t="shared" si="85"/>
        <v>0.2875845141</v>
      </c>
      <c r="J61" s="2">
        <f t="shared" si="3"/>
        <v>0.02619807289</v>
      </c>
      <c r="K61" s="2">
        <f t="shared" si="4"/>
        <v>0.5065482699</v>
      </c>
      <c r="L61" s="2">
        <f t="shared" si="5"/>
        <v>0.04094806426</v>
      </c>
      <c r="M61" s="2">
        <f t="shared" si="6"/>
        <v>0.5102355859</v>
      </c>
      <c r="N61" s="2">
        <f t="shared" ref="N61:Q61" si="86">N60-$H$17*AC60</f>
        <v>0.0248089657</v>
      </c>
      <c r="O61" s="2">
        <f t="shared" si="86"/>
        <v>0.07202338199</v>
      </c>
      <c r="P61" s="2">
        <f t="shared" si="86"/>
        <v>0.03764935396</v>
      </c>
      <c r="Q61" s="2">
        <f t="shared" si="86"/>
        <v>0.08421738711</v>
      </c>
      <c r="R61" s="2">
        <f t="shared" si="8"/>
        <v>0.04931583116</v>
      </c>
      <c r="S61" s="2">
        <f t="shared" si="9"/>
        <v>0.5123264597</v>
      </c>
      <c r="T61" s="2">
        <f t="shared" si="10"/>
        <v>0.06204192297</v>
      </c>
      <c r="U61" s="2">
        <f t="shared" si="11"/>
        <v>0.5155055074</v>
      </c>
      <c r="V61" s="2">
        <f t="shared" si="12"/>
        <v>0.00007597080408</v>
      </c>
      <c r="W61" s="36">
        <f t="shared" si="13"/>
        <v>0.00012021038</v>
      </c>
      <c r="X61" s="2">
        <f t="shared" si="14"/>
        <v>0.0001961811841</v>
      </c>
      <c r="Y61" s="2">
        <f t="shared" si="15"/>
        <v>0.000002777122929</v>
      </c>
      <c r="Z61" s="2">
        <f t="shared" si="16"/>
        <v>0.000005554245858</v>
      </c>
      <c r="AA61" s="2">
        <f t="shared" si="17"/>
        <v>0.000006846602303</v>
      </c>
      <c r="AB61" s="2">
        <f t="shared" si="18"/>
        <v>0.00001369320461</v>
      </c>
      <c r="AC61" s="2">
        <f t="shared" si="19"/>
        <v>0.001560037991</v>
      </c>
      <c r="AD61" s="2">
        <f t="shared" si="20"/>
        <v>0.001571393973</v>
      </c>
      <c r="AE61" s="2">
        <f t="shared" si="21"/>
        <v>0.001961683654</v>
      </c>
      <c r="AF61" s="2">
        <f t="shared" si="22"/>
        <v>0.001975963335</v>
      </c>
    </row>
    <row r="62">
      <c r="A62" s="1">
        <f t="shared" si="1"/>
        <v>35</v>
      </c>
      <c r="B62" s="35">
        <v>0.5</v>
      </c>
      <c r="C62" s="35">
        <v>0.5</v>
      </c>
      <c r="D62" s="35">
        <v>0.05</v>
      </c>
      <c r="E62" s="35">
        <v>0.1</v>
      </c>
      <c r="F62" s="2">
        <f t="shared" ref="F62:I62" si="87">F61-$H$17*Y61</f>
        <v>0.1447867373</v>
      </c>
      <c r="G62" s="2">
        <f t="shared" si="87"/>
        <v>0.1895734746</v>
      </c>
      <c r="H62" s="2">
        <f t="shared" si="87"/>
        <v>0.2437785638</v>
      </c>
      <c r="I62" s="2">
        <f t="shared" si="87"/>
        <v>0.2875571277</v>
      </c>
      <c r="J62" s="2">
        <f t="shared" si="3"/>
        <v>0.02619668433</v>
      </c>
      <c r="K62" s="2">
        <f t="shared" si="4"/>
        <v>0.5065480749</v>
      </c>
      <c r="L62" s="2">
        <f t="shared" si="5"/>
        <v>0.04094464096</v>
      </c>
      <c r="M62" s="2">
        <f t="shared" si="6"/>
        <v>0.5102347304</v>
      </c>
      <c r="N62" s="2">
        <f t="shared" ref="N62:Q62" si="88">N61-$H$17*AC61</f>
        <v>0.02168888972</v>
      </c>
      <c r="O62" s="2">
        <f t="shared" si="88"/>
        <v>0.06888059405</v>
      </c>
      <c r="P62" s="2">
        <f t="shared" si="88"/>
        <v>0.03372598665</v>
      </c>
      <c r="Q62" s="2">
        <f t="shared" si="88"/>
        <v>0.08026546044</v>
      </c>
      <c r="R62" s="2">
        <f t="shared" si="8"/>
        <v>0.04613173667</v>
      </c>
      <c r="S62" s="2">
        <f t="shared" si="9"/>
        <v>0.5115308893</v>
      </c>
      <c r="T62" s="2">
        <f t="shared" si="10"/>
        <v>0.05803805918</v>
      </c>
      <c r="U62" s="2">
        <f t="shared" si="11"/>
        <v>0.5145054433</v>
      </c>
      <c r="V62" s="2">
        <f t="shared" si="12"/>
        <v>0.00006648070399</v>
      </c>
      <c r="W62" s="36">
        <f t="shared" si="13"/>
        <v>0.0001052039431</v>
      </c>
      <c r="X62" s="2">
        <f t="shared" si="14"/>
        <v>0.000171684647</v>
      </c>
      <c r="Y62" s="2">
        <f t="shared" si="15"/>
        <v>0.000002308222267</v>
      </c>
      <c r="Z62" s="2">
        <f t="shared" si="16"/>
        <v>0.000004616444533</v>
      </c>
      <c r="AA62" s="2">
        <f t="shared" si="17"/>
        <v>0.000006113494478</v>
      </c>
      <c r="AB62" s="2">
        <f t="shared" si="18"/>
        <v>0.00001222698896</v>
      </c>
      <c r="AC62" s="2">
        <f t="shared" si="19"/>
        <v>0.001459460823</v>
      </c>
      <c r="AD62" s="2">
        <f t="shared" si="20"/>
        <v>0.001470082775</v>
      </c>
      <c r="AE62" s="2">
        <f t="shared" si="21"/>
        <v>0.001835380083</v>
      </c>
      <c r="AF62" s="2">
        <f t="shared" si="22"/>
        <v>0.001848737975</v>
      </c>
    </row>
    <row r="63">
      <c r="A63" s="1">
        <f t="shared" si="1"/>
        <v>36</v>
      </c>
      <c r="B63" s="35">
        <v>0.5</v>
      </c>
      <c r="C63" s="35">
        <v>0.5</v>
      </c>
      <c r="D63" s="35">
        <v>0.05</v>
      </c>
      <c r="E63" s="35">
        <v>0.1</v>
      </c>
      <c r="F63" s="2">
        <f t="shared" ref="F63:I63" si="89">F62-$H$17*Y62</f>
        <v>0.1447821209</v>
      </c>
      <c r="G63" s="2">
        <f t="shared" si="89"/>
        <v>0.1895642418</v>
      </c>
      <c r="H63" s="2">
        <f t="shared" si="89"/>
        <v>0.2437663369</v>
      </c>
      <c r="I63" s="2">
        <f t="shared" si="89"/>
        <v>0.2875326737</v>
      </c>
      <c r="J63" s="2">
        <f t="shared" si="3"/>
        <v>0.02619553022</v>
      </c>
      <c r="K63" s="2">
        <f t="shared" si="4"/>
        <v>0.5065479167</v>
      </c>
      <c r="L63" s="2">
        <f t="shared" si="5"/>
        <v>0.04094158421</v>
      </c>
      <c r="M63" s="2">
        <f t="shared" si="6"/>
        <v>0.5102339666</v>
      </c>
      <c r="N63" s="2">
        <f t="shared" ref="N63:Q63" si="90">N62-$H$17*AC62</f>
        <v>0.01876996807</v>
      </c>
      <c r="O63" s="2">
        <f t="shared" si="90"/>
        <v>0.0659404285</v>
      </c>
      <c r="P63" s="2">
        <f t="shared" si="90"/>
        <v>0.03005522649</v>
      </c>
      <c r="Q63" s="2">
        <f t="shared" si="90"/>
        <v>0.07656798449</v>
      </c>
      <c r="R63" s="2">
        <f t="shared" si="8"/>
        <v>0.04315293461</v>
      </c>
      <c r="S63" s="2">
        <f t="shared" si="9"/>
        <v>0.5107865598</v>
      </c>
      <c r="T63" s="2">
        <f t="shared" si="10"/>
        <v>0.0542919988</v>
      </c>
      <c r="U63" s="2">
        <f t="shared" si="11"/>
        <v>0.5135696667</v>
      </c>
      <c r="V63" s="2">
        <f t="shared" si="12"/>
        <v>0.00005817493651</v>
      </c>
      <c r="W63" s="36">
        <f t="shared" si="13"/>
        <v>0.00009206792688</v>
      </c>
      <c r="X63" s="2">
        <f t="shared" si="14"/>
        <v>0.0001502428634</v>
      </c>
      <c r="Y63" s="2">
        <f t="shared" si="15"/>
        <v>0.000001905636161</v>
      </c>
      <c r="Z63" s="2">
        <f t="shared" si="16"/>
        <v>0.000003811272322</v>
      </c>
      <c r="AA63" s="2">
        <f t="shared" si="17"/>
        <v>0.000005463885365</v>
      </c>
      <c r="AB63" s="2">
        <f t="shared" si="18"/>
        <v>0.00001092777073</v>
      </c>
      <c r="AC63" s="2">
        <f t="shared" si="19"/>
        <v>0.001365341628</v>
      </c>
      <c r="AD63" s="2">
        <f t="shared" si="20"/>
        <v>0.001375276951</v>
      </c>
      <c r="AE63" s="2">
        <f t="shared" si="21"/>
        <v>0.001717155904</v>
      </c>
      <c r="AF63" s="2">
        <f t="shared" si="22"/>
        <v>0.001729651311</v>
      </c>
    </row>
    <row r="64">
      <c r="A64" s="1">
        <f t="shared" si="1"/>
        <v>37</v>
      </c>
      <c r="B64" s="35">
        <v>0.5</v>
      </c>
      <c r="C64" s="35">
        <v>0.5</v>
      </c>
      <c r="D64" s="35">
        <v>0.05</v>
      </c>
      <c r="E64" s="35">
        <v>0.1</v>
      </c>
      <c r="F64" s="2">
        <f t="shared" ref="F64:I64" si="91">F63-$H$17*Y63</f>
        <v>0.1447783096</v>
      </c>
      <c r="G64" s="2">
        <f t="shared" si="91"/>
        <v>0.1895566192</v>
      </c>
      <c r="H64" s="2">
        <f t="shared" si="91"/>
        <v>0.2437554091</v>
      </c>
      <c r="I64" s="2">
        <f t="shared" si="91"/>
        <v>0.2875108182</v>
      </c>
      <c r="J64" s="2">
        <f t="shared" si="3"/>
        <v>0.0261945774</v>
      </c>
      <c r="K64" s="2">
        <f t="shared" si="4"/>
        <v>0.50654779</v>
      </c>
      <c r="L64" s="2">
        <f t="shared" si="5"/>
        <v>0.04093885227</v>
      </c>
      <c r="M64" s="2">
        <f t="shared" si="6"/>
        <v>0.5102332839</v>
      </c>
      <c r="N64" s="2">
        <f t="shared" ref="N64:Q64" si="92">N63-$H$17*AC63</f>
        <v>0.01603928481</v>
      </c>
      <c r="O64" s="2">
        <f t="shared" si="92"/>
        <v>0.0631898746</v>
      </c>
      <c r="P64" s="2">
        <f t="shared" si="92"/>
        <v>0.02662091468</v>
      </c>
      <c r="Q64" s="2">
        <f t="shared" si="92"/>
        <v>0.07310868187</v>
      </c>
      <c r="R64" s="2">
        <f t="shared" si="8"/>
        <v>0.0403662415</v>
      </c>
      <c r="S64" s="2">
        <f t="shared" si="9"/>
        <v>0.5100901903</v>
      </c>
      <c r="T64" s="2">
        <f t="shared" si="10"/>
        <v>0.05078724833</v>
      </c>
      <c r="U64" s="2">
        <f t="shared" si="11"/>
        <v>0.5126940837</v>
      </c>
      <c r="V64" s="2">
        <f t="shared" si="12"/>
        <v>0.00005090597019</v>
      </c>
      <c r="W64" s="36">
        <f t="shared" si="13"/>
        <v>0.00008056988004</v>
      </c>
      <c r="X64" s="2">
        <f t="shared" si="14"/>
        <v>0.0001314758502</v>
      </c>
      <c r="Y64" s="2">
        <f t="shared" si="15"/>
        <v>0.000001560619289</v>
      </c>
      <c r="Z64" s="2">
        <f t="shared" si="16"/>
        <v>0.000003121238577</v>
      </c>
      <c r="AA64" s="2">
        <f t="shared" si="17"/>
        <v>0.000004887913386</v>
      </c>
      <c r="AB64" s="2">
        <f t="shared" si="18"/>
        <v>0.000009775826772</v>
      </c>
      <c r="AC64" s="2">
        <f t="shared" si="19"/>
        <v>0.001277270522</v>
      </c>
      <c r="AD64" s="2">
        <f t="shared" si="20"/>
        <v>0.00128656357</v>
      </c>
      <c r="AE64" s="2">
        <f t="shared" si="21"/>
        <v>0.001606503852</v>
      </c>
      <c r="AF64" s="2">
        <f t="shared" si="22"/>
        <v>0.001618192305</v>
      </c>
    </row>
    <row r="65">
      <c r="A65" s="1">
        <f t="shared" si="1"/>
        <v>38</v>
      </c>
      <c r="B65" s="35">
        <v>0.5</v>
      </c>
      <c r="C65" s="35">
        <v>0.5</v>
      </c>
      <c r="D65" s="35">
        <v>0.05</v>
      </c>
      <c r="E65" s="35">
        <v>0.1</v>
      </c>
      <c r="F65" s="2">
        <f t="shared" ref="F65:I65" si="93">F64-$H$17*Y64</f>
        <v>0.1447751884</v>
      </c>
      <c r="G65" s="2">
        <f t="shared" si="93"/>
        <v>0.1895503767</v>
      </c>
      <c r="H65" s="2">
        <f t="shared" si="93"/>
        <v>0.2437456333</v>
      </c>
      <c r="I65" s="2">
        <f t="shared" si="93"/>
        <v>0.2874912665</v>
      </c>
      <c r="J65" s="2">
        <f t="shared" si="3"/>
        <v>0.02619379709</v>
      </c>
      <c r="K65" s="2">
        <f t="shared" si="4"/>
        <v>0.5065476901</v>
      </c>
      <c r="L65" s="2">
        <f t="shared" si="5"/>
        <v>0.04093640831</v>
      </c>
      <c r="M65" s="2">
        <f t="shared" si="6"/>
        <v>0.5102326731</v>
      </c>
      <c r="N65" s="2">
        <f t="shared" ref="N65:Q65" si="94">N64-$H$17*AC64</f>
        <v>0.01348474377</v>
      </c>
      <c r="O65" s="2">
        <f t="shared" si="94"/>
        <v>0.06061674746</v>
      </c>
      <c r="P65" s="2">
        <f t="shared" si="94"/>
        <v>0.02340790697</v>
      </c>
      <c r="Q65" s="2">
        <f t="shared" si="94"/>
        <v>0.06987229726</v>
      </c>
      <c r="R65" s="2">
        <f t="shared" si="8"/>
        <v>0.0377593109</v>
      </c>
      <c r="S65" s="2">
        <f t="shared" si="9"/>
        <v>0.5094387063</v>
      </c>
      <c r="T65" s="2">
        <f t="shared" si="10"/>
        <v>0.04750835022</v>
      </c>
      <c r="U65" s="2">
        <f t="shared" si="11"/>
        <v>0.5118748541</v>
      </c>
      <c r="V65" s="2">
        <f t="shared" si="12"/>
        <v>0.00004454458834</v>
      </c>
      <c r="W65" s="36">
        <f t="shared" si="13"/>
        <v>0.00007050608034</v>
      </c>
      <c r="X65" s="2">
        <f t="shared" si="14"/>
        <v>0.0001150506687</v>
      </c>
      <c r="Y65" s="2">
        <f t="shared" si="15"/>
        <v>0.000001265538794</v>
      </c>
      <c r="Z65" s="2">
        <f t="shared" si="16"/>
        <v>0.000002531077588</v>
      </c>
      <c r="AA65" s="2">
        <f t="shared" si="17"/>
        <v>0.000004376900811</v>
      </c>
      <c r="AB65" s="2">
        <f t="shared" si="18"/>
        <v>0.000008753801622</v>
      </c>
      <c r="AC65" s="2">
        <f t="shared" si="19"/>
        <v>0.00119486277</v>
      </c>
      <c r="AD65" s="2">
        <f t="shared" si="20"/>
        <v>0.001203555039</v>
      </c>
      <c r="AE65" s="2">
        <f t="shared" si="21"/>
        <v>0.001502946769</v>
      </c>
      <c r="AF65" s="2">
        <f t="shared" si="22"/>
        <v>0.001513880258</v>
      </c>
    </row>
    <row r="66">
      <c r="A66" s="1">
        <f t="shared" si="1"/>
        <v>39</v>
      </c>
      <c r="B66" s="35">
        <v>0.5</v>
      </c>
      <c r="C66" s="35">
        <v>0.5</v>
      </c>
      <c r="D66" s="35">
        <v>0.05</v>
      </c>
      <c r="E66" s="35">
        <v>0.1</v>
      </c>
      <c r="F66" s="2">
        <f t="shared" ref="F66:I66" si="95">F65-$H$17*Y65</f>
        <v>0.1447726573</v>
      </c>
      <c r="G66" s="2">
        <f t="shared" si="95"/>
        <v>0.1895453146</v>
      </c>
      <c r="H66" s="2">
        <f t="shared" si="95"/>
        <v>0.2437368795</v>
      </c>
      <c r="I66" s="2">
        <f t="shared" si="95"/>
        <v>0.2874737589</v>
      </c>
      <c r="J66" s="2">
        <f t="shared" si="3"/>
        <v>0.02619316432</v>
      </c>
      <c r="K66" s="2">
        <f t="shared" si="4"/>
        <v>0.5065476129</v>
      </c>
      <c r="L66" s="2">
        <f t="shared" si="5"/>
        <v>0.04093421986</v>
      </c>
      <c r="M66" s="2">
        <f t="shared" si="6"/>
        <v>0.5102321263</v>
      </c>
      <c r="N66" s="2">
        <f t="shared" ref="N66:Q66" si="96">N65-$H$17*AC65</f>
        <v>0.01109501823</v>
      </c>
      <c r="O66" s="2">
        <f t="shared" si="96"/>
        <v>0.05820963738</v>
      </c>
      <c r="P66" s="2">
        <f t="shared" si="96"/>
        <v>0.02040201344</v>
      </c>
      <c r="Q66" s="2">
        <f t="shared" si="96"/>
        <v>0.06684453674</v>
      </c>
      <c r="R66" s="2">
        <f t="shared" si="8"/>
        <v>0.03532058205</v>
      </c>
      <c r="S66" s="2">
        <f t="shared" si="9"/>
        <v>0.5088292276</v>
      </c>
      <c r="T66" s="2">
        <f t="shared" si="10"/>
        <v>0.04444082132</v>
      </c>
      <c r="U66" s="2">
        <f t="shared" si="11"/>
        <v>0.5111083771</v>
      </c>
      <c r="V66" s="2">
        <f t="shared" si="12"/>
        <v>0.00003897763025</v>
      </c>
      <c r="W66" s="36">
        <f t="shared" si="13"/>
        <v>0.00006169802143</v>
      </c>
      <c r="X66" s="2">
        <f t="shared" si="14"/>
        <v>0.0001006756517</v>
      </c>
      <c r="Y66" s="2">
        <f t="shared" si="15"/>
        <v>0.000001013736419</v>
      </c>
      <c r="Z66" s="2">
        <f t="shared" si="16"/>
        <v>0.000002027472838</v>
      </c>
      <c r="AA66" s="2">
        <f t="shared" si="17"/>
        <v>0.000003923211641</v>
      </c>
      <c r="AB66" s="2">
        <f t="shared" si="18"/>
        <v>0.000007846423282</v>
      </c>
      <c r="AC66" s="2">
        <f t="shared" si="19"/>
        <v>0.001117757396</v>
      </c>
      <c r="AD66" s="2">
        <f t="shared" si="20"/>
        <v>0.001125887711</v>
      </c>
      <c r="AE66" s="2">
        <f t="shared" si="21"/>
        <v>0.001406036142</v>
      </c>
      <c r="AF66" s="2">
        <f t="shared" si="22"/>
        <v>0.001416263332</v>
      </c>
    </row>
    <row r="67">
      <c r="A67" s="1">
        <f t="shared" si="1"/>
        <v>40</v>
      </c>
      <c r="B67" s="35">
        <v>0.5</v>
      </c>
      <c r="C67" s="35">
        <v>0.5</v>
      </c>
      <c r="D67" s="35">
        <v>0.05</v>
      </c>
      <c r="E67" s="35">
        <v>0.1</v>
      </c>
      <c r="F67" s="2">
        <f t="shared" ref="F67:I67" si="97">F66-$H$17*Y66</f>
        <v>0.1447706298</v>
      </c>
      <c r="G67" s="2">
        <f t="shared" si="97"/>
        <v>0.1895412596</v>
      </c>
      <c r="H67" s="2">
        <f t="shared" si="97"/>
        <v>0.243729033</v>
      </c>
      <c r="I67" s="2">
        <f t="shared" si="97"/>
        <v>0.2874580661</v>
      </c>
      <c r="J67" s="2">
        <f t="shared" si="3"/>
        <v>0.02619265745</v>
      </c>
      <c r="K67" s="2">
        <f t="shared" si="4"/>
        <v>0.506547555</v>
      </c>
      <c r="L67" s="2">
        <f t="shared" si="5"/>
        <v>0.04093225826</v>
      </c>
      <c r="M67" s="2">
        <f t="shared" si="6"/>
        <v>0.5102316361</v>
      </c>
      <c r="N67" s="2">
        <f t="shared" ref="N67:Q67" si="98">N66-$H$17*AC66</f>
        <v>0.008859503439</v>
      </c>
      <c r="O67" s="2">
        <f t="shared" si="98"/>
        <v>0.05595786196</v>
      </c>
      <c r="P67" s="2">
        <f t="shared" si="98"/>
        <v>0.01758994115</v>
      </c>
      <c r="Q67" s="2">
        <f t="shared" si="98"/>
        <v>0.06401201008</v>
      </c>
      <c r="R67" s="2">
        <f t="shared" si="8"/>
        <v>0.03303923126</v>
      </c>
      <c r="S67" s="2">
        <f t="shared" si="9"/>
        <v>0.5082590565</v>
      </c>
      <c r="T67" s="2">
        <f t="shared" si="10"/>
        <v>0.04157109431</v>
      </c>
      <c r="U67" s="2">
        <f t="shared" si="11"/>
        <v>0.5103912771</v>
      </c>
      <c r="V67" s="2">
        <f t="shared" si="12"/>
        <v>0.00003410600744</v>
      </c>
      <c r="W67" s="36">
        <f t="shared" si="13"/>
        <v>0.00005398932032</v>
      </c>
      <c r="X67" s="2">
        <f t="shared" si="14"/>
        <v>0.00008809532776</v>
      </c>
      <c r="Y67" s="2">
        <f t="shared" si="15"/>
        <v>0.0000007994072127</v>
      </c>
      <c r="Z67" s="2">
        <f t="shared" si="16"/>
        <v>0.000001598814425</v>
      </c>
      <c r="AA67" s="2">
        <f t="shared" si="17"/>
        <v>0.000003520126247</v>
      </c>
      <c r="AB67" s="2">
        <f t="shared" si="18"/>
        <v>0.000007040252493</v>
      </c>
      <c r="AC67" s="2">
        <f t="shared" si="19"/>
        <v>0.001045615852</v>
      </c>
      <c r="AD67" s="2">
        <f t="shared" si="20"/>
        <v>0.001053220535</v>
      </c>
      <c r="AE67" s="2">
        <f t="shared" si="21"/>
        <v>0.001315350643</v>
      </c>
      <c r="AF67" s="2">
        <f t="shared" si="22"/>
        <v>0.001324917086</v>
      </c>
    </row>
    <row r="68">
      <c r="A68" s="1">
        <f t="shared" si="1"/>
        <v>41</v>
      </c>
      <c r="B68" s="35">
        <v>0.5</v>
      </c>
      <c r="C68" s="35">
        <v>0.5</v>
      </c>
      <c r="D68" s="35">
        <v>0.05</v>
      </c>
      <c r="E68" s="35">
        <v>0.1</v>
      </c>
      <c r="F68" s="2">
        <f t="shared" ref="F68:I68" si="99">F67-$H$17*Y67</f>
        <v>0.144769031</v>
      </c>
      <c r="G68" s="2">
        <f t="shared" si="99"/>
        <v>0.189538062</v>
      </c>
      <c r="H68" s="2">
        <f t="shared" si="99"/>
        <v>0.2437219928</v>
      </c>
      <c r="I68" s="2">
        <f t="shared" si="99"/>
        <v>0.2874439856</v>
      </c>
      <c r="J68" s="2">
        <f t="shared" si="3"/>
        <v>0.02619225775</v>
      </c>
      <c r="K68" s="2">
        <f t="shared" si="4"/>
        <v>0.5065475133</v>
      </c>
      <c r="L68" s="2">
        <f t="shared" si="5"/>
        <v>0.0409304982</v>
      </c>
      <c r="M68" s="2">
        <f t="shared" si="6"/>
        <v>0.5102311962</v>
      </c>
      <c r="N68" s="2">
        <f t="shared" ref="N68:Q68" si="100">N67-$H$17*AC67</f>
        <v>0.006768271736</v>
      </c>
      <c r="O68" s="2">
        <f t="shared" si="100"/>
        <v>0.05385142089</v>
      </c>
      <c r="P68" s="2">
        <f t="shared" si="100"/>
        <v>0.01495923987</v>
      </c>
      <c r="Q68" s="2">
        <f t="shared" si="100"/>
        <v>0.06136217591</v>
      </c>
      <c r="R68" s="2">
        <f t="shared" si="8"/>
        <v>0.03090512611</v>
      </c>
      <c r="S68" s="2">
        <f t="shared" si="9"/>
        <v>0.5077256666</v>
      </c>
      <c r="T68" s="2">
        <f t="shared" si="10"/>
        <v>0.03888646217</v>
      </c>
      <c r="U68" s="2">
        <f t="shared" si="11"/>
        <v>0.5097203907</v>
      </c>
      <c r="V68" s="2">
        <f t="shared" si="12"/>
        <v>0.00002984296238</v>
      </c>
      <c r="W68" s="36">
        <f t="shared" si="13"/>
        <v>0.00004724299746</v>
      </c>
      <c r="X68" s="2">
        <f t="shared" si="14"/>
        <v>0.00007708595984</v>
      </c>
      <c r="Y68" s="2">
        <f t="shared" si="15"/>
        <v>0.0000006174929265</v>
      </c>
      <c r="Z68" s="2">
        <f t="shared" si="16"/>
        <v>0.000001234985853</v>
      </c>
      <c r="AA68" s="2">
        <f t="shared" si="17"/>
        <v>0.000003161730883</v>
      </c>
      <c r="AB68" s="2">
        <f t="shared" si="18"/>
        <v>0.000006323461766</v>
      </c>
      <c r="AC68" s="2">
        <f t="shared" si="19"/>
        <v>0.0009781207281</v>
      </c>
      <c r="AD68" s="2">
        <f t="shared" si="20"/>
        <v>0.0009852337561</v>
      </c>
      <c r="AE68" s="2">
        <f t="shared" si="21"/>
        <v>0.001230494697</v>
      </c>
      <c r="AF68" s="2">
        <f t="shared" si="22"/>
        <v>0.001239443024</v>
      </c>
    </row>
    <row r="69">
      <c r="A69" s="1">
        <f t="shared" si="1"/>
        <v>42</v>
      </c>
      <c r="B69" s="35">
        <v>0.5</v>
      </c>
      <c r="C69" s="35">
        <v>0.5</v>
      </c>
      <c r="D69" s="35">
        <v>0.05</v>
      </c>
      <c r="E69" s="35">
        <v>0.1</v>
      </c>
      <c r="F69" s="2">
        <f t="shared" ref="F69:I69" si="101">F68-$H$17*Y68</f>
        <v>0.144767796</v>
      </c>
      <c r="G69" s="2">
        <f t="shared" si="101"/>
        <v>0.189535592</v>
      </c>
      <c r="H69" s="2">
        <f t="shared" si="101"/>
        <v>0.2437156693</v>
      </c>
      <c r="I69" s="2">
        <f t="shared" si="101"/>
        <v>0.2874313386</v>
      </c>
      <c r="J69" s="2">
        <f t="shared" si="3"/>
        <v>0.026191949</v>
      </c>
      <c r="K69" s="2">
        <f t="shared" si="4"/>
        <v>0.5065474852</v>
      </c>
      <c r="L69" s="2">
        <f t="shared" si="5"/>
        <v>0.04092891733</v>
      </c>
      <c r="M69" s="2">
        <f t="shared" si="6"/>
        <v>0.5102308012</v>
      </c>
      <c r="N69" s="2">
        <f t="shared" ref="N69:Q69" si="102">N68-$H$17*AC68</f>
        <v>0.004812030279</v>
      </c>
      <c r="O69" s="2">
        <f t="shared" si="102"/>
        <v>0.05188095338</v>
      </c>
      <c r="P69" s="2">
        <f t="shared" si="102"/>
        <v>0.01249825047</v>
      </c>
      <c r="Q69" s="2">
        <f t="shared" si="102"/>
        <v>0.05888328986</v>
      </c>
      <c r="R69" s="2">
        <f t="shared" si="8"/>
        <v>0.02890878224</v>
      </c>
      <c r="S69" s="2">
        <f t="shared" si="9"/>
        <v>0.5072266923</v>
      </c>
      <c r="T69" s="2">
        <f t="shared" si="10"/>
        <v>0.0363750255</v>
      </c>
      <c r="U69" s="2">
        <f t="shared" si="11"/>
        <v>0.5090927538</v>
      </c>
      <c r="V69" s="2">
        <f t="shared" si="12"/>
        <v>0.00002611254064</v>
      </c>
      <c r="W69" s="36">
        <f t="shared" si="13"/>
        <v>0.00004133908596</v>
      </c>
      <c r="X69" s="2">
        <f t="shared" si="14"/>
        <v>0.00006745162661</v>
      </c>
      <c r="Y69" s="2">
        <f t="shared" si="15"/>
        <v>0.0000004635883936</v>
      </c>
      <c r="Z69" s="2">
        <f t="shared" si="16"/>
        <v>0.0000009271767873</v>
      </c>
      <c r="AA69" s="2">
        <f t="shared" si="17"/>
        <v>0.000002842820383</v>
      </c>
      <c r="AB69" s="2">
        <f t="shared" si="18"/>
        <v>0.000005685640766</v>
      </c>
      <c r="AC69" s="2">
        <f t="shared" si="19"/>
        <v>0.0009149745215</v>
      </c>
      <c r="AD69" s="2">
        <f t="shared" si="20"/>
        <v>0.0009216276792</v>
      </c>
      <c r="AE69" s="2">
        <f t="shared" si="21"/>
        <v>0.001151097086</v>
      </c>
      <c r="AF69" s="2">
        <f t="shared" si="22"/>
        <v>0.001159467189</v>
      </c>
    </row>
    <row r="70">
      <c r="A70" s="1">
        <f t="shared" si="1"/>
        <v>43</v>
      </c>
      <c r="B70" s="35">
        <v>0.5</v>
      </c>
      <c r="C70" s="35">
        <v>0.5</v>
      </c>
      <c r="D70" s="35">
        <v>0.05</v>
      </c>
      <c r="E70" s="35">
        <v>0.1</v>
      </c>
      <c r="F70" s="2">
        <f t="shared" ref="F70:I70" si="103">F69-$H$17*Y69</f>
        <v>0.1447668688</v>
      </c>
      <c r="G70" s="2">
        <f t="shared" si="103"/>
        <v>0.1895337377</v>
      </c>
      <c r="H70" s="2">
        <f t="shared" si="103"/>
        <v>0.2437099837</v>
      </c>
      <c r="I70" s="2">
        <f t="shared" si="103"/>
        <v>0.2874199674</v>
      </c>
      <c r="J70" s="2">
        <f t="shared" si="3"/>
        <v>0.02619171721</v>
      </c>
      <c r="K70" s="2">
        <f t="shared" si="4"/>
        <v>0.5065474684</v>
      </c>
      <c r="L70" s="2">
        <f t="shared" si="5"/>
        <v>0.04092749592</v>
      </c>
      <c r="M70" s="2">
        <f t="shared" si="6"/>
        <v>0.510230446</v>
      </c>
      <c r="N70" s="2">
        <f t="shared" ref="N70:Q70" si="104">N69-$H$17*AC69</f>
        <v>0.002982081237</v>
      </c>
      <c r="O70" s="2">
        <f t="shared" si="104"/>
        <v>0.05003769802</v>
      </c>
      <c r="P70" s="2">
        <f t="shared" si="104"/>
        <v>0.0101960563</v>
      </c>
      <c r="Q70" s="2">
        <f t="shared" si="104"/>
        <v>0.05656435548</v>
      </c>
      <c r="R70" s="2">
        <f t="shared" si="8"/>
        <v>0.02704132268</v>
      </c>
      <c r="S70" s="2">
        <f t="shared" si="9"/>
        <v>0.5067599188</v>
      </c>
      <c r="T70" s="2">
        <f t="shared" si="10"/>
        <v>0.03402564283</v>
      </c>
      <c r="U70" s="2">
        <f t="shared" si="11"/>
        <v>0.5085055901</v>
      </c>
      <c r="V70" s="2">
        <f t="shared" si="12"/>
        <v>0.00002284825076</v>
      </c>
      <c r="W70" s="36">
        <f t="shared" si="13"/>
        <v>0.0000361725316</v>
      </c>
      <c r="X70" s="2">
        <f t="shared" si="14"/>
        <v>0.00005902078236</v>
      </c>
      <c r="Y70" s="2">
        <f t="shared" si="15"/>
        <v>0.0000003338593713</v>
      </c>
      <c r="Z70" s="2">
        <f t="shared" si="16"/>
        <v>0.0000006677187427</v>
      </c>
      <c r="AA70" s="2">
        <f t="shared" si="17"/>
        <v>0.000002558812509</v>
      </c>
      <c r="AB70" s="2">
        <f t="shared" si="18"/>
        <v>0.000005117625017</v>
      </c>
      <c r="AC70" s="2">
        <f t="shared" si="19"/>
        <v>0.0008558984576</v>
      </c>
      <c r="AD70" s="2">
        <f t="shared" si="20"/>
        <v>0.0008621214772</v>
      </c>
      <c r="AE70" s="2">
        <f t="shared" si="21"/>
        <v>0.001076809587</v>
      </c>
      <c r="AF70" s="2">
        <f t="shared" si="22"/>
        <v>0.001084638795</v>
      </c>
    </row>
    <row r="71">
      <c r="A71" s="1">
        <f t="shared" si="1"/>
        <v>44</v>
      </c>
      <c r="B71" s="35">
        <v>0.5</v>
      </c>
      <c r="C71" s="35">
        <v>0.5</v>
      </c>
      <c r="D71" s="35">
        <v>0.05</v>
      </c>
      <c r="E71" s="35">
        <v>0.1</v>
      </c>
      <c r="F71" s="2">
        <f t="shared" ref="F71:I71" si="105">F70-$H$17*Y70</f>
        <v>0.1447662011</v>
      </c>
      <c r="G71" s="2">
        <f t="shared" si="105"/>
        <v>0.1895324022</v>
      </c>
      <c r="H71" s="2">
        <f t="shared" si="105"/>
        <v>0.2437048661</v>
      </c>
      <c r="I71" s="2">
        <f t="shared" si="105"/>
        <v>0.2874097321</v>
      </c>
      <c r="J71" s="2">
        <f t="shared" si="3"/>
        <v>0.02619155028</v>
      </c>
      <c r="K71" s="2">
        <f t="shared" si="4"/>
        <v>0.5065474611</v>
      </c>
      <c r="L71" s="2">
        <f t="shared" si="5"/>
        <v>0.04092621651</v>
      </c>
      <c r="M71" s="2">
        <f t="shared" si="6"/>
        <v>0.5102301263</v>
      </c>
      <c r="N71" s="2">
        <f t="shared" ref="N71:Q71" si="106">N70-$H$17*AC70</f>
        <v>0.001270284321</v>
      </c>
      <c r="O71" s="2">
        <f t="shared" si="106"/>
        <v>0.04831345506</v>
      </c>
      <c r="P71" s="2">
        <f t="shared" si="106"/>
        <v>0.008042437124</v>
      </c>
      <c r="Q71" s="2">
        <f t="shared" si="106"/>
        <v>0.05439507789</v>
      </c>
      <c r="R71" s="2">
        <f t="shared" si="8"/>
        <v>0.02529443957</v>
      </c>
      <c r="S71" s="2">
        <f t="shared" si="9"/>
        <v>0.5063232728</v>
      </c>
      <c r="T71" s="2">
        <f t="shared" si="10"/>
        <v>0.03182788357</v>
      </c>
      <c r="U71" s="2">
        <f t="shared" si="11"/>
        <v>0.5079562992</v>
      </c>
      <c r="V71" s="2">
        <f t="shared" si="12"/>
        <v>0.00001999188918</v>
      </c>
      <c r="W71" s="36">
        <f t="shared" si="13"/>
        <v>0.00003165134887</v>
      </c>
      <c r="X71" s="2">
        <f t="shared" si="14"/>
        <v>0.00005164323805</v>
      </c>
      <c r="Y71" s="2">
        <f t="shared" si="15"/>
        <v>0.0000002249704898</v>
      </c>
      <c r="Z71" s="2">
        <f t="shared" si="16"/>
        <v>0.0000004499409796</v>
      </c>
      <c r="AA71" s="2">
        <f t="shared" si="17"/>
        <v>0.000002305672597</v>
      </c>
      <c r="AB71" s="2">
        <f t="shared" si="18"/>
        <v>0.000004611345194</v>
      </c>
      <c r="AC71" s="2">
        <f t="shared" si="19"/>
        <v>0.0008006313706</v>
      </c>
      <c r="AD71" s="2">
        <f t="shared" si="20"/>
        <v>0.0008064520636</v>
      </c>
      <c r="AE71" s="2">
        <f t="shared" si="21"/>
        <v>0.001007305671</v>
      </c>
      <c r="AF71" s="2">
        <f t="shared" si="22"/>
        <v>0.001014628913</v>
      </c>
    </row>
    <row r="72">
      <c r="A72" s="1">
        <f t="shared" si="1"/>
        <v>45</v>
      </c>
      <c r="B72" s="35">
        <v>0.5</v>
      </c>
      <c r="C72" s="35">
        <v>0.5</v>
      </c>
      <c r="D72" s="35">
        <v>0.05</v>
      </c>
      <c r="E72" s="35">
        <v>0.1</v>
      </c>
      <c r="F72" s="2">
        <f t="shared" ref="F72:I72" si="107">F71-$H$17*Y71</f>
        <v>0.1447657512</v>
      </c>
      <c r="G72" s="2">
        <f t="shared" si="107"/>
        <v>0.1895315024</v>
      </c>
      <c r="H72" s="2">
        <f t="shared" si="107"/>
        <v>0.2437002547</v>
      </c>
      <c r="I72" s="2">
        <f t="shared" si="107"/>
        <v>0.2874005094</v>
      </c>
      <c r="J72" s="2">
        <f t="shared" si="3"/>
        <v>0.02619143779</v>
      </c>
      <c r="K72" s="2">
        <f t="shared" si="4"/>
        <v>0.5065474616</v>
      </c>
      <c r="L72" s="2">
        <f t="shared" si="5"/>
        <v>0.04092506368</v>
      </c>
      <c r="M72" s="2">
        <f t="shared" si="6"/>
        <v>0.5102298382</v>
      </c>
      <c r="N72" s="2">
        <f t="shared" ref="N72:Q72" si="108">N71-$H$17*AC71</f>
        <v>-0.00033097842</v>
      </c>
      <c r="O72" s="2">
        <f t="shared" si="108"/>
        <v>0.04670055094</v>
      </c>
      <c r="P72" s="2">
        <f t="shared" si="108"/>
        <v>0.006027825782</v>
      </c>
      <c r="Q72" s="2">
        <f t="shared" si="108"/>
        <v>0.05236582007</v>
      </c>
      <c r="R72" s="2">
        <f t="shared" si="8"/>
        <v>0.02366035827</v>
      </c>
      <c r="S72" s="2">
        <f t="shared" si="9"/>
        <v>0.5059148136</v>
      </c>
      <c r="T72" s="2">
        <f t="shared" si="10"/>
        <v>0.02977198375</v>
      </c>
      <c r="U72" s="2">
        <f t="shared" si="11"/>
        <v>0.5074424462</v>
      </c>
      <c r="V72" s="2">
        <f t="shared" si="12"/>
        <v>0.00001749251018</v>
      </c>
      <c r="W72" s="36">
        <f t="shared" si="13"/>
        <v>0.00002769500282</v>
      </c>
      <c r="X72" s="2">
        <f t="shared" si="14"/>
        <v>0.000045187513</v>
      </c>
      <c r="Y72" s="2">
        <f t="shared" si="15"/>
        <v>0.0000001340221015</v>
      </c>
      <c r="Z72" s="2">
        <f t="shared" si="16"/>
        <v>0.000000268044203</v>
      </c>
      <c r="AA72" s="2">
        <f t="shared" si="17"/>
        <v>0.0000020798473</v>
      </c>
      <c r="AB72" s="2">
        <f t="shared" si="18"/>
        <v>0.0000041596946</v>
      </c>
      <c r="AC72" s="2">
        <f t="shared" si="19"/>
        <v>0.0007489286386</v>
      </c>
      <c r="AD72" s="2">
        <f t="shared" si="20"/>
        <v>0.0007543730194</v>
      </c>
      <c r="AE72" s="2">
        <f t="shared" si="21"/>
        <v>0.0009422792417</v>
      </c>
      <c r="AF72" s="2">
        <f t="shared" si="22"/>
        <v>0.0009491291961</v>
      </c>
    </row>
    <row r="73">
      <c r="A73" s="1">
        <f t="shared" si="1"/>
        <v>46</v>
      </c>
      <c r="B73" s="35">
        <v>0.5</v>
      </c>
      <c r="C73" s="35">
        <v>0.5</v>
      </c>
      <c r="D73" s="35">
        <v>0.05</v>
      </c>
      <c r="E73" s="35">
        <v>0.1</v>
      </c>
      <c r="F73" s="2">
        <f t="shared" ref="F73:I73" si="109">F72-$H$17*Y72</f>
        <v>0.1447654831</v>
      </c>
      <c r="G73" s="2">
        <f t="shared" si="109"/>
        <v>0.1895309663</v>
      </c>
      <c r="H73" s="2">
        <f t="shared" si="109"/>
        <v>0.243696095</v>
      </c>
      <c r="I73" s="2">
        <f t="shared" si="109"/>
        <v>0.28739219</v>
      </c>
      <c r="J73" s="2">
        <f t="shared" si="3"/>
        <v>0.02619137078</v>
      </c>
      <c r="K73" s="2">
        <f t="shared" si="4"/>
        <v>0.5065474684</v>
      </c>
      <c r="L73" s="2">
        <f t="shared" si="5"/>
        <v>0.04092402375</v>
      </c>
      <c r="M73" s="2">
        <f t="shared" si="6"/>
        <v>0.5102295783</v>
      </c>
      <c r="N73" s="2">
        <f t="shared" ref="N73:Q73" si="110">N72-$H$17*AC72</f>
        <v>-0.001828835697</v>
      </c>
      <c r="O73" s="2">
        <f t="shared" si="110"/>
        <v>0.0451918049</v>
      </c>
      <c r="P73" s="2">
        <f t="shared" si="110"/>
        <v>0.004143267299</v>
      </c>
      <c r="Q73" s="2">
        <f t="shared" si="110"/>
        <v>0.05046756167</v>
      </c>
      <c r="R73" s="2">
        <f t="shared" si="8"/>
        <v>0.02213180346</v>
      </c>
      <c r="S73" s="2">
        <f t="shared" si="9"/>
        <v>0.505532725</v>
      </c>
      <c r="T73" s="2">
        <f t="shared" si="10"/>
        <v>0.02784880427</v>
      </c>
      <c r="U73" s="2">
        <f t="shared" si="11"/>
        <v>0.5069617511</v>
      </c>
      <c r="V73" s="2">
        <f t="shared" si="12"/>
        <v>0.00001530552314</v>
      </c>
      <c r="W73" s="36">
        <f t="shared" si="13"/>
        <v>0.00002423298945</v>
      </c>
      <c r="X73" s="2">
        <f t="shared" si="14"/>
        <v>0.00003953851259</v>
      </c>
      <c r="Y73" s="2">
        <f t="shared" si="15"/>
        <v>0.00000005849496099</v>
      </c>
      <c r="Z73" s="2">
        <f t="shared" si="16"/>
        <v>0.000000116989922</v>
      </c>
      <c r="AA73" s="2">
        <f t="shared" si="17"/>
        <v>0.000001878206332</v>
      </c>
      <c r="AB73" s="2">
        <f t="shared" si="18"/>
        <v>0.000003756412664</v>
      </c>
      <c r="AC73" s="2">
        <f t="shared" si="19"/>
        <v>0.0007005611745</v>
      </c>
      <c r="AD73" s="2">
        <f t="shared" si="20"/>
        <v>0.0007056535762</v>
      </c>
      <c r="AE73" s="2">
        <f t="shared" si="21"/>
        <v>0.0008814434405</v>
      </c>
      <c r="AF73" s="2">
        <f t="shared" si="22"/>
        <v>0.0008878506812</v>
      </c>
    </row>
    <row r="74">
      <c r="A74" s="1">
        <f t="shared" si="1"/>
        <v>47</v>
      </c>
      <c r="B74" s="35">
        <v>0.5</v>
      </c>
      <c r="C74" s="35">
        <v>0.5</v>
      </c>
      <c r="D74" s="35">
        <v>0.05</v>
      </c>
      <c r="E74" s="35">
        <v>0.1</v>
      </c>
      <c r="F74" s="2">
        <f t="shared" ref="F74:I74" si="111">F73-$H$17*Y73</f>
        <v>0.1447653661</v>
      </c>
      <c r="G74" s="2">
        <f t="shared" si="111"/>
        <v>0.1895307323</v>
      </c>
      <c r="H74" s="2">
        <f t="shared" si="111"/>
        <v>0.2436923386</v>
      </c>
      <c r="I74" s="2">
        <f t="shared" si="111"/>
        <v>0.2873846772</v>
      </c>
      <c r="J74" s="2">
        <f t="shared" si="3"/>
        <v>0.02619134154</v>
      </c>
      <c r="K74" s="2">
        <f t="shared" si="4"/>
        <v>0.5065474804</v>
      </c>
      <c r="L74" s="2">
        <f t="shared" si="5"/>
        <v>0.04092308465</v>
      </c>
      <c r="M74" s="2">
        <f t="shared" si="6"/>
        <v>0.5102293436</v>
      </c>
      <c r="N74" s="2">
        <f t="shared" ref="N74:Q74" si="112">N73-$H$17*AC73</f>
        <v>-0.003229958046</v>
      </c>
      <c r="O74" s="2">
        <f t="shared" si="112"/>
        <v>0.04378049774</v>
      </c>
      <c r="P74" s="2">
        <f t="shared" si="112"/>
        <v>0.002380380418</v>
      </c>
      <c r="Q74" s="2">
        <f t="shared" si="112"/>
        <v>0.04869186031</v>
      </c>
      <c r="R74" s="2">
        <f t="shared" si="8"/>
        <v>0.02070196752</v>
      </c>
      <c r="S74" s="2">
        <f t="shared" si="9"/>
        <v>0.505175307</v>
      </c>
      <c r="T74" s="2">
        <f t="shared" si="10"/>
        <v>0.02604979163</v>
      </c>
      <c r="U74" s="2">
        <f t="shared" si="11"/>
        <v>0.5065120797</v>
      </c>
      <c r="V74" s="2">
        <f t="shared" si="12"/>
        <v>0.00001339190152</v>
      </c>
      <c r="W74" s="36">
        <f t="shared" si="13"/>
        <v>0.00002120359073</v>
      </c>
      <c r="X74" s="2">
        <f t="shared" si="14"/>
        <v>0.00003459549226</v>
      </c>
      <c r="Y74" s="2">
        <f t="shared" si="15"/>
        <v>-0.000000003798212089</v>
      </c>
      <c r="Z74" s="2">
        <f t="shared" si="16"/>
        <v>-0.000000007596424178</v>
      </c>
      <c r="AA74" s="2">
        <f t="shared" si="17"/>
        <v>0.000001697991277</v>
      </c>
      <c r="AB74" s="2">
        <f t="shared" si="18"/>
        <v>0.000003395982554</v>
      </c>
      <c r="AC74" s="2">
        <f t="shared" si="19"/>
        <v>0.0006553144716</v>
      </c>
      <c r="AD74" s="2">
        <f t="shared" si="20"/>
        <v>0.0006600776544</v>
      </c>
      <c r="AE74" s="2">
        <f t="shared" si="21"/>
        <v>0.0008245294981</v>
      </c>
      <c r="AF74" s="2">
        <f t="shared" si="22"/>
        <v>0.0008305226279</v>
      </c>
    </row>
    <row r="75">
      <c r="A75" s="1">
        <f t="shared" si="1"/>
        <v>48</v>
      </c>
      <c r="B75" s="35">
        <v>0.5</v>
      </c>
      <c r="C75" s="35">
        <v>0.5</v>
      </c>
      <c r="D75" s="35">
        <v>0.05</v>
      </c>
      <c r="E75" s="35">
        <v>0.1</v>
      </c>
      <c r="F75" s="2">
        <f t="shared" ref="F75:I75" si="113">F74-$H$17*Y74</f>
        <v>0.1447653737</v>
      </c>
      <c r="G75" s="2">
        <f t="shared" si="113"/>
        <v>0.1895307475</v>
      </c>
      <c r="H75" s="2">
        <f t="shared" si="113"/>
        <v>0.2436889426</v>
      </c>
      <c r="I75" s="2">
        <f t="shared" si="113"/>
        <v>0.2873778852</v>
      </c>
      <c r="J75" s="2">
        <f t="shared" si="3"/>
        <v>0.02619134344</v>
      </c>
      <c r="K75" s="2">
        <f t="shared" si="4"/>
        <v>0.5065474965</v>
      </c>
      <c r="L75" s="2">
        <f t="shared" si="5"/>
        <v>0.04092223565</v>
      </c>
      <c r="M75" s="2">
        <f t="shared" si="6"/>
        <v>0.5102291315</v>
      </c>
      <c r="N75" s="2">
        <f t="shared" ref="N75:Q75" si="114">N74-$H$17*AC74</f>
        <v>-0.004540586989</v>
      </c>
      <c r="O75" s="2">
        <f t="shared" si="114"/>
        <v>0.04246034244</v>
      </c>
      <c r="P75" s="2">
        <f t="shared" si="114"/>
        <v>0.0007313214215</v>
      </c>
      <c r="Q75" s="2">
        <f t="shared" si="114"/>
        <v>0.04703081505</v>
      </c>
      <c r="R75" s="2">
        <f t="shared" si="8"/>
        <v>0.01936448067</v>
      </c>
      <c r="S75" s="2">
        <f t="shared" si="9"/>
        <v>0.5048409689</v>
      </c>
      <c r="T75" s="2">
        <f t="shared" si="10"/>
        <v>0.02436694095</v>
      </c>
      <c r="U75" s="2">
        <f t="shared" si="11"/>
        <v>0.5060914338</v>
      </c>
      <c r="V75" s="2">
        <f t="shared" si="12"/>
        <v>0.00001171748992</v>
      </c>
      <c r="W75" s="36">
        <f t="shared" si="13"/>
        <v>0.00001855278313</v>
      </c>
      <c r="X75" s="2">
        <f t="shared" si="14"/>
        <v>0.00003027027305</v>
      </c>
      <c r="Y75" s="2">
        <f t="shared" si="15"/>
        <v>-0.00000005475512477</v>
      </c>
      <c r="Z75" s="2">
        <f t="shared" si="16"/>
        <v>-0.0000001095102495</v>
      </c>
      <c r="AA75" s="2">
        <f t="shared" si="17"/>
        <v>0.000001536770613</v>
      </c>
      <c r="AB75" s="2">
        <f t="shared" si="18"/>
        <v>0.000003073541226</v>
      </c>
      <c r="AC75" s="2">
        <f t="shared" si="19"/>
        <v>0.0006129877018</v>
      </c>
      <c r="AD75" s="2">
        <f t="shared" si="20"/>
        <v>0.0006174429542</v>
      </c>
      <c r="AE75" s="2">
        <f t="shared" si="21"/>
        <v>0.0007712856479</v>
      </c>
      <c r="AF75" s="2">
        <f t="shared" si="22"/>
        <v>0.0007768914247</v>
      </c>
    </row>
    <row r="76">
      <c r="A76" s="1">
        <f t="shared" si="1"/>
        <v>49</v>
      </c>
      <c r="B76" s="35">
        <v>0.5</v>
      </c>
      <c r="C76" s="35">
        <v>0.5</v>
      </c>
      <c r="D76" s="35">
        <v>0.05</v>
      </c>
      <c r="E76" s="35">
        <v>0.1</v>
      </c>
      <c r="F76" s="2">
        <f t="shared" ref="F76:I76" si="115">F75-$H$17*Y75</f>
        <v>0.1447654833</v>
      </c>
      <c r="G76" s="2">
        <f t="shared" si="115"/>
        <v>0.1895309665</v>
      </c>
      <c r="H76" s="2">
        <f t="shared" si="115"/>
        <v>0.2436858691</v>
      </c>
      <c r="I76" s="2">
        <f t="shared" si="115"/>
        <v>0.2873717382</v>
      </c>
      <c r="J76" s="2">
        <f t="shared" si="3"/>
        <v>0.02619137081</v>
      </c>
      <c r="K76" s="2">
        <f t="shared" si="4"/>
        <v>0.5065475159</v>
      </c>
      <c r="L76" s="2">
        <f t="shared" si="5"/>
        <v>0.04092146727</v>
      </c>
      <c r="M76" s="2">
        <f t="shared" si="6"/>
        <v>0.5102289394</v>
      </c>
      <c r="N76" s="2">
        <f t="shared" ref="N76:Q76" si="116">N75-$H$17*AC75</f>
        <v>-0.005766562393</v>
      </c>
      <c r="O76" s="2">
        <f t="shared" si="116"/>
        <v>0.04122545653</v>
      </c>
      <c r="P76" s="2">
        <f t="shared" si="116"/>
        <v>-0.0008112498743</v>
      </c>
      <c r="Q76" s="2">
        <f t="shared" si="116"/>
        <v>0.04547703221</v>
      </c>
      <c r="R76" s="2">
        <f t="shared" si="8"/>
        <v>0.01811338311</v>
      </c>
      <c r="S76" s="2">
        <f t="shared" si="9"/>
        <v>0.504528222</v>
      </c>
      <c r="T76" s="2">
        <f t="shared" si="10"/>
        <v>0.0227927613</v>
      </c>
      <c r="U76" s="2">
        <f t="shared" si="11"/>
        <v>0.5056979436</v>
      </c>
      <c r="V76" s="2">
        <f t="shared" si="12"/>
        <v>0.00001025239711</v>
      </c>
      <c r="W76" s="36">
        <f t="shared" si="13"/>
        <v>0.00001623328092</v>
      </c>
      <c r="X76" s="2">
        <f t="shared" si="14"/>
        <v>0.00002648567802</v>
      </c>
      <c r="Y76" s="2">
        <f t="shared" si="15"/>
        <v>-0.00000009602099583</v>
      </c>
      <c r="Z76" s="2">
        <f t="shared" si="16"/>
        <v>-0.0000001920419917</v>
      </c>
      <c r="AA76" s="2">
        <f t="shared" si="17"/>
        <v>0.000001392400196</v>
      </c>
      <c r="AB76" s="2">
        <f t="shared" si="18"/>
        <v>0.000002784800391</v>
      </c>
      <c r="AC76" s="2">
        <f t="shared" si="19"/>
        <v>0.0005733928645</v>
      </c>
      <c r="AD76" s="2">
        <f t="shared" si="20"/>
        <v>0.0005775600984</v>
      </c>
      <c r="AE76" s="2">
        <f t="shared" si="21"/>
        <v>0.0007214760928</v>
      </c>
      <c r="AF76" s="2">
        <f t="shared" si="22"/>
        <v>0.0007267195477</v>
      </c>
    </row>
    <row r="77">
      <c r="A77" s="1">
        <f t="shared" si="1"/>
        <v>50</v>
      </c>
      <c r="B77" s="35">
        <v>0.5</v>
      </c>
      <c r="C77" s="35">
        <v>0.5</v>
      </c>
      <c r="D77" s="35">
        <v>0.05</v>
      </c>
      <c r="E77" s="35">
        <v>0.1</v>
      </c>
      <c r="F77" s="2">
        <f t="shared" ref="F77:I77" si="117">F76-$H$17*Y76</f>
        <v>0.1447656753</v>
      </c>
      <c r="G77" s="2">
        <f t="shared" si="117"/>
        <v>0.1895313506</v>
      </c>
      <c r="H77" s="2">
        <f t="shared" si="117"/>
        <v>0.2436830843</v>
      </c>
      <c r="I77" s="2">
        <f t="shared" si="117"/>
        <v>0.2873661686</v>
      </c>
      <c r="J77" s="2">
        <f t="shared" si="3"/>
        <v>0.02619141882</v>
      </c>
      <c r="K77" s="2">
        <f t="shared" si="4"/>
        <v>0.5065475378</v>
      </c>
      <c r="L77" s="2">
        <f t="shared" si="5"/>
        <v>0.04092077107</v>
      </c>
      <c r="M77" s="2">
        <f t="shared" si="6"/>
        <v>0.5102287655</v>
      </c>
      <c r="N77" s="2">
        <f t="shared" ref="N77:Q77" si="118">N76-$H$17*AC76</f>
        <v>-0.006913348122</v>
      </c>
      <c r="O77" s="2">
        <f t="shared" si="118"/>
        <v>0.04007033633</v>
      </c>
      <c r="P77" s="2">
        <f t="shared" si="118"/>
        <v>-0.00225420206</v>
      </c>
      <c r="Q77" s="2">
        <f t="shared" si="118"/>
        <v>0.04402359311</v>
      </c>
      <c r="R77" s="2">
        <f t="shared" si="8"/>
        <v>0.01694309877</v>
      </c>
      <c r="S77" s="2">
        <f t="shared" si="9"/>
        <v>0.5042356734</v>
      </c>
      <c r="T77" s="2">
        <f t="shared" si="10"/>
        <v>0.02132024306</v>
      </c>
      <c r="U77" s="2">
        <f t="shared" si="11"/>
        <v>0.5053298589</v>
      </c>
      <c r="V77" s="2">
        <f t="shared" si="12"/>
        <v>0.000008970464428</v>
      </c>
      <c r="W77" s="36">
        <f t="shared" si="13"/>
        <v>0.00001420369781</v>
      </c>
      <c r="X77" s="2">
        <f t="shared" si="14"/>
        <v>0.00002317416224</v>
      </c>
      <c r="Y77" s="2">
        <f t="shared" si="15"/>
        <v>-0.0000001290209863</v>
      </c>
      <c r="Z77" s="2">
        <f t="shared" si="16"/>
        <v>-0.0000002580419726</v>
      </c>
      <c r="AA77" s="2">
        <f t="shared" si="17"/>
        <v>0.000001262988557</v>
      </c>
      <c r="AB77" s="2">
        <f t="shared" si="18"/>
        <v>0.000002525977114</v>
      </c>
      <c r="AC77" s="2">
        <f t="shared" si="19"/>
        <v>0.000536353985</v>
      </c>
      <c r="AD77" s="2">
        <f t="shared" si="20"/>
        <v>0.0005402518247</v>
      </c>
      <c r="AE77" s="2">
        <f t="shared" si="21"/>
        <v>0.0006748800274</v>
      </c>
      <c r="AF77" s="2">
        <f t="shared" si="22"/>
        <v>0.000679784576</v>
      </c>
    </row>
    <row r="78">
      <c r="A78" s="1">
        <f t="shared" si="1"/>
        <v>51</v>
      </c>
      <c r="B78" s="35">
        <v>0.5</v>
      </c>
      <c r="C78" s="35">
        <v>0.5</v>
      </c>
      <c r="D78" s="35">
        <v>0.05</v>
      </c>
      <c r="E78" s="35">
        <v>0.1</v>
      </c>
      <c r="F78" s="2">
        <f t="shared" ref="F78:I78" si="119">F77-$H$17*Y77</f>
        <v>0.1447659333</v>
      </c>
      <c r="G78" s="2">
        <f t="shared" si="119"/>
        <v>0.1895318667</v>
      </c>
      <c r="H78" s="2">
        <f t="shared" si="119"/>
        <v>0.2436805583</v>
      </c>
      <c r="I78" s="2">
        <f t="shared" si="119"/>
        <v>0.2873611166</v>
      </c>
      <c r="J78" s="2">
        <f t="shared" si="3"/>
        <v>0.02619148333</v>
      </c>
      <c r="K78" s="2">
        <f t="shared" si="4"/>
        <v>0.5065475615</v>
      </c>
      <c r="L78" s="2">
        <f t="shared" si="5"/>
        <v>0.04092013958</v>
      </c>
      <c r="M78" s="2">
        <f t="shared" si="6"/>
        <v>0.5102286077</v>
      </c>
      <c r="N78" s="2">
        <f t="shared" ref="N78:Q78" si="120">N77-$H$17*AC77</f>
        <v>-0.007986056092</v>
      </c>
      <c r="O78" s="2">
        <f t="shared" si="120"/>
        <v>0.03898983268</v>
      </c>
      <c r="P78" s="2">
        <f t="shared" si="120"/>
        <v>-0.003603962115</v>
      </c>
      <c r="Q78" s="2">
        <f t="shared" si="120"/>
        <v>0.04266402396</v>
      </c>
      <c r="R78" s="2">
        <f t="shared" si="8"/>
        <v>0.0158484108</v>
      </c>
      <c r="S78" s="2">
        <f t="shared" si="9"/>
        <v>0.5039620198</v>
      </c>
      <c r="T78" s="2">
        <f t="shared" si="10"/>
        <v>0.01994282732</v>
      </c>
      <c r="U78" s="2">
        <f t="shared" si="11"/>
        <v>0.5049855416</v>
      </c>
      <c r="V78" s="2">
        <f t="shared" si="12"/>
        <v>0.000007848800336</v>
      </c>
      <c r="W78" s="36">
        <f t="shared" si="13"/>
        <v>0.0000124278125</v>
      </c>
      <c r="X78" s="2">
        <f t="shared" si="14"/>
        <v>0.00002027661283</v>
      </c>
      <c r="Y78" s="2">
        <f t="shared" si="15"/>
        <v>-0.000000154988549</v>
      </c>
      <c r="Z78" s="2">
        <f t="shared" si="16"/>
        <v>-0.000000309977098</v>
      </c>
      <c r="AA78" s="2">
        <f t="shared" si="17"/>
        <v>0.000001146866422</v>
      </c>
      <c r="AB78" s="2">
        <f t="shared" si="18"/>
        <v>0.000002293732844</v>
      </c>
      <c r="AC78" s="2">
        <f t="shared" si="19"/>
        <v>0.0005017063592</v>
      </c>
      <c r="AD78" s="2">
        <f t="shared" si="20"/>
        <v>0.0005053522246</v>
      </c>
      <c r="AE78" s="2">
        <f t="shared" si="21"/>
        <v>0.0006312907137</v>
      </c>
      <c r="AF78" s="2">
        <f t="shared" si="22"/>
        <v>0.0006358782597</v>
      </c>
    </row>
    <row r="79">
      <c r="A79" s="1">
        <f t="shared" si="1"/>
        <v>52</v>
      </c>
      <c r="B79" s="35">
        <v>0.5</v>
      </c>
      <c r="C79" s="35">
        <v>0.5</v>
      </c>
      <c r="D79" s="35">
        <v>0.05</v>
      </c>
      <c r="E79" s="35">
        <v>0.1</v>
      </c>
      <c r="F79" s="2">
        <f t="shared" ref="F79:I79" si="121">F78-$H$17*Y78</f>
        <v>0.1447662433</v>
      </c>
      <c r="G79" s="2">
        <f t="shared" si="121"/>
        <v>0.1895324866</v>
      </c>
      <c r="H79" s="2">
        <f t="shared" si="121"/>
        <v>0.2436782646</v>
      </c>
      <c r="I79" s="2">
        <f t="shared" si="121"/>
        <v>0.2873565291</v>
      </c>
      <c r="J79" s="2">
        <f t="shared" si="3"/>
        <v>0.02619156083</v>
      </c>
      <c r="K79" s="2">
        <f t="shared" si="4"/>
        <v>0.5065475866</v>
      </c>
      <c r="L79" s="2">
        <f t="shared" si="5"/>
        <v>0.04091956614</v>
      </c>
      <c r="M79" s="2">
        <f t="shared" si="6"/>
        <v>0.5102284644</v>
      </c>
      <c r="N79" s="2">
        <f t="shared" ref="N79:Q79" si="122">N78-$H$17*AC78</f>
        <v>-0.00898946881</v>
      </c>
      <c r="O79" s="2">
        <f t="shared" si="122"/>
        <v>0.03797912823</v>
      </c>
      <c r="P79" s="2">
        <f t="shared" si="122"/>
        <v>-0.004866543542</v>
      </c>
      <c r="Q79" s="2">
        <f t="shared" si="122"/>
        <v>0.04139226744</v>
      </c>
      <c r="R79" s="2">
        <f t="shared" si="8"/>
        <v>0.01482443854</v>
      </c>
      <c r="S79" s="2">
        <f t="shared" si="9"/>
        <v>0.5037060418</v>
      </c>
      <c r="T79" s="2">
        <f t="shared" si="10"/>
        <v>0.01865437716</v>
      </c>
      <c r="U79" s="2">
        <f t="shared" si="11"/>
        <v>0.5046634591</v>
      </c>
      <c r="V79" s="2">
        <f t="shared" si="12"/>
        <v>0.000006867372782</v>
      </c>
      <c r="W79" s="36">
        <f t="shared" si="13"/>
        <v>0.00001087392519</v>
      </c>
      <c r="X79" s="2">
        <f t="shared" si="14"/>
        <v>0.00001774129797</v>
      </c>
      <c r="Y79" s="2">
        <f t="shared" si="15"/>
        <v>-0.000000174990202</v>
      </c>
      <c r="Z79" s="2">
        <f t="shared" si="16"/>
        <v>-0.0000003499804041</v>
      </c>
      <c r="AA79" s="2">
        <f t="shared" si="17"/>
        <v>0.000001042559943</v>
      </c>
      <c r="AB79" s="2">
        <f t="shared" si="18"/>
        <v>0.000002085119886</v>
      </c>
      <c r="AC79" s="2">
        <f t="shared" si="19"/>
        <v>0.0004692958439</v>
      </c>
      <c r="AD79" s="2">
        <f t="shared" si="20"/>
        <v>0.0004727060282</v>
      </c>
      <c r="AE79" s="2">
        <f t="shared" si="21"/>
        <v>0.0005905146085</v>
      </c>
      <c r="AF79" s="2">
        <f t="shared" si="22"/>
        <v>0.0005948056409</v>
      </c>
    </row>
    <row r="80">
      <c r="A80" s="1">
        <f t="shared" si="1"/>
        <v>53</v>
      </c>
      <c r="B80" s="35">
        <v>0.5</v>
      </c>
      <c r="C80" s="35">
        <v>0.5</v>
      </c>
      <c r="D80" s="35">
        <v>0.05</v>
      </c>
      <c r="E80" s="35">
        <v>0.1</v>
      </c>
      <c r="F80" s="2">
        <f t="shared" ref="F80:I80" si="123">F79-$H$17*Y79</f>
        <v>0.1447665933</v>
      </c>
      <c r="G80" s="2">
        <f t="shared" si="123"/>
        <v>0.1895331866</v>
      </c>
      <c r="H80" s="2">
        <f t="shared" si="123"/>
        <v>0.2436761794</v>
      </c>
      <c r="I80" s="2">
        <f t="shared" si="123"/>
        <v>0.2873523589</v>
      </c>
      <c r="J80" s="2">
        <f t="shared" si="3"/>
        <v>0.02619164832</v>
      </c>
      <c r="K80" s="2">
        <f t="shared" si="4"/>
        <v>0.5065476126</v>
      </c>
      <c r="L80" s="2">
        <f t="shared" si="5"/>
        <v>0.04091904486</v>
      </c>
      <c r="M80" s="2">
        <f t="shared" si="6"/>
        <v>0.5102283341</v>
      </c>
      <c r="N80" s="2">
        <f t="shared" ref="N80:Q80" si="124">N79-$H$17*AC79</f>
        <v>-0.009928060498</v>
      </c>
      <c r="O80" s="2">
        <f t="shared" si="124"/>
        <v>0.03703371617</v>
      </c>
      <c r="P80" s="2">
        <f t="shared" si="124"/>
        <v>-0.006047572759</v>
      </c>
      <c r="Q80" s="2">
        <f t="shared" si="124"/>
        <v>0.04020265616</v>
      </c>
      <c r="R80" s="2">
        <f t="shared" si="8"/>
        <v>0.01386661597</v>
      </c>
      <c r="S80" s="2">
        <f t="shared" si="9"/>
        <v>0.5034665984</v>
      </c>
      <c r="T80" s="2">
        <f t="shared" si="10"/>
        <v>0.01744915073</v>
      </c>
      <c r="U80" s="2">
        <f t="shared" si="11"/>
        <v>0.504362177</v>
      </c>
      <c r="V80" s="2">
        <f t="shared" si="12"/>
        <v>0.000006008652387</v>
      </c>
      <c r="W80" s="36">
        <f t="shared" si="13"/>
        <v>0.000009514294106</v>
      </c>
      <c r="X80" s="2">
        <f t="shared" si="14"/>
        <v>0.00001552294649</v>
      </c>
      <c r="Y80" s="2">
        <f t="shared" si="15"/>
        <v>-0.00000018994717</v>
      </c>
      <c r="Z80" s="2">
        <f t="shared" si="16"/>
        <v>-0.00000037989434</v>
      </c>
      <c r="AA80" s="2">
        <f t="shared" si="17"/>
        <v>0.0000009487671907</v>
      </c>
      <c r="AB80" s="2">
        <f t="shared" si="18"/>
        <v>0.000001897534381</v>
      </c>
      <c r="AC80" s="2">
        <f t="shared" si="19"/>
        <v>0.0004389781891</v>
      </c>
      <c r="AD80" s="2">
        <f t="shared" si="20"/>
        <v>0.0004421679316</v>
      </c>
      <c r="AE80" s="2">
        <f t="shared" si="21"/>
        <v>0.0005523705402</v>
      </c>
      <c r="AF80" s="2">
        <f t="shared" si="22"/>
        <v>0.0005563842243</v>
      </c>
    </row>
    <row r="81">
      <c r="A81" s="1">
        <f t="shared" si="1"/>
        <v>54</v>
      </c>
      <c r="B81" s="35">
        <v>0.5</v>
      </c>
      <c r="C81" s="35">
        <v>0.5</v>
      </c>
      <c r="D81" s="35">
        <v>0.05</v>
      </c>
      <c r="E81" s="35">
        <v>0.1</v>
      </c>
      <c r="F81" s="2">
        <f t="shared" ref="F81:I81" si="125">F80-$H$17*Y80</f>
        <v>0.1447669732</v>
      </c>
      <c r="G81" s="2">
        <f t="shared" si="125"/>
        <v>0.1895339464</v>
      </c>
      <c r="H81" s="2">
        <f t="shared" si="125"/>
        <v>0.2436742819</v>
      </c>
      <c r="I81" s="2">
        <f t="shared" si="125"/>
        <v>0.2873485638</v>
      </c>
      <c r="J81" s="2">
        <f t="shared" si="3"/>
        <v>0.0261917433</v>
      </c>
      <c r="K81" s="2">
        <f t="shared" si="4"/>
        <v>0.5065476391</v>
      </c>
      <c r="L81" s="2">
        <f t="shared" si="5"/>
        <v>0.04091857048</v>
      </c>
      <c r="M81" s="2">
        <f t="shared" si="6"/>
        <v>0.5102282155</v>
      </c>
      <c r="N81" s="2">
        <f t="shared" ref="N81:Q81" si="126">N80-$H$17*AC80</f>
        <v>-0.01080601688</v>
      </c>
      <c r="O81" s="2">
        <f t="shared" si="126"/>
        <v>0.03614938031</v>
      </c>
      <c r="P81" s="2">
        <f t="shared" si="126"/>
        <v>-0.00715231384</v>
      </c>
      <c r="Q81" s="2">
        <f t="shared" si="126"/>
        <v>0.03908988771</v>
      </c>
      <c r="R81" s="2">
        <f t="shared" si="8"/>
        <v>0.01297067147</v>
      </c>
      <c r="S81" s="2">
        <f t="shared" si="9"/>
        <v>0.5032426224</v>
      </c>
      <c r="T81" s="2">
        <f t="shared" si="10"/>
        <v>0.01632177596</v>
      </c>
      <c r="U81" s="2">
        <f t="shared" si="11"/>
        <v>0.5040803534</v>
      </c>
      <c r="V81" s="2">
        <f t="shared" si="12"/>
        <v>0.000005257300038</v>
      </c>
      <c r="W81" s="36">
        <f t="shared" si="13"/>
        <v>0.000008324641963</v>
      </c>
      <c r="X81" s="2">
        <f t="shared" si="14"/>
        <v>0.000013581942</v>
      </c>
      <c r="Y81" s="2">
        <f t="shared" si="15"/>
        <v>-0.0000002006542825</v>
      </c>
      <c r="Z81" s="2">
        <f t="shared" si="16"/>
        <v>-0.000000401308565</v>
      </c>
      <c r="AA81" s="2">
        <f t="shared" si="17"/>
        <v>0.0000008643375118</v>
      </c>
      <c r="AB81" s="2">
        <f t="shared" si="18"/>
        <v>0.000001728675024</v>
      </c>
      <c r="AC81" s="2">
        <f t="shared" si="19"/>
        <v>0.0004106184105</v>
      </c>
      <c r="AD81" s="2">
        <f t="shared" si="20"/>
        <v>0.000413601965</v>
      </c>
      <c r="AE81" s="2">
        <f t="shared" si="21"/>
        <v>0.0005166889339</v>
      </c>
      <c r="AF81" s="2">
        <f t="shared" si="22"/>
        <v>0.0005204431971</v>
      </c>
    </row>
    <row r="82">
      <c r="A82" s="1">
        <f t="shared" si="1"/>
        <v>55</v>
      </c>
      <c r="B82" s="35">
        <v>0.5</v>
      </c>
      <c r="C82" s="35">
        <v>0.5</v>
      </c>
      <c r="D82" s="35">
        <v>0.05</v>
      </c>
      <c r="E82" s="35">
        <v>0.1</v>
      </c>
      <c r="F82" s="2">
        <f t="shared" ref="F82:I82" si="127">F81-$H$17*Y81</f>
        <v>0.1447673745</v>
      </c>
      <c r="G82" s="2">
        <f t="shared" si="127"/>
        <v>0.189534749</v>
      </c>
      <c r="H82" s="2">
        <f t="shared" si="127"/>
        <v>0.2436725532</v>
      </c>
      <c r="I82" s="2">
        <f t="shared" si="127"/>
        <v>0.2873451065</v>
      </c>
      <c r="J82" s="2">
        <f t="shared" si="3"/>
        <v>0.02619184362</v>
      </c>
      <c r="K82" s="2">
        <f t="shared" si="4"/>
        <v>0.5065476658</v>
      </c>
      <c r="L82" s="2">
        <f t="shared" si="5"/>
        <v>0.04091813831</v>
      </c>
      <c r="M82" s="2">
        <f t="shared" si="6"/>
        <v>0.5102281075</v>
      </c>
      <c r="N82" s="2">
        <f t="shared" ref="N82:Q82" si="128">N81-$H$17*AC81</f>
        <v>-0.0116272537</v>
      </c>
      <c r="O82" s="2">
        <f t="shared" si="128"/>
        <v>0.03532217638</v>
      </c>
      <c r="P82" s="2">
        <f t="shared" si="128"/>
        <v>-0.008185691707</v>
      </c>
      <c r="Q82" s="2">
        <f t="shared" si="128"/>
        <v>0.03804900131</v>
      </c>
      <c r="R82" s="2">
        <f t="shared" si="8"/>
        <v>0.01213260899</v>
      </c>
      <c r="S82" s="2">
        <f t="shared" si="9"/>
        <v>0.503033115</v>
      </c>
      <c r="T82" s="2">
        <f t="shared" si="10"/>
        <v>0.01526722691</v>
      </c>
      <c r="U82" s="2">
        <f t="shared" si="11"/>
        <v>0.5038167326</v>
      </c>
      <c r="V82" s="2">
        <f t="shared" si="12"/>
        <v>0.000004599893427</v>
      </c>
      <c r="W82" s="36">
        <f t="shared" si="13"/>
        <v>0.000007283723835</v>
      </c>
      <c r="X82" s="2">
        <f t="shared" si="14"/>
        <v>0.00001188361726</v>
      </c>
      <c r="Y82" s="2">
        <f t="shared" si="15"/>
        <v>-0.0000002077964722</v>
      </c>
      <c r="Z82" s="2">
        <f t="shared" si="16"/>
        <v>-0.0000004155929444</v>
      </c>
      <c r="AA82" s="2">
        <f t="shared" si="17"/>
        <v>0.000000788253397</v>
      </c>
      <c r="AB82" s="2">
        <f t="shared" si="18"/>
        <v>0.000001576506794</v>
      </c>
      <c r="AC82" s="2">
        <f t="shared" si="19"/>
        <v>0.0003840902013</v>
      </c>
      <c r="AD82" s="2">
        <f t="shared" si="20"/>
        <v>0.0003868808995</v>
      </c>
      <c r="AE82" s="2">
        <f t="shared" si="21"/>
        <v>0.0004833110821</v>
      </c>
      <c r="AF82" s="2">
        <f t="shared" si="22"/>
        <v>0.000486822693</v>
      </c>
    </row>
    <row r="83">
      <c r="A83" s="1">
        <f t="shared" si="1"/>
        <v>56</v>
      </c>
      <c r="B83" s="35">
        <v>0.5</v>
      </c>
      <c r="C83" s="35">
        <v>0.5</v>
      </c>
      <c r="D83" s="35">
        <v>0.05</v>
      </c>
      <c r="E83" s="35">
        <v>0.1</v>
      </c>
      <c r="F83" s="2">
        <f t="shared" ref="F83:I83" si="129">F82-$H$17*Y82</f>
        <v>0.1447677901</v>
      </c>
      <c r="G83" s="2">
        <f t="shared" si="129"/>
        <v>0.1895355802</v>
      </c>
      <c r="H83" s="2">
        <f t="shared" si="129"/>
        <v>0.2436709767</v>
      </c>
      <c r="I83" s="2">
        <f t="shared" si="129"/>
        <v>0.2873419535</v>
      </c>
      <c r="J83" s="2">
        <f t="shared" si="3"/>
        <v>0.02619194752</v>
      </c>
      <c r="K83" s="2">
        <f t="shared" si="4"/>
        <v>0.5065476924</v>
      </c>
      <c r="L83" s="2">
        <f t="shared" si="5"/>
        <v>0.04091774418</v>
      </c>
      <c r="M83" s="2">
        <f t="shared" si="6"/>
        <v>0.5102280091</v>
      </c>
      <c r="N83" s="2">
        <f t="shared" ref="N83:Q83" si="130">N82-$H$17*AC82</f>
        <v>-0.0123954341</v>
      </c>
      <c r="O83" s="2">
        <f t="shared" si="130"/>
        <v>0.03454841458</v>
      </c>
      <c r="P83" s="2">
        <f t="shared" si="130"/>
        <v>-0.009152313872</v>
      </c>
      <c r="Q83" s="2">
        <f t="shared" si="130"/>
        <v>0.03707535593</v>
      </c>
      <c r="R83" s="2">
        <f t="shared" si="8"/>
        <v>0.01134869025</v>
      </c>
      <c r="S83" s="2">
        <f t="shared" si="9"/>
        <v>0.5028371421</v>
      </c>
      <c r="T83" s="2">
        <f t="shared" si="10"/>
        <v>0.01428080157</v>
      </c>
      <c r="U83" s="2">
        <f t="shared" si="11"/>
        <v>0.5035701397</v>
      </c>
      <c r="V83" s="2">
        <f t="shared" si="12"/>
        <v>0.000004024687682</v>
      </c>
      <c r="W83" s="36">
        <f t="shared" si="13"/>
        <v>0.000006372948801</v>
      </c>
      <c r="X83" s="2">
        <f t="shared" si="14"/>
        <v>0.00001039763648</v>
      </c>
      <c r="Y83" s="2">
        <f t="shared" si="15"/>
        <v>-0.000000211963173</v>
      </c>
      <c r="Z83" s="2">
        <f t="shared" si="16"/>
        <v>-0.0000004239263459</v>
      </c>
      <c r="AA83" s="2">
        <f t="shared" si="17"/>
        <v>0.0000007196145593</v>
      </c>
      <c r="AB83" s="2">
        <f t="shared" si="18"/>
        <v>0.000001439229119</v>
      </c>
      <c r="AC83" s="2">
        <f t="shared" si="19"/>
        <v>0.0003592753793</v>
      </c>
      <c r="AD83" s="2">
        <f t="shared" si="20"/>
        <v>0.0003618856906</v>
      </c>
      <c r="AE83" s="2">
        <f t="shared" si="21"/>
        <v>0.0004520884586</v>
      </c>
      <c r="AF83" s="2">
        <f t="shared" si="22"/>
        <v>0.0004553731023</v>
      </c>
    </row>
    <row r="84">
      <c r="A84" s="1">
        <f t="shared" si="1"/>
        <v>57</v>
      </c>
      <c r="B84" s="35">
        <v>0.5</v>
      </c>
      <c r="C84" s="35">
        <v>0.5</v>
      </c>
      <c r="D84" s="35">
        <v>0.05</v>
      </c>
      <c r="E84" s="35">
        <v>0.1</v>
      </c>
      <c r="F84" s="2">
        <f t="shared" ref="F84:I84" si="131">F83-$H$17*Y83</f>
        <v>0.144768214</v>
      </c>
      <c r="G84" s="2">
        <f t="shared" si="131"/>
        <v>0.189536428</v>
      </c>
      <c r="H84" s="2">
        <f t="shared" si="131"/>
        <v>0.2436695375</v>
      </c>
      <c r="I84" s="2">
        <f t="shared" si="131"/>
        <v>0.287339075</v>
      </c>
      <c r="J84" s="2">
        <f t="shared" si="3"/>
        <v>0.0261920535</v>
      </c>
      <c r="K84" s="2">
        <f t="shared" si="4"/>
        <v>0.5065477188</v>
      </c>
      <c r="L84" s="2">
        <f t="shared" si="5"/>
        <v>0.04091738438</v>
      </c>
      <c r="M84" s="2">
        <f t="shared" si="6"/>
        <v>0.5102279191</v>
      </c>
      <c r="N84" s="2">
        <f t="shared" ref="N84:Q84" si="132">N83-$H$17*AC83</f>
        <v>-0.01311398486</v>
      </c>
      <c r="O84" s="2">
        <f t="shared" si="132"/>
        <v>0.0338246432</v>
      </c>
      <c r="P84" s="2">
        <f t="shared" si="132"/>
        <v>-0.01005649079</v>
      </c>
      <c r="Q84" s="2">
        <f t="shared" si="132"/>
        <v>0.03616460972</v>
      </c>
      <c r="R84" s="2">
        <f t="shared" si="8"/>
        <v>0.0106154182</v>
      </c>
      <c r="S84" s="2">
        <f t="shared" si="9"/>
        <v>0.5026538296</v>
      </c>
      <c r="T84" s="2">
        <f t="shared" si="10"/>
        <v>0.0133581011</v>
      </c>
      <c r="U84" s="2">
        <f t="shared" si="11"/>
        <v>0.5033394756</v>
      </c>
      <c r="V84" s="2">
        <f t="shared" si="12"/>
        <v>0.000003521405851</v>
      </c>
      <c r="W84" s="36">
        <f t="shared" si="13"/>
        <v>0.000005576048697</v>
      </c>
      <c r="X84" s="2">
        <f t="shared" si="14"/>
        <v>0.000009097454548</v>
      </c>
      <c r="Y84" s="2">
        <f t="shared" si="15"/>
        <v>-0.0000002136608805</v>
      </c>
      <c r="Z84" s="2">
        <f t="shared" si="16"/>
        <v>-0.000000427321761</v>
      </c>
      <c r="AA84" s="2">
        <f t="shared" si="17"/>
        <v>0.0000006576239469</v>
      </c>
      <c r="AB84" s="2">
        <f t="shared" si="18"/>
        <v>0.000001315247894</v>
      </c>
      <c r="AC84" s="2">
        <f t="shared" si="19"/>
        <v>0.0003360633686</v>
      </c>
      <c r="AD84" s="2">
        <f t="shared" si="20"/>
        <v>0.000338504956</v>
      </c>
      <c r="AE84" s="2">
        <f t="shared" si="21"/>
        <v>0.000422882074</v>
      </c>
      <c r="AF84" s="2">
        <f t="shared" si="22"/>
        <v>0.0004259544218</v>
      </c>
    </row>
    <row r="85">
      <c r="A85" s="1">
        <f t="shared" si="1"/>
        <v>58</v>
      </c>
      <c r="B85" s="35">
        <v>0.5</v>
      </c>
      <c r="C85" s="35">
        <v>0.5</v>
      </c>
      <c r="D85" s="35">
        <v>0.05</v>
      </c>
      <c r="E85" s="35">
        <v>0.1</v>
      </c>
      <c r="F85" s="2">
        <f t="shared" ref="F85:I85" si="133">F84-$H$17*Y84</f>
        <v>0.1447686413</v>
      </c>
      <c r="G85" s="2">
        <f t="shared" si="133"/>
        <v>0.1895372827</v>
      </c>
      <c r="H85" s="2">
        <f t="shared" si="133"/>
        <v>0.2436682223</v>
      </c>
      <c r="I85" s="2">
        <f t="shared" si="133"/>
        <v>0.2873364445</v>
      </c>
      <c r="J85" s="2">
        <f t="shared" si="3"/>
        <v>0.02619216033</v>
      </c>
      <c r="K85" s="2">
        <f t="shared" si="4"/>
        <v>0.5065477448</v>
      </c>
      <c r="L85" s="2">
        <f t="shared" si="5"/>
        <v>0.04091705556</v>
      </c>
      <c r="M85" s="2">
        <f t="shared" si="6"/>
        <v>0.510227837</v>
      </c>
      <c r="N85" s="2">
        <f t="shared" ref="N85:Q85" si="134">N84-$H$17*AC84</f>
        <v>-0.0137861116</v>
      </c>
      <c r="O85" s="2">
        <f t="shared" si="134"/>
        <v>0.03314763329</v>
      </c>
      <c r="P85" s="2">
        <f t="shared" si="134"/>
        <v>-0.01090225494</v>
      </c>
      <c r="Q85" s="2">
        <f t="shared" si="134"/>
        <v>0.03531270088</v>
      </c>
      <c r="R85" s="2">
        <f t="shared" si="8"/>
        <v>0.009929521495</v>
      </c>
      <c r="S85" s="2">
        <f t="shared" si="9"/>
        <v>0.50248236</v>
      </c>
      <c r="T85" s="2">
        <f t="shared" si="10"/>
        <v>0.01249501034</v>
      </c>
      <c r="U85" s="2">
        <f t="shared" si="11"/>
        <v>0.5031237119</v>
      </c>
      <c r="V85" s="2">
        <f t="shared" si="12"/>
        <v>0.00000308105553</v>
      </c>
      <c r="W85" s="36">
        <f t="shared" si="13"/>
        <v>0.000004878788152</v>
      </c>
      <c r="X85" s="2">
        <f t="shared" si="14"/>
        <v>0.000007959843682</v>
      </c>
      <c r="Y85" s="2">
        <f t="shared" si="15"/>
        <v>-0.000000213324107</v>
      </c>
      <c r="Z85" s="2">
        <f t="shared" si="16"/>
        <v>-0.000000426648214</v>
      </c>
      <c r="AA85" s="2">
        <f t="shared" si="17"/>
        <v>0.0000006015754567</v>
      </c>
      <c r="AB85" s="2">
        <f t="shared" si="18"/>
        <v>0.000001203150913</v>
      </c>
      <c r="AC85" s="2">
        <f t="shared" si="19"/>
        <v>0.0003143507137</v>
      </c>
      <c r="AD85" s="2">
        <f t="shared" si="20"/>
        <v>0.0003166344858</v>
      </c>
      <c r="AE85" s="2">
        <f t="shared" si="21"/>
        <v>0.0003955618706</v>
      </c>
      <c r="AF85" s="2">
        <f t="shared" si="22"/>
        <v>0.0003984356454</v>
      </c>
    </row>
    <row r="86">
      <c r="A86" s="1">
        <f t="shared" si="1"/>
        <v>59</v>
      </c>
      <c r="B86" s="35">
        <v>0.5</v>
      </c>
      <c r="C86" s="35">
        <v>0.5</v>
      </c>
      <c r="D86" s="35">
        <v>0.05</v>
      </c>
      <c r="E86" s="35">
        <v>0.1</v>
      </c>
      <c r="F86" s="2">
        <f t="shared" ref="F86:I86" si="135">F85-$H$17*Y85</f>
        <v>0.144769068</v>
      </c>
      <c r="G86" s="2">
        <f t="shared" si="135"/>
        <v>0.189538136</v>
      </c>
      <c r="H86" s="2">
        <f t="shared" si="135"/>
        <v>0.2436670191</v>
      </c>
      <c r="I86" s="2">
        <f t="shared" si="135"/>
        <v>0.2873340382</v>
      </c>
      <c r="J86" s="2">
        <f t="shared" si="3"/>
        <v>0.026192267</v>
      </c>
      <c r="K86" s="2">
        <f t="shared" si="4"/>
        <v>0.5065477703</v>
      </c>
      <c r="L86" s="2">
        <f t="shared" si="5"/>
        <v>0.04091675478</v>
      </c>
      <c r="M86" s="2">
        <f t="shared" si="6"/>
        <v>0.5102277618</v>
      </c>
      <c r="N86" s="2">
        <f t="shared" ref="N86:Q86" si="136">N85-$H$17*AC85</f>
        <v>-0.01441481302</v>
      </c>
      <c r="O86" s="2">
        <f t="shared" si="136"/>
        <v>0.03251436432</v>
      </c>
      <c r="P86" s="2">
        <f t="shared" si="136"/>
        <v>-0.01169337868</v>
      </c>
      <c r="Q86" s="2">
        <f t="shared" si="136"/>
        <v>0.03451582959</v>
      </c>
      <c r="R86" s="2">
        <f t="shared" si="8"/>
        <v>0.009287939937</v>
      </c>
      <c r="S86" s="2">
        <f t="shared" si="9"/>
        <v>0.5023219683</v>
      </c>
      <c r="T86" s="2">
        <f t="shared" si="10"/>
        <v>0.01168767958</v>
      </c>
      <c r="U86" s="2">
        <f t="shared" si="11"/>
        <v>0.5029218866</v>
      </c>
      <c r="V86" s="2">
        <f t="shared" si="12"/>
        <v>0.000002695768374</v>
      </c>
      <c r="W86" s="36">
        <f t="shared" si="13"/>
        <v>0.000004268710752</v>
      </c>
      <c r="X86" s="2">
        <f t="shared" si="14"/>
        <v>0.000006964479126</v>
      </c>
      <c r="Y86" s="2">
        <f t="shared" si="15"/>
        <v>-0.0000002113249312</v>
      </c>
      <c r="Z86" s="2">
        <f t="shared" si="16"/>
        <v>-0.0000004226498624</v>
      </c>
      <c r="AA86" s="2">
        <f t="shared" si="17"/>
        <v>0.0000005508431398</v>
      </c>
      <c r="AB86" s="2">
        <f t="shared" si="18"/>
        <v>0.00000110168628</v>
      </c>
      <c r="AC86" s="2">
        <f t="shared" si="19"/>
        <v>0.0002940406238</v>
      </c>
      <c r="AD86" s="2">
        <f t="shared" si="20"/>
        <v>0.0002961767836</v>
      </c>
      <c r="AE86" s="2">
        <f t="shared" si="21"/>
        <v>0.0003700061539</v>
      </c>
      <c r="AF86" s="2">
        <f t="shared" si="22"/>
        <v>0.0003726941916</v>
      </c>
    </row>
    <row r="87">
      <c r="A87" s="1">
        <f t="shared" si="1"/>
        <v>60</v>
      </c>
      <c r="B87" s="35">
        <v>0.5</v>
      </c>
      <c r="C87" s="35">
        <v>0.5</v>
      </c>
      <c r="D87" s="35">
        <v>0.05</v>
      </c>
      <c r="E87" s="35">
        <v>0.1</v>
      </c>
      <c r="F87" s="2">
        <f t="shared" ref="F87:I87" si="137">F86-$H$17*Y86</f>
        <v>0.1447694906</v>
      </c>
      <c r="G87" s="2">
        <f t="shared" si="137"/>
        <v>0.1895389813</v>
      </c>
      <c r="H87" s="2">
        <f t="shared" si="137"/>
        <v>0.2436659174</v>
      </c>
      <c r="I87" s="2">
        <f t="shared" si="137"/>
        <v>0.2873318348</v>
      </c>
      <c r="J87" s="2">
        <f t="shared" si="3"/>
        <v>0.02619237266</v>
      </c>
      <c r="K87" s="2">
        <f t="shared" si="4"/>
        <v>0.5065477951</v>
      </c>
      <c r="L87" s="2">
        <f t="shared" si="5"/>
        <v>0.04091647935</v>
      </c>
      <c r="M87" s="2">
        <f t="shared" si="6"/>
        <v>0.510227693</v>
      </c>
      <c r="N87" s="2">
        <f t="shared" ref="N87:Q87" si="138">N86-$H$17*AC86</f>
        <v>-0.01500289427</v>
      </c>
      <c r="O87" s="2">
        <f t="shared" si="138"/>
        <v>0.03192201075</v>
      </c>
      <c r="P87" s="2">
        <f t="shared" si="138"/>
        <v>-0.01243339099</v>
      </c>
      <c r="Q87" s="2">
        <f t="shared" si="138"/>
        <v>0.03377044121</v>
      </c>
      <c r="R87" s="2">
        <f t="shared" si="8"/>
        <v>0.008687810888</v>
      </c>
      <c r="S87" s="2">
        <f t="shared" si="9"/>
        <v>0.5021719391</v>
      </c>
      <c r="T87" s="2">
        <f t="shared" si="10"/>
        <v>0.01093250752</v>
      </c>
      <c r="U87" s="2">
        <f t="shared" si="11"/>
        <v>0.5027330997</v>
      </c>
      <c r="V87" s="2">
        <f t="shared" si="12"/>
        <v>0.000002358659642</v>
      </c>
      <c r="W87" s="36">
        <f t="shared" si="13"/>
        <v>0.000003734916871</v>
      </c>
      <c r="X87" s="2">
        <f t="shared" si="14"/>
        <v>0.000006093576513</v>
      </c>
      <c r="Y87" s="2">
        <f t="shared" si="15"/>
        <v>-0.0000002079813216</v>
      </c>
      <c r="Z87" s="2">
        <f t="shared" si="16"/>
        <v>-0.0000004159626433</v>
      </c>
      <c r="AA87" s="2">
        <f t="shared" si="17"/>
        <v>0.0000005048717158</v>
      </c>
      <c r="AB87" s="2">
        <f t="shared" si="18"/>
        <v>0.000001009743432</v>
      </c>
      <c r="AC87" s="2">
        <f t="shared" si="19"/>
        <v>0.0002750425456</v>
      </c>
      <c r="AD87" s="2">
        <f t="shared" si="20"/>
        <v>0.0002770406364</v>
      </c>
      <c r="AE87" s="2">
        <f t="shared" si="21"/>
        <v>0.0003461010598</v>
      </c>
      <c r="AF87" s="2">
        <f t="shared" si="22"/>
        <v>0.0003486153666</v>
      </c>
    </row>
    <row r="88">
      <c r="A88" s="1">
        <f t="shared" si="1"/>
        <v>61</v>
      </c>
      <c r="B88" s="35">
        <v>0.5</v>
      </c>
      <c r="C88" s="35">
        <v>0.5</v>
      </c>
      <c r="D88" s="35">
        <v>0.05</v>
      </c>
      <c r="E88" s="35">
        <v>0.1</v>
      </c>
      <c r="F88" s="2">
        <f t="shared" ref="F88:I88" si="139">F87-$H$17*Y87</f>
        <v>0.1447699066</v>
      </c>
      <c r="G88" s="2">
        <f t="shared" si="139"/>
        <v>0.1895398132</v>
      </c>
      <c r="H88" s="2">
        <f t="shared" si="139"/>
        <v>0.2436649077</v>
      </c>
      <c r="I88" s="2">
        <f t="shared" si="139"/>
        <v>0.2873298153</v>
      </c>
      <c r="J88" s="2">
        <f t="shared" si="3"/>
        <v>0.02619247665</v>
      </c>
      <c r="K88" s="2">
        <f t="shared" si="4"/>
        <v>0.5065478191</v>
      </c>
      <c r="L88" s="2">
        <f t="shared" si="5"/>
        <v>0.04091622692</v>
      </c>
      <c r="M88" s="2">
        <f t="shared" si="6"/>
        <v>0.5102276299</v>
      </c>
      <c r="N88" s="2">
        <f t="shared" ref="N88:Q88" si="140">N87-$H$17*AC87</f>
        <v>-0.01555297936</v>
      </c>
      <c r="O88" s="2">
        <f t="shared" si="140"/>
        <v>0.03136792948</v>
      </c>
      <c r="P88" s="2">
        <f t="shared" si="140"/>
        <v>-0.01312559311</v>
      </c>
      <c r="Q88" s="2">
        <f t="shared" si="140"/>
        <v>0.03307321047</v>
      </c>
      <c r="R88" s="2">
        <f t="shared" si="8"/>
        <v>0.008126456536</v>
      </c>
      <c r="S88" s="2">
        <f t="shared" si="9"/>
        <v>0.502031603</v>
      </c>
      <c r="T88" s="2">
        <f t="shared" si="10"/>
        <v>0.01022612523</v>
      </c>
      <c r="U88" s="2">
        <f t="shared" si="11"/>
        <v>0.502556509</v>
      </c>
      <c r="V88" s="2">
        <f t="shared" si="12"/>
        <v>0.00000206370528</v>
      </c>
      <c r="W88" s="36">
        <f t="shared" si="13"/>
        <v>0.000003267869208</v>
      </c>
      <c r="X88" s="2">
        <f t="shared" si="14"/>
        <v>0.000005331574488</v>
      </c>
      <c r="Y88" s="2">
        <f t="shared" si="15"/>
        <v>-0.0000002035643873</v>
      </c>
      <c r="Z88" s="2">
        <f t="shared" si="16"/>
        <v>-0.0000004071287746</v>
      </c>
      <c r="AA88" s="2">
        <f t="shared" si="17"/>
        <v>0.0000004631682362</v>
      </c>
      <c r="AB88" s="2">
        <f t="shared" si="18"/>
        <v>0.0000009263364723</v>
      </c>
      <c r="AC88" s="2">
        <f t="shared" si="19"/>
        <v>0.0002572717638</v>
      </c>
      <c r="AD88" s="2">
        <f t="shared" si="20"/>
        <v>0.0002591407116</v>
      </c>
      <c r="AE88" s="2">
        <f t="shared" si="21"/>
        <v>0.0003237400546</v>
      </c>
      <c r="AF88" s="2">
        <f t="shared" si="22"/>
        <v>0.0003260918605</v>
      </c>
    </row>
    <row r="89">
      <c r="A89" s="1">
        <f t="shared" si="1"/>
        <v>62</v>
      </c>
      <c r="B89" s="35">
        <v>0.5</v>
      </c>
      <c r="C89" s="35">
        <v>0.5</v>
      </c>
      <c r="D89" s="35">
        <v>0.05</v>
      </c>
      <c r="E89" s="35">
        <v>0.1</v>
      </c>
      <c r="F89" s="2">
        <f t="shared" ref="F89:I89" si="141">F88-$H$17*Y88</f>
        <v>0.1447703137</v>
      </c>
      <c r="G89" s="2">
        <f t="shared" si="141"/>
        <v>0.1895406275</v>
      </c>
      <c r="H89" s="2">
        <f t="shared" si="141"/>
        <v>0.2436639813</v>
      </c>
      <c r="I89" s="2">
        <f t="shared" si="141"/>
        <v>0.2873279627</v>
      </c>
      <c r="J89" s="2">
        <f t="shared" si="3"/>
        <v>0.02619257843</v>
      </c>
      <c r="K89" s="2">
        <f t="shared" si="4"/>
        <v>0.5065478423</v>
      </c>
      <c r="L89" s="2">
        <f t="shared" si="5"/>
        <v>0.04091599533</v>
      </c>
      <c r="M89" s="2">
        <f t="shared" si="6"/>
        <v>0.510227572</v>
      </c>
      <c r="N89" s="2">
        <f t="shared" ref="N89:Q89" si="142">N88-$H$17*AC88</f>
        <v>-0.01606752289</v>
      </c>
      <c r="O89" s="2">
        <f t="shared" si="142"/>
        <v>0.03084964805</v>
      </c>
      <c r="P89" s="2">
        <f t="shared" si="142"/>
        <v>-0.01377307321</v>
      </c>
      <c r="Q89" s="2">
        <f t="shared" si="142"/>
        <v>0.03242102675</v>
      </c>
      <c r="R89" s="2">
        <f t="shared" si="8"/>
        <v>0.007601371973</v>
      </c>
      <c r="S89" s="2">
        <f t="shared" si="9"/>
        <v>0.5019003338</v>
      </c>
      <c r="T89" s="2">
        <f t="shared" si="10"/>
        <v>0.009565381243</v>
      </c>
      <c r="U89" s="2">
        <f t="shared" si="11"/>
        <v>0.5023913271</v>
      </c>
      <c r="V89" s="2">
        <f t="shared" si="12"/>
        <v>0.000001805634357</v>
      </c>
      <c r="W89" s="36">
        <f t="shared" si="13"/>
        <v>0.000002859222596</v>
      </c>
      <c r="X89" s="2">
        <f t="shared" si="14"/>
        <v>0.000004664856954</v>
      </c>
      <c r="Y89" s="2">
        <f t="shared" si="15"/>
        <v>-0.0000001983046918</v>
      </c>
      <c r="Z89" s="2">
        <f t="shared" si="16"/>
        <v>-0.0000003966093836</v>
      </c>
      <c r="AA89" s="2">
        <f t="shared" si="17"/>
        <v>0.0000004252947554</v>
      </c>
      <c r="AB89" s="2">
        <f t="shared" si="18"/>
        <v>0.0000008505895107</v>
      </c>
      <c r="AC89" s="2">
        <f t="shared" si="19"/>
        <v>0.0002406490257</v>
      </c>
      <c r="AD89" s="2">
        <f t="shared" si="20"/>
        <v>0.0002423971792</v>
      </c>
      <c r="AE89" s="2">
        <f t="shared" si="21"/>
        <v>0.000302823466</v>
      </c>
      <c r="AF89" s="2">
        <f t="shared" si="22"/>
        <v>0.000305023275</v>
      </c>
    </row>
    <row r="90">
      <c r="A90" s="1">
        <f t="shared" si="1"/>
        <v>63</v>
      </c>
      <c r="B90" s="35">
        <v>0.5</v>
      </c>
      <c r="C90" s="35">
        <v>0.5</v>
      </c>
      <c r="D90" s="35">
        <v>0.05</v>
      </c>
      <c r="E90" s="35">
        <v>0.1</v>
      </c>
      <c r="F90" s="2">
        <f t="shared" ref="F90:I90" si="143">F89-$H$17*Y89</f>
        <v>0.1447707103</v>
      </c>
      <c r="G90" s="2">
        <f t="shared" si="143"/>
        <v>0.1895414207</v>
      </c>
      <c r="H90" s="2">
        <f t="shared" si="143"/>
        <v>0.2436631307</v>
      </c>
      <c r="I90" s="2">
        <f t="shared" si="143"/>
        <v>0.2873262615</v>
      </c>
      <c r="J90" s="2">
        <f t="shared" si="3"/>
        <v>0.02619267758</v>
      </c>
      <c r="K90" s="2">
        <f t="shared" si="4"/>
        <v>0.5065478648</v>
      </c>
      <c r="L90" s="2">
        <f t="shared" si="5"/>
        <v>0.04091578269</v>
      </c>
      <c r="M90" s="2">
        <f t="shared" si="6"/>
        <v>0.5102275189</v>
      </c>
      <c r="N90" s="2">
        <f t="shared" ref="N90:Q90" si="144">N89-$H$17*AC89</f>
        <v>-0.01654882094</v>
      </c>
      <c r="O90" s="2">
        <f t="shared" si="144"/>
        <v>0.0303648537</v>
      </c>
      <c r="P90" s="2">
        <f t="shared" si="144"/>
        <v>-0.01437872015</v>
      </c>
      <c r="Q90" s="2">
        <f t="shared" si="144"/>
        <v>0.0318109802</v>
      </c>
      <c r="R90" s="2">
        <f t="shared" si="8"/>
        <v>0.007110214051</v>
      </c>
      <c r="S90" s="2">
        <f t="shared" si="9"/>
        <v>0.501777546</v>
      </c>
      <c r="T90" s="2">
        <f t="shared" si="10"/>
        <v>0.008947327514</v>
      </c>
      <c r="U90" s="2">
        <f t="shared" si="11"/>
        <v>0.502236817</v>
      </c>
      <c r="V90" s="2">
        <f t="shared" si="12"/>
        <v>0.000001579834934</v>
      </c>
      <c r="W90" s="36">
        <f t="shared" si="13"/>
        <v>0.000002501675048</v>
      </c>
      <c r="X90" s="2">
        <f t="shared" si="14"/>
        <v>0.000004081509981</v>
      </c>
      <c r="Y90" s="2">
        <f t="shared" si="15"/>
        <v>-0.0000001923977498</v>
      </c>
      <c r="Z90" s="2">
        <f t="shared" si="16"/>
        <v>-0.0000003847954997</v>
      </c>
      <c r="AA90" s="2">
        <f t="shared" si="17"/>
        <v>0.0000003908618873</v>
      </c>
      <c r="AB90" s="2">
        <f t="shared" si="18"/>
        <v>0.0000007817237746</v>
      </c>
      <c r="AC90" s="2">
        <f t="shared" si="19"/>
        <v>0.0002251001907</v>
      </c>
      <c r="AD90" s="2">
        <f t="shared" si="20"/>
        <v>0.0002267353587</v>
      </c>
      <c r="AE90" s="2">
        <f t="shared" si="21"/>
        <v>0.0002832580442</v>
      </c>
      <c r="AF90" s="2">
        <f t="shared" si="22"/>
        <v>0.0002853156812</v>
      </c>
    </row>
    <row r="91">
      <c r="A91" s="1">
        <f t="shared" si="1"/>
        <v>64</v>
      </c>
      <c r="B91" s="35">
        <v>0.5</v>
      </c>
      <c r="C91" s="35">
        <v>0.5</v>
      </c>
      <c r="D91" s="35">
        <v>0.05</v>
      </c>
      <c r="E91" s="35">
        <v>0.1</v>
      </c>
      <c r="F91" s="2">
        <f t="shared" ref="F91:I91" si="145">F90-$H$17*Y90</f>
        <v>0.1447710951</v>
      </c>
      <c r="G91" s="2">
        <f t="shared" si="145"/>
        <v>0.1895421903</v>
      </c>
      <c r="H91" s="2">
        <f t="shared" si="145"/>
        <v>0.243662349</v>
      </c>
      <c r="I91" s="2">
        <f t="shared" si="145"/>
        <v>0.287324698</v>
      </c>
      <c r="J91" s="2">
        <f t="shared" si="3"/>
        <v>0.02619277378</v>
      </c>
      <c r="K91" s="2">
        <f t="shared" si="4"/>
        <v>0.5065478863</v>
      </c>
      <c r="L91" s="2">
        <f t="shared" si="5"/>
        <v>0.04091558726</v>
      </c>
      <c r="M91" s="2">
        <f t="shared" si="6"/>
        <v>0.51022747</v>
      </c>
      <c r="N91" s="2">
        <f t="shared" ref="N91:Q91" si="146">N90-$H$17*AC90</f>
        <v>-0.01699902132</v>
      </c>
      <c r="O91" s="2">
        <f t="shared" si="146"/>
        <v>0.02991138298</v>
      </c>
      <c r="P91" s="2">
        <f t="shared" si="146"/>
        <v>-0.01494523623</v>
      </c>
      <c r="Q91" s="2">
        <f t="shared" si="146"/>
        <v>0.03124034884</v>
      </c>
      <c r="R91" s="2">
        <f t="shared" si="8"/>
        <v>0.006650790943</v>
      </c>
      <c r="S91" s="2">
        <f t="shared" si="9"/>
        <v>0.5016626916</v>
      </c>
      <c r="T91" s="2">
        <f t="shared" si="10"/>
        <v>0.008369206327</v>
      </c>
      <c r="U91" s="2">
        <f t="shared" si="11"/>
        <v>0.5020922894</v>
      </c>
      <c r="V91" s="2">
        <f t="shared" si="12"/>
        <v>0.00000138227169</v>
      </c>
      <c r="W91" s="36">
        <f t="shared" si="13"/>
        <v>0.000002188837402</v>
      </c>
      <c r="X91" s="2">
        <f t="shared" si="14"/>
        <v>0.000003571109092</v>
      </c>
      <c r="Y91" s="2">
        <f t="shared" si="15"/>
        <v>-0.0000001860088094</v>
      </c>
      <c r="Z91" s="2">
        <f t="shared" si="16"/>
        <v>-0.0000003720176187</v>
      </c>
      <c r="AA91" s="2">
        <f t="shared" si="17"/>
        <v>0.000000359523138</v>
      </c>
      <c r="AB91" s="2">
        <f t="shared" si="18"/>
        <v>0.000000719046276</v>
      </c>
      <c r="AC91" s="2">
        <f t="shared" si="19"/>
        <v>0.0002105559014</v>
      </c>
      <c r="AD91" s="2">
        <f t="shared" si="20"/>
        <v>0.0002120853877</v>
      </c>
      <c r="AE91" s="2">
        <f t="shared" si="21"/>
        <v>0.0002649565497</v>
      </c>
      <c r="AF91" s="2">
        <f t="shared" si="22"/>
        <v>0.0002668812045</v>
      </c>
    </row>
    <row r="92">
      <c r="A92" s="1">
        <f t="shared" si="1"/>
        <v>65</v>
      </c>
      <c r="B92" s="35">
        <v>0.5</v>
      </c>
      <c r="C92" s="35">
        <v>0.5</v>
      </c>
      <c r="D92" s="35">
        <v>0.05</v>
      </c>
      <c r="E92" s="35">
        <v>0.1</v>
      </c>
      <c r="F92" s="2">
        <f t="shared" ref="F92:I92" si="147">F91-$H$17*Y91</f>
        <v>0.1447714671</v>
      </c>
      <c r="G92" s="2">
        <f t="shared" si="147"/>
        <v>0.1895429343</v>
      </c>
      <c r="H92" s="2">
        <f t="shared" si="147"/>
        <v>0.24366163</v>
      </c>
      <c r="I92" s="2">
        <f t="shared" si="147"/>
        <v>0.28732326</v>
      </c>
      <c r="J92" s="2">
        <f t="shared" si="3"/>
        <v>0.02619286679</v>
      </c>
      <c r="K92" s="2">
        <f t="shared" si="4"/>
        <v>0.5065479069</v>
      </c>
      <c r="L92" s="2">
        <f t="shared" si="5"/>
        <v>0.04091540749</v>
      </c>
      <c r="M92" s="2">
        <f t="shared" si="6"/>
        <v>0.5102274251</v>
      </c>
      <c r="N92" s="2">
        <f t="shared" ref="N92:Q92" si="148">N91-$H$17*AC91</f>
        <v>-0.01742013313</v>
      </c>
      <c r="O92" s="2">
        <f t="shared" si="148"/>
        <v>0.0294872122</v>
      </c>
      <c r="P92" s="2">
        <f t="shared" si="148"/>
        <v>-0.01547514933</v>
      </c>
      <c r="Q92" s="2">
        <f t="shared" si="148"/>
        <v>0.03070658643</v>
      </c>
      <c r="R92" s="2">
        <f t="shared" si="8"/>
        <v>0.006221052383</v>
      </c>
      <c r="S92" s="2">
        <f t="shared" si="9"/>
        <v>0.5015552581</v>
      </c>
      <c r="T92" s="2">
        <f t="shared" si="10"/>
        <v>0.007828438024</v>
      </c>
      <c r="U92" s="2">
        <f t="shared" si="11"/>
        <v>0.5019570995</v>
      </c>
      <c r="V92" s="2">
        <f t="shared" si="12"/>
        <v>0.000001209413848</v>
      </c>
      <c r="W92" s="36">
        <f t="shared" si="13"/>
        <v>0.000001915119248</v>
      </c>
      <c r="X92" s="2">
        <f t="shared" si="14"/>
        <v>0.000003124533096</v>
      </c>
      <c r="Y92" s="2">
        <f t="shared" si="15"/>
        <v>-0.0000001792770107</v>
      </c>
      <c r="Z92" s="2">
        <f t="shared" si="16"/>
        <v>-0.0000003585540213</v>
      </c>
      <c r="AA92" s="2">
        <f t="shared" si="17"/>
        <v>0.0000003309699198</v>
      </c>
      <c r="AB92" s="2">
        <f t="shared" si="18"/>
        <v>0.0000006619398396</v>
      </c>
      <c r="AC92" s="2">
        <f t="shared" si="19"/>
        <v>0.0001969512757</v>
      </c>
      <c r="AD92" s="2">
        <f t="shared" si="20"/>
        <v>0.000198381912</v>
      </c>
      <c r="AE92" s="2">
        <f t="shared" si="21"/>
        <v>0.0002478373681</v>
      </c>
      <c r="AF92" s="2">
        <f t="shared" si="22"/>
        <v>0.0002496376363</v>
      </c>
    </row>
    <row r="93">
      <c r="A93" s="1">
        <f t="shared" si="1"/>
        <v>66</v>
      </c>
      <c r="B93" s="35">
        <v>0.5</v>
      </c>
      <c r="C93" s="35">
        <v>0.5</v>
      </c>
      <c r="D93" s="35">
        <v>0.05</v>
      </c>
      <c r="E93" s="35">
        <v>0.1</v>
      </c>
      <c r="F93" s="2">
        <f t="shared" ref="F93:I93" si="149">F92-$H$17*Y92</f>
        <v>0.1447718257</v>
      </c>
      <c r="G93" s="2">
        <f t="shared" si="149"/>
        <v>0.1895436514</v>
      </c>
      <c r="H93" s="2">
        <f t="shared" si="149"/>
        <v>0.243660968</v>
      </c>
      <c r="I93" s="2">
        <f t="shared" si="149"/>
        <v>0.2873219361</v>
      </c>
      <c r="J93" s="2">
        <f t="shared" si="3"/>
        <v>0.02619295643</v>
      </c>
      <c r="K93" s="2">
        <f t="shared" si="4"/>
        <v>0.5065479267</v>
      </c>
      <c r="L93" s="2">
        <f t="shared" si="5"/>
        <v>0.04091524201</v>
      </c>
      <c r="M93" s="2">
        <f t="shared" si="6"/>
        <v>0.5102273838</v>
      </c>
      <c r="N93" s="2">
        <f t="shared" ref="N93:Q93" si="150">N92-$H$17*AC92</f>
        <v>-0.01781403568</v>
      </c>
      <c r="O93" s="2">
        <f t="shared" si="150"/>
        <v>0.02909044838</v>
      </c>
      <c r="P93" s="2">
        <f t="shared" si="150"/>
        <v>-0.01597082407</v>
      </c>
      <c r="Q93" s="2">
        <f t="shared" si="150"/>
        <v>0.03020731116</v>
      </c>
      <c r="R93" s="2">
        <f t="shared" si="8"/>
        <v>0.005819080531</v>
      </c>
      <c r="S93" s="2">
        <f t="shared" si="9"/>
        <v>0.501454766</v>
      </c>
      <c r="T93" s="2">
        <f t="shared" si="10"/>
        <v>0.007322609522</v>
      </c>
      <c r="U93" s="2">
        <f t="shared" si="11"/>
        <v>0.5018306442</v>
      </c>
      <c r="V93" s="2">
        <f t="shared" si="12"/>
        <v>0.000001058172098</v>
      </c>
      <c r="W93" s="36">
        <f t="shared" si="13"/>
        <v>0.000001675629095</v>
      </c>
      <c r="X93" s="2">
        <f t="shared" si="14"/>
        <v>0.000002733801192</v>
      </c>
      <c r="Y93" s="2">
        <f t="shared" si="15"/>
        <v>-0.0000001723190016</v>
      </c>
      <c r="Z93" s="2">
        <f t="shared" si="16"/>
        <v>-0.0000003446380032</v>
      </c>
      <c r="AA93" s="2">
        <f t="shared" si="17"/>
        <v>0.0000003049271642</v>
      </c>
      <c r="AB93" s="2">
        <f t="shared" si="18"/>
        <v>0.0000006098543284</v>
      </c>
      <c r="AC93" s="2">
        <f t="shared" si="19"/>
        <v>0.0001842256192</v>
      </c>
      <c r="AD93" s="2">
        <f t="shared" si="20"/>
        <v>0.0001855637952</v>
      </c>
      <c r="AE93" s="2">
        <f t="shared" si="21"/>
        <v>0.0002318241484</v>
      </c>
      <c r="AF93" s="2">
        <f t="shared" si="22"/>
        <v>0.00023350807</v>
      </c>
    </row>
    <row r="94">
      <c r="A94" s="1">
        <f t="shared" si="1"/>
        <v>67</v>
      </c>
      <c r="B94" s="35">
        <v>0.5</v>
      </c>
      <c r="C94" s="35">
        <v>0.5</v>
      </c>
      <c r="D94" s="35">
        <v>0.05</v>
      </c>
      <c r="E94" s="35">
        <v>0.1</v>
      </c>
      <c r="F94" s="2">
        <f t="shared" ref="F94:I94" si="151">F93-$H$17*Y93</f>
        <v>0.1447721703</v>
      </c>
      <c r="G94" s="2">
        <f t="shared" si="151"/>
        <v>0.1895443407</v>
      </c>
      <c r="H94" s="2">
        <f t="shared" si="151"/>
        <v>0.2436603582</v>
      </c>
      <c r="I94" s="2">
        <f t="shared" si="151"/>
        <v>0.2873207164</v>
      </c>
      <c r="J94" s="2">
        <f t="shared" si="3"/>
        <v>0.02619304258</v>
      </c>
      <c r="K94" s="2">
        <f t="shared" si="4"/>
        <v>0.5065479456</v>
      </c>
      <c r="L94" s="2">
        <f t="shared" si="5"/>
        <v>0.04091508955</v>
      </c>
      <c r="M94" s="2">
        <f t="shared" si="6"/>
        <v>0.5102273457</v>
      </c>
      <c r="N94" s="2">
        <f t="shared" ref="N94:Q94" si="152">N93-$H$17*AC93</f>
        <v>-0.01818248692</v>
      </c>
      <c r="O94" s="2">
        <f t="shared" si="152"/>
        <v>0.02871932079</v>
      </c>
      <c r="P94" s="2">
        <f t="shared" si="152"/>
        <v>-0.01643447237</v>
      </c>
      <c r="Q94" s="2">
        <f t="shared" si="152"/>
        <v>0.02974029502</v>
      </c>
      <c r="R94" s="2">
        <f t="shared" si="8"/>
        <v>0.005443081423</v>
      </c>
      <c r="S94" s="2">
        <f t="shared" si="9"/>
        <v>0.501360767</v>
      </c>
      <c r="T94" s="2">
        <f t="shared" si="10"/>
        <v>0.006849463572</v>
      </c>
      <c r="U94" s="2">
        <f t="shared" si="11"/>
        <v>0.5017123592</v>
      </c>
      <c r="V94" s="2">
        <f t="shared" si="12"/>
        <v>0.000000925843409</v>
      </c>
      <c r="W94" s="36">
        <f t="shared" si="13"/>
        <v>0.000001466087012</v>
      </c>
      <c r="X94" s="2">
        <f t="shared" si="14"/>
        <v>0.000002391930421</v>
      </c>
      <c r="Y94" s="2">
        <f t="shared" si="15"/>
        <v>-0.0000001652320784</v>
      </c>
      <c r="Z94" s="2">
        <f t="shared" si="16"/>
        <v>-0.0000003304641568</v>
      </c>
      <c r="AA94" s="2">
        <f t="shared" si="17"/>
        <v>0.0000002811494596</v>
      </c>
      <c r="AB94" s="2">
        <f t="shared" si="18"/>
        <v>0.0000005622989192</v>
      </c>
      <c r="AC94" s="2">
        <f t="shared" si="19"/>
        <v>0.0001723221552</v>
      </c>
      <c r="AD94" s="2">
        <f t="shared" si="20"/>
        <v>0.0001735738475</v>
      </c>
      <c r="AE94" s="2">
        <f t="shared" si="21"/>
        <v>0.0002168454652</v>
      </c>
      <c r="AF94" s="2">
        <f t="shared" si="22"/>
        <v>0.0002184205604</v>
      </c>
    </row>
    <row r="95">
      <c r="A95" s="1">
        <f t="shared" si="1"/>
        <v>68</v>
      </c>
      <c r="B95" s="35">
        <v>0.5</v>
      </c>
      <c r="C95" s="35">
        <v>0.5</v>
      </c>
      <c r="D95" s="35">
        <v>0.05</v>
      </c>
      <c r="E95" s="35">
        <v>0.1</v>
      </c>
      <c r="F95" s="2">
        <f t="shared" ref="F95:I95" si="153">F94-$H$17*Y94</f>
        <v>0.1447725008</v>
      </c>
      <c r="G95" s="2">
        <f t="shared" si="153"/>
        <v>0.1895450016</v>
      </c>
      <c r="H95" s="2">
        <f t="shared" si="153"/>
        <v>0.2436597959</v>
      </c>
      <c r="I95" s="2">
        <f t="shared" si="153"/>
        <v>0.2873195918</v>
      </c>
      <c r="J95" s="2">
        <f t="shared" si="3"/>
        <v>0.0261931252</v>
      </c>
      <c r="K95" s="2">
        <f t="shared" si="4"/>
        <v>0.5065479636</v>
      </c>
      <c r="L95" s="2">
        <f t="shared" si="5"/>
        <v>0.04091494897</v>
      </c>
      <c r="M95" s="2">
        <f t="shared" si="6"/>
        <v>0.5102273105</v>
      </c>
      <c r="N95" s="2">
        <f t="shared" ref="N95:Q95" si="154">N94-$H$17*AC94</f>
        <v>-0.01852713123</v>
      </c>
      <c r="O95" s="2">
        <f t="shared" si="154"/>
        <v>0.02837217309</v>
      </c>
      <c r="P95" s="2">
        <f t="shared" si="154"/>
        <v>-0.0168681633</v>
      </c>
      <c r="Q95" s="2">
        <f t="shared" si="154"/>
        <v>0.0293034539</v>
      </c>
      <c r="R95" s="2">
        <f t="shared" si="8"/>
        <v>0.005091376979</v>
      </c>
      <c r="S95" s="2">
        <f t="shared" si="9"/>
        <v>0.5012728415</v>
      </c>
      <c r="T95" s="2">
        <f t="shared" si="10"/>
        <v>0.006406888704</v>
      </c>
      <c r="U95" s="2">
        <f t="shared" si="11"/>
        <v>0.5016017167</v>
      </c>
      <c r="V95" s="2">
        <f t="shared" si="12"/>
        <v>0.0000008100627359</v>
      </c>
      <c r="W95" s="36">
        <f t="shared" si="13"/>
        <v>0.000001282748189</v>
      </c>
      <c r="X95" s="2">
        <f t="shared" si="14"/>
        <v>0.000002092810925</v>
      </c>
      <c r="Y95" s="2">
        <f t="shared" si="15"/>
        <v>-0.0000001580969129</v>
      </c>
      <c r="Z95" s="2">
        <f t="shared" si="16"/>
        <v>-0.0000003161938257</v>
      </c>
      <c r="AA95" s="2">
        <f t="shared" si="17"/>
        <v>0.0000002594176506</v>
      </c>
      <c r="AB95" s="2">
        <f t="shared" si="18"/>
        <v>0.0000005188353011</v>
      </c>
      <c r="AC95" s="2">
        <f t="shared" si="19"/>
        <v>0.0001611877722</v>
      </c>
      <c r="AD95" s="2">
        <f t="shared" si="20"/>
        <v>0.000162358571</v>
      </c>
      <c r="AE95" s="2">
        <f t="shared" si="21"/>
        <v>0.0002028345013</v>
      </c>
      <c r="AF95" s="2">
        <f t="shared" si="22"/>
        <v>0.000204307804</v>
      </c>
    </row>
    <row r="96">
      <c r="A96" s="1">
        <f t="shared" si="1"/>
        <v>69</v>
      </c>
      <c r="B96" s="35">
        <v>0.5</v>
      </c>
      <c r="C96" s="35">
        <v>0.5</v>
      </c>
      <c r="D96" s="35">
        <v>0.05</v>
      </c>
      <c r="E96" s="35">
        <v>0.1</v>
      </c>
      <c r="F96" s="2">
        <f t="shared" ref="F96:I96" si="155">F95-$H$17*Y95</f>
        <v>0.144772817</v>
      </c>
      <c r="G96" s="2">
        <f t="shared" si="155"/>
        <v>0.189545634</v>
      </c>
      <c r="H96" s="2">
        <f t="shared" si="155"/>
        <v>0.243659277</v>
      </c>
      <c r="I96" s="2">
        <f t="shared" si="155"/>
        <v>0.2873185541</v>
      </c>
      <c r="J96" s="2">
        <f t="shared" si="3"/>
        <v>0.02619320425</v>
      </c>
      <c r="K96" s="2">
        <f t="shared" si="4"/>
        <v>0.5065479807</v>
      </c>
      <c r="L96" s="2">
        <f t="shared" si="5"/>
        <v>0.04091481926</v>
      </c>
      <c r="M96" s="2">
        <f t="shared" si="6"/>
        <v>0.5102272781</v>
      </c>
      <c r="N96" s="2">
        <f t="shared" ref="N96:Q96" si="156">N95-$H$17*AC95</f>
        <v>-0.01884950677</v>
      </c>
      <c r="O96" s="2">
        <f t="shared" si="156"/>
        <v>0.02804745595</v>
      </c>
      <c r="P96" s="2">
        <f t="shared" si="156"/>
        <v>-0.0172738323</v>
      </c>
      <c r="Q96" s="2">
        <f t="shared" si="156"/>
        <v>0.02889483829</v>
      </c>
      <c r="R96" s="2">
        <f t="shared" si="8"/>
        <v>0.004762397518</v>
      </c>
      <c r="S96" s="2">
        <f t="shared" si="9"/>
        <v>0.5011905971</v>
      </c>
      <c r="T96" s="2">
        <f t="shared" si="10"/>
        <v>0.005992909822</v>
      </c>
      <c r="U96" s="2">
        <f t="shared" si="11"/>
        <v>0.501498223</v>
      </c>
      <c r="V96" s="2">
        <f t="shared" si="12"/>
        <v>0.0000007087607619</v>
      </c>
      <c r="W96" s="36">
        <f t="shared" si="13"/>
        <v>0.000001122336036</v>
      </c>
      <c r="X96" s="2">
        <f t="shared" si="14"/>
        <v>0.000001831096798</v>
      </c>
      <c r="Y96" s="2">
        <f t="shared" si="15"/>
        <v>-0.0000001509799187</v>
      </c>
      <c r="Z96" s="2">
        <f t="shared" si="16"/>
        <v>-0.0000003019598374</v>
      </c>
      <c r="AA96" s="2">
        <f t="shared" si="17"/>
        <v>0.000000239535842</v>
      </c>
      <c r="AB96" s="2">
        <f t="shared" si="18"/>
        <v>0.000000479071684</v>
      </c>
      <c r="AC96" s="2">
        <f t="shared" si="19"/>
        <v>0.000150772788</v>
      </c>
      <c r="AD96" s="2">
        <f t="shared" si="20"/>
        <v>0.000151867922</v>
      </c>
      <c r="AE96" s="2">
        <f t="shared" si="21"/>
        <v>0.0001897287517</v>
      </c>
      <c r="AF96" s="2">
        <f t="shared" si="22"/>
        <v>0.0001911068413</v>
      </c>
    </row>
    <row r="97">
      <c r="A97" s="1">
        <f t="shared" si="1"/>
        <v>70</v>
      </c>
      <c r="B97" s="35">
        <v>0.5</v>
      </c>
      <c r="C97" s="35">
        <v>0.5</v>
      </c>
      <c r="D97" s="35">
        <v>0.05</v>
      </c>
      <c r="E97" s="35">
        <v>0.1</v>
      </c>
      <c r="F97" s="2">
        <f t="shared" ref="F97:I97" si="157">F96-$H$17*Y96</f>
        <v>0.144773119</v>
      </c>
      <c r="G97" s="2">
        <f t="shared" si="157"/>
        <v>0.1895462379</v>
      </c>
      <c r="H97" s="2">
        <f t="shared" si="157"/>
        <v>0.243658798</v>
      </c>
      <c r="I97" s="2">
        <f t="shared" si="157"/>
        <v>0.287317596</v>
      </c>
      <c r="J97" s="2">
        <f t="shared" si="3"/>
        <v>0.02619327974</v>
      </c>
      <c r="K97" s="2">
        <f t="shared" si="4"/>
        <v>0.506547997</v>
      </c>
      <c r="L97" s="2">
        <f t="shared" si="5"/>
        <v>0.04091469949</v>
      </c>
      <c r="M97" s="2">
        <f t="shared" si="6"/>
        <v>0.5102272482</v>
      </c>
      <c r="N97" s="2">
        <f t="shared" ref="N97:Q97" si="158">N96-$H$17*AC96</f>
        <v>-0.01915105235</v>
      </c>
      <c r="O97" s="2">
        <f t="shared" si="158"/>
        <v>0.02774372011</v>
      </c>
      <c r="P97" s="2">
        <f t="shared" si="158"/>
        <v>-0.0176532898</v>
      </c>
      <c r="Q97" s="2">
        <f t="shared" si="158"/>
        <v>0.02851262461</v>
      </c>
      <c r="R97" s="2">
        <f t="shared" si="8"/>
        <v>0.00445467476</v>
      </c>
      <c r="S97" s="2">
        <f t="shared" si="9"/>
        <v>0.5011136668</v>
      </c>
      <c r="T97" s="2">
        <f t="shared" si="10"/>
        <v>0.005605679402</v>
      </c>
      <c r="U97" s="2">
        <f t="shared" si="11"/>
        <v>0.5014014162</v>
      </c>
      <c r="V97" s="2">
        <f t="shared" si="12"/>
        <v>0.0000006201269245</v>
      </c>
      <c r="W97" s="36">
        <f t="shared" si="13"/>
        <v>0.0000009819836559</v>
      </c>
      <c r="X97" s="2">
        <f t="shared" si="14"/>
        <v>0.00000160211058</v>
      </c>
      <c r="Y97" s="2">
        <f t="shared" si="15"/>
        <v>-0.0000001439353036</v>
      </c>
      <c r="Z97" s="2">
        <f t="shared" si="16"/>
        <v>-0.0000002878706073</v>
      </c>
      <c r="AA97" s="2">
        <f t="shared" si="17"/>
        <v>0.0000002213287591</v>
      </c>
      <c r="AB97" s="2">
        <f t="shared" si="18"/>
        <v>0.0000004426575183</v>
      </c>
      <c r="AC97" s="2">
        <f t="shared" si="19"/>
        <v>0.0001410307282</v>
      </c>
      <c r="AD97" s="2">
        <f t="shared" si="20"/>
        <v>0.0001420550881</v>
      </c>
      <c r="AE97" s="2">
        <f t="shared" si="21"/>
        <v>0.0001774697456</v>
      </c>
      <c r="AF97" s="2">
        <f t="shared" si="22"/>
        <v>0.0001787587761</v>
      </c>
    </row>
    <row r="98">
      <c r="A98" s="1">
        <f t="shared" si="1"/>
        <v>71</v>
      </c>
      <c r="B98" s="35">
        <v>0.5</v>
      </c>
      <c r="C98" s="35">
        <v>0.5</v>
      </c>
      <c r="D98" s="35">
        <v>0.05</v>
      </c>
      <c r="E98" s="35">
        <v>0.1</v>
      </c>
      <c r="F98" s="2">
        <f t="shared" ref="F98:I98" si="159">F97-$H$17*Y97</f>
        <v>0.1447734068</v>
      </c>
      <c r="G98" s="2">
        <f t="shared" si="159"/>
        <v>0.1895468137</v>
      </c>
      <c r="H98" s="2">
        <f t="shared" si="159"/>
        <v>0.2436583553</v>
      </c>
      <c r="I98" s="2">
        <f t="shared" si="159"/>
        <v>0.2873167106</v>
      </c>
      <c r="J98" s="2">
        <f t="shared" si="3"/>
        <v>0.02619335171</v>
      </c>
      <c r="K98" s="2">
        <f t="shared" si="4"/>
        <v>0.5065480124</v>
      </c>
      <c r="L98" s="2">
        <f t="shared" si="5"/>
        <v>0.04091458883</v>
      </c>
      <c r="M98" s="2">
        <f t="shared" si="6"/>
        <v>0.5102272205</v>
      </c>
      <c r="N98" s="2">
        <f t="shared" ref="N98:Q98" si="160">N97-$H$17*AC97</f>
        <v>-0.0194331138</v>
      </c>
      <c r="O98" s="2">
        <f t="shared" si="160"/>
        <v>0.02745960993</v>
      </c>
      <c r="P98" s="2">
        <f t="shared" si="160"/>
        <v>-0.01800822929</v>
      </c>
      <c r="Q98" s="2">
        <f t="shared" si="160"/>
        <v>0.02815510705</v>
      </c>
      <c r="R98" s="2">
        <f t="shared" si="8"/>
        <v>0.004166835281</v>
      </c>
      <c r="S98" s="2">
        <f t="shared" si="9"/>
        <v>0.5010417073</v>
      </c>
      <c r="T98" s="2">
        <f t="shared" si="10"/>
        <v>0.00524346926</v>
      </c>
      <c r="U98" s="2">
        <f t="shared" si="11"/>
        <v>0.5013108643</v>
      </c>
      <c r="V98" s="2">
        <f t="shared" si="12"/>
        <v>0.000000542577063</v>
      </c>
      <c r="W98" s="36">
        <f t="shared" si="13"/>
        <v>0.0000008591826218</v>
      </c>
      <c r="X98" s="2">
        <f t="shared" si="14"/>
        <v>0.000001401759685</v>
      </c>
      <c r="Y98" s="2">
        <f t="shared" si="15"/>
        <v>-0.0000001370068477</v>
      </c>
      <c r="Z98" s="2">
        <f t="shared" si="16"/>
        <v>-0.0000002740136953</v>
      </c>
      <c r="AA98" s="2">
        <f t="shared" si="17"/>
        <v>0.0000002046394202</v>
      </c>
      <c r="AB98" s="2">
        <f t="shared" si="18"/>
        <v>0.0000004092788404</v>
      </c>
      <c r="AC98" s="2">
        <f t="shared" si="19"/>
        <v>0.0001319181196</v>
      </c>
      <c r="AD98" s="2">
        <f t="shared" si="20"/>
        <v>0.00013287628</v>
      </c>
      <c r="AE98" s="2">
        <f t="shared" si="21"/>
        <v>0.0001660027869</v>
      </c>
      <c r="AF98" s="2">
        <f t="shared" si="22"/>
        <v>0.0001672085143</v>
      </c>
    </row>
    <row r="99">
      <c r="A99" s="1">
        <f t="shared" si="1"/>
        <v>72</v>
      </c>
      <c r="B99" s="35">
        <v>0.5</v>
      </c>
      <c r="C99" s="35">
        <v>0.5</v>
      </c>
      <c r="D99" s="35">
        <v>0.05</v>
      </c>
      <c r="E99" s="35">
        <v>0.1</v>
      </c>
      <c r="F99" s="2">
        <f t="shared" ref="F99:I99" si="161">F98-$H$17*Y98</f>
        <v>0.1447736808</v>
      </c>
      <c r="G99" s="2">
        <f t="shared" si="161"/>
        <v>0.1895473617</v>
      </c>
      <c r="H99" s="2">
        <f t="shared" si="161"/>
        <v>0.243657946</v>
      </c>
      <c r="I99" s="2">
        <f t="shared" si="161"/>
        <v>0.2873158921</v>
      </c>
      <c r="J99" s="2">
        <f t="shared" si="3"/>
        <v>0.02619342021</v>
      </c>
      <c r="K99" s="2">
        <f t="shared" si="4"/>
        <v>0.5065480271</v>
      </c>
      <c r="L99" s="2">
        <f t="shared" si="5"/>
        <v>0.04091448651</v>
      </c>
      <c r="M99" s="2">
        <f t="shared" si="6"/>
        <v>0.510227195</v>
      </c>
      <c r="N99" s="2">
        <f t="shared" ref="N99:Q99" si="162">N98-$H$17*AC98</f>
        <v>-0.01969695004</v>
      </c>
      <c r="O99" s="2">
        <f t="shared" si="162"/>
        <v>0.02719385737</v>
      </c>
      <c r="P99" s="2">
        <f t="shared" si="162"/>
        <v>-0.01834023487</v>
      </c>
      <c r="Q99" s="2">
        <f t="shared" si="162"/>
        <v>0.02782069003</v>
      </c>
      <c r="R99" s="2">
        <f t="shared" si="8"/>
        <v>0.003897594385</v>
      </c>
      <c r="S99" s="2">
        <f t="shared" si="9"/>
        <v>0.5009743974</v>
      </c>
      <c r="T99" s="2">
        <f t="shared" si="10"/>
        <v>0.004904662846</v>
      </c>
      <c r="U99" s="2">
        <f t="shared" si="11"/>
        <v>0.5012261633</v>
      </c>
      <c r="V99" s="2">
        <f t="shared" si="12"/>
        <v>0.0000004747251101</v>
      </c>
      <c r="W99" s="36">
        <f t="shared" si="13"/>
        <v>0.0000007517381621</v>
      </c>
      <c r="X99" s="2">
        <f t="shared" si="14"/>
        <v>0.000001226463272</v>
      </c>
      <c r="Y99" s="2">
        <f t="shared" si="15"/>
        <v>-0.0000001302294425</v>
      </c>
      <c r="Z99" s="2">
        <f t="shared" si="16"/>
        <v>-0.000000260458885</v>
      </c>
      <c r="AA99" s="2">
        <f t="shared" si="17"/>
        <v>0.0000001893270836</v>
      </c>
      <c r="AB99" s="2">
        <f t="shared" si="18"/>
        <v>0.0000003786541673</v>
      </c>
      <c r="AC99" s="2">
        <f t="shared" si="19"/>
        <v>0.0001233942968</v>
      </c>
      <c r="AD99" s="2">
        <f t="shared" si="20"/>
        <v>0.0001242905362</v>
      </c>
      <c r="AE99" s="2">
        <f t="shared" si="21"/>
        <v>0.0001552767104</v>
      </c>
      <c r="AF99" s="2">
        <f t="shared" si="22"/>
        <v>0.0001564045187</v>
      </c>
    </row>
    <row r="100">
      <c r="A100" s="1">
        <f t="shared" si="1"/>
        <v>73</v>
      </c>
      <c r="B100" s="35">
        <v>0.5</v>
      </c>
      <c r="C100" s="35">
        <v>0.5</v>
      </c>
      <c r="D100" s="35">
        <v>0.05</v>
      </c>
      <c r="E100" s="35">
        <v>0.1</v>
      </c>
      <c r="F100" s="2">
        <f t="shared" ref="F100:I100" si="163">F99-$H$17*Y99</f>
        <v>0.1447739413</v>
      </c>
      <c r="G100" s="2">
        <f t="shared" si="163"/>
        <v>0.1895478826</v>
      </c>
      <c r="H100" s="2">
        <f t="shared" si="163"/>
        <v>0.2436575674</v>
      </c>
      <c r="I100" s="2">
        <f t="shared" si="163"/>
        <v>0.2873151348</v>
      </c>
      <c r="J100" s="2">
        <f t="shared" si="3"/>
        <v>0.02619348533</v>
      </c>
      <c r="K100" s="2">
        <f t="shared" si="4"/>
        <v>0.5065480409</v>
      </c>
      <c r="L100" s="2">
        <f t="shared" si="5"/>
        <v>0.04091439185</v>
      </c>
      <c r="M100" s="2">
        <f t="shared" si="6"/>
        <v>0.5102271713</v>
      </c>
      <c r="N100" s="2">
        <f t="shared" ref="N100:Q100" si="164">N99-$H$17*AC99</f>
        <v>-0.01994373864</v>
      </c>
      <c r="O100" s="2">
        <f t="shared" si="164"/>
        <v>0.0269452763</v>
      </c>
      <c r="P100" s="2">
        <f t="shared" si="164"/>
        <v>-0.01865078829</v>
      </c>
      <c r="Q100" s="2">
        <f t="shared" si="164"/>
        <v>0.02750788099</v>
      </c>
      <c r="R100" s="2">
        <f t="shared" si="8"/>
        <v>0.003645750372</v>
      </c>
      <c r="S100" s="2">
        <f t="shared" si="9"/>
        <v>0.5009114366</v>
      </c>
      <c r="T100" s="2">
        <f t="shared" si="10"/>
        <v>0.004587748036</v>
      </c>
      <c r="U100" s="2">
        <f t="shared" si="11"/>
        <v>0.501146935</v>
      </c>
      <c r="V100" s="2">
        <f t="shared" si="12"/>
        <v>0.0000004153583228</v>
      </c>
      <c r="W100" s="36">
        <f t="shared" si="13"/>
        <v>0.000000657729944</v>
      </c>
      <c r="X100" s="2">
        <f t="shared" si="14"/>
        <v>0.000001073088267</v>
      </c>
      <c r="Y100" s="2">
        <f t="shared" si="15"/>
        <v>-0.0000001236304237</v>
      </c>
      <c r="Z100" s="2">
        <f t="shared" si="16"/>
        <v>-0.0000002472608473</v>
      </c>
      <c r="AA100" s="2">
        <f t="shared" si="17"/>
        <v>0.0000001752654366</v>
      </c>
      <c r="AB100" s="2">
        <f t="shared" si="18"/>
        <v>0.0000003505308732</v>
      </c>
      <c r="AC100" s="2">
        <f t="shared" si="19"/>
        <v>0.0001154212204</v>
      </c>
      <c r="AD100" s="2">
        <f t="shared" si="20"/>
        <v>0.0001162595411</v>
      </c>
      <c r="AE100" s="2">
        <f t="shared" si="21"/>
        <v>0.0001452436547</v>
      </c>
      <c r="AF100" s="2">
        <f t="shared" si="22"/>
        <v>0.00014629858</v>
      </c>
    </row>
    <row r="101">
      <c r="A101" s="1">
        <f t="shared" si="1"/>
        <v>74</v>
      </c>
      <c r="B101" s="35">
        <v>0.5</v>
      </c>
      <c r="C101" s="35">
        <v>0.5</v>
      </c>
      <c r="D101" s="35">
        <v>0.05</v>
      </c>
      <c r="E101" s="35">
        <v>0.1</v>
      </c>
      <c r="F101" s="2">
        <f t="shared" ref="F101:I101" si="165">F100-$H$17*Y100</f>
        <v>0.1447741886</v>
      </c>
      <c r="G101" s="2">
        <f t="shared" si="165"/>
        <v>0.1895483771</v>
      </c>
      <c r="H101" s="2">
        <f t="shared" si="165"/>
        <v>0.2436572169</v>
      </c>
      <c r="I101" s="2">
        <f t="shared" si="165"/>
        <v>0.2873144337</v>
      </c>
      <c r="J101" s="2">
        <f t="shared" si="3"/>
        <v>0.02619354714</v>
      </c>
      <c r="K101" s="2">
        <f t="shared" si="4"/>
        <v>0.5065480541</v>
      </c>
      <c r="L101" s="2">
        <f t="shared" si="5"/>
        <v>0.04091430421</v>
      </c>
      <c r="M101" s="2">
        <f t="shared" si="6"/>
        <v>0.5102271494</v>
      </c>
      <c r="N101" s="2">
        <f t="shared" ref="N101:Q101" si="166">N100-$H$17*AC100</f>
        <v>-0.02017458108</v>
      </c>
      <c r="O101" s="2">
        <f t="shared" si="166"/>
        <v>0.02671275722</v>
      </c>
      <c r="P101" s="2">
        <f t="shared" si="166"/>
        <v>-0.0189412756</v>
      </c>
      <c r="Q101" s="2">
        <f t="shared" si="166"/>
        <v>0.02721528383</v>
      </c>
      <c r="R101" s="2">
        <f t="shared" si="8"/>
        <v>0.003410179182</v>
      </c>
      <c r="S101" s="2">
        <f t="shared" si="9"/>
        <v>0.500852544</v>
      </c>
      <c r="T101" s="2">
        <f t="shared" si="10"/>
        <v>0.004291310392</v>
      </c>
      <c r="U101" s="2">
        <f t="shared" si="11"/>
        <v>0.501072826</v>
      </c>
      <c r="V101" s="2">
        <f t="shared" si="12"/>
        <v>0.0000003634156098</v>
      </c>
      <c r="W101" s="36">
        <f t="shared" si="13"/>
        <v>0.0000005754777613</v>
      </c>
      <c r="X101" s="2">
        <f t="shared" si="14"/>
        <v>0.0000009388933712</v>
      </c>
      <c r="Y101" s="2">
        <f t="shared" si="15"/>
        <v>-0.0000001172307215</v>
      </c>
      <c r="Z101" s="2">
        <f t="shared" si="16"/>
        <v>-0.0000002344614429</v>
      </c>
      <c r="AA101" s="2">
        <f t="shared" si="17"/>
        <v>0.000000162340996</v>
      </c>
      <c r="AB101" s="2">
        <f t="shared" si="18"/>
        <v>0.0000003246819921</v>
      </c>
      <c r="AC101" s="2">
        <f t="shared" si="19"/>
        <v>0.0001079633083</v>
      </c>
      <c r="AD101" s="2">
        <f t="shared" si="20"/>
        <v>0.0001087474536</v>
      </c>
      <c r="AE101" s="2">
        <f t="shared" si="21"/>
        <v>0.0001358588491</v>
      </c>
      <c r="AF101" s="2">
        <f t="shared" si="22"/>
        <v>0.0001368456018</v>
      </c>
    </row>
    <row r="102">
      <c r="A102" s="1">
        <f t="shared" si="1"/>
        <v>75</v>
      </c>
      <c r="B102" s="35">
        <v>0.5</v>
      </c>
      <c r="C102" s="35">
        <v>0.5</v>
      </c>
      <c r="D102" s="35">
        <v>0.05</v>
      </c>
      <c r="E102" s="35">
        <v>0.1</v>
      </c>
      <c r="F102" s="2">
        <f t="shared" ref="F102:I102" si="167">F101-$H$17*Y101</f>
        <v>0.144774423</v>
      </c>
      <c r="G102" s="2">
        <f t="shared" si="167"/>
        <v>0.189548846</v>
      </c>
      <c r="H102" s="2">
        <f t="shared" si="167"/>
        <v>0.2436568922</v>
      </c>
      <c r="I102" s="2">
        <f t="shared" si="167"/>
        <v>0.2873137843</v>
      </c>
      <c r="J102" s="2">
        <f t="shared" si="3"/>
        <v>0.02619360576</v>
      </c>
      <c r="K102" s="2">
        <f t="shared" si="4"/>
        <v>0.5065480665</v>
      </c>
      <c r="L102" s="2">
        <f t="shared" si="5"/>
        <v>0.04091422304</v>
      </c>
      <c r="M102" s="2">
        <f t="shared" si="6"/>
        <v>0.5102271291</v>
      </c>
      <c r="N102" s="2">
        <f t="shared" ref="N102:Q102" si="168">N101-$H$17*AC101</f>
        <v>-0.02039050769</v>
      </c>
      <c r="O102" s="2">
        <f t="shared" si="168"/>
        <v>0.02649526231</v>
      </c>
      <c r="P102" s="2">
        <f t="shared" si="168"/>
        <v>-0.0192129933</v>
      </c>
      <c r="Q102" s="2">
        <f t="shared" si="168"/>
        <v>0.02694159262</v>
      </c>
      <c r="R102" s="2">
        <f t="shared" si="8"/>
        <v>0.003189829377</v>
      </c>
      <c r="S102" s="2">
        <f t="shared" si="9"/>
        <v>0.5007974567</v>
      </c>
      <c r="T102" s="2">
        <f t="shared" si="10"/>
        <v>0.004014026853</v>
      </c>
      <c r="U102" s="2">
        <f t="shared" si="11"/>
        <v>0.5010035054</v>
      </c>
      <c r="V102" s="2">
        <f t="shared" si="12"/>
        <v>0.0000003179685688</v>
      </c>
      <c r="W102" s="36">
        <f t="shared" si="13"/>
        <v>0.0000005035115097</v>
      </c>
      <c r="X102" s="2">
        <f t="shared" si="14"/>
        <v>0.0000008214800786</v>
      </c>
      <c r="Y102" s="2">
        <f t="shared" si="15"/>
        <v>-0.0000001110458551</v>
      </c>
      <c r="Z102" s="2">
        <f t="shared" si="16"/>
        <v>-0.0000002220917101</v>
      </c>
      <c r="AA102" s="2">
        <f t="shared" si="17"/>
        <v>0.000000150451696</v>
      </c>
      <c r="AB102" s="2">
        <f t="shared" si="18"/>
        <v>0.0000003009033921</v>
      </c>
      <c r="AC102" s="2">
        <f t="shared" si="19"/>
        <v>0.0001009872765</v>
      </c>
      <c r="AD102" s="2">
        <f t="shared" si="20"/>
        <v>0.0001017207479</v>
      </c>
      <c r="AE102" s="2">
        <f t="shared" si="21"/>
        <v>0.0001270804138</v>
      </c>
      <c r="AF102" s="2">
        <f t="shared" si="22"/>
        <v>0.0001280033999</v>
      </c>
    </row>
    <row r="103">
      <c r="A103" s="1">
        <f t="shared" si="1"/>
        <v>76</v>
      </c>
      <c r="B103" s="35">
        <v>0.5</v>
      </c>
      <c r="C103" s="35">
        <v>0.5</v>
      </c>
      <c r="D103" s="35">
        <v>0.05</v>
      </c>
      <c r="E103" s="35">
        <v>0.1</v>
      </c>
      <c r="F103" s="2">
        <f t="shared" ref="F103:I103" si="169">F102-$H$17*Y102</f>
        <v>0.1447746451</v>
      </c>
      <c r="G103" s="2">
        <f t="shared" si="169"/>
        <v>0.1895492902</v>
      </c>
      <c r="H103" s="2">
        <f t="shared" si="169"/>
        <v>0.2436565913</v>
      </c>
      <c r="I103" s="2">
        <f t="shared" si="169"/>
        <v>0.2873131825</v>
      </c>
      <c r="J103" s="2">
        <f t="shared" si="3"/>
        <v>0.02619366128</v>
      </c>
      <c r="K103" s="2">
        <f t="shared" si="4"/>
        <v>0.5065480782</v>
      </c>
      <c r="L103" s="2">
        <f t="shared" si="5"/>
        <v>0.04091414782</v>
      </c>
      <c r="M103" s="2">
        <f t="shared" si="6"/>
        <v>0.5102271103</v>
      </c>
      <c r="N103" s="2">
        <f t="shared" ref="N103:Q103" si="170">N102-$H$17*AC102</f>
        <v>-0.02059248225</v>
      </c>
      <c r="O103" s="2">
        <f t="shared" si="170"/>
        <v>0.02629182081</v>
      </c>
      <c r="P103" s="2">
        <f t="shared" si="170"/>
        <v>-0.01946715412</v>
      </c>
      <c r="Q103" s="2">
        <f t="shared" si="170"/>
        <v>0.02668558583</v>
      </c>
      <c r="R103" s="2">
        <f t="shared" si="8"/>
        <v>0.002983717452</v>
      </c>
      <c r="S103" s="2">
        <f t="shared" si="9"/>
        <v>0.5007459288</v>
      </c>
      <c r="T103" s="2">
        <f t="shared" si="10"/>
        <v>0.003754659833</v>
      </c>
      <c r="U103" s="2">
        <f t="shared" si="11"/>
        <v>0.5009386639</v>
      </c>
      <c r="V103" s="2">
        <f t="shared" si="12"/>
        <v>0.0000002782048945</v>
      </c>
      <c r="W103" s="36">
        <f t="shared" si="13"/>
        <v>0.0000004405449168</v>
      </c>
      <c r="X103" s="2">
        <f t="shared" si="14"/>
        <v>0.0000007187498114</v>
      </c>
      <c r="Y103" s="2">
        <f t="shared" si="15"/>
        <v>-0.0000001050867896</v>
      </c>
      <c r="Z103" s="2">
        <f t="shared" si="16"/>
        <v>-0.0000002101735791</v>
      </c>
      <c r="AA103" s="2">
        <f t="shared" si="17"/>
        <v>0.0000001395056397</v>
      </c>
      <c r="AB103" s="2">
        <f t="shared" si="18"/>
        <v>0.0000002790112795</v>
      </c>
      <c r="AC103" s="2">
        <f t="shared" si="19"/>
        <v>0.00009446199101</v>
      </c>
      <c r="AD103" s="2">
        <f t="shared" si="20"/>
        <v>0.0000951480635</v>
      </c>
      <c r="AE103" s="2">
        <f t="shared" si="21"/>
        <v>0.0001188691741</v>
      </c>
      <c r="AF103" s="2">
        <f t="shared" si="22"/>
        <v>0.0001197325147</v>
      </c>
    </row>
    <row r="104">
      <c r="A104" s="1">
        <f t="shared" si="1"/>
        <v>77</v>
      </c>
      <c r="B104" s="35">
        <v>0.5</v>
      </c>
      <c r="C104" s="35">
        <v>0.5</v>
      </c>
      <c r="D104" s="35">
        <v>0.05</v>
      </c>
      <c r="E104" s="35">
        <v>0.1</v>
      </c>
      <c r="F104" s="2">
        <f t="shared" ref="F104:I104" si="171">F103-$H$17*Y103</f>
        <v>0.1447748553</v>
      </c>
      <c r="G104" s="2">
        <f t="shared" si="171"/>
        <v>0.1895497106</v>
      </c>
      <c r="H104" s="2">
        <f t="shared" si="171"/>
        <v>0.2436563123</v>
      </c>
      <c r="I104" s="2">
        <f t="shared" si="171"/>
        <v>0.2873126245</v>
      </c>
      <c r="J104" s="2">
        <f t="shared" si="3"/>
        <v>0.02619371382</v>
      </c>
      <c r="K104" s="2">
        <f t="shared" si="4"/>
        <v>0.5065480893</v>
      </c>
      <c r="L104" s="2">
        <f t="shared" si="5"/>
        <v>0.04091407806</v>
      </c>
      <c r="M104" s="2">
        <f t="shared" si="6"/>
        <v>0.5102270929</v>
      </c>
      <c r="N104" s="2">
        <f t="shared" ref="N104:Q104" si="172">N103-$H$17*AC103</f>
        <v>-0.02078140623</v>
      </c>
      <c r="O104" s="2">
        <f t="shared" si="172"/>
        <v>0.02610152469</v>
      </c>
      <c r="P104" s="2">
        <f t="shared" si="172"/>
        <v>-0.01970489247</v>
      </c>
      <c r="Q104" s="2">
        <f t="shared" si="172"/>
        <v>0.0264461208</v>
      </c>
      <c r="R104" s="2">
        <f t="shared" si="8"/>
        <v>0.002790923444</v>
      </c>
      <c r="S104" s="2">
        <f t="shared" si="9"/>
        <v>0.5006977304</v>
      </c>
      <c r="T104" s="2">
        <f t="shared" si="10"/>
        <v>0.003512051701</v>
      </c>
      <c r="U104" s="2">
        <f t="shared" si="11"/>
        <v>0.500878012</v>
      </c>
      <c r="V104" s="2">
        <f t="shared" si="12"/>
        <v>0.0000002434138612</v>
      </c>
      <c r="W104" s="36">
        <f t="shared" si="13"/>
        <v>0.000000385452556</v>
      </c>
      <c r="X104" s="2">
        <f t="shared" si="14"/>
        <v>0.0000006288664171</v>
      </c>
      <c r="Y104" s="2">
        <f t="shared" si="15"/>
        <v>-0.00000009936067436</v>
      </c>
      <c r="Z104" s="2">
        <f t="shared" si="16"/>
        <v>-0.0000001987213487</v>
      </c>
      <c r="AA104" s="2">
        <f t="shared" si="17"/>
        <v>0.0000001294199952</v>
      </c>
      <c r="AB104" s="2">
        <f t="shared" si="18"/>
        <v>0.0000002588399904</v>
      </c>
      <c r="AC104" s="2">
        <f t="shared" si="19"/>
        <v>0.0000883583292</v>
      </c>
      <c r="AD104" s="2">
        <f t="shared" si="20"/>
        <v>0.00008900006613</v>
      </c>
      <c r="AE104" s="2">
        <f t="shared" si="21"/>
        <v>0.0001111884852</v>
      </c>
      <c r="AF104" s="2">
        <f t="shared" si="22"/>
        <v>0.0001119960351</v>
      </c>
    </row>
    <row r="105">
      <c r="A105" s="1">
        <f t="shared" si="1"/>
        <v>78</v>
      </c>
      <c r="B105" s="35">
        <v>0.5</v>
      </c>
      <c r="C105" s="35">
        <v>0.5</v>
      </c>
      <c r="D105" s="35">
        <v>0.05</v>
      </c>
      <c r="E105" s="35">
        <v>0.1</v>
      </c>
      <c r="F105" s="2">
        <f t="shared" ref="F105:I105" si="173">F104-$H$17*Y104</f>
        <v>0.144775054</v>
      </c>
      <c r="G105" s="2">
        <f t="shared" si="173"/>
        <v>0.189550108</v>
      </c>
      <c r="H105" s="2">
        <f t="shared" si="173"/>
        <v>0.2436560534</v>
      </c>
      <c r="I105" s="2">
        <f t="shared" si="173"/>
        <v>0.2873121068</v>
      </c>
      <c r="J105" s="2">
        <f t="shared" si="3"/>
        <v>0.0261937635</v>
      </c>
      <c r="K105" s="2">
        <f t="shared" si="4"/>
        <v>0.5065480997</v>
      </c>
      <c r="L105" s="2">
        <f t="shared" si="5"/>
        <v>0.04091401335</v>
      </c>
      <c r="M105" s="2">
        <f t="shared" si="6"/>
        <v>0.5102270767</v>
      </c>
      <c r="N105" s="2">
        <f t="shared" ref="N105:Q105" si="174">N104-$H$17*AC104</f>
        <v>-0.02095812289</v>
      </c>
      <c r="O105" s="2">
        <f t="shared" si="174"/>
        <v>0.02592352455</v>
      </c>
      <c r="P105" s="2">
        <f t="shared" si="174"/>
        <v>-0.01992726944</v>
      </c>
      <c r="Q105" s="2">
        <f t="shared" si="174"/>
        <v>0.02622212873</v>
      </c>
      <c r="R105" s="2">
        <f t="shared" si="8"/>
        <v>0.00261058683</v>
      </c>
      <c r="S105" s="2">
        <f t="shared" si="9"/>
        <v>0.5006526463</v>
      </c>
      <c r="T105" s="2">
        <f t="shared" si="10"/>
        <v>0.003285119616</v>
      </c>
      <c r="U105" s="2">
        <f t="shared" si="11"/>
        <v>0.5008212792</v>
      </c>
      <c r="V105" s="2">
        <f t="shared" si="12"/>
        <v>0.0000002129736205</v>
      </c>
      <c r="W105" s="36">
        <f t="shared" si="13"/>
        <v>0.0000003372497337</v>
      </c>
      <c r="X105" s="2">
        <f t="shared" si="14"/>
        <v>0.0000005502233543</v>
      </c>
      <c r="Y105" s="2">
        <f t="shared" si="15"/>
        <v>-0.00000009387147819</v>
      </c>
      <c r="Z105" s="2">
        <f t="shared" si="16"/>
        <v>-0.0000001877429564</v>
      </c>
      <c r="AA105" s="2">
        <f t="shared" si="17"/>
        <v>0.0000001201200191</v>
      </c>
      <c r="AB105" s="2">
        <f t="shared" si="18"/>
        <v>0.0000002402400382</v>
      </c>
      <c r="AC105" s="2">
        <f t="shared" si="19"/>
        <v>0.00008264904962</v>
      </c>
      <c r="AD105" s="2">
        <f t="shared" si="20"/>
        <v>0.00008324931631</v>
      </c>
      <c r="AE105" s="2">
        <f t="shared" si="21"/>
        <v>0.0001040040695</v>
      </c>
      <c r="AF105" s="2">
        <f t="shared" si="22"/>
        <v>0.0001047594343</v>
      </c>
    </row>
    <row r="106">
      <c r="A106" s="1">
        <f t="shared" si="1"/>
        <v>79</v>
      </c>
      <c r="B106" s="35">
        <v>0.5</v>
      </c>
      <c r="C106" s="35">
        <v>0.5</v>
      </c>
      <c r="D106" s="35">
        <v>0.05</v>
      </c>
      <c r="E106" s="35">
        <v>0.1</v>
      </c>
      <c r="F106" s="2">
        <f t="shared" ref="F106:I106" si="175">F105-$H$17*Y105</f>
        <v>0.1447752418</v>
      </c>
      <c r="G106" s="2">
        <f t="shared" si="175"/>
        <v>0.1895504835</v>
      </c>
      <c r="H106" s="2">
        <f t="shared" si="175"/>
        <v>0.2436558132</v>
      </c>
      <c r="I106" s="2">
        <f t="shared" si="175"/>
        <v>0.2873116264</v>
      </c>
      <c r="J106" s="2">
        <f t="shared" si="3"/>
        <v>0.02619381044</v>
      </c>
      <c r="K106" s="2">
        <f t="shared" si="4"/>
        <v>0.5065481096</v>
      </c>
      <c r="L106" s="2">
        <f t="shared" si="5"/>
        <v>0.04091395329</v>
      </c>
      <c r="M106" s="2">
        <f t="shared" si="6"/>
        <v>0.5102270617</v>
      </c>
      <c r="N106" s="2">
        <f t="shared" ref="N106:Q106" si="176">N105-$H$17*AC105</f>
        <v>-0.02112342099</v>
      </c>
      <c r="O106" s="2">
        <f t="shared" si="176"/>
        <v>0.02575702592</v>
      </c>
      <c r="P106" s="2">
        <f t="shared" si="176"/>
        <v>-0.02013527758</v>
      </c>
      <c r="Q106" s="2">
        <f t="shared" si="176"/>
        <v>0.02601260986</v>
      </c>
      <c r="R106" s="2">
        <f t="shared" si="8"/>
        <v>0.002441902687</v>
      </c>
      <c r="S106" s="2">
        <f t="shared" si="9"/>
        <v>0.5006104754</v>
      </c>
      <c r="T106" s="2">
        <f t="shared" si="10"/>
        <v>0.0030728507</v>
      </c>
      <c r="U106" s="2">
        <f t="shared" si="11"/>
        <v>0.5007682121</v>
      </c>
      <c r="V106" s="2">
        <f t="shared" si="12"/>
        <v>0.0000001863400877</v>
      </c>
      <c r="W106" s="36">
        <f t="shared" si="13"/>
        <v>0.0000002950748926</v>
      </c>
      <c r="X106" s="2">
        <f t="shared" si="14"/>
        <v>0.0000004814149803</v>
      </c>
      <c r="Y106" s="2">
        <f t="shared" si="15"/>
        <v>-0.00000008862053472</v>
      </c>
      <c r="Z106" s="2">
        <f t="shared" si="16"/>
        <v>-0.0000001772410694</v>
      </c>
      <c r="AA106" s="2">
        <f t="shared" si="17"/>
        <v>0.0000001115381916</v>
      </c>
      <c r="AB106" s="2">
        <f t="shared" si="18"/>
        <v>0.0000002230763832</v>
      </c>
      <c r="AC106" s="2">
        <f t="shared" si="19"/>
        <v>0.0000773086707</v>
      </c>
      <c r="AD106" s="2">
        <f t="shared" si="20"/>
        <v>0.00007787014728</v>
      </c>
      <c r="AE106" s="2">
        <f t="shared" si="21"/>
        <v>0.00009728386336</v>
      </c>
      <c r="AF106" s="2">
        <f t="shared" si="22"/>
        <v>0.00009799041556</v>
      </c>
    </row>
    <row r="107">
      <c r="A107" s="1">
        <f t="shared" si="1"/>
        <v>80</v>
      </c>
      <c r="B107" s="35">
        <v>0.5</v>
      </c>
      <c r="C107" s="35">
        <v>0.5</v>
      </c>
      <c r="D107" s="35">
        <v>0.05</v>
      </c>
      <c r="E107" s="35">
        <v>0.1</v>
      </c>
      <c r="F107" s="2">
        <f t="shared" ref="F107:I107" si="177">F106-$H$17*Y106</f>
        <v>0.144775419</v>
      </c>
      <c r="G107" s="2">
        <f t="shared" si="177"/>
        <v>0.189550838</v>
      </c>
      <c r="H107" s="2">
        <f t="shared" si="177"/>
        <v>0.2436555901</v>
      </c>
      <c r="I107" s="2">
        <f t="shared" si="177"/>
        <v>0.2873111802</v>
      </c>
      <c r="J107" s="2">
        <f t="shared" si="3"/>
        <v>0.02619385475</v>
      </c>
      <c r="K107" s="2">
        <f t="shared" si="4"/>
        <v>0.5065481189</v>
      </c>
      <c r="L107" s="2">
        <f t="shared" si="5"/>
        <v>0.04091389753</v>
      </c>
      <c r="M107" s="2">
        <f t="shared" si="6"/>
        <v>0.5102270478</v>
      </c>
      <c r="N107" s="2">
        <f t="shared" ref="N107:Q107" si="178">N106-$H$17*AC106</f>
        <v>-0.02127803833</v>
      </c>
      <c r="O107" s="2">
        <f t="shared" si="178"/>
        <v>0.02560128563</v>
      </c>
      <c r="P107" s="2">
        <f t="shared" si="178"/>
        <v>-0.02032984531</v>
      </c>
      <c r="Q107" s="2">
        <f t="shared" si="178"/>
        <v>0.02581662903</v>
      </c>
      <c r="R107" s="2">
        <f t="shared" si="8"/>
        <v>0.002284118098</v>
      </c>
      <c r="S107" s="2">
        <f t="shared" si="9"/>
        <v>0.5005710293</v>
      </c>
      <c r="T107" s="2">
        <f t="shared" si="10"/>
        <v>0.002874297513</v>
      </c>
      <c r="U107" s="2">
        <f t="shared" si="11"/>
        <v>0.5007185739</v>
      </c>
      <c r="V107" s="2">
        <f t="shared" si="12"/>
        <v>0.0000001630372171</v>
      </c>
      <c r="W107" s="36">
        <f t="shared" si="13"/>
        <v>0.0000002581742131</v>
      </c>
      <c r="X107" s="2">
        <f t="shared" si="14"/>
        <v>0.0000004212114302</v>
      </c>
      <c r="Y107" s="2">
        <f t="shared" si="15"/>
        <v>-0.00000008360701017</v>
      </c>
      <c r="Z107" s="2">
        <f t="shared" si="16"/>
        <v>-0.0000001672140203</v>
      </c>
      <c r="AA107" s="2">
        <f t="shared" si="17"/>
        <v>0.0000001036134506</v>
      </c>
      <c r="AB107" s="2">
        <f t="shared" si="18"/>
        <v>0.0000002072269012</v>
      </c>
      <c r="AC107" s="2">
        <f t="shared" si="19"/>
        <v>0.00007231335709</v>
      </c>
      <c r="AD107" s="2">
        <f t="shared" si="20"/>
        <v>0.00007283855044</v>
      </c>
      <c r="AE107" s="2">
        <f t="shared" si="21"/>
        <v>0.00009099787431</v>
      </c>
      <c r="AF107" s="2">
        <f t="shared" si="22"/>
        <v>0.00009165876851</v>
      </c>
    </row>
    <row r="108">
      <c r="A108" s="1">
        <f t="shared" si="1"/>
        <v>81</v>
      </c>
      <c r="B108" s="35">
        <v>0.5</v>
      </c>
      <c r="C108" s="35">
        <v>0.5</v>
      </c>
      <c r="D108" s="35">
        <v>0.05</v>
      </c>
      <c r="E108" s="35">
        <v>0.1</v>
      </c>
      <c r="F108" s="2">
        <f t="shared" ref="F108:I108" si="179">F107-$H$17*Y107</f>
        <v>0.1447755862</v>
      </c>
      <c r="G108" s="2">
        <f t="shared" si="179"/>
        <v>0.1895511724</v>
      </c>
      <c r="H108" s="2">
        <f t="shared" si="179"/>
        <v>0.2436553829</v>
      </c>
      <c r="I108" s="2">
        <f t="shared" si="179"/>
        <v>0.2873107658</v>
      </c>
      <c r="J108" s="2">
        <f t="shared" si="3"/>
        <v>0.02619389655</v>
      </c>
      <c r="K108" s="2">
        <f t="shared" si="4"/>
        <v>0.5065481282</v>
      </c>
      <c r="L108" s="2">
        <f t="shared" si="5"/>
        <v>0.04091384572</v>
      </c>
      <c r="M108" s="2">
        <f t="shared" si="6"/>
        <v>0.5102270348</v>
      </c>
      <c r="N108" s="2">
        <f t="shared" ref="N108:Q108" si="180">N107-$H$17*AC107</f>
        <v>-0.02142266504</v>
      </c>
      <c r="O108" s="2">
        <f t="shared" si="180"/>
        <v>0.02545560853</v>
      </c>
      <c r="P108" s="2">
        <f t="shared" si="180"/>
        <v>-0.02051184106</v>
      </c>
      <c r="Q108" s="2">
        <f t="shared" si="180"/>
        <v>0.02563331149</v>
      </c>
      <c r="R108" s="2">
        <f t="shared" si="8"/>
        <v>0.002136528781</v>
      </c>
      <c r="S108" s="2">
        <f t="shared" si="9"/>
        <v>0.500534132</v>
      </c>
      <c r="T108" s="2">
        <f t="shared" si="10"/>
        <v>0.002688573821</v>
      </c>
      <c r="U108" s="2">
        <f t="shared" si="11"/>
        <v>0.5006721431</v>
      </c>
      <c r="V108" s="2">
        <f t="shared" si="12"/>
        <v>0.0000001426484925</v>
      </c>
      <c r="W108" s="36">
        <f t="shared" si="13"/>
        <v>0.00000022588814</v>
      </c>
      <c r="X108" s="2">
        <f t="shared" si="14"/>
        <v>0.0000003685366325</v>
      </c>
      <c r="Y108" s="2">
        <f t="shared" si="15"/>
        <v>-0.0000000788283033</v>
      </c>
      <c r="Z108" s="2">
        <f t="shared" si="16"/>
        <v>-0.0000001576566066</v>
      </c>
      <c r="AA108" s="2">
        <f t="shared" si="17"/>
        <v>0.00000009629051197</v>
      </c>
      <c r="AB108" s="2">
        <f t="shared" si="18"/>
        <v>0.0000001925810239</v>
      </c>
      <c r="AC108" s="2">
        <f t="shared" si="19"/>
        <v>0.00006764081301</v>
      </c>
      <c r="AD108" s="2">
        <f t="shared" si="20"/>
        <v>0.00006813206788</v>
      </c>
      <c r="AE108" s="2">
        <f t="shared" si="21"/>
        <v>0.00008511804718</v>
      </c>
      <c r="AF108" s="2">
        <f t="shared" si="22"/>
        <v>0.00008573623395</v>
      </c>
    </row>
    <row r="109">
      <c r="A109" s="1">
        <f t="shared" si="1"/>
        <v>82</v>
      </c>
      <c r="B109" s="35">
        <v>0.5</v>
      </c>
      <c r="C109" s="35">
        <v>0.5</v>
      </c>
      <c r="D109" s="35">
        <v>0.05</v>
      </c>
      <c r="E109" s="35">
        <v>0.1</v>
      </c>
      <c r="F109" s="2">
        <f t="shared" ref="F109:I109" si="181">F108-$H$17*Y108</f>
        <v>0.1447757439</v>
      </c>
      <c r="G109" s="2">
        <f t="shared" si="181"/>
        <v>0.1895514877</v>
      </c>
      <c r="H109" s="2">
        <f t="shared" si="181"/>
        <v>0.2436551903</v>
      </c>
      <c r="I109" s="2">
        <f t="shared" si="181"/>
        <v>0.2873103806</v>
      </c>
      <c r="J109" s="2">
        <f t="shared" si="3"/>
        <v>0.02619393597</v>
      </c>
      <c r="K109" s="2">
        <f t="shared" si="4"/>
        <v>0.506548137</v>
      </c>
      <c r="L109" s="2">
        <f t="shared" si="5"/>
        <v>0.04091379757</v>
      </c>
      <c r="M109" s="2">
        <f t="shared" si="6"/>
        <v>0.5102270228</v>
      </c>
      <c r="N109" s="2">
        <f t="shared" ref="N109:Q109" si="182">N108-$H$17*AC108</f>
        <v>-0.02155794667</v>
      </c>
      <c r="O109" s="2">
        <f t="shared" si="182"/>
        <v>0.02531934439</v>
      </c>
      <c r="P109" s="2">
        <f t="shared" si="182"/>
        <v>-0.02068207715</v>
      </c>
      <c r="Q109" s="2">
        <f t="shared" si="182"/>
        <v>0.02546183902</v>
      </c>
      <c r="R109" s="2">
        <f t="shared" si="8"/>
        <v>0.001998475987</v>
      </c>
      <c r="S109" s="2">
        <f t="shared" si="9"/>
        <v>0.5004996188</v>
      </c>
      <c r="T109" s="2">
        <f t="shared" si="10"/>
        <v>0.002514850669</v>
      </c>
      <c r="U109" s="2">
        <f t="shared" si="11"/>
        <v>0.5006287123</v>
      </c>
      <c r="V109" s="2">
        <f t="shared" si="12"/>
        <v>0.0000001248094878</v>
      </c>
      <c r="W109" s="36">
        <f t="shared" si="13"/>
        <v>0.0000001976396006</v>
      </c>
      <c r="X109" s="2">
        <f t="shared" si="14"/>
        <v>0.0000003224490884</v>
      </c>
      <c r="Y109" s="2">
        <f t="shared" si="15"/>
        <v>-0.0000000742803885</v>
      </c>
      <c r="Z109" s="2">
        <f t="shared" si="16"/>
        <v>-0.000000148560777</v>
      </c>
      <c r="AA109" s="2">
        <f t="shared" si="17"/>
        <v>0.0000000895192685</v>
      </c>
      <c r="AB109" s="2">
        <f t="shared" si="18"/>
        <v>0.000000179038537</v>
      </c>
      <c r="AC109" s="2">
        <f t="shared" si="19"/>
        <v>0.00006327018376</v>
      </c>
      <c r="AD109" s="2">
        <f t="shared" si="20"/>
        <v>0.00006372969346</v>
      </c>
      <c r="AE109" s="2">
        <f t="shared" si="21"/>
        <v>0.00007961813972</v>
      </c>
      <c r="AF109" s="2">
        <f t="shared" si="22"/>
        <v>0.00008019637903</v>
      </c>
    </row>
    <row r="110">
      <c r="A110" s="1">
        <f t="shared" si="1"/>
        <v>83</v>
      </c>
      <c r="B110" s="35">
        <v>0.5</v>
      </c>
      <c r="C110" s="35">
        <v>0.5</v>
      </c>
      <c r="D110" s="35">
        <v>0.05</v>
      </c>
      <c r="E110" s="35">
        <v>0.1</v>
      </c>
      <c r="F110" s="2">
        <f t="shared" ref="F110:I110" si="183">F109-$H$17*Y109</f>
        <v>0.1447758924</v>
      </c>
      <c r="G110" s="2">
        <f t="shared" si="183"/>
        <v>0.1895517849</v>
      </c>
      <c r="H110" s="2">
        <f t="shared" si="183"/>
        <v>0.2436550113</v>
      </c>
      <c r="I110" s="2">
        <f t="shared" si="183"/>
        <v>0.2873100225</v>
      </c>
      <c r="J110" s="2">
        <f t="shared" si="3"/>
        <v>0.02619397311</v>
      </c>
      <c r="K110" s="2">
        <f t="shared" si="4"/>
        <v>0.5</v>
      </c>
      <c r="L110" s="2">
        <f t="shared" si="5"/>
        <v>0.04091375281</v>
      </c>
      <c r="M110" s="2">
        <f t="shared" si="6"/>
        <v>0.5102270116</v>
      </c>
      <c r="N110" s="2">
        <f t="shared" ref="N110:Q110" si="184">N109-$H$17*AC109</f>
        <v>-0.02168448703</v>
      </c>
      <c r="O110" s="2">
        <f t="shared" si="184"/>
        <v>0.025191885</v>
      </c>
      <c r="P110" s="2">
        <f t="shared" si="184"/>
        <v>-0.02084131343</v>
      </c>
      <c r="Q110" s="2">
        <f t="shared" si="184"/>
        <v>0.02530144626</v>
      </c>
      <c r="R110" s="2">
        <f t="shared" si="8"/>
        <v>0.002011336686</v>
      </c>
      <c r="S110" s="2">
        <f t="shared" si="9"/>
        <v>0.500502834</v>
      </c>
      <c r="T110" s="2">
        <f t="shared" si="10"/>
        <v>0.002488824601</v>
      </c>
      <c r="U110" s="2">
        <f t="shared" si="11"/>
        <v>0.5006222058</v>
      </c>
      <c r="V110" s="2">
        <f t="shared" si="12"/>
        <v>0.0000001264210167</v>
      </c>
      <c r="W110" s="36">
        <f t="shared" si="13"/>
        <v>0.0000001935700469</v>
      </c>
      <c r="X110" s="2">
        <f t="shared" si="14"/>
        <v>0.0000003199910636</v>
      </c>
      <c r="Y110" s="2">
        <f t="shared" si="15"/>
        <v>-0.00000007459766559</v>
      </c>
      <c r="Z110" s="2">
        <f t="shared" si="16"/>
        <v>-0.0000001491953312</v>
      </c>
      <c r="AA110" s="2">
        <f t="shared" si="17"/>
        <v>0.00000008874412718</v>
      </c>
      <c r="AB110" s="2">
        <f t="shared" si="18"/>
        <v>0.0000001774882544</v>
      </c>
      <c r="AC110" s="2">
        <f t="shared" si="19"/>
        <v>0.00006285418667</v>
      </c>
      <c r="AD110" s="2">
        <f t="shared" si="20"/>
        <v>0.00006413980766</v>
      </c>
      <c r="AE110" s="2">
        <f t="shared" si="21"/>
        <v>0.00007777560819</v>
      </c>
      <c r="AF110" s="2">
        <f t="shared" si="22"/>
        <v>0.00007936643229</v>
      </c>
    </row>
    <row r="111">
      <c r="A111" s="1">
        <f t="shared" si="1"/>
        <v>84</v>
      </c>
      <c r="B111" s="35">
        <v>0.5</v>
      </c>
      <c r="C111" s="35">
        <v>0.5</v>
      </c>
      <c r="D111" s="35">
        <v>0.05</v>
      </c>
      <c r="E111" s="35">
        <v>0.1</v>
      </c>
      <c r="F111" s="2">
        <f t="shared" ref="F111:I111" si="185">F110-$H$17*Y110</f>
        <v>0.1447760416</v>
      </c>
      <c r="G111" s="2">
        <f t="shared" si="185"/>
        <v>0.1895520832</v>
      </c>
      <c r="H111" s="2">
        <f t="shared" si="185"/>
        <v>0.2436548338</v>
      </c>
      <c r="I111" s="2">
        <f t="shared" si="185"/>
        <v>0.2873096675</v>
      </c>
      <c r="J111" s="2">
        <f t="shared" si="3"/>
        <v>0.02619401041</v>
      </c>
      <c r="K111" s="2">
        <f t="shared" si="4"/>
        <v>0.5</v>
      </c>
      <c r="L111" s="2">
        <f t="shared" si="5"/>
        <v>0.04091370844</v>
      </c>
      <c r="M111" s="2">
        <f t="shared" si="6"/>
        <v>0.5102270005</v>
      </c>
      <c r="N111" s="2">
        <f t="shared" ref="N111:Q111" si="186">N110-$H$17*AC110</f>
        <v>-0.02181019541</v>
      </c>
      <c r="O111" s="2">
        <f t="shared" si="186"/>
        <v>0.02506360539</v>
      </c>
      <c r="P111" s="2">
        <f t="shared" si="186"/>
        <v>-0.02099686465</v>
      </c>
      <c r="Q111" s="2">
        <f t="shared" si="186"/>
        <v>0.0251427134</v>
      </c>
      <c r="R111" s="2">
        <f t="shared" si="8"/>
        <v>0.001883030496</v>
      </c>
      <c r="S111" s="2">
        <f t="shared" si="9"/>
        <v>0.5004707575</v>
      </c>
      <c r="T111" s="2">
        <f t="shared" si="10"/>
        <v>0.002330058919</v>
      </c>
      <c r="U111" s="2">
        <f t="shared" si="11"/>
        <v>0.5005825145</v>
      </c>
      <c r="V111" s="2">
        <f t="shared" si="12"/>
        <v>0.0000001108063048</v>
      </c>
      <c r="W111" s="36">
        <f t="shared" si="13"/>
        <v>0.0000001696615516</v>
      </c>
      <c r="X111" s="2">
        <f t="shared" si="14"/>
        <v>0.0000002804678565</v>
      </c>
      <c r="Y111" s="2">
        <f t="shared" si="15"/>
        <v>-0.00000007030707636</v>
      </c>
      <c r="Z111" s="2">
        <f t="shared" si="16"/>
        <v>-0.0000001406141527</v>
      </c>
      <c r="AA111" s="2">
        <f t="shared" si="17"/>
        <v>0.00000008260556295</v>
      </c>
      <c r="AB111" s="2">
        <f t="shared" si="18"/>
        <v>0.0000001652111259</v>
      </c>
      <c r="AC111" s="2">
        <f t="shared" si="19"/>
        <v>0.00005884463346</v>
      </c>
      <c r="AD111" s="2">
        <f t="shared" si="20"/>
        <v>0.00006004824165</v>
      </c>
      <c r="AE111" s="2">
        <f t="shared" si="21"/>
        <v>0.00007281420944</v>
      </c>
      <c r="AF111" s="2">
        <f t="shared" si="22"/>
        <v>0.00007430355136</v>
      </c>
    </row>
    <row r="112">
      <c r="A112" s="1">
        <f t="shared" si="1"/>
        <v>85</v>
      </c>
      <c r="B112" s="35">
        <v>0.5</v>
      </c>
      <c r="C112" s="35">
        <v>0.5</v>
      </c>
      <c r="D112" s="35">
        <v>0.05</v>
      </c>
      <c r="E112" s="35">
        <v>0.1</v>
      </c>
      <c r="F112" s="2">
        <f t="shared" ref="F112:I112" si="187">F111-$H$17*Y111</f>
        <v>0.1447761822</v>
      </c>
      <c r="G112" s="2">
        <f t="shared" si="187"/>
        <v>0.1895523645</v>
      </c>
      <c r="H112" s="2">
        <f t="shared" si="187"/>
        <v>0.2436546686</v>
      </c>
      <c r="I112" s="2">
        <f t="shared" si="187"/>
        <v>0.2873093371</v>
      </c>
      <c r="J112" s="2">
        <f t="shared" si="3"/>
        <v>0.02619404556</v>
      </c>
      <c r="K112" s="2">
        <f t="shared" si="4"/>
        <v>0.5</v>
      </c>
      <c r="L112" s="2">
        <f t="shared" si="5"/>
        <v>0.04091366714</v>
      </c>
      <c r="M112" s="2">
        <f t="shared" si="6"/>
        <v>0.5102269902</v>
      </c>
      <c r="N112" s="2">
        <f t="shared" ref="N112:Q112" si="188">N111-$H$17*AC111</f>
        <v>-0.02192788467</v>
      </c>
      <c r="O112" s="2">
        <f t="shared" si="188"/>
        <v>0.02494350891</v>
      </c>
      <c r="P112" s="2">
        <f t="shared" si="188"/>
        <v>-0.02114249307</v>
      </c>
      <c r="Q112" s="2">
        <f t="shared" si="188"/>
        <v>0.0249941063</v>
      </c>
      <c r="R112" s="2">
        <f t="shared" si="8"/>
        <v>0.001762909137</v>
      </c>
      <c r="S112" s="2">
        <f t="shared" si="9"/>
        <v>0.5004407272</v>
      </c>
      <c r="T112" s="2">
        <f t="shared" si="10"/>
        <v>0.002181421095</v>
      </c>
      <c r="U112" s="2">
        <f t="shared" si="11"/>
        <v>0.5005453551</v>
      </c>
      <c r="V112" s="2">
        <f t="shared" si="12"/>
        <v>0.00000009712021922</v>
      </c>
      <c r="W112" s="36">
        <f t="shared" si="13"/>
        <v>0.0000001487060694</v>
      </c>
      <c r="X112" s="2">
        <f t="shared" si="14"/>
        <v>0.0000002458262886</v>
      </c>
      <c r="Y112" s="2">
        <f t="shared" si="15"/>
        <v>-0.00000006623237142</v>
      </c>
      <c r="Z112" s="2">
        <f t="shared" si="16"/>
        <v>-0.0000001324647428</v>
      </c>
      <c r="AA112" s="2">
        <f t="shared" si="17"/>
        <v>0.00000007691755568</v>
      </c>
      <c r="AB112" s="2">
        <f t="shared" si="18"/>
        <v>0.0000001538351114</v>
      </c>
      <c r="AC112" s="2">
        <f t="shared" si="19"/>
        <v>0.00005509085346</v>
      </c>
      <c r="AD112" s="2">
        <f t="shared" si="20"/>
        <v>0.00005621768069</v>
      </c>
      <c r="AE112" s="2">
        <f t="shared" si="21"/>
        <v>0.00006816930109</v>
      </c>
      <c r="AF112" s="2">
        <f t="shared" si="22"/>
        <v>0.00006956363464</v>
      </c>
    </row>
  </sheetData>
  <mergeCells count="79">
    <mergeCell ref="R7:V7"/>
    <mergeCell ref="R8:Z8"/>
    <mergeCell ref="K9:P9"/>
    <mergeCell ref="K10:P10"/>
    <mergeCell ref="R10:Z10"/>
    <mergeCell ref="R11:V11"/>
    <mergeCell ref="W11:Z11"/>
    <mergeCell ref="K11:P11"/>
    <mergeCell ref="K12:P12"/>
    <mergeCell ref="R12:V12"/>
    <mergeCell ref="W12:Z12"/>
    <mergeCell ref="K13:P13"/>
    <mergeCell ref="W13:Z13"/>
    <mergeCell ref="W14:Z14"/>
    <mergeCell ref="A20:E20"/>
    <mergeCell ref="A21:E21"/>
    <mergeCell ref="A22:E22"/>
    <mergeCell ref="A23:E23"/>
    <mergeCell ref="A24:E24"/>
    <mergeCell ref="A13:E13"/>
    <mergeCell ref="A14:E14"/>
    <mergeCell ref="A15:E15"/>
    <mergeCell ref="A16:E16"/>
    <mergeCell ref="A17:E17"/>
    <mergeCell ref="A18:E18"/>
    <mergeCell ref="A19:E19"/>
    <mergeCell ref="K1:AJ1"/>
    <mergeCell ref="R2:Z2"/>
    <mergeCell ref="AB2:AJ2"/>
    <mergeCell ref="R3:V3"/>
    <mergeCell ref="W3:Z3"/>
    <mergeCell ref="AB3:AF3"/>
    <mergeCell ref="AG3:AJ3"/>
    <mergeCell ref="AB5:AF5"/>
    <mergeCell ref="AG5:AJ5"/>
    <mergeCell ref="AB6:AF6"/>
    <mergeCell ref="AG6:AJ6"/>
    <mergeCell ref="AB7:AF7"/>
    <mergeCell ref="AG7:AJ7"/>
    <mergeCell ref="AB8:AJ8"/>
    <mergeCell ref="K3:P3"/>
    <mergeCell ref="K4:P4"/>
    <mergeCell ref="R4:V4"/>
    <mergeCell ref="W4:Z4"/>
    <mergeCell ref="AB4:AF4"/>
    <mergeCell ref="AG4:AJ4"/>
    <mergeCell ref="K5:P5"/>
    <mergeCell ref="R5:V5"/>
    <mergeCell ref="W5:Z5"/>
    <mergeCell ref="K6:P6"/>
    <mergeCell ref="R6:V6"/>
    <mergeCell ref="W6:Z6"/>
    <mergeCell ref="K7:P7"/>
    <mergeCell ref="W7:Z7"/>
    <mergeCell ref="K14:P14"/>
    <mergeCell ref="K15:P15"/>
    <mergeCell ref="K16:P16"/>
    <mergeCell ref="K17:P17"/>
    <mergeCell ref="K18:P18"/>
    <mergeCell ref="K19:P19"/>
    <mergeCell ref="K20:P20"/>
    <mergeCell ref="K21:P21"/>
    <mergeCell ref="R13:V13"/>
    <mergeCell ref="R14:V14"/>
    <mergeCell ref="R15:V15"/>
    <mergeCell ref="W15:Z15"/>
    <mergeCell ref="R16:Z16"/>
    <mergeCell ref="R18:Z18"/>
    <mergeCell ref="W19:Z19"/>
    <mergeCell ref="R23:V23"/>
    <mergeCell ref="W23:Z23"/>
    <mergeCell ref="R24:Z24"/>
    <mergeCell ref="R19:V19"/>
    <mergeCell ref="R20:V20"/>
    <mergeCell ref="W20:Z20"/>
    <mergeCell ref="R21:V21"/>
    <mergeCell ref="W21:Z21"/>
    <mergeCell ref="R22:V22"/>
    <mergeCell ref="W22:Z22"/>
  </mergeCells>
  <drawing r:id="rId1"/>
</worksheet>
</file>