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OneDrive\Desktop\new project\excel\"/>
    </mc:Choice>
  </mc:AlternateContent>
  <xr:revisionPtr revIDLastSave="0" documentId="13_ncr:1_{FE360DA9-56C8-46EE-95CD-94A2113D5F9B}" xr6:coauthVersionLast="47" xr6:coauthVersionMax="47" xr10:uidLastSave="{00000000-0000-0000-0000-000000000000}"/>
  <bookViews>
    <workbookView xWindow="-120" yWindow="-120" windowWidth="20730" windowHeight="11160" firstSheet="1" activeTab="4" xr2:uid="{57131EFE-163B-421F-B262-9C6D62E2B5AF}"/>
  </bookViews>
  <sheets>
    <sheet name="Ecpect by inverstment bar chart" sheetId="5" r:id="rId1"/>
    <sheet name="Sheet2" sheetId="7" r:id="rId2"/>
    <sheet name="Data_set 2" sheetId="1" r:id="rId3"/>
    <sheet name="Sheet1" sheetId="6" r:id="rId4"/>
    <sheet name="Dashboad" sheetId="2" r:id="rId5"/>
  </sheets>
  <externalReferences>
    <externalReference r:id="rId6"/>
  </externalReferences>
  <definedNames>
    <definedName name="_xlnm._FilterDatabase" localSheetId="3" hidden="1">Sheet1!$A$1:$B$41</definedName>
    <definedName name="Slicer_Age_group">#N/A</definedName>
    <definedName name="Slicer_Investment_Avenues">#N/A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2" i="6"/>
</calcChain>
</file>

<file path=xl/sharedStrings.xml><?xml version="1.0" encoding="utf-8"?>
<sst xmlns="http://schemas.openxmlformats.org/spreadsheetml/2006/main" count="692" uniqueCount="83">
  <si>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</si>
  <si>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</si>
  <si>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</si>
  <si>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</si>
  <si>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</si>
  <si>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</si>
  <si>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</si>
  <si>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</si>
  <si>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</si>
  <si>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</si>
  <si>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</si>
  <si>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</si>
  <si>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</si>
  <si>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</si>
  <si>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</si>
  <si>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</si>
  <si>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</si>
  <si>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</si>
  <si>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</si>
  <si>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</si>
  <si>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</si>
  <si>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</si>
  <si>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</si>
  <si>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</si>
  <si>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</si>
  <si>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</si>
  <si>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</si>
  <si>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</si>
  <si>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</si>
  <si>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</si>
  <si>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</si>
  <si>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</si>
  <si>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</si>
  <si>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</si>
  <si>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</si>
  <si>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</si>
  <si>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</si>
  <si>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</si>
  <si>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</si>
  <si>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</si>
  <si>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</si>
  <si>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</si>
  <si>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</si>
  <si>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</si>
  <si>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</si>
  <si>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</si>
  <si>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</si>
  <si>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</si>
  <si>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</si>
  <si>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</si>
  <si>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</si>
  <si>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</si>
  <si>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</si>
  <si>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</si>
  <si>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</si>
  <si>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</si>
  <si>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</si>
  <si>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</si>
  <si>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</si>
  <si>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</si>
  <si>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</si>
  <si>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</si>
  <si>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</si>
  <si>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</si>
  <si>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</si>
  <si>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</si>
  <si>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</si>
  <si>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</si>
  <si>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Column1</t>
  </si>
  <si>
    <t>Investment Duration</t>
  </si>
  <si>
    <t>Expected Returns</t>
  </si>
  <si>
    <t>Age</t>
  </si>
  <si>
    <t>Row Labels</t>
  </si>
  <si>
    <t>Grand Total</t>
  </si>
  <si>
    <t xml:space="preserve"> Duration</t>
  </si>
  <si>
    <t>(blank)</t>
  </si>
  <si>
    <t>Sum of  Duration</t>
  </si>
  <si>
    <t>Age_group</t>
  </si>
  <si>
    <t>Count of Age_group</t>
  </si>
  <si>
    <t>21-25</t>
  </si>
  <si>
    <t>26-30</t>
  </si>
  <si>
    <t>31-35</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</si>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</sst>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medium">
        <color indexed="64"/>
      </top>
      <bottom style="thin">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Border="1"/>
    <xf numFmtId="0" fontId="18" fillId="0" borderId="11" xfId="0" applyFont="1" applyBorder="1" applyAlignment="1">
      <alignment horizontal="center"/>
    </xf>
    <xf numFmtId="0" fontId="0" fillId="0" borderId="12" xfId="0" applyBorder="1"/>
    <xf numFmtId="0" fontId="18" fillId="0" borderId="10" xfId="0" applyFont="1" applyBorder="1" applyAlignment="1">
      <alignment horizontal="center"/>
    </xf>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2.xlsx]Ecpect by inverstment bar chart!PivotTable18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Expected Returns by Investment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'Ecpect by inverstment bar chart'!$E$1</c:f>
              <c:strCache>
                <c:ptCount val="1"/>
                <c:pt idx="0">
                  <c:v>Total</c:v>
                </c:pt>
              </c:strCache>
            </c:strRef>
          </c:tx>
          <c:spPr>
            <a:solidFill>
              <a:schemeClr val="accent1"/>
            </a:solidFill>
            <a:ln>
              <a:noFill/>
            </a:ln>
            <a:effectLst/>
          </c:spPr>
          <c:invertIfNegative val="0"/>
          <c:cat>
            <c:strRef>
              <c:f>'Ecpect by inverstment bar chart'!$D$2:$D$6</c:f>
              <c:strCache>
                <c:ptCount val="4"/>
                <c:pt idx="0">
                  <c:v>15</c:v>
                </c:pt>
                <c:pt idx="1">
                  <c:v>25</c:v>
                </c:pt>
                <c:pt idx="2">
                  <c:v>35</c:v>
                </c:pt>
                <c:pt idx="3">
                  <c:v>(blank)</c:v>
                </c:pt>
              </c:strCache>
            </c:strRef>
          </c:cat>
          <c:val>
            <c:numRef>
              <c:f>'Ecpect by inverstment bar chart'!$E$2:$E$6</c:f>
              <c:numCache>
                <c:formatCode>General</c:formatCode>
                <c:ptCount val="4"/>
                <c:pt idx="0">
                  <c:v>4</c:v>
                </c:pt>
                <c:pt idx="1">
                  <c:v>94</c:v>
                </c:pt>
                <c:pt idx="2">
                  <c:v>18</c:v>
                </c:pt>
              </c:numCache>
            </c:numRef>
          </c:val>
          <c:extLst>
            <c:ext xmlns:c16="http://schemas.microsoft.com/office/drawing/2014/chart" uri="{C3380CC4-5D6E-409C-BE32-E72D297353CC}">
              <c16:uniqueId val="{00000003-DFA6-4D83-8BFB-5DF20965E744}"/>
            </c:ext>
          </c:extLst>
        </c:ser>
        <c:dLbls>
          <c:showLegendKey val="0"/>
          <c:showVal val="0"/>
          <c:showCatName val="0"/>
          <c:showSerName val="0"/>
          <c:showPercent val="0"/>
          <c:showBubbleSize val="0"/>
        </c:dLbls>
        <c:gapWidth val="182"/>
        <c:axId val="1453169439"/>
        <c:axId val="1453169919"/>
      </c:barChart>
      <c:catAx>
        <c:axId val="1453169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Expected Returns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69919"/>
        <c:crosses val="autoZero"/>
        <c:auto val="1"/>
        <c:lblAlgn val="ctr"/>
        <c:lblOffset val="100"/>
        <c:noMultiLvlLbl val="0"/>
      </c:catAx>
      <c:valAx>
        <c:axId val="1453169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Investment Duration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800"/>
              <a:t>Gender</a:t>
            </a:r>
            <a:r>
              <a:rPr lang="en-US" sz="800" baseline="0"/>
              <a:t> Distribution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284-44BB-BF37-DEF787E87DB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284-44BB-BF37-DEF787E87DB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284-44BB-BF37-DEF787E87D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Female</c:v>
              </c:pt>
              <c:pt idx="1">
                <c:v>Male</c:v>
              </c:pt>
              <c:pt idx="2">
                <c:v>(blank)</c:v>
              </c:pt>
            </c:strLit>
          </c:cat>
          <c:val>
            <c:numLit>
              <c:formatCode>General</c:formatCode>
              <c:ptCount val="3"/>
              <c:pt idx="0">
                <c:v>15</c:v>
              </c:pt>
              <c:pt idx="1">
                <c:v>25</c:v>
              </c:pt>
              <c:pt idx="2">
                <c:v>0</c:v>
              </c:pt>
            </c:numLit>
          </c:val>
          <c:extLst>
            <c:ext xmlns:c16="http://schemas.microsoft.com/office/drawing/2014/chart" uri="{C3380CC4-5D6E-409C-BE32-E72D297353CC}">
              <c16:uniqueId val="{00000006-9284-44BB-BF37-DEF787E87DB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800" b="1" i="0" u="none" strike="noStrike" baseline="0"/>
              <a:t>Distribution of Investment Avenues Chosen by Participants</a:t>
            </a:r>
            <a:endParaRPr lang="en-US" sz="800"/>
          </a:p>
        </c:rich>
      </c:tx>
      <c:layout>
        <c:manualLayout>
          <c:xMode val="edge"/>
          <c:yMode val="edge"/>
          <c:x val="0.14459346944048102"/>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4">
              <a:lumMod val="75000"/>
            </a:schemeClr>
          </a:solidFill>
          <a:ln>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accent4">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415652588881"/>
          <c:y val="0.19568053993250842"/>
          <c:w val="0.79199176807444527"/>
          <c:h val="0.5042969628796401"/>
        </c:manualLayout>
      </c:layout>
      <c:barChart>
        <c:barDir val="col"/>
        <c:grouping val="clustered"/>
        <c:varyColors val="0"/>
        <c:ser>
          <c:idx val="0"/>
          <c:order val="0"/>
          <c:tx>
            <c:v>Total</c:v>
          </c:tx>
          <c:spPr>
            <a:solidFill>
              <a:schemeClr val="accent4">
                <a:lumMod val="75000"/>
              </a:schemeClr>
            </a:solidFill>
            <a:ln>
              <a:solidFill>
                <a:schemeClr val="accent4">
                  <a:lumMod val="50000"/>
                </a:schemeClr>
              </a:solidFill>
            </a:ln>
            <a:effectLst/>
          </c:spPr>
          <c:invertIfNegative val="0"/>
          <c:cat>
            <c:strLit>
              <c:ptCount val="2"/>
              <c:pt idx="0">
                <c:v>No</c:v>
              </c:pt>
              <c:pt idx="1">
                <c:v>Yes</c:v>
              </c:pt>
            </c:strLit>
          </c:cat>
          <c:val>
            <c:numLit>
              <c:formatCode>General</c:formatCode>
              <c:ptCount val="2"/>
              <c:pt idx="0">
                <c:v>3</c:v>
              </c:pt>
              <c:pt idx="1">
                <c:v>37</c:v>
              </c:pt>
            </c:numLit>
          </c:val>
          <c:extLst>
            <c:ext xmlns:c16="http://schemas.microsoft.com/office/drawing/2014/chart" uri="{C3380CC4-5D6E-409C-BE32-E72D297353CC}">
              <c16:uniqueId val="{00000000-1217-4951-923D-ADE9698360E7}"/>
            </c:ext>
          </c:extLst>
        </c:ser>
        <c:dLbls>
          <c:showLegendKey val="0"/>
          <c:showVal val="0"/>
          <c:showCatName val="0"/>
          <c:showSerName val="0"/>
          <c:showPercent val="0"/>
          <c:showBubbleSize val="0"/>
        </c:dLbls>
        <c:gapWidth val="100"/>
        <c:overlap val="-24"/>
        <c:axId val="679654080"/>
        <c:axId val="679657440"/>
      </c:barChart>
      <c:catAx>
        <c:axId val="67965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a:t>
                </a:r>
                <a:r>
                  <a:rPr lang="en-US" baseline="0"/>
                  <a:t> of Participants</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9657440"/>
        <c:crosses val="autoZero"/>
        <c:auto val="1"/>
        <c:lblAlgn val="ctr"/>
        <c:lblOffset val="100"/>
        <c:noMultiLvlLbl val="0"/>
      </c:catAx>
      <c:valAx>
        <c:axId val="6796574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Investment</a:t>
                </a:r>
                <a:r>
                  <a:rPr lang="en-US" baseline="0"/>
                  <a:t> Avenues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96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2.xlsx]Sheet1!PivotTable4</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Sheet1!$F$1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2F-4963-AB2A-BFD9A3EAE5B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2F-4963-AB2A-BFD9A3EAE5B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52F-4963-AB2A-BFD9A3EAE5B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52F-4963-AB2A-BFD9A3EAE5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Sheet1!$E$2:$E$6</c:f>
              <c:strCache>
                <c:ptCount val="4"/>
                <c:pt idx="0">
                  <c:v>21-25</c:v>
                </c:pt>
                <c:pt idx="1">
                  <c:v>26-30</c:v>
                </c:pt>
                <c:pt idx="2">
                  <c:v>31-35</c:v>
                </c:pt>
                <c:pt idx="3">
                  <c:v>(blank)</c:v>
                </c:pt>
              </c:strCache>
            </c:strRef>
          </c:cat>
          <c:val>
            <c:numRef>
              <c:f>Sheet1!$F$2:$F$6</c:f>
              <c:numCache>
                <c:formatCode>General</c:formatCode>
                <c:ptCount val="4"/>
                <c:pt idx="0">
                  <c:v>10</c:v>
                </c:pt>
                <c:pt idx="1">
                  <c:v>21</c:v>
                </c:pt>
                <c:pt idx="2">
                  <c:v>9</c:v>
                </c:pt>
              </c:numCache>
            </c:numRef>
          </c:val>
          <c:extLst>
            <c:ext xmlns:c16="http://schemas.microsoft.com/office/drawing/2014/chart" uri="{C3380CC4-5D6E-409C-BE32-E72D297353CC}">
              <c16:uniqueId val="{00000000-1DBD-4171-B9A5-2CA619AD95C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800"/>
              <a:t>Age vs. Investment Duration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[1]Sheet2!$D$1</c:f>
              <c:strCache>
                <c:ptCount val="1"/>
                <c:pt idx="0">
                  <c:v>Investment Duration</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[1]Sheet2!$C$2:$C$41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[1]Sheet2!$D$2:$D$41</c:f>
              <c:numCache>
                <c:formatCode>General</c:formatCode>
                <c:ptCount val="40"/>
                <c:pt idx="0">
                  <c:v>2</c:v>
                </c:pt>
                <c:pt idx="1">
                  <c:v>6</c:v>
                </c:pt>
                <c:pt idx="2">
                  <c:v>4</c:v>
                </c:pt>
                <c:pt idx="3">
                  <c:v>0</c:v>
                </c:pt>
                <c:pt idx="4">
                  <c:v>0</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2</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0-2310-4849-8B51-DD4DC2FB70C4}"/>
            </c:ext>
          </c:extLst>
        </c:ser>
        <c:dLbls>
          <c:showLegendKey val="0"/>
          <c:showVal val="0"/>
          <c:showCatName val="0"/>
          <c:showSerName val="0"/>
          <c:showPercent val="0"/>
          <c:showBubbleSize val="0"/>
        </c:dLbls>
        <c:axId val="1102026272"/>
        <c:axId val="1102021952"/>
      </c:scatterChart>
      <c:valAx>
        <c:axId val="11020262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2021952"/>
        <c:crosses val="autoZero"/>
        <c:crossBetween val="midCat"/>
      </c:valAx>
      <c:valAx>
        <c:axId val="11020219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Investment Duration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2026272"/>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800"/>
              <a:t>Investment Duration vs. Expected Returns</a:t>
            </a:r>
          </a:p>
        </c:rich>
      </c:tx>
      <c:layout>
        <c:manualLayout>
          <c:xMode val="edge"/>
          <c:yMode val="edge"/>
          <c:x val="0.14077206547517368"/>
          <c:y val="3.135680204922838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[1]Sheet2!$B$1</c:f>
              <c:strCache>
                <c:ptCount val="1"/>
                <c:pt idx="0">
                  <c:v>Expected Returns</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[1]Sheet2!$A$2:$A$41</c:f>
              <c:numCache>
                <c:formatCode>General</c:formatCode>
                <c:ptCount val="40"/>
                <c:pt idx="0">
                  <c:v>2</c:v>
                </c:pt>
                <c:pt idx="1">
                  <c:v>6</c:v>
                </c:pt>
                <c:pt idx="2">
                  <c:v>4</c:v>
                </c:pt>
                <c:pt idx="3">
                  <c:v>0</c:v>
                </c:pt>
                <c:pt idx="4">
                  <c:v>0</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2</c:v>
                </c:pt>
                <c:pt idx="30">
                  <c:v>2</c:v>
                </c:pt>
                <c:pt idx="31">
                  <c:v>4</c:v>
                </c:pt>
                <c:pt idx="32">
                  <c:v>4</c:v>
                </c:pt>
                <c:pt idx="33">
                  <c:v>2</c:v>
                </c:pt>
                <c:pt idx="34">
                  <c:v>2</c:v>
                </c:pt>
                <c:pt idx="35">
                  <c:v>4</c:v>
                </c:pt>
                <c:pt idx="36">
                  <c:v>2</c:v>
                </c:pt>
                <c:pt idx="37">
                  <c:v>4</c:v>
                </c:pt>
                <c:pt idx="38">
                  <c:v>2</c:v>
                </c:pt>
                <c:pt idx="39">
                  <c:v>4</c:v>
                </c:pt>
              </c:numCache>
            </c:numRef>
          </c:xVal>
          <c:yVal>
            <c:numRef>
              <c:f>[1]Sheet2!$B$2:$B$41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yVal>
          <c:smooth val="0"/>
          <c:extLst>
            <c:ext xmlns:c16="http://schemas.microsoft.com/office/drawing/2014/chart" uri="{C3380CC4-5D6E-409C-BE32-E72D297353CC}">
              <c16:uniqueId val="{00000000-4028-4B07-B566-AFD5E2E83E4E}"/>
            </c:ext>
          </c:extLst>
        </c:ser>
        <c:dLbls>
          <c:showLegendKey val="0"/>
          <c:showVal val="0"/>
          <c:showCatName val="0"/>
          <c:showSerName val="0"/>
          <c:showPercent val="0"/>
          <c:showBubbleSize val="0"/>
        </c:dLbls>
        <c:axId val="1100161424"/>
        <c:axId val="1100174384"/>
      </c:scatterChart>
      <c:valAx>
        <c:axId val="11001614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Investment Duration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0174384"/>
        <c:crosses val="autoZero"/>
        <c:crossBetween val="midCat"/>
      </c:valAx>
      <c:valAx>
        <c:axId val="11001743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Expected Returns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016142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800"/>
              <a:t>Age vs Expected Returns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[1]Sheet2!$C$1</c:f>
              <c:strCache>
                <c:ptCount val="1"/>
                <c:pt idx="0">
                  <c:v>Age</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[1]Sheet2!$B$2:$B$41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xVal>
          <c:yVal>
            <c:numRef>
              <c:f>[1]Sheet2!$C$2:$C$41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7417-491E-A7A8-0CA12C409AB6}"/>
            </c:ext>
          </c:extLst>
        </c:ser>
        <c:dLbls>
          <c:showLegendKey val="0"/>
          <c:showVal val="0"/>
          <c:showCatName val="0"/>
          <c:showSerName val="0"/>
          <c:showPercent val="0"/>
          <c:showBubbleSize val="0"/>
        </c:dLbls>
        <c:axId val="1100166704"/>
        <c:axId val="1100163824"/>
      </c:scatterChart>
      <c:valAx>
        <c:axId val="110016670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0163824"/>
        <c:crosses val="autoZero"/>
        <c:crossBetween val="midCat"/>
      </c:valAx>
      <c:valAx>
        <c:axId val="110016382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Expected Returns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0016670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t>Investment Duration vs. Expected Returns (with Age as bubble size)</a:t>
            </a:r>
          </a:p>
        </c:rich>
      </c:tx>
      <c:layout>
        <c:manualLayout>
          <c:xMode val="edge"/>
          <c:yMode val="edge"/>
          <c:x val="0.134111111111111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xVal>
            <c:strRef>
              <c:f>'[1]bubble chart'!$A$1:$A$41</c:f>
              <c:strCache>
                <c:ptCount val="41"/>
                <c:pt idx="0">
                  <c:v>Investment Duration</c:v>
                </c:pt>
                <c:pt idx="1">
                  <c:v>2</c:v>
                </c:pt>
                <c:pt idx="2">
                  <c:v>6</c:v>
                </c:pt>
                <c:pt idx="3">
                  <c:v>4</c:v>
                </c:pt>
                <c:pt idx="4">
                  <c:v>0</c:v>
                </c:pt>
                <c:pt idx="5">
                  <c:v>0</c:v>
                </c:pt>
                <c:pt idx="6">
                  <c:v>2</c:v>
                </c:pt>
                <c:pt idx="7">
                  <c:v>4</c:v>
                </c:pt>
                <c:pt idx="8">
                  <c:v>4</c:v>
                </c:pt>
                <c:pt idx="9">
                  <c:v>2</c:v>
                </c:pt>
                <c:pt idx="10">
                  <c:v>4</c:v>
                </c:pt>
                <c:pt idx="11">
                  <c:v>4</c:v>
                </c:pt>
                <c:pt idx="12">
                  <c:v>2</c:v>
                </c:pt>
                <c:pt idx="13">
                  <c:v>2</c:v>
                </c:pt>
                <c:pt idx="14">
                  <c:v>2</c:v>
                </c:pt>
                <c:pt idx="15">
                  <c:v>2</c:v>
                </c:pt>
                <c:pt idx="16">
                  <c:v>2</c:v>
                </c:pt>
                <c:pt idx="17">
                  <c:v>2</c:v>
                </c:pt>
                <c:pt idx="18">
                  <c:v>2</c:v>
                </c:pt>
                <c:pt idx="19">
                  <c:v>2</c:v>
                </c:pt>
                <c:pt idx="20">
                  <c:v>4</c:v>
                </c:pt>
                <c:pt idx="21">
                  <c:v>4</c:v>
                </c:pt>
                <c:pt idx="22">
                  <c:v>4</c:v>
                </c:pt>
                <c:pt idx="23">
                  <c:v>4</c:v>
                </c:pt>
                <c:pt idx="24">
                  <c:v>4</c:v>
                </c:pt>
                <c:pt idx="25">
                  <c:v>4</c:v>
                </c:pt>
                <c:pt idx="26">
                  <c:v>4</c:v>
                </c:pt>
                <c:pt idx="27">
                  <c:v>4</c:v>
                </c:pt>
                <c:pt idx="28">
                  <c:v>2</c:v>
                </c:pt>
                <c:pt idx="29">
                  <c:v>2</c:v>
                </c:pt>
                <c:pt idx="30">
                  <c:v>2</c:v>
                </c:pt>
                <c:pt idx="31">
                  <c:v>2</c:v>
                </c:pt>
                <c:pt idx="32">
                  <c:v>4</c:v>
                </c:pt>
                <c:pt idx="33">
                  <c:v>4</c:v>
                </c:pt>
                <c:pt idx="34">
                  <c:v>2</c:v>
                </c:pt>
                <c:pt idx="35">
                  <c:v>2</c:v>
                </c:pt>
                <c:pt idx="36">
                  <c:v>4</c:v>
                </c:pt>
                <c:pt idx="37">
                  <c:v>2</c:v>
                </c:pt>
                <c:pt idx="38">
                  <c:v>4</c:v>
                </c:pt>
                <c:pt idx="39">
                  <c:v>2</c:v>
                </c:pt>
                <c:pt idx="40">
                  <c:v>4</c:v>
                </c:pt>
              </c:strCache>
            </c:strRef>
          </c:xVal>
          <c:yVal>
            <c:numRef>
              <c:f>'[1]bubble chart'!$B$1:$B$41</c:f>
              <c:numCache>
                <c:formatCode>General</c:formatCode>
                <c:ptCount val="41"/>
                <c:pt idx="0">
                  <c:v>0</c:v>
                </c:pt>
                <c:pt idx="1">
                  <c:v>25</c:v>
                </c:pt>
                <c:pt idx="2">
                  <c:v>25</c:v>
                </c:pt>
                <c:pt idx="3">
                  <c:v>25</c:v>
                </c:pt>
                <c:pt idx="4">
                  <c:v>15</c:v>
                </c:pt>
                <c:pt idx="5">
                  <c:v>25</c:v>
                </c:pt>
                <c:pt idx="6">
                  <c:v>35</c:v>
                </c:pt>
                <c:pt idx="7">
                  <c:v>25</c:v>
                </c:pt>
                <c:pt idx="8">
                  <c:v>25</c:v>
                </c:pt>
                <c:pt idx="9">
                  <c:v>25</c:v>
                </c:pt>
                <c:pt idx="10">
                  <c:v>35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35</c:v>
                </c:pt>
                <c:pt idx="26">
                  <c:v>25</c:v>
                </c:pt>
                <c:pt idx="27">
                  <c:v>25</c:v>
                </c:pt>
                <c:pt idx="28">
                  <c:v>25</c:v>
                </c:pt>
                <c:pt idx="29">
                  <c:v>25</c:v>
                </c:pt>
                <c:pt idx="30">
                  <c:v>15</c:v>
                </c:pt>
                <c:pt idx="31">
                  <c:v>15</c:v>
                </c:pt>
                <c:pt idx="32">
                  <c:v>25</c:v>
                </c:pt>
                <c:pt idx="33">
                  <c:v>35</c:v>
                </c:pt>
                <c:pt idx="34">
                  <c:v>25</c:v>
                </c:pt>
                <c:pt idx="35">
                  <c:v>25</c:v>
                </c:pt>
                <c:pt idx="36">
                  <c:v>25</c:v>
                </c:pt>
                <c:pt idx="37">
                  <c:v>25</c:v>
                </c:pt>
                <c:pt idx="38">
                  <c:v>35</c:v>
                </c:pt>
                <c:pt idx="39">
                  <c:v>25</c:v>
                </c:pt>
                <c:pt idx="40">
                  <c:v>25</c:v>
                </c:pt>
              </c:numCache>
            </c:numRef>
          </c:yVal>
          <c:bubbleSize>
            <c:numRef>
              <c:f>'[1]bubble chart'!$C$1:$C$41</c:f>
              <c:numCache>
                <c:formatCode>General</c:formatCode>
                <c:ptCount val="41"/>
                <c:pt idx="0">
                  <c:v>0</c:v>
                </c:pt>
                <c:pt idx="1">
                  <c:v>34</c:v>
                </c:pt>
                <c:pt idx="2">
                  <c:v>23</c:v>
                </c:pt>
                <c:pt idx="3">
                  <c:v>30</c:v>
                </c:pt>
                <c:pt idx="4">
                  <c:v>22</c:v>
                </c:pt>
                <c:pt idx="5">
                  <c:v>24</c:v>
                </c:pt>
                <c:pt idx="6">
                  <c:v>24</c:v>
                </c:pt>
                <c:pt idx="7">
                  <c:v>27</c:v>
                </c:pt>
                <c:pt idx="8">
                  <c:v>21</c:v>
                </c:pt>
                <c:pt idx="9">
                  <c:v>35</c:v>
                </c:pt>
                <c:pt idx="10">
                  <c:v>31</c:v>
                </c:pt>
                <c:pt idx="11">
                  <c:v>35</c:v>
                </c:pt>
                <c:pt idx="12">
                  <c:v>29</c:v>
                </c:pt>
                <c:pt idx="13">
                  <c:v>21</c:v>
                </c:pt>
                <c:pt idx="14">
                  <c:v>28</c:v>
                </c:pt>
                <c:pt idx="15">
                  <c:v>25</c:v>
                </c:pt>
                <c:pt idx="16">
                  <c:v>27</c:v>
                </c:pt>
                <c:pt idx="17">
                  <c:v>28</c:v>
                </c:pt>
                <c:pt idx="18">
                  <c:v>27</c:v>
                </c:pt>
                <c:pt idx="19">
                  <c:v>29</c:v>
                </c:pt>
                <c:pt idx="20">
                  <c:v>26</c:v>
                </c:pt>
                <c:pt idx="21">
                  <c:v>29</c:v>
                </c:pt>
                <c:pt idx="22">
                  <c:v>24</c:v>
                </c:pt>
                <c:pt idx="23">
                  <c:v>27</c:v>
                </c:pt>
                <c:pt idx="24">
                  <c:v>25</c:v>
                </c:pt>
                <c:pt idx="25">
                  <c:v>26</c:v>
                </c:pt>
                <c:pt idx="26">
                  <c:v>32</c:v>
                </c:pt>
                <c:pt idx="27">
                  <c:v>26</c:v>
                </c:pt>
                <c:pt idx="28">
                  <c:v>31</c:v>
                </c:pt>
                <c:pt idx="29">
                  <c:v>29</c:v>
                </c:pt>
                <c:pt idx="30">
                  <c:v>34</c:v>
                </c:pt>
                <c:pt idx="31">
                  <c:v>27</c:v>
                </c:pt>
                <c:pt idx="32">
                  <c:v>31</c:v>
                </c:pt>
                <c:pt idx="33">
                  <c:v>27</c:v>
                </c:pt>
                <c:pt idx="34">
                  <c:v>26</c:v>
                </c:pt>
                <c:pt idx="35">
                  <c:v>27</c:v>
                </c:pt>
                <c:pt idx="36">
                  <c:v>30</c:v>
                </c:pt>
                <c:pt idx="37">
                  <c:v>30</c:v>
                </c:pt>
                <c:pt idx="38">
                  <c:v>25</c:v>
                </c:pt>
                <c:pt idx="39">
                  <c:v>31</c:v>
                </c:pt>
                <c:pt idx="40">
                  <c:v>29</c:v>
                </c:pt>
              </c:numCache>
            </c:numRef>
          </c:bubbleSize>
          <c:bubble3D val="0"/>
          <c:extLst>
            <c:ext xmlns:c16="http://schemas.microsoft.com/office/drawing/2014/chart" uri="{C3380CC4-5D6E-409C-BE32-E72D297353CC}">
              <c16:uniqueId val="{00000000-1928-4294-B675-B811329A99A2}"/>
            </c:ext>
          </c:extLst>
        </c:ser>
        <c:dLbls>
          <c:showLegendKey val="0"/>
          <c:showVal val="0"/>
          <c:showCatName val="0"/>
          <c:showSerName val="0"/>
          <c:showPercent val="0"/>
          <c:showBubbleSize val="0"/>
        </c:dLbls>
        <c:bubbleScale val="100"/>
        <c:showNegBubbles val="0"/>
        <c:sizeRepresents val="w"/>
        <c:axId val="1116978576"/>
        <c:axId val="1116985776"/>
      </c:bubbleChart>
      <c:valAx>
        <c:axId val="111697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Investment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85776"/>
        <c:crosses val="autoZero"/>
        <c:crossBetween val="midCat"/>
      </c:valAx>
      <c:valAx>
        <c:axId val="111698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 Returns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978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[Data_set 2.xlsx]Ecpect by inverstment bar chart!PivotTable18</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800"/>
              <a:t>Expected Returns by Investment Duration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'Ecpect by inverstment bar chart'!$E$1</c:f>
              <c:strCache>
                <c:ptCount val="1"/>
                <c:pt idx="0">
                  <c:v>Total</c:v>
                </c:pt>
              </c:strCache>
            </c:strRef>
          </c:tx>
          <c:spPr>
            <a:solidFill>
              <a:schemeClr val="accent1"/>
            </a:solidFill>
            <a:ln>
              <a:noFill/>
            </a:ln>
            <a:effectLst/>
          </c:spPr>
          <c:invertIfNegative val="0"/>
          <c:cat>
            <c:strRef>
              <c:f>'Ecpect by inverstment bar chart'!$D$2:$D$6</c:f>
              <c:strCache>
                <c:ptCount val="4"/>
                <c:pt idx="0">
                  <c:v>15</c:v>
                </c:pt>
                <c:pt idx="1">
                  <c:v>25</c:v>
                </c:pt>
                <c:pt idx="2">
                  <c:v>35</c:v>
                </c:pt>
                <c:pt idx="3">
                  <c:v>(blank)</c:v>
                </c:pt>
              </c:strCache>
            </c:strRef>
          </c:cat>
          <c:val>
            <c:numRef>
              <c:f>'Ecpect by inverstment bar chart'!$E$2:$E$6</c:f>
              <c:numCache>
                <c:formatCode>General</c:formatCode>
                <c:ptCount val="4"/>
                <c:pt idx="0">
                  <c:v>4</c:v>
                </c:pt>
                <c:pt idx="1">
                  <c:v>94</c:v>
                </c:pt>
                <c:pt idx="2">
                  <c:v>18</c:v>
                </c:pt>
              </c:numCache>
            </c:numRef>
          </c:val>
          <c:extLst>
            <c:ext xmlns:c16="http://schemas.microsoft.com/office/drawing/2014/chart" uri="{C3380CC4-5D6E-409C-BE32-E72D297353CC}">
              <c16:uniqueId val="{00000000-E99F-4005-AD84-B1C232F72D12}"/>
            </c:ext>
          </c:extLst>
        </c:ser>
        <c:dLbls>
          <c:showLegendKey val="0"/>
          <c:showVal val="0"/>
          <c:showCatName val="0"/>
          <c:showSerName val="0"/>
          <c:showPercent val="0"/>
          <c:showBubbleSize val="0"/>
        </c:dLbls>
        <c:gapWidth val="247"/>
        <c:axId val="1453169439"/>
        <c:axId val="1453169919"/>
      </c:barChart>
      <c:catAx>
        <c:axId val="145316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Expected Returns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53169919"/>
        <c:crosses val="autoZero"/>
        <c:auto val="1"/>
        <c:lblAlgn val="ctr"/>
        <c:lblOffset val="100"/>
        <c:noMultiLvlLbl val="0"/>
      </c:catAx>
      <c:valAx>
        <c:axId val="145316991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Investment Duration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5316943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800" b="1" i="0" u="none" strike="noStrike" baseline="0"/>
              <a:t>Investment Duration Distribution</a:t>
            </a:r>
            <a:endParaRPr lang="en-US" sz="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95000"/>
                <a:lumOff val="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17840296004666087"/>
          <c:w val="0.90297462817147855"/>
          <c:h val="0.70993839311752693"/>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lumMod val="95000"/>
                  <a:lumOff val="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1-3 years</c:v>
              </c:pt>
              <c:pt idx="1">
                <c:v>3-5 years</c:v>
              </c:pt>
              <c:pt idx="2">
                <c:v>Less than 1 year</c:v>
              </c:pt>
              <c:pt idx="3">
                <c:v>More than 5 years</c:v>
              </c:pt>
            </c:strLit>
          </c:cat>
          <c:val>
            <c:numLit>
              <c:formatCode>General</c:formatCode>
              <c:ptCount val="4"/>
              <c:pt idx="0">
                <c:v>18</c:v>
              </c:pt>
              <c:pt idx="1">
                <c:v>19</c:v>
              </c:pt>
              <c:pt idx="2">
                <c:v>2</c:v>
              </c:pt>
              <c:pt idx="3">
                <c:v>1</c:v>
              </c:pt>
            </c:numLit>
          </c:val>
          <c:extLst>
            <c:ext xmlns:c16="http://schemas.microsoft.com/office/drawing/2014/chart" uri="{C3380CC4-5D6E-409C-BE32-E72D297353CC}">
              <c16:uniqueId val="{00000000-62C7-4AF1-833C-565B9C6EBAE2}"/>
            </c:ext>
          </c:extLst>
        </c:ser>
        <c:dLbls>
          <c:dLblPos val="outEnd"/>
          <c:showLegendKey val="0"/>
          <c:showVal val="1"/>
          <c:showCatName val="0"/>
          <c:showSerName val="0"/>
          <c:showPercent val="0"/>
          <c:showBubbleSize val="0"/>
        </c:dLbls>
        <c:gapWidth val="0"/>
        <c:overlap val="-24"/>
        <c:axId val="203792063"/>
        <c:axId val="203784863"/>
      </c:barChart>
      <c:catAx>
        <c:axId val="2037920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84863"/>
        <c:crosses val="autoZero"/>
        <c:auto val="1"/>
        <c:lblAlgn val="ctr"/>
        <c:lblOffset val="100"/>
        <c:noMultiLvlLbl val="0"/>
      </c:catAx>
      <c:valAx>
        <c:axId val="20378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800"/>
              <a:t>Participants, Expectations from Investments</a:t>
            </a:r>
          </a:p>
        </c:rich>
      </c:tx>
      <c:layout>
        <c:manualLayout>
          <c:xMode val="edge"/>
          <c:yMode val="edge"/>
          <c:x val="0.1530763342082239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
              <c:pt idx="0">
                <c:v>10%-20%</c:v>
              </c:pt>
              <c:pt idx="1">
                <c:v>20%-30%</c:v>
              </c:pt>
              <c:pt idx="2">
                <c:v>30%-40%</c:v>
              </c:pt>
            </c:strLit>
          </c:cat>
          <c:val>
            <c:numLit>
              <c:formatCode>General</c:formatCode>
              <c:ptCount val="3"/>
              <c:pt idx="0">
                <c:v>3</c:v>
              </c:pt>
              <c:pt idx="1">
                <c:v>32</c:v>
              </c:pt>
              <c:pt idx="2">
                <c:v>5</c:v>
              </c:pt>
            </c:numLit>
          </c:val>
          <c:extLst>
            <c:ext xmlns:c16="http://schemas.microsoft.com/office/drawing/2014/chart" uri="{C3380CC4-5D6E-409C-BE32-E72D297353CC}">
              <c16:uniqueId val="{00000000-200C-40F7-8961-96030038941B}"/>
            </c:ext>
          </c:extLst>
        </c:ser>
        <c:dLbls>
          <c:showLegendKey val="0"/>
          <c:showVal val="0"/>
          <c:showCatName val="0"/>
          <c:showSerName val="0"/>
          <c:showPercent val="0"/>
          <c:showBubbleSize val="0"/>
        </c:dLbls>
        <c:axId val="1673795839"/>
        <c:axId val="1673789119"/>
      </c:radarChart>
      <c:catAx>
        <c:axId val="1673795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89119"/>
        <c:crosses val="autoZero"/>
        <c:auto val="1"/>
        <c:lblAlgn val="ctr"/>
        <c:lblOffset val="100"/>
        <c:noMultiLvlLbl val="0"/>
      </c:catAx>
      <c:valAx>
        <c:axId val="167378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9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jpeg"/><Relationship Id="rId5" Type="http://schemas.openxmlformats.org/officeDocument/2006/relationships/chart" Target="../charts/chart7.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447675</xdr:colOff>
      <xdr:row>6</xdr:row>
      <xdr:rowOff>52387</xdr:rowOff>
    </xdr:from>
    <xdr:to>
      <xdr:col>10</xdr:col>
      <xdr:colOff>142875</xdr:colOff>
      <xdr:row>20</xdr:row>
      <xdr:rowOff>128587</xdr:rowOff>
    </xdr:to>
    <xdr:graphicFrame macro="">
      <xdr:nvGraphicFramePr>
        <xdr:cNvPr id="4" name="Chart 3">
          <a:extLst>
            <a:ext uri="{FF2B5EF4-FFF2-40B4-BE49-F238E27FC236}">
              <a16:creationId xmlns:a16="http://schemas.microsoft.com/office/drawing/2014/main" id="{BDE5F1F7-AA41-47B0-CFF1-CD759A6DC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238125</xdr:colOff>
      <xdr:row>1</xdr:row>
      <xdr:rowOff>28575</xdr:rowOff>
    </xdr:from>
    <xdr:to>
      <xdr:col>13</xdr:col>
      <xdr:colOff>228600</xdr:colOff>
      <xdr:row>15</xdr:row>
      <xdr:rowOff>33337</xdr:rowOff>
    </xdr:to>
    <xdr:graphicFrame macro="">
      <xdr:nvGraphicFramePr>
        <xdr:cNvPr id="5" name="Chart 4">
          <a:extLst>
            <a:ext uri="{FF2B5EF4-FFF2-40B4-BE49-F238E27FC236}">
              <a16:creationId xmlns:a16="http://schemas.microsoft.com/office/drawing/2014/main" id="{98A955DF-3A8A-6783-2F90-E1B8BBE1C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819149</xdr:colOff>
      <xdr:row>3</xdr:row>
      <xdr:rowOff>152400</xdr:rowOff>
    </xdr:from>
    <xdr:to>
      <xdr:col>9</xdr:col>
      <xdr:colOff>523874</xdr:colOff>
      <xdr:row>7</xdr:row>
      <xdr:rowOff>76200</xdr:rowOff>
    </xdr:to>
    <mc:AlternateContent xmlns:mc="http://schemas.openxmlformats.org/markup-compatibility/2006" xmlns:a14="http://schemas.microsoft.com/office/drawing/2010/main">
      <mc:Choice Requires="a14">
        <xdr:graphicFrame macro="">
          <xdr:nvGraphicFramePr>
            <xdr:cNvPr id="6" name="Age_group">
              <a:extLst>
                <a:ext uri="{FF2B5EF4-FFF2-40B4-BE49-F238E27FC236}">
                  <a16:creationId xmlns:a16="http://schemas.microsoft.com/office/drawing/2014/main" id="{D258F6FA-FEA2-1314-F01A-ABD04F4A0418}"/>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3819524" y="723900"/>
              <a:ext cx="279082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9525</xdr:colOff>
      <xdr:row>4</xdr:row>
      <xdr:rowOff>1</xdr:rowOff>
    </xdr:from>
    <xdr:to>
      <xdr:col>16</xdr:col>
      <xdr:colOff>142875</xdr:colOff>
      <xdr:row>13</xdr:row>
      <xdr:rowOff>85726</xdr:rowOff>
    </xdr:to>
    <xdr:graphicFrame macro="">
      <xdr:nvGraphicFramePr>
        <xdr:cNvPr id="2" name="Chart 1">
          <a:extLst>
            <a:ext uri="{FF2B5EF4-FFF2-40B4-BE49-F238E27FC236}">
              <a16:creationId xmlns:a16="http://schemas.microsoft.com/office/drawing/2014/main" id="{860268D5-2DDE-42B3-93AD-A095E6289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13</xdr:row>
      <xdr:rowOff>114300</xdr:rowOff>
    </xdr:from>
    <xdr:to>
      <xdr:col>16</xdr:col>
      <xdr:colOff>185738</xdr:colOff>
      <xdr:row>22</xdr:row>
      <xdr:rowOff>95250</xdr:rowOff>
    </xdr:to>
    <xdr:graphicFrame macro="">
      <xdr:nvGraphicFramePr>
        <xdr:cNvPr id="3" name="Chart 2">
          <a:extLst>
            <a:ext uri="{FF2B5EF4-FFF2-40B4-BE49-F238E27FC236}">
              <a16:creationId xmlns:a16="http://schemas.microsoft.com/office/drawing/2014/main" id="{AA94ED4B-F707-4B77-B9CF-0D9A44A34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13</xdr:row>
      <xdr:rowOff>123826</xdr:rowOff>
    </xdr:from>
    <xdr:to>
      <xdr:col>11</xdr:col>
      <xdr:colOff>595312</xdr:colOff>
      <xdr:row>22</xdr:row>
      <xdr:rowOff>95250</xdr:rowOff>
    </xdr:to>
    <xdr:graphicFrame macro="">
      <xdr:nvGraphicFramePr>
        <xdr:cNvPr id="4" name="Chart 3">
          <a:extLst>
            <a:ext uri="{FF2B5EF4-FFF2-40B4-BE49-F238E27FC236}">
              <a16:creationId xmlns:a16="http://schemas.microsoft.com/office/drawing/2014/main" id="{4CFD7177-F991-4F5C-B916-0CC6033FC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38099</xdr:colOff>
      <xdr:row>13</xdr:row>
      <xdr:rowOff>133350</xdr:rowOff>
    </xdr:from>
    <xdr:to>
      <xdr:col>7</xdr:col>
      <xdr:colOff>561974</xdr:colOff>
      <xdr:row>22</xdr:row>
      <xdr:rowOff>123825</xdr:rowOff>
    </xdr:to>
    <xdr:graphicFrame macro="">
      <xdr:nvGraphicFramePr>
        <xdr:cNvPr id="8" name="Chart 7">
          <a:extLst>
            <a:ext uri="{FF2B5EF4-FFF2-40B4-BE49-F238E27FC236}">
              <a16:creationId xmlns:a16="http://schemas.microsoft.com/office/drawing/2014/main" id="{316512C9-0522-4434-A99E-ECCB096D8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581025</xdr:colOff>
      <xdr:row>4</xdr:row>
      <xdr:rowOff>9525</xdr:rowOff>
    </xdr:from>
    <xdr:to>
      <xdr:col>11</xdr:col>
      <xdr:colOff>600075</xdr:colOff>
      <xdr:row>13</xdr:row>
      <xdr:rowOff>104775</xdr:rowOff>
    </xdr:to>
    <xdr:graphicFrame macro="">
      <xdr:nvGraphicFramePr>
        <xdr:cNvPr id="9" name="Chart 8">
          <a:extLst>
            <a:ext uri="{FF2B5EF4-FFF2-40B4-BE49-F238E27FC236}">
              <a16:creationId xmlns:a16="http://schemas.microsoft.com/office/drawing/2014/main" id="{79931201-2209-4437-9517-4570DA4A7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1133475</xdr:colOff>
      <xdr:row>0</xdr:row>
      <xdr:rowOff>19052</xdr:rowOff>
    </xdr:from>
    <xdr:to>
      <xdr:col>8</xdr:col>
      <xdr:colOff>304800</xdr:colOff>
      <xdr:row>3</xdr:row>
      <xdr:rowOff>161926</xdr:rowOff>
    </xdr:to>
    <mc:AlternateContent xmlns:mc="http://schemas.openxmlformats.org/markup-compatibility/2006" xmlns:a14="http://schemas.microsoft.com/office/drawing/2010/main">
      <mc:Choice Requires="a14">
        <xdr:graphicFrame macro="">
          <xdr:nvGraphicFramePr>
            <xdr:cNvPr id="5" name="Investment_Avenues 1">
              <a:extLst>
                <a:ext uri="{FF2B5EF4-FFF2-40B4-BE49-F238E27FC236}">
                  <a16:creationId xmlns:a16="http://schemas.microsoft.com/office/drawing/2014/main" id="{26E14D09-BBFC-480D-B18F-A883DF15C2F8}"/>
                </a:ext>
              </a:extLst>
            </xdr:cNvPr>
            <xdr:cNvGraphicFramePr/>
          </xdr:nvGraphicFramePr>
          <xdr:xfrm>
            <a:off x="0" y="0"/>
            <a:ext cx="0" cy="0"/>
          </xdr:xfrm>
          <a:graphic>
            <a:graphicData uri="http://schemas.microsoft.com/office/drawing/2010/slicer">
              <sle:slicer xmlns:sle="http://schemas.microsoft.com/office/drawing/2010/slicer" name="Investment_Avenues 1"/>
            </a:graphicData>
          </a:graphic>
        </xdr:graphicFrame>
      </mc:Choice>
      <mc:Fallback xmlns="">
        <xdr:sp macro="" textlink="">
          <xdr:nvSpPr>
            <xdr:cNvPr id="0" name=""/>
            <xdr:cNvSpPr>
              <a:spLocks noTextEdit="1"/>
            </xdr:cNvSpPr>
          </xdr:nvSpPr>
          <xdr:spPr>
            <a:xfrm>
              <a:off x="4076700" y="19052"/>
              <a:ext cx="3762375"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0</xdr:row>
      <xdr:rowOff>9525</xdr:rowOff>
    </xdr:from>
    <xdr:to>
      <xdr:col>16</xdr:col>
      <xdr:colOff>152400</xdr:colOff>
      <xdr:row>3</xdr:row>
      <xdr:rowOff>161925</xdr:rowOff>
    </xdr:to>
    <mc:AlternateContent xmlns:mc="http://schemas.openxmlformats.org/markup-compatibility/2006" xmlns:a14="http://schemas.microsoft.com/office/drawing/2010/main">
      <mc:Choice Requires="a14">
        <xdr:graphicFrame macro="">
          <xdr:nvGraphicFramePr>
            <xdr:cNvPr id="6" name="Age_group 1">
              <a:extLst>
                <a:ext uri="{FF2B5EF4-FFF2-40B4-BE49-F238E27FC236}">
                  <a16:creationId xmlns:a16="http://schemas.microsoft.com/office/drawing/2014/main" id="{809D4879-FBBF-49FF-9C67-21AAB01A8D76}"/>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7877175" y="9525"/>
              <a:ext cx="46863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1057275</xdr:colOff>
      <xdr:row>0</xdr:row>
      <xdr:rowOff>9524</xdr:rowOff>
    </xdr:from>
    <xdr:to>
      <xdr:col>2</xdr:col>
      <xdr:colOff>1104899</xdr:colOff>
      <xdr:row>3</xdr:row>
      <xdr:rowOff>152399</xdr:rowOff>
    </xdr:to>
    <xdr:sp macro="" textlink="">
      <xdr:nvSpPr>
        <xdr:cNvPr id="7" name="Rectangle 6">
          <a:extLst>
            <a:ext uri="{FF2B5EF4-FFF2-40B4-BE49-F238E27FC236}">
              <a16:creationId xmlns:a16="http://schemas.microsoft.com/office/drawing/2014/main" id="{661FA631-A764-9FF0-FCB4-F110271E7A6C}"/>
            </a:ext>
          </a:extLst>
        </xdr:cNvPr>
        <xdr:cNvSpPr/>
      </xdr:nvSpPr>
      <xdr:spPr>
        <a:xfrm>
          <a:off x="1057275" y="9524"/>
          <a:ext cx="2990849" cy="7143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3600" b="0" cap="none" spc="0">
              <a:ln w="0"/>
              <a:solidFill>
                <a:schemeClr val="tx1"/>
              </a:solidFill>
              <a:effectLst>
                <a:outerShdw blurRad="38100" dist="19050" dir="2700000" algn="tl" rotWithShape="0">
                  <a:schemeClr val="dk1">
                    <a:alpha val="40000"/>
                  </a:schemeClr>
                </a:outerShdw>
              </a:effectLst>
            </a:rPr>
            <a:t>Dashboard</a:t>
          </a:r>
          <a:r>
            <a:rPr lang="en-US"/>
            <a:t> </a:t>
          </a:r>
          <a:endParaRPr lang="en-US" sz="1100"/>
        </a:p>
      </xdr:txBody>
    </xdr:sp>
    <xdr:clientData/>
  </xdr:twoCellAnchor>
  <xdr:twoCellAnchor editAs="oneCell">
    <xdr:from>
      <xdr:col>0</xdr:col>
      <xdr:colOff>0</xdr:colOff>
      <xdr:row>0</xdr:row>
      <xdr:rowOff>0</xdr:rowOff>
    </xdr:from>
    <xdr:to>
      <xdr:col>0</xdr:col>
      <xdr:colOff>1028700</xdr:colOff>
      <xdr:row>3</xdr:row>
      <xdr:rowOff>152400</xdr:rowOff>
    </xdr:to>
    <xdr:pic>
      <xdr:nvPicPr>
        <xdr:cNvPr id="10" name="Picture 9" descr="Dashboard Icon Images – Browse 245,918 Stock Photos, Vectors, and Video |  Adobe Stock">
          <a:extLst>
            <a:ext uri="{FF2B5EF4-FFF2-40B4-BE49-F238E27FC236}">
              <a16:creationId xmlns:a16="http://schemas.microsoft.com/office/drawing/2014/main" id="{F374AF7F-A897-4A13-48C2-50E27BE1DA6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0"/>
          <a:ext cx="10287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28575</xdr:colOff>
      <xdr:row>4</xdr:row>
      <xdr:rowOff>9525</xdr:rowOff>
    </xdr:from>
    <xdr:to>
      <xdr:col>7</xdr:col>
      <xdr:colOff>552450</xdr:colOff>
      <xdr:row>13</xdr:row>
      <xdr:rowOff>114300</xdr:rowOff>
    </xdr:to>
    <xdr:graphicFrame macro="">
      <xdr:nvGraphicFramePr>
        <xdr:cNvPr id="11" name="Chart 10">
          <a:extLst>
            <a:ext uri="{FF2B5EF4-FFF2-40B4-BE49-F238E27FC236}">
              <a16:creationId xmlns:a16="http://schemas.microsoft.com/office/drawing/2014/main" id="{06CD065A-63AA-4634-852E-9FF4C14DB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xdr:colOff>
      <xdr:row>8</xdr:row>
      <xdr:rowOff>19050</xdr:rowOff>
    </xdr:from>
    <xdr:to>
      <xdr:col>1</xdr:col>
      <xdr:colOff>1219200</xdr:colOff>
      <xdr:row>14</xdr:row>
      <xdr:rowOff>114300</xdr:rowOff>
    </xdr:to>
    <xdr:graphicFrame macro="">
      <xdr:nvGraphicFramePr>
        <xdr:cNvPr id="12" name="Chart 11">
          <a:extLst>
            <a:ext uri="{FF2B5EF4-FFF2-40B4-BE49-F238E27FC236}">
              <a16:creationId xmlns:a16="http://schemas.microsoft.com/office/drawing/2014/main" id="{2289474D-4435-4413-A277-F1792DC56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1247776</xdr:colOff>
      <xdr:row>8</xdr:row>
      <xdr:rowOff>28576</xdr:rowOff>
    </xdr:from>
    <xdr:to>
      <xdr:col>3</xdr:col>
      <xdr:colOff>638176</xdr:colOff>
      <xdr:row>14</xdr:row>
      <xdr:rowOff>104775</xdr:rowOff>
    </xdr:to>
    <xdr:graphicFrame macro="">
      <xdr:nvGraphicFramePr>
        <xdr:cNvPr id="13" name="Chart 12">
          <a:extLst>
            <a:ext uri="{FF2B5EF4-FFF2-40B4-BE49-F238E27FC236}">
              <a16:creationId xmlns:a16="http://schemas.microsoft.com/office/drawing/2014/main" id="{DEDC98BB-7D56-4CCE-B3A6-8D835A9CE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14</xdr:row>
      <xdr:rowOff>142875</xdr:rowOff>
    </xdr:from>
    <xdr:to>
      <xdr:col>4</xdr:col>
      <xdr:colOff>0</xdr:colOff>
      <xdr:row>22</xdr:row>
      <xdr:rowOff>123824</xdr:rowOff>
    </xdr:to>
    <xdr:graphicFrame macro="">
      <xdr:nvGraphicFramePr>
        <xdr:cNvPr id="14" name="Chart 13">
          <a:extLst>
            <a:ext uri="{FF2B5EF4-FFF2-40B4-BE49-F238E27FC236}">
              <a16:creationId xmlns:a16="http://schemas.microsoft.com/office/drawing/2014/main" id="{0B365974-0214-4E0E-BF2E-50E343C84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OneDrive\Desktop\new%20project\excel\Investment%20Duration%20vs.%20Expected%20Returns.xlsx" TargetMode="External"/><Relationship Id="rId1" Type="http://schemas.openxmlformats.org/officeDocument/2006/relationships/externalLinkPath" Target="Investment%20Duration%20vs.%20Expected%20Retur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_set 2"/>
      <sheetName val="Sheet2"/>
      <sheetName val="bubble chart"/>
      <sheetName val="Correlation"/>
    </sheetNames>
    <sheetDataSet>
      <sheetData sheetId="0"/>
      <sheetData sheetId="1">
        <row r="1">
          <cell r="B1" t="str">
            <v>Expected Returns</v>
          </cell>
          <cell r="C1" t="str">
            <v>Age</v>
          </cell>
          <cell r="D1" t="str">
            <v>Investment Duration</v>
          </cell>
        </row>
        <row r="2">
          <cell r="A2">
            <v>2</v>
          </cell>
          <cell r="B2">
            <v>25</v>
          </cell>
          <cell r="C2">
            <v>34</v>
          </cell>
          <cell r="D2">
            <v>2</v>
          </cell>
        </row>
        <row r="3">
          <cell r="A3">
            <v>6</v>
          </cell>
          <cell r="B3">
            <v>25</v>
          </cell>
          <cell r="C3">
            <v>23</v>
          </cell>
          <cell r="D3">
            <v>6</v>
          </cell>
        </row>
        <row r="4">
          <cell r="A4">
            <v>4</v>
          </cell>
          <cell r="B4">
            <v>25</v>
          </cell>
          <cell r="C4">
            <v>30</v>
          </cell>
          <cell r="D4">
            <v>4</v>
          </cell>
        </row>
        <row r="5">
          <cell r="A5">
            <v>0</v>
          </cell>
          <cell r="B5">
            <v>15</v>
          </cell>
          <cell r="C5">
            <v>22</v>
          </cell>
          <cell r="D5">
            <v>0</v>
          </cell>
        </row>
        <row r="6">
          <cell r="A6">
            <v>0</v>
          </cell>
          <cell r="B6">
            <v>25</v>
          </cell>
          <cell r="C6">
            <v>24</v>
          </cell>
          <cell r="D6">
            <v>0</v>
          </cell>
        </row>
        <row r="7">
          <cell r="A7">
            <v>2</v>
          </cell>
          <cell r="B7">
            <v>35</v>
          </cell>
          <cell r="C7">
            <v>24</v>
          </cell>
          <cell r="D7">
            <v>2</v>
          </cell>
        </row>
        <row r="8">
          <cell r="A8">
            <v>4</v>
          </cell>
          <cell r="B8">
            <v>25</v>
          </cell>
          <cell r="C8">
            <v>27</v>
          </cell>
          <cell r="D8">
            <v>4</v>
          </cell>
        </row>
        <row r="9">
          <cell r="A9">
            <v>4</v>
          </cell>
          <cell r="B9">
            <v>25</v>
          </cell>
          <cell r="C9">
            <v>21</v>
          </cell>
          <cell r="D9">
            <v>4</v>
          </cell>
        </row>
        <row r="10">
          <cell r="A10">
            <v>2</v>
          </cell>
          <cell r="B10">
            <v>25</v>
          </cell>
          <cell r="C10">
            <v>35</v>
          </cell>
          <cell r="D10">
            <v>2</v>
          </cell>
        </row>
        <row r="11">
          <cell r="A11">
            <v>4</v>
          </cell>
          <cell r="B11">
            <v>35</v>
          </cell>
          <cell r="C11">
            <v>31</v>
          </cell>
          <cell r="D11">
            <v>4</v>
          </cell>
        </row>
        <row r="12">
          <cell r="A12">
            <v>4</v>
          </cell>
          <cell r="B12">
            <v>25</v>
          </cell>
          <cell r="C12">
            <v>35</v>
          </cell>
          <cell r="D12">
            <v>4</v>
          </cell>
        </row>
        <row r="13">
          <cell r="A13">
            <v>2</v>
          </cell>
          <cell r="B13">
            <v>25</v>
          </cell>
          <cell r="C13">
            <v>29</v>
          </cell>
          <cell r="D13">
            <v>2</v>
          </cell>
        </row>
        <row r="14">
          <cell r="A14">
            <v>2</v>
          </cell>
          <cell r="B14">
            <v>25</v>
          </cell>
          <cell r="C14">
            <v>21</v>
          </cell>
          <cell r="D14">
            <v>2</v>
          </cell>
        </row>
        <row r="15">
          <cell r="A15">
            <v>2</v>
          </cell>
          <cell r="B15">
            <v>25</v>
          </cell>
          <cell r="C15">
            <v>28</v>
          </cell>
          <cell r="D15">
            <v>2</v>
          </cell>
        </row>
        <row r="16">
          <cell r="A16">
            <v>2</v>
          </cell>
          <cell r="B16">
            <v>25</v>
          </cell>
          <cell r="C16">
            <v>25</v>
          </cell>
          <cell r="D16">
            <v>2</v>
          </cell>
        </row>
        <row r="17">
          <cell r="A17">
            <v>2</v>
          </cell>
          <cell r="B17">
            <v>25</v>
          </cell>
          <cell r="C17">
            <v>27</v>
          </cell>
          <cell r="D17">
            <v>2</v>
          </cell>
        </row>
        <row r="18">
          <cell r="A18">
            <v>2</v>
          </cell>
          <cell r="B18">
            <v>25</v>
          </cell>
          <cell r="C18">
            <v>28</v>
          </cell>
          <cell r="D18">
            <v>2</v>
          </cell>
        </row>
        <row r="19">
          <cell r="A19">
            <v>2</v>
          </cell>
          <cell r="B19">
            <v>25</v>
          </cell>
          <cell r="C19">
            <v>27</v>
          </cell>
          <cell r="D19">
            <v>2</v>
          </cell>
        </row>
        <row r="20">
          <cell r="A20">
            <v>2</v>
          </cell>
          <cell r="B20">
            <v>25</v>
          </cell>
          <cell r="C20">
            <v>29</v>
          </cell>
          <cell r="D20">
            <v>2</v>
          </cell>
        </row>
        <row r="21">
          <cell r="A21">
            <v>4</v>
          </cell>
          <cell r="B21">
            <v>25</v>
          </cell>
          <cell r="C21">
            <v>26</v>
          </cell>
          <cell r="D21">
            <v>4</v>
          </cell>
        </row>
        <row r="22">
          <cell r="A22">
            <v>4</v>
          </cell>
          <cell r="B22">
            <v>25</v>
          </cell>
          <cell r="C22">
            <v>29</v>
          </cell>
          <cell r="D22">
            <v>4</v>
          </cell>
        </row>
        <row r="23">
          <cell r="A23">
            <v>4</v>
          </cell>
          <cell r="B23">
            <v>25</v>
          </cell>
          <cell r="C23">
            <v>24</v>
          </cell>
          <cell r="D23">
            <v>4</v>
          </cell>
        </row>
        <row r="24">
          <cell r="A24">
            <v>4</v>
          </cell>
          <cell r="B24">
            <v>25</v>
          </cell>
          <cell r="C24">
            <v>27</v>
          </cell>
          <cell r="D24">
            <v>4</v>
          </cell>
        </row>
        <row r="25">
          <cell r="A25">
            <v>4</v>
          </cell>
          <cell r="B25">
            <v>25</v>
          </cell>
          <cell r="C25">
            <v>25</v>
          </cell>
          <cell r="D25">
            <v>4</v>
          </cell>
        </row>
        <row r="26">
          <cell r="A26">
            <v>4</v>
          </cell>
          <cell r="B26">
            <v>35</v>
          </cell>
          <cell r="C26">
            <v>26</v>
          </cell>
          <cell r="D26">
            <v>4</v>
          </cell>
        </row>
        <row r="27">
          <cell r="A27">
            <v>4</v>
          </cell>
          <cell r="B27">
            <v>25</v>
          </cell>
          <cell r="C27">
            <v>32</v>
          </cell>
          <cell r="D27">
            <v>4</v>
          </cell>
        </row>
        <row r="28">
          <cell r="A28">
            <v>4</v>
          </cell>
          <cell r="B28">
            <v>25</v>
          </cell>
          <cell r="C28">
            <v>26</v>
          </cell>
          <cell r="D28">
            <v>4</v>
          </cell>
        </row>
        <row r="29">
          <cell r="A29">
            <v>2</v>
          </cell>
          <cell r="B29">
            <v>25</v>
          </cell>
          <cell r="C29">
            <v>31</v>
          </cell>
          <cell r="D29">
            <v>2</v>
          </cell>
        </row>
        <row r="30">
          <cell r="A30">
            <v>2</v>
          </cell>
          <cell r="B30">
            <v>25</v>
          </cell>
          <cell r="C30">
            <v>29</v>
          </cell>
          <cell r="D30">
            <v>2</v>
          </cell>
        </row>
        <row r="31">
          <cell r="A31">
            <v>2</v>
          </cell>
          <cell r="B31">
            <v>15</v>
          </cell>
          <cell r="C31">
            <v>34</v>
          </cell>
          <cell r="D31">
            <v>2</v>
          </cell>
        </row>
        <row r="32">
          <cell r="A32">
            <v>2</v>
          </cell>
          <cell r="B32">
            <v>15</v>
          </cell>
          <cell r="C32">
            <v>27</v>
          </cell>
          <cell r="D32">
            <v>2</v>
          </cell>
        </row>
        <row r="33">
          <cell r="A33">
            <v>4</v>
          </cell>
          <cell r="B33">
            <v>25</v>
          </cell>
          <cell r="C33">
            <v>31</v>
          </cell>
          <cell r="D33">
            <v>4</v>
          </cell>
        </row>
        <row r="34">
          <cell r="A34">
            <v>4</v>
          </cell>
          <cell r="B34">
            <v>35</v>
          </cell>
          <cell r="C34">
            <v>27</v>
          </cell>
          <cell r="D34">
            <v>4</v>
          </cell>
        </row>
        <row r="35">
          <cell r="A35">
            <v>2</v>
          </cell>
          <cell r="B35">
            <v>25</v>
          </cell>
          <cell r="C35">
            <v>26</v>
          </cell>
          <cell r="D35">
            <v>2</v>
          </cell>
        </row>
        <row r="36">
          <cell r="A36">
            <v>2</v>
          </cell>
          <cell r="B36">
            <v>25</v>
          </cell>
          <cell r="C36">
            <v>27</v>
          </cell>
          <cell r="D36">
            <v>2</v>
          </cell>
        </row>
        <row r="37">
          <cell r="A37">
            <v>4</v>
          </cell>
          <cell r="B37">
            <v>25</v>
          </cell>
          <cell r="C37">
            <v>30</v>
          </cell>
          <cell r="D37">
            <v>4</v>
          </cell>
        </row>
        <row r="38">
          <cell r="A38">
            <v>2</v>
          </cell>
          <cell r="B38">
            <v>25</v>
          </cell>
          <cell r="C38">
            <v>30</v>
          </cell>
          <cell r="D38">
            <v>2</v>
          </cell>
        </row>
        <row r="39">
          <cell r="A39">
            <v>4</v>
          </cell>
          <cell r="B39">
            <v>35</v>
          </cell>
          <cell r="C39">
            <v>25</v>
          </cell>
          <cell r="D39">
            <v>4</v>
          </cell>
        </row>
        <row r="40">
          <cell r="A40">
            <v>2</v>
          </cell>
          <cell r="B40">
            <v>25</v>
          </cell>
          <cell r="C40">
            <v>31</v>
          </cell>
          <cell r="D40">
            <v>2</v>
          </cell>
        </row>
        <row r="41">
          <cell r="A41">
            <v>4</v>
          </cell>
          <cell r="B41">
            <v>25</v>
          </cell>
          <cell r="C41">
            <v>29</v>
          </cell>
          <cell r="D41">
            <v>4</v>
          </cell>
        </row>
      </sheetData>
      <sheetData sheetId="2">
        <row r="1">
          <cell r="A1" t="str">
            <v>Investment Duration</v>
          </cell>
          <cell r="B1" t="str">
            <v>Expected Returns</v>
          </cell>
          <cell r="C1" t="str">
            <v>Age</v>
          </cell>
        </row>
        <row r="2">
          <cell r="A2">
            <v>2</v>
          </cell>
          <cell r="B2">
            <v>25</v>
          </cell>
          <cell r="C2">
            <v>34</v>
          </cell>
        </row>
        <row r="3">
          <cell r="A3">
            <v>6</v>
          </cell>
          <cell r="B3">
            <v>25</v>
          </cell>
          <cell r="C3">
            <v>23</v>
          </cell>
        </row>
        <row r="4">
          <cell r="A4">
            <v>4</v>
          </cell>
          <cell r="B4">
            <v>25</v>
          </cell>
          <cell r="C4">
            <v>30</v>
          </cell>
        </row>
        <row r="5">
          <cell r="A5">
            <v>0</v>
          </cell>
          <cell r="B5">
            <v>15</v>
          </cell>
          <cell r="C5">
            <v>22</v>
          </cell>
        </row>
        <row r="6">
          <cell r="A6">
            <v>0</v>
          </cell>
          <cell r="B6">
            <v>25</v>
          </cell>
          <cell r="C6">
            <v>24</v>
          </cell>
        </row>
        <row r="7">
          <cell r="A7">
            <v>2</v>
          </cell>
          <cell r="B7">
            <v>35</v>
          </cell>
          <cell r="C7">
            <v>24</v>
          </cell>
        </row>
        <row r="8">
          <cell r="A8">
            <v>4</v>
          </cell>
          <cell r="B8">
            <v>25</v>
          </cell>
          <cell r="C8">
            <v>27</v>
          </cell>
        </row>
        <row r="9">
          <cell r="A9">
            <v>4</v>
          </cell>
          <cell r="B9">
            <v>25</v>
          </cell>
          <cell r="C9">
            <v>21</v>
          </cell>
        </row>
        <row r="10">
          <cell r="A10">
            <v>2</v>
          </cell>
          <cell r="B10">
            <v>25</v>
          </cell>
          <cell r="C10">
            <v>35</v>
          </cell>
        </row>
        <row r="11">
          <cell r="A11">
            <v>4</v>
          </cell>
          <cell r="B11">
            <v>35</v>
          </cell>
          <cell r="C11">
            <v>31</v>
          </cell>
        </row>
        <row r="12">
          <cell r="A12">
            <v>4</v>
          </cell>
          <cell r="B12">
            <v>25</v>
          </cell>
          <cell r="C12">
            <v>35</v>
          </cell>
        </row>
        <row r="13">
          <cell r="A13">
            <v>2</v>
          </cell>
          <cell r="B13">
            <v>25</v>
          </cell>
          <cell r="C13">
            <v>29</v>
          </cell>
        </row>
        <row r="14">
          <cell r="A14">
            <v>2</v>
          </cell>
          <cell r="B14">
            <v>25</v>
          </cell>
          <cell r="C14">
            <v>21</v>
          </cell>
        </row>
        <row r="15">
          <cell r="A15">
            <v>2</v>
          </cell>
          <cell r="B15">
            <v>25</v>
          </cell>
          <cell r="C15">
            <v>28</v>
          </cell>
        </row>
        <row r="16">
          <cell r="A16">
            <v>2</v>
          </cell>
          <cell r="B16">
            <v>25</v>
          </cell>
          <cell r="C16">
            <v>25</v>
          </cell>
        </row>
        <row r="17">
          <cell r="A17">
            <v>2</v>
          </cell>
          <cell r="B17">
            <v>25</v>
          </cell>
          <cell r="C17">
            <v>27</v>
          </cell>
        </row>
        <row r="18">
          <cell r="A18">
            <v>2</v>
          </cell>
          <cell r="B18">
            <v>25</v>
          </cell>
          <cell r="C18">
            <v>28</v>
          </cell>
        </row>
        <row r="19">
          <cell r="A19">
            <v>2</v>
          </cell>
          <cell r="B19">
            <v>25</v>
          </cell>
          <cell r="C19">
            <v>27</v>
          </cell>
        </row>
        <row r="20">
          <cell r="A20">
            <v>2</v>
          </cell>
          <cell r="B20">
            <v>25</v>
          </cell>
          <cell r="C20">
            <v>29</v>
          </cell>
        </row>
        <row r="21">
          <cell r="A21">
            <v>4</v>
          </cell>
          <cell r="B21">
            <v>25</v>
          </cell>
          <cell r="C21">
            <v>26</v>
          </cell>
        </row>
        <row r="22">
          <cell r="A22">
            <v>4</v>
          </cell>
          <cell r="B22">
            <v>25</v>
          </cell>
          <cell r="C22">
            <v>29</v>
          </cell>
        </row>
        <row r="23">
          <cell r="A23">
            <v>4</v>
          </cell>
          <cell r="B23">
            <v>25</v>
          </cell>
          <cell r="C23">
            <v>24</v>
          </cell>
        </row>
        <row r="24">
          <cell r="A24">
            <v>4</v>
          </cell>
          <cell r="B24">
            <v>25</v>
          </cell>
          <cell r="C24">
            <v>27</v>
          </cell>
        </row>
        <row r="25">
          <cell r="A25">
            <v>4</v>
          </cell>
          <cell r="B25">
            <v>25</v>
          </cell>
          <cell r="C25">
            <v>25</v>
          </cell>
        </row>
        <row r="26">
          <cell r="A26">
            <v>4</v>
          </cell>
          <cell r="B26">
            <v>35</v>
          </cell>
          <cell r="C26">
            <v>26</v>
          </cell>
        </row>
        <row r="27">
          <cell r="A27">
            <v>4</v>
          </cell>
          <cell r="B27">
            <v>25</v>
          </cell>
          <cell r="C27">
            <v>32</v>
          </cell>
        </row>
        <row r="28">
          <cell r="A28">
            <v>4</v>
          </cell>
          <cell r="B28">
            <v>25</v>
          </cell>
          <cell r="C28">
            <v>26</v>
          </cell>
        </row>
        <row r="29">
          <cell r="A29">
            <v>2</v>
          </cell>
          <cell r="B29">
            <v>25</v>
          </cell>
          <cell r="C29">
            <v>31</v>
          </cell>
        </row>
        <row r="30">
          <cell r="A30">
            <v>2</v>
          </cell>
          <cell r="B30">
            <v>25</v>
          </cell>
          <cell r="C30">
            <v>29</v>
          </cell>
        </row>
        <row r="31">
          <cell r="A31">
            <v>2</v>
          </cell>
          <cell r="B31">
            <v>15</v>
          </cell>
          <cell r="C31">
            <v>34</v>
          </cell>
        </row>
        <row r="32">
          <cell r="A32">
            <v>2</v>
          </cell>
          <cell r="B32">
            <v>15</v>
          </cell>
          <cell r="C32">
            <v>27</v>
          </cell>
        </row>
        <row r="33">
          <cell r="A33">
            <v>4</v>
          </cell>
          <cell r="B33">
            <v>25</v>
          </cell>
          <cell r="C33">
            <v>31</v>
          </cell>
        </row>
        <row r="34">
          <cell r="A34">
            <v>4</v>
          </cell>
          <cell r="B34">
            <v>35</v>
          </cell>
          <cell r="C34">
            <v>27</v>
          </cell>
        </row>
        <row r="35">
          <cell r="A35">
            <v>2</v>
          </cell>
          <cell r="B35">
            <v>25</v>
          </cell>
          <cell r="C35">
            <v>26</v>
          </cell>
        </row>
        <row r="36">
          <cell r="A36">
            <v>2</v>
          </cell>
          <cell r="B36">
            <v>25</v>
          </cell>
          <cell r="C36">
            <v>27</v>
          </cell>
        </row>
        <row r="37">
          <cell r="A37">
            <v>4</v>
          </cell>
          <cell r="B37">
            <v>25</v>
          </cell>
          <cell r="C37">
            <v>30</v>
          </cell>
        </row>
        <row r="38">
          <cell r="A38">
            <v>2</v>
          </cell>
          <cell r="B38">
            <v>25</v>
          </cell>
          <cell r="C38">
            <v>30</v>
          </cell>
        </row>
        <row r="39">
          <cell r="A39">
            <v>4</v>
          </cell>
          <cell r="B39">
            <v>35</v>
          </cell>
          <cell r="C39">
            <v>25</v>
          </cell>
        </row>
        <row r="40">
          <cell r="A40">
            <v>2</v>
          </cell>
          <cell r="B40">
            <v>25</v>
          </cell>
          <cell r="C40">
            <v>31</v>
          </cell>
        </row>
        <row r="41">
          <cell r="A41">
            <v>4</v>
          </cell>
          <cell r="B41">
            <v>25</v>
          </cell>
          <cell r="C41">
            <v>29</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4.012155671298" createdVersion="8" refreshedVersion="8" minRefreshableVersion="3" recordCount="41" xr:uid="{BC33461E-D31B-49E4-9E21-08288771E06C}">
  <cacheSource type="worksheet">
    <worksheetSource ref="A1:B1048576" sheet="Ecpect by inverstment bar chart"/>
  </cacheSource>
  <cacheFields count="2">
    <cacheField name=" Duration" numFmtId="2">
      <sharedItems containsString="0" containsBlank="1" containsNumber="1" containsInteger="1" minValue="0" maxValue="6" count="5">
        <n v="2"/>
        <n v="6"/>
        <n v="4"/>
        <n v="0"/>
        <m/>
      </sharedItems>
    </cacheField>
    <cacheField name="Expect" numFmtId="0">
      <sharedItems containsString="0" containsBlank="1" containsNumber="1" containsInteger="1" minValue="15" maxValue="35" count="4">
        <n v="25"/>
        <n v="15"/>
        <n v="35"/>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4.870116435188" createdVersion="8" refreshedVersion="8" minRefreshableVersion="3" recordCount="41" xr:uid="{65411677-905D-4999-BBEF-0F42495270A7}">
  <cacheSource type="worksheet">
    <worksheetSource ref="A1:X1048576" sheet="Data_set 2"/>
  </cacheSource>
  <cacheFields count="24">
    <cacheField name="gender" numFmtId="0">
      <sharedItems containsBlank="1"/>
    </cacheField>
    <cacheField name="age" numFmtId="0">
      <sharedItems containsString="0" containsBlank="1" containsNumber="1" containsInteger="1" minValue="21" maxValue="35"/>
    </cacheField>
    <cacheField name="Investment_Avenues" numFmtId="0">
      <sharedItems containsBlank="1" count="3">
        <s v="Yes"/>
        <s v="No"/>
        <m/>
      </sharedItems>
    </cacheField>
    <cacheField name="Mutual_Funds" numFmtId="0">
      <sharedItems containsString="0" containsBlank="1" containsNumber="1" containsInteger="1" minValue="1" maxValue="7"/>
    </cacheField>
    <cacheField name="Equity_Market" numFmtId="0">
      <sharedItems containsString="0" containsBlank="1" containsNumber="1" containsInteger="1" minValue="1" maxValue="6"/>
    </cacheField>
    <cacheField name="Debentures" numFmtId="0">
      <sharedItems containsString="0" containsBlank="1" containsNumber="1" containsInteger="1" minValue="1" maxValue="7"/>
    </cacheField>
    <cacheField name="Government_Bonds" numFmtId="0">
      <sharedItems containsString="0" containsBlank="1" containsNumber="1" containsInteger="1" minValue="1" maxValue="7"/>
    </cacheField>
    <cacheField name="Fixed_Deposits" numFmtId="0">
      <sharedItems containsString="0" containsBlank="1" containsNumber="1" containsInteger="1" minValue="1" maxValue="7"/>
    </cacheField>
    <cacheField name="PPF" numFmtId="0">
      <sharedItems containsString="0" containsBlank="1" containsNumber="1" containsInteger="1" minValue="1" maxValue="6"/>
    </cacheField>
    <cacheField name="Gold" numFmtId="0">
      <sharedItems containsString="0" containsBlank="1" containsNumber="1" containsInteger="1" minValue="2" maxValue="7"/>
    </cacheField>
    <cacheField name="Stock_Marktet" numFmtId="0">
      <sharedItems containsBlank="1"/>
    </cacheField>
    <cacheField name="Factor" numFmtId="0">
      <sharedItems containsBlank="1"/>
    </cacheField>
    <cacheField name="Objective" numFmtId="0">
      <sharedItems containsBlank="1"/>
    </cacheField>
    <cacheField name="Purpose" numFmtId="0">
      <sharedItems containsBlank="1"/>
    </cacheField>
    <cacheField name="Duration" numFmtId="0">
      <sharedItems containsBlank="1"/>
    </cacheField>
    <cacheField name="Invest_Monitor" numFmtId="0">
      <sharedItems containsBlank="1"/>
    </cacheField>
    <cacheField name="Expect" numFmtId="0">
      <sharedItems containsBlank="1"/>
    </cacheField>
    <cacheField name="Avenue" numFmtId="0">
      <sharedItems containsBlank="1"/>
    </cacheField>
    <cacheField name="What are your savings objectives?" numFmtId="0">
      <sharedItems containsBlank="1"/>
    </cacheField>
    <cacheField name="Reason_Equity" numFmtId="0">
      <sharedItems containsBlank="1"/>
    </cacheField>
    <cacheField name="Reason_Mutual" numFmtId="0">
      <sharedItems containsBlank="1"/>
    </cacheField>
    <cacheField name="Reason_Bonds" numFmtId="0">
      <sharedItems containsBlank="1"/>
    </cacheField>
    <cacheField name="Reason_FD" numFmtId="0">
      <sharedItems containsBlank="1"/>
    </cacheField>
    <cacheField name="Source" numFmtId="0">
      <sharedItems containsBlank="1"/>
    </cacheField>
  </cacheFields>
  <extLst>
    <ext xmlns:x14="http://schemas.microsoft.com/office/spreadsheetml/2009/9/main" uri="{725AE2AE-9491-48be-B2B4-4EB974FC3084}">
      <x14:pivotCacheDefinition pivotCacheId="120138123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4.889470486109" createdVersion="8" refreshedVersion="8" minRefreshableVersion="3" recordCount="41" xr:uid="{804FAC9E-B2CE-4F80-B5BB-71443FB9D618}">
  <cacheSource type="worksheet">
    <worksheetSource ref="B1:B1048576" sheet="Sheet1"/>
  </cacheSource>
  <cacheFields count="1">
    <cacheField name="Age_group" numFmtId="0">
      <sharedItems containsBlank="1" count="4">
        <s v="31-35"/>
        <s v="21-25"/>
        <s v="26-30"/>
        <m/>
      </sharedItems>
    </cacheField>
  </cacheFields>
  <extLst>
    <ext xmlns:x14="http://schemas.microsoft.com/office/spreadsheetml/2009/9/main" uri="{725AE2AE-9491-48be-B2B4-4EB974FC3084}">
      <x14:pivotCacheDefinition pivotCacheId="532703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r>
  <r>
    <x v="1"/>
    <x v="0"/>
  </r>
  <r>
    <x v="2"/>
    <x v="0"/>
  </r>
  <r>
    <x v="3"/>
    <x v="1"/>
  </r>
  <r>
    <x v="3"/>
    <x v="0"/>
  </r>
  <r>
    <x v="0"/>
    <x v="2"/>
  </r>
  <r>
    <x v="2"/>
    <x v="0"/>
  </r>
  <r>
    <x v="2"/>
    <x v="0"/>
  </r>
  <r>
    <x v="0"/>
    <x v="0"/>
  </r>
  <r>
    <x v="2"/>
    <x v="2"/>
  </r>
  <r>
    <x v="2"/>
    <x v="0"/>
  </r>
  <r>
    <x v="0"/>
    <x v="0"/>
  </r>
  <r>
    <x v="0"/>
    <x v="0"/>
  </r>
  <r>
    <x v="0"/>
    <x v="0"/>
  </r>
  <r>
    <x v="0"/>
    <x v="0"/>
  </r>
  <r>
    <x v="0"/>
    <x v="0"/>
  </r>
  <r>
    <x v="0"/>
    <x v="0"/>
  </r>
  <r>
    <x v="0"/>
    <x v="0"/>
  </r>
  <r>
    <x v="0"/>
    <x v="0"/>
  </r>
  <r>
    <x v="2"/>
    <x v="0"/>
  </r>
  <r>
    <x v="2"/>
    <x v="0"/>
  </r>
  <r>
    <x v="2"/>
    <x v="0"/>
  </r>
  <r>
    <x v="2"/>
    <x v="0"/>
  </r>
  <r>
    <x v="2"/>
    <x v="0"/>
  </r>
  <r>
    <x v="2"/>
    <x v="2"/>
  </r>
  <r>
    <x v="2"/>
    <x v="0"/>
  </r>
  <r>
    <x v="2"/>
    <x v="0"/>
  </r>
  <r>
    <x v="0"/>
    <x v="0"/>
  </r>
  <r>
    <x v="0"/>
    <x v="0"/>
  </r>
  <r>
    <x v="0"/>
    <x v="1"/>
  </r>
  <r>
    <x v="0"/>
    <x v="1"/>
  </r>
  <r>
    <x v="2"/>
    <x v="0"/>
  </r>
  <r>
    <x v="2"/>
    <x v="2"/>
  </r>
  <r>
    <x v="0"/>
    <x v="0"/>
  </r>
  <r>
    <x v="0"/>
    <x v="0"/>
  </r>
  <r>
    <x v="2"/>
    <x v="0"/>
  </r>
  <r>
    <x v="0"/>
    <x v="0"/>
  </r>
  <r>
    <x v="2"/>
    <x v="2"/>
  </r>
  <r>
    <x v="0"/>
    <x v="0"/>
  </r>
  <r>
    <x v="2"/>
    <x v="0"/>
  </r>
  <r>
    <x v="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Female"/>
    <n v="34"/>
    <x v="0"/>
    <n v="1"/>
    <n v="2"/>
    <n v="5"/>
    <n v="3"/>
    <n v="7"/>
    <n v="6"/>
    <n v="4"/>
    <s v="Yes"/>
    <s v="Returns"/>
    <s v="Capital Appreciation"/>
    <s v="Wealth Creation"/>
    <s v="1-3 years"/>
    <s v="Monthly"/>
    <s v="20%-30%"/>
    <s v="Mutual Fund"/>
    <s v="Retirement Plan"/>
    <s v="Capital Appreciation"/>
    <s v="Better Returns"/>
    <s v="Safe Investment"/>
    <s v="Fixed Returns"/>
    <s v="Newspapers and Magazines"/>
  </r>
  <r>
    <s v="Female"/>
    <n v="23"/>
    <x v="0"/>
    <n v="4"/>
    <n v="3"/>
    <n v="2"/>
    <n v="1"/>
    <n v="5"/>
    <n v="6"/>
    <n v="7"/>
    <s v="No"/>
    <s v="Locking Period"/>
    <s v="Capital Appreciation"/>
    <s v="Wealth Creation"/>
    <s v="More than 5 years"/>
    <s v="Weekly"/>
    <s v="20%-30%"/>
    <s v="Mutual Fund"/>
    <s v="Health Care"/>
    <s v="Dividend"/>
    <s v="Better Returns"/>
    <s v="Safe Investment"/>
    <s v="High Interest Rates"/>
    <s v="Financial Consultants"/>
  </r>
  <r>
    <s v="Male"/>
    <n v="30"/>
    <x v="0"/>
    <n v="3"/>
    <n v="6"/>
    <n v="4"/>
    <n v="2"/>
    <n v="5"/>
    <n v="1"/>
    <n v="7"/>
    <s v="Yes"/>
    <s v="Returns"/>
    <s v="Capital Appreciation"/>
    <s v="Wealth Creation"/>
    <s v="3-5 years"/>
    <s v="Daily"/>
    <s v="20%-30%"/>
    <s v="Equity"/>
    <s v="Retirement Plan"/>
    <s v="Capital Appreciation"/>
    <s v="Tax Benefits"/>
    <s v="Assured Returns"/>
    <s v="Fixed Returns"/>
    <s v="Television"/>
  </r>
  <r>
    <s v="Male"/>
    <n v="22"/>
    <x v="0"/>
    <n v="2"/>
    <n v="1"/>
    <n v="3"/>
    <n v="7"/>
    <n v="6"/>
    <n v="4"/>
    <n v="5"/>
    <s v="Yes"/>
    <s v="Returns"/>
    <s v="Income"/>
    <s v="Wealth Creation"/>
    <s v="Less than 1 year"/>
    <s v="Daily"/>
    <s v="10%-20%"/>
    <s v="Equity"/>
    <s v="Retirement Plan"/>
    <s v="Dividend"/>
    <s v="Fund Diversification"/>
    <s v="Tax Incentives"/>
    <s v="High Interest Rates"/>
    <s v="Internet"/>
  </r>
  <r>
    <s v="Female"/>
    <n v="24"/>
    <x v="1"/>
    <n v="2"/>
    <n v="1"/>
    <n v="3"/>
    <n v="6"/>
    <n v="4"/>
    <n v="5"/>
    <n v="7"/>
    <s v="No"/>
    <s v="Returns"/>
    <s v="Income"/>
    <s v="Wealth Creation"/>
    <s v="Less than 1 year"/>
    <s v="Daily"/>
    <s v="20%-30%"/>
    <s v="Equity"/>
    <s v="Retirement Plan"/>
    <s v="Capital Appreciation"/>
    <s v="Better Returns"/>
    <s v="Safe Investment"/>
    <s v="Risk Free"/>
    <s v="Internet"/>
  </r>
  <r>
    <s v="Female"/>
    <n v="24"/>
    <x v="1"/>
    <n v="7"/>
    <n v="5"/>
    <n v="4"/>
    <n v="6"/>
    <n v="3"/>
    <n v="1"/>
    <n v="2"/>
    <s v="No"/>
    <s v="Risk"/>
    <s v="Capital Appreciation"/>
    <s v="Wealth Creation"/>
    <s v="1-3 years"/>
    <s v="Daily"/>
    <s v="30%-40%"/>
    <s v="Mutual Fund"/>
    <s v="Retirement Plan"/>
    <s v="Liquidity"/>
    <s v="Fund Diversification"/>
    <s v="Safe Investment"/>
    <s v="Risk Free"/>
    <s v="Internet"/>
  </r>
  <r>
    <s v="Female"/>
    <n v="27"/>
    <x v="0"/>
    <n v="3"/>
    <n v="6"/>
    <n v="4"/>
    <n v="2"/>
    <n v="5"/>
    <n v="1"/>
    <n v="7"/>
    <s v="Yes"/>
    <s v="Returns"/>
    <s v="Capital Appreciation"/>
    <s v="Wealth Creation"/>
    <s v="3-5 years"/>
    <s v="Monthly"/>
    <s v="20%-30%"/>
    <s v="Equity"/>
    <s v="Retirement Plan"/>
    <s v="Capital Appreciation"/>
    <s v="Better Returns"/>
    <s v="Assured Returns"/>
    <s v="High Interest Rates"/>
    <s v="Financial Consultants"/>
  </r>
  <r>
    <s v="Male"/>
    <n v="21"/>
    <x v="0"/>
    <n v="2"/>
    <n v="3"/>
    <n v="7"/>
    <n v="4"/>
    <n v="6"/>
    <n v="1"/>
    <n v="5"/>
    <s v="Yes"/>
    <s v="Risk"/>
    <s v="Capital Appreciation"/>
    <s v="Wealth Creation"/>
    <s v="3-5 years"/>
    <s v="Monthly"/>
    <s v="20%-30%"/>
    <s v="Mutual Fund"/>
    <s v="Retirement Plan"/>
    <s v="Capital Appreciation"/>
    <s v="Better Returns"/>
    <s v="Assured Returns"/>
    <s v="Risk Free"/>
    <s v="Newspapers and Magazines"/>
  </r>
  <r>
    <s v="Male"/>
    <n v="35"/>
    <x v="0"/>
    <n v="2"/>
    <n v="4"/>
    <n v="7"/>
    <n v="5"/>
    <n v="3"/>
    <n v="1"/>
    <n v="6"/>
    <s v="Yes"/>
    <s v="Returns"/>
    <s v="Growth"/>
    <s v="Savings for Future"/>
    <s v="1-3 years"/>
    <s v="Weekly"/>
    <s v="20%-30%"/>
    <s v="Equity"/>
    <s v="Retirement Plan"/>
    <s v="Capital Appreciation"/>
    <s v="Fund Diversification"/>
    <s v="Safe Investment"/>
    <s v="Fixed Returns"/>
    <s v="Television"/>
  </r>
  <r>
    <s v="Male"/>
    <n v="31"/>
    <x v="0"/>
    <n v="1"/>
    <n v="3"/>
    <n v="7"/>
    <n v="4"/>
    <n v="5"/>
    <n v="2"/>
    <n v="6"/>
    <s v="Yes"/>
    <s v="Returns"/>
    <s v="Capital Appreciation"/>
    <s v="Wealth Creation"/>
    <s v="3-5 years"/>
    <s v="Monthly"/>
    <s v="30%-40%"/>
    <s v="Fixed Deposits"/>
    <s v="Retirement Plan"/>
    <s v="Capital Appreciation"/>
    <s v="Fund Diversification"/>
    <s v="Assured Returns"/>
    <s v="Fixed Returns"/>
    <s v="Newspapers and Magazines"/>
  </r>
  <r>
    <s v="Female"/>
    <n v="35"/>
    <x v="0"/>
    <n v="2"/>
    <n v="4"/>
    <n v="7"/>
    <n v="5"/>
    <n v="3"/>
    <n v="1"/>
    <n v="6"/>
    <s v="Yes"/>
    <s v="Risk"/>
    <s v="Growth"/>
    <s v="Savings for Future"/>
    <s v="3-5 years"/>
    <s v="Monthly"/>
    <s v="20%-30%"/>
    <s v="Mutual Fund"/>
    <s v="Retirement Plan"/>
    <s v="Capital Appreciation"/>
    <s v="Better Returns"/>
    <s v="Assured Returns"/>
    <s v="Risk Free"/>
    <s v="Financial Consultants"/>
  </r>
  <r>
    <s v="Male"/>
    <n v="29"/>
    <x v="0"/>
    <n v="2"/>
    <n v="5"/>
    <n v="7"/>
    <n v="6"/>
    <n v="3"/>
    <n v="1"/>
    <n v="4"/>
    <s v="Yes"/>
    <s v="Risk"/>
    <s v="Capital Appreciation"/>
    <s v="Wealth Creation"/>
    <s v="1-3 years"/>
    <s v="Monthly"/>
    <s v="20%-30%"/>
    <s v="Mutual Fund"/>
    <s v="Retirement Plan"/>
    <s v="Capital Appreciation"/>
    <s v="Fund Diversification"/>
    <s v="Assured Returns"/>
    <s v="Fixed Returns"/>
    <s v="Financial Consultants"/>
  </r>
  <r>
    <s v="Female"/>
    <n v="21"/>
    <x v="1"/>
    <n v="1"/>
    <n v="2"/>
    <n v="3"/>
    <n v="4"/>
    <n v="5"/>
    <n v="6"/>
    <n v="7"/>
    <s v="No"/>
    <s v="Returns"/>
    <s v="Capital Appreciation"/>
    <s v="Savings for Future"/>
    <s v="1-3 years"/>
    <s v="Weekly"/>
    <s v="20%-30%"/>
    <s v="Mutual Fund"/>
    <s v="Education"/>
    <s v="Dividend"/>
    <s v="Better Returns"/>
    <s v="Safe Investment"/>
    <s v="Risk Free"/>
    <s v="Internet"/>
  </r>
  <r>
    <s v="Female"/>
    <n v="28"/>
    <x v="0"/>
    <n v="2"/>
    <n v="3"/>
    <n v="7"/>
    <n v="4"/>
    <n v="5"/>
    <n v="1"/>
    <n v="6"/>
    <s v="Yes"/>
    <s v="Returns"/>
    <s v="Capital Appreciation"/>
    <s v="Wealth Creation"/>
    <s v="1-3 years"/>
    <s v="Monthly"/>
    <s v="20%-30%"/>
    <s v="Mutual Fund"/>
    <s v="Retirement Plan"/>
    <s v="Capital Appreciation"/>
    <s v="Fund Diversification"/>
    <s v="Assured Returns"/>
    <s v="Risk Free"/>
    <s v="Newspapers and Magazines"/>
  </r>
  <r>
    <s v="Female"/>
    <n v="25"/>
    <x v="0"/>
    <n v="2"/>
    <n v="3"/>
    <n v="7"/>
    <n v="5"/>
    <n v="4"/>
    <n v="1"/>
    <n v="6"/>
    <s v="Yes"/>
    <s v="Returns"/>
    <s v="Capital Appreciation"/>
    <s v="Wealth Creation"/>
    <s v="1-3 years"/>
    <s v="Monthly"/>
    <s v="20%-30%"/>
    <s v="Fixed Deposits"/>
    <s v="Health Care"/>
    <s v="Dividend"/>
    <s v="Better Returns"/>
    <s v="Assured Returns"/>
    <s v="Risk Free"/>
    <s v="Financial Consultants"/>
  </r>
  <r>
    <s v="Male"/>
    <n v="27"/>
    <x v="0"/>
    <n v="2"/>
    <n v="3"/>
    <n v="7"/>
    <n v="5"/>
    <n v="4"/>
    <n v="1"/>
    <n v="6"/>
    <s v="Yes"/>
    <s v="Returns"/>
    <s v="Capital Appreciation"/>
    <s v="Wealth Creation"/>
    <s v="1-3 years"/>
    <s v="Monthly"/>
    <s v="20%-30%"/>
    <s v="Mutual Fund"/>
    <s v="Health Care"/>
    <s v="Capital Appreciation"/>
    <s v="Fund Diversification"/>
    <s v="Assured Returns"/>
    <s v="Risk Free"/>
    <s v="Newspapers and Magazines"/>
  </r>
  <r>
    <s v="Female"/>
    <n v="28"/>
    <x v="0"/>
    <n v="3"/>
    <n v="2"/>
    <n v="7"/>
    <n v="5"/>
    <n v="4"/>
    <n v="1"/>
    <n v="6"/>
    <s v="Yes"/>
    <s v="Risk"/>
    <s v="Growth"/>
    <s v="Wealth Creation"/>
    <s v="1-3 years"/>
    <s v="Monthly"/>
    <s v="20%-30%"/>
    <s v="Fixed Deposits"/>
    <s v="Health Care"/>
    <s v="Capital Appreciation"/>
    <s v="Fund Diversification"/>
    <s v="Assured Returns"/>
    <s v="Risk Free"/>
    <s v="Television"/>
  </r>
  <r>
    <s v="Male"/>
    <n v="27"/>
    <x v="0"/>
    <n v="3"/>
    <n v="2"/>
    <n v="7"/>
    <n v="4"/>
    <n v="5"/>
    <n v="1"/>
    <n v="6"/>
    <s v="Yes"/>
    <s v="Returns"/>
    <s v="Capital Appreciation"/>
    <s v="Wealth Creation"/>
    <s v="1-3 years"/>
    <s v="Monthly"/>
    <s v="20%-30%"/>
    <s v="Mutual Fund"/>
    <s v="Retirement Plan"/>
    <s v="Capital Appreciation"/>
    <s v="Better Returns"/>
    <s v="Assured Returns"/>
    <s v="Risk Free"/>
    <s v="Financial Consultants"/>
  </r>
  <r>
    <s v="Male"/>
    <n v="29"/>
    <x v="0"/>
    <n v="3"/>
    <n v="2"/>
    <n v="7"/>
    <n v="4"/>
    <n v="5"/>
    <n v="1"/>
    <n v="6"/>
    <s v="Yes"/>
    <s v="Risk"/>
    <s v="Capital Appreciation"/>
    <s v="Wealth Creation"/>
    <s v="1-3 years"/>
    <s v="Monthly"/>
    <s v="20%-30%"/>
    <s v="Mutual Fund"/>
    <s v="Retirement Plan"/>
    <s v="Capital Appreciation"/>
    <s v="Better Returns"/>
    <s v="Assured Returns"/>
    <s v="Risk Free"/>
    <s v="Newspapers and Magazines"/>
  </r>
  <r>
    <s v="Male"/>
    <n v="26"/>
    <x v="0"/>
    <n v="3"/>
    <n v="4"/>
    <n v="6"/>
    <n v="5"/>
    <n v="1"/>
    <n v="2"/>
    <n v="7"/>
    <s v="Yes"/>
    <s v="Risk"/>
    <s v="Capital Appreciation"/>
    <s v="Wealth Creation"/>
    <s v="3-5 years"/>
    <s v="Monthly"/>
    <s v="20%-30%"/>
    <s v="Fixed Deposits"/>
    <s v="Health Care"/>
    <s v="Capital Appreciation"/>
    <s v="Fund Diversification"/>
    <s v="Assured Returns"/>
    <s v="Risk Free"/>
    <s v="Newspapers and Magazines"/>
  </r>
  <r>
    <s v="Male"/>
    <n v="29"/>
    <x v="0"/>
    <n v="2"/>
    <n v="4"/>
    <n v="7"/>
    <n v="5"/>
    <n v="3"/>
    <n v="1"/>
    <n v="6"/>
    <s v="Yes"/>
    <s v="Returns"/>
    <s v="Growth"/>
    <s v="Wealth Creation"/>
    <s v="3-5 years"/>
    <s v="Weekly"/>
    <s v="20%-30%"/>
    <s v="Mutual Fund"/>
    <s v="Retirement Plan"/>
    <s v="Capital Appreciation"/>
    <s v="Better Returns"/>
    <s v="Assured Returns"/>
    <s v="Fixed Returns"/>
    <s v="Financial Consultants"/>
  </r>
  <r>
    <s v="Female"/>
    <n v="24"/>
    <x v="0"/>
    <n v="2"/>
    <n v="4"/>
    <n v="5"/>
    <n v="6"/>
    <n v="3"/>
    <n v="1"/>
    <n v="7"/>
    <s v="Yes"/>
    <s v="Risk"/>
    <s v="Capital Appreciation"/>
    <s v="Wealth Creation"/>
    <s v="3-5 years"/>
    <s v="Monthly"/>
    <s v="20%-30%"/>
    <s v="Equity"/>
    <s v="Health Care"/>
    <s v="Capital Appreciation"/>
    <s v="Better Returns"/>
    <s v="Assured Returns"/>
    <s v="Risk Free"/>
    <s v="Newspapers and Magazines"/>
  </r>
  <r>
    <s v="Male"/>
    <n v="27"/>
    <x v="0"/>
    <n v="3"/>
    <n v="4"/>
    <n v="6"/>
    <n v="5"/>
    <n v="2"/>
    <n v="1"/>
    <n v="7"/>
    <s v="Yes"/>
    <s v="Returns"/>
    <s v="Capital Appreciation"/>
    <s v="Wealth Creation"/>
    <s v="3-5 years"/>
    <s v="Monthly"/>
    <s v="20%-30%"/>
    <s v="Mutual Fund"/>
    <s v="Retirement Plan"/>
    <s v="Capital Appreciation"/>
    <s v="Better Returns"/>
    <s v="Assured Returns"/>
    <s v="Risk Free"/>
    <s v="Financial Consultants"/>
  </r>
  <r>
    <s v="Male"/>
    <n v="25"/>
    <x v="0"/>
    <n v="2"/>
    <n v="4"/>
    <n v="6"/>
    <n v="5"/>
    <n v="3"/>
    <n v="1"/>
    <n v="7"/>
    <s v="Yes"/>
    <s v="Risk"/>
    <s v="Growth"/>
    <s v="Savings for Future"/>
    <s v="3-5 years"/>
    <s v="Weekly"/>
    <s v="20%-30%"/>
    <s v="Public Provident Fund"/>
    <s v="Health Care"/>
    <s v="Liquidity"/>
    <s v="Better Returns"/>
    <s v="Assured Returns"/>
    <s v="Risk Free"/>
    <s v="Financial Consultants"/>
  </r>
  <r>
    <s v="Female"/>
    <n v="26"/>
    <x v="0"/>
    <n v="2"/>
    <n v="3"/>
    <n v="7"/>
    <n v="5"/>
    <n v="4"/>
    <n v="1"/>
    <n v="6"/>
    <s v="Yes"/>
    <s v="Returns"/>
    <s v="Capital Appreciation"/>
    <s v="Wealth Creation"/>
    <s v="3-5 years"/>
    <s v="Monthly"/>
    <s v="30%-40%"/>
    <s v="Public Provident Fund"/>
    <s v="Retirement Plan"/>
    <s v="Capital Appreciation"/>
    <s v="Better Returns"/>
    <s v="Assured Returns"/>
    <s v="Risk Free"/>
    <s v="Newspapers and Magazines"/>
  </r>
  <r>
    <s v="Female"/>
    <n v="32"/>
    <x v="0"/>
    <n v="3"/>
    <n v="4"/>
    <n v="7"/>
    <n v="5"/>
    <n v="1"/>
    <n v="2"/>
    <n v="6"/>
    <s v="Yes"/>
    <s v="Risk"/>
    <s v="Growth"/>
    <s v="Wealth Creation"/>
    <s v="3-5 years"/>
    <s v="Monthly"/>
    <s v="20%-30%"/>
    <s v="Mutual Fund"/>
    <s v="Retirement Plan"/>
    <s v="Capital Appreciation"/>
    <s v="Better Returns"/>
    <s v="Assured Returns"/>
    <s v="Fixed Returns"/>
    <s v="Financial Consultants"/>
  </r>
  <r>
    <s v="Male"/>
    <n v="26"/>
    <x v="0"/>
    <n v="3"/>
    <n v="4"/>
    <n v="6"/>
    <n v="5"/>
    <n v="1"/>
    <n v="2"/>
    <n v="7"/>
    <s v="Yes"/>
    <s v="Returns"/>
    <s v="Capital Appreciation"/>
    <s v="Wealth Creation"/>
    <s v="3-5 years"/>
    <s v="Monthly"/>
    <s v="20%-30%"/>
    <s v="Mutual Fund"/>
    <s v="Retirement Plan"/>
    <s v="Dividend"/>
    <s v="Fund Diversification"/>
    <s v="Assured Returns"/>
    <s v="Fixed Returns"/>
    <s v="Financial Consultants"/>
  </r>
  <r>
    <s v="Male"/>
    <n v="31"/>
    <x v="0"/>
    <n v="2"/>
    <n v="3"/>
    <n v="7"/>
    <n v="6"/>
    <n v="4"/>
    <n v="1"/>
    <n v="5"/>
    <s v="Yes"/>
    <s v="Risk"/>
    <s v="Growth"/>
    <s v="Savings for Future"/>
    <s v="1-3 years"/>
    <s v="Monthly"/>
    <s v="20%-30%"/>
    <s v="Fixed Deposits"/>
    <s v="Health Care"/>
    <s v="Capital Appreciation"/>
    <s v="Fund Diversification"/>
    <s v="Safe Investment"/>
    <s v="Fixed Returns"/>
    <s v="Television"/>
  </r>
  <r>
    <s v="Male"/>
    <n v="29"/>
    <x v="0"/>
    <n v="2"/>
    <n v="3"/>
    <n v="6"/>
    <n v="5"/>
    <n v="1"/>
    <n v="4"/>
    <n v="7"/>
    <s v="Yes"/>
    <s v="Returns"/>
    <s v="Capital Appreciation"/>
    <s v="Wealth Creation"/>
    <s v="1-3 years"/>
    <s v="Monthly"/>
    <s v="20%-30%"/>
    <s v="Equity"/>
    <s v="Retirement Plan"/>
    <s v="Capital Appreciation"/>
    <s v="Better Returns"/>
    <s v="Assured Returns"/>
    <s v="Risk Free"/>
    <s v="Television"/>
  </r>
  <r>
    <s v="Female"/>
    <n v="34"/>
    <x v="0"/>
    <n v="5"/>
    <n v="4"/>
    <n v="3"/>
    <n v="2"/>
    <n v="7"/>
    <n v="1"/>
    <n v="6"/>
    <s v="Yes"/>
    <s v="Returns"/>
    <s v="Income"/>
    <s v="Returns"/>
    <s v="3-5 years"/>
    <s v="Monthly"/>
    <s v="10%-20%"/>
    <s v="Mutual Fund"/>
    <s v="Retirement Plan"/>
    <s v="Capital Appreciation"/>
    <s v="Tax Benefits"/>
    <s v="Safe Investment"/>
    <s v="Fixed Returns"/>
    <s v="Newspapers and Magazines"/>
  </r>
  <r>
    <s v="Male"/>
    <n v="27"/>
    <x v="0"/>
    <n v="4"/>
    <n v="5"/>
    <n v="1"/>
    <n v="2"/>
    <n v="7"/>
    <n v="3"/>
    <n v="6"/>
    <s v="No"/>
    <s v="Returns"/>
    <s v="Growth"/>
    <s v="Wealth Creation"/>
    <s v="1-3 years"/>
    <s v="Monthly"/>
    <s v="10%-20%"/>
    <s v="Mutual Fund"/>
    <s v="Education"/>
    <s v="Capital Appreciation"/>
    <s v="Tax Benefits"/>
    <s v="Safe Investment"/>
    <s v="Fixed Returns"/>
    <s v="Television"/>
  </r>
  <r>
    <s v="Female"/>
    <n v="31"/>
    <x v="0"/>
    <n v="2"/>
    <n v="4"/>
    <n v="7"/>
    <n v="6"/>
    <n v="3"/>
    <n v="1"/>
    <n v="5"/>
    <s v="Yes"/>
    <s v="Returns"/>
    <s v="Capital Appreciation"/>
    <s v="Wealth Creation"/>
    <s v="3-5 years"/>
    <s v="Monthly"/>
    <s v="20%-30%"/>
    <s v="Fixed Deposits"/>
    <s v="Retirement Plan"/>
    <s v="Capital Appreciation"/>
    <s v="Better Returns"/>
    <s v="Assured Returns"/>
    <s v="Fixed Returns"/>
    <s v="Financial Consultants"/>
  </r>
  <r>
    <s v="Male"/>
    <n v="27"/>
    <x v="0"/>
    <n v="2"/>
    <n v="4"/>
    <n v="7"/>
    <n v="5"/>
    <n v="1"/>
    <n v="3"/>
    <n v="6"/>
    <s v="Yes"/>
    <s v="Returns"/>
    <s v="Capital Appreciation"/>
    <s v="Wealth Creation"/>
    <s v="3-5 years"/>
    <s v="Monthly"/>
    <s v="30%-40%"/>
    <s v="Equity"/>
    <s v="Health Care"/>
    <s v="Capital Appreciation"/>
    <s v="Fund Diversification"/>
    <s v="Assured Returns"/>
    <s v="Fixed Returns"/>
    <s v="Newspapers and Magazines"/>
  </r>
  <r>
    <s v="Male"/>
    <n v="26"/>
    <x v="0"/>
    <n v="2"/>
    <n v="3"/>
    <n v="6"/>
    <n v="4"/>
    <n v="1"/>
    <n v="5"/>
    <n v="7"/>
    <s v="Yes"/>
    <s v="Returns"/>
    <s v="Capital Appreciation"/>
    <s v="Returns"/>
    <s v="1-3 years"/>
    <s v="Monthly"/>
    <s v="20%-30%"/>
    <s v="Fixed Deposits"/>
    <s v="Education"/>
    <s v="Dividend"/>
    <s v="Better Returns"/>
    <s v="Safe Investment"/>
    <s v="Risk Free"/>
    <s v="Newspapers and Magazines"/>
  </r>
  <r>
    <s v="Male"/>
    <n v="27"/>
    <x v="0"/>
    <n v="2"/>
    <n v="3"/>
    <n v="6"/>
    <n v="5"/>
    <n v="4"/>
    <n v="1"/>
    <n v="7"/>
    <s v="Yes"/>
    <s v="Returns"/>
    <s v="Capital Appreciation"/>
    <s v="Wealth Creation"/>
    <s v="1-3 years"/>
    <s v="Weekly"/>
    <s v="20%-30%"/>
    <s v="Mutual Fund"/>
    <s v="Health Care"/>
    <s v="Capital Appreciation"/>
    <s v="Better Returns"/>
    <s v="Safe Investment"/>
    <s v="Fixed Returns"/>
    <s v="Financial Consultants"/>
  </r>
  <r>
    <s v="Male"/>
    <n v="30"/>
    <x v="0"/>
    <n v="1"/>
    <n v="4"/>
    <n v="6"/>
    <n v="5"/>
    <n v="3"/>
    <n v="2"/>
    <n v="7"/>
    <s v="Yes"/>
    <s v="Risk"/>
    <s v="Growth"/>
    <s v="Wealth Creation"/>
    <s v="3-5 years"/>
    <s v="Monthly"/>
    <s v="20%-30%"/>
    <s v="Fixed Deposits"/>
    <s v="Health Care"/>
    <s v="Capital Appreciation"/>
    <s v="Better Returns"/>
    <s v="Assured Returns"/>
    <s v="Fixed Returns"/>
    <s v="Financial Consultants"/>
  </r>
  <r>
    <s v="Male"/>
    <n v="30"/>
    <x v="0"/>
    <n v="2"/>
    <n v="4"/>
    <n v="7"/>
    <n v="5"/>
    <n v="1"/>
    <n v="3"/>
    <n v="6"/>
    <s v="Yes"/>
    <s v="Returns"/>
    <s v="Capital Appreciation"/>
    <s v="Wealth Creation"/>
    <s v="1-3 years"/>
    <s v="Monthly"/>
    <s v="20%-30%"/>
    <s v="Equity"/>
    <s v="Retirement Plan"/>
    <s v="Capital Appreciation"/>
    <s v="Better Returns"/>
    <s v="Assured Returns"/>
    <s v="Risk Free"/>
    <s v="Newspapers and Magazines"/>
  </r>
  <r>
    <s v="Male"/>
    <n v="25"/>
    <x v="0"/>
    <n v="5"/>
    <n v="4"/>
    <n v="7"/>
    <n v="6"/>
    <n v="1"/>
    <n v="2"/>
    <n v="3"/>
    <s v="Yes"/>
    <s v="Risk"/>
    <s v="Growth"/>
    <s v="Savings for Future"/>
    <s v="3-5 years"/>
    <s v="Monthly"/>
    <s v="30%-40%"/>
    <s v="Public Provident Fund"/>
    <s v="Health Care"/>
    <s v="Capital Appreciation"/>
    <s v="Better Returns"/>
    <s v="Safe Investment"/>
    <s v="Fixed Returns"/>
    <s v="Financial Consultants"/>
  </r>
  <r>
    <s v="Male"/>
    <n v="31"/>
    <x v="0"/>
    <n v="2"/>
    <n v="4"/>
    <n v="7"/>
    <n v="5"/>
    <n v="3"/>
    <n v="1"/>
    <n v="6"/>
    <s v="Yes"/>
    <s v="Risk"/>
    <s v="Growth"/>
    <s v="Wealth Creation"/>
    <s v="1-3 years"/>
    <s v="Weekly"/>
    <s v="20%-30%"/>
    <s v="Equity"/>
    <s v="Health Care"/>
    <s v="Dividend"/>
    <s v="Fund Diversification"/>
    <s v="Assured Returns"/>
    <s v="Fixed Returns"/>
    <s v="Newspapers and Magazines"/>
  </r>
  <r>
    <s v="Male"/>
    <n v="29"/>
    <x v="0"/>
    <n v="4"/>
    <n v="3"/>
    <n v="5"/>
    <n v="7"/>
    <n v="2"/>
    <n v="1"/>
    <n v="6"/>
    <s v="Yes"/>
    <s v="Returns"/>
    <s v="Capital Appreciation"/>
    <s v="Wealth Creation"/>
    <s v="3-5 years"/>
    <s v="Monthly"/>
    <s v="20%-30%"/>
    <s v="Fixed Deposits"/>
    <s v="Retirement Plan"/>
    <s v="Dividend"/>
    <s v="Better Returns"/>
    <s v="Safe Investment"/>
    <s v="Fixed Returns"/>
    <s v="Financial Consultants"/>
  </r>
  <r>
    <m/>
    <m/>
    <x v="2"/>
    <m/>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1"/>
  </r>
  <r>
    <x v="2"/>
  </r>
  <r>
    <x v="1"/>
  </r>
  <r>
    <x v="1"/>
  </r>
  <r>
    <x v="1"/>
  </r>
  <r>
    <x v="2"/>
  </r>
  <r>
    <x v="1"/>
  </r>
  <r>
    <x v="0"/>
  </r>
  <r>
    <x v="0"/>
  </r>
  <r>
    <x v="0"/>
  </r>
  <r>
    <x v="2"/>
  </r>
  <r>
    <x v="1"/>
  </r>
  <r>
    <x v="2"/>
  </r>
  <r>
    <x v="1"/>
  </r>
  <r>
    <x v="2"/>
  </r>
  <r>
    <x v="2"/>
  </r>
  <r>
    <x v="2"/>
  </r>
  <r>
    <x v="2"/>
  </r>
  <r>
    <x v="2"/>
  </r>
  <r>
    <x v="2"/>
  </r>
  <r>
    <x v="1"/>
  </r>
  <r>
    <x v="2"/>
  </r>
  <r>
    <x v="1"/>
  </r>
  <r>
    <x v="2"/>
  </r>
  <r>
    <x v="0"/>
  </r>
  <r>
    <x v="2"/>
  </r>
  <r>
    <x v="0"/>
  </r>
  <r>
    <x v="2"/>
  </r>
  <r>
    <x v="0"/>
  </r>
  <r>
    <x v="2"/>
  </r>
  <r>
    <x v="0"/>
  </r>
  <r>
    <x v="2"/>
  </r>
  <r>
    <x v="2"/>
  </r>
  <r>
    <x v="2"/>
  </r>
  <r>
    <x v="2"/>
  </r>
  <r>
    <x v="2"/>
  </r>
  <r>
    <x v="1"/>
  </r>
  <r>
    <x v="0"/>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6868F-6410-4A02-A0D2-F69431486AF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6" firstHeaderRow="1" firstDataRow="1" firstDataCol="1"/>
  <pivotFields count="2">
    <pivotField dataField="1" showAll="0">
      <items count="6">
        <item x="3"/>
        <item x="0"/>
        <item x="2"/>
        <item x="1"/>
        <item x="4"/>
        <item t="default"/>
      </items>
    </pivotField>
    <pivotField axis="axisRow" showAll="0">
      <items count="5">
        <item x="1"/>
        <item x="0"/>
        <item x="2"/>
        <item x="3"/>
        <item t="default"/>
      </items>
    </pivotField>
  </pivotFields>
  <rowFields count="1">
    <field x="1"/>
  </rowFields>
  <rowItems count="5">
    <i>
      <x/>
    </i>
    <i>
      <x v="1"/>
    </i>
    <i>
      <x v="2"/>
    </i>
    <i>
      <x v="3"/>
    </i>
    <i t="grand">
      <x/>
    </i>
  </rowItems>
  <colItems count="1">
    <i/>
  </colItems>
  <dataFields count="1">
    <dataField name="Sum of  Duration" fld="0" baseField="1" baseItem="2"/>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4CAA73-D717-49E2-B3D7-13DC847A753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5" firstHeaderRow="1" firstDataRow="1" firstDataCol="1"/>
  <pivotFields count="24">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3723E-E729-4256-87E6-6DEEA8E6706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F6" firstHeaderRow="1" firstDataRow="1" firstDataCol="1"/>
  <pivotFields count="1">
    <pivotField axis="axisRow" dataField="1" showAll="0">
      <items count="5">
        <item x="1"/>
        <item x="2"/>
        <item x="0"/>
        <item x="3"/>
        <item t="default"/>
      </items>
    </pivotField>
  </pivotFields>
  <rowFields count="1">
    <field x="0"/>
  </rowFields>
  <rowItems count="5">
    <i>
      <x/>
    </i>
    <i>
      <x v="1"/>
    </i>
    <i>
      <x v="2"/>
    </i>
    <i>
      <x v="3"/>
    </i>
    <i t="grand">
      <x/>
    </i>
  </rowItems>
  <colItems count="1">
    <i/>
  </colItems>
  <dataFields count="1">
    <dataField name="Count of Age_group"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Avenues" xr10:uid="{BED1E634-0A1F-4F18-9B28-C84AA3B25312}" sourceName="Investment_Avenues">
  <pivotTables>
    <pivotTable tabId="7" name="PivotTable2"/>
  </pivotTables>
  <data>
    <tabular pivotCacheId="120138123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37D9AA8-D1D4-41C8-9C43-AFAE69CA5F04}" sourceName="Age_group">
  <pivotTables>
    <pivotTable tabId="6" name="PivotTable4"/>
  </pivotTables>
  <data>
    <tabular pivotCacheId="53270390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B5BF56B4-3708-495B-86D8-F4486239BF4B}" cache="Slicer_Age_group" caption="Age_group" columnCount="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_Avenues 1" xr10:uid="{7C5A1C00-3D88-4955-8C6E-8584F113D4A7}" cache="Slicer_Investment_Avenues" caption="Investment_Avenues" columnCount="3" style="SlicerStyleLight2" rowHeight="257175"/>
  <slicer name="Age_group 1" xr10:uid="{A3F8877B-0D6C-4051-A439-E2D53B09CD0B}" cache="Slicer_Age_group" caption="Age_group" columnCount="4"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B8C4C-7E2E-4B35-9595-8F55D6A93400}" name="Table1" displayName="Table1" ref="A5:D8" totalsRowShown="0" headerRowDxfId="6" headerRowBorderDxfId="5" tableBorderDxfId="4" totalsRowBorderDxfId="3">
  <autoFilter ref="A5:D8" xr:uid="{E40B8C4C-7E2E-4B35-9595-8F55D6A93400}"/>
  <tableColumns count="4">
    <tableColumn id="1" xr3:uid="{31AACA15-2D0F-4665-9DF2-CCBF20C242E3}" name="Column1" dataDxfId="2"/>
    <tableColumn id="2" xr3:uid="{7FEBB3C0-2532-4BC8-A619-EBAC2C3D8285}" name="Investment Duration" dataDxfId="1"/>
    <tableColumn id="3" xr3:uid="{DB1923B5-18ED-4FF0-8CF4-E9586D5B019D}" name="Expected Returns" dataDxfId="0"/>
    <tableColumn id="4" xr3:uid="{E88FE70A-CEE1-42B3-BD7C-AB2D3AA3CF66}" name="Age"/>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D384-F49B-4363-A735-FE420079D859}">
  <dimension ref="A1:E41"/>
  <sheetViews>
    <sheetView workbookViewId="0">
      <selection activeCell="B1" sqref="B1:B1048576"/>
    </sheetView>
  </sheetViews>
  <sheetFormatPr defaultRowHeight="15" x14ac:dyDescent="0.25"/>
  <cols>
    <col min="1" max="1" width="19" style="7" bestFit="1" customWidth="1"/>
    <col min="2" max="2" width="16" style="8" bestFit="1" customWidth="1"/>
    <col min="4" max="4" width="13.42578125" bestFit="1" customWidth="1"/>
    <col min="5" max="5" width="16.140625" bestFit="1" customWidth="1"/>
  </cols>
  <sheetData>
    <row r="1" spans="1:5" x14ac:dyDescent="0.25">
      <c r="A1" s="7" t="s">
        <v>74</v>
      </c>
      <c r="B1" s="8" t="s">
        <v>16</v>
      </c>
      <c r="D1" s="5" t="s">
        <v>72</v>
      </c>
      <c r="E1" t="s">
        <v>76</v>
      </c>
    </row>
    <row r="2" spans="1:5" x14ac:dyDescent="0.25">
      <c r="A2" s="7">
        <v>2</v>
      </c>
      <c r="B2" s="8">
        <v>25</v>
      </c>
      <c r="D2" s="6">
        <v>15</v>
      </c>
      <c r="E2" s="8">
        <v>4</v>
      </c>
    </row>
    <row r="3" spans="1:5" x14ac:dyDescent="0.25">
      <c r="A3" s="7">
        <v>6</v>
      </c>
      <c r="B3" s="8">
        <v>25</v>
      </c>
      <c r="D3" s="6">
        <v>25</v>
      </c>
      <c r="E3" s="8">
        <v>94</v>
      </c>
    </row>
    <row r="4" spans="1:5" x14ac:dyDescent="0.25">
      <c r="A4" s="7">
        <v>4</v>
      </c>
      <c r="B4" s="8">
        <v>25</v>
      </c>
      <c r="D4" s="6">
        <v>35</v>
      </c>
      <c r="E4" s="8">
        <v>18</v>
      </c>
    </row>
    <row r="5" spans="1:5" x14ac:dyDescent="0.25">
      <c r="A5" s="7">
        <v>0</v>
      </c>
      <c r="B5" s="8">
        <v>15</v>
      </c>
      <c r="D5" s="6" t="s">
        <v>75</v>
      </c>
      <c r="E5" s="8"/>
    </row>
    <row r="6" spans="1:5" x14ac:dyDescent="0.25">
      <c r="A6" s="7">
        <v>0</v>
      </c>
      <c r="B6" s="8">
        <v>25</v>
      </c>
      <c r="D6" s="6" t="s">
        <v>73</v>
      </c>
      <c r="E6" s="8">
        <v>116</v>
      </c>
    </row>
    <row r="7" spans="1:5" x14ac:dyDescent="0.25">
      <c r="A7" s="7">
        <v>2</v>
      </c>
      <c r="B7" s="8">
        <v>35</v>
      </c>
    </row>
    <row r="8" spans="1:5" x14ac:dyDescent="0.25">
      <c r="A8" s="7">
        <v>4</v>
      </c>
      <c r="B8" s="8">
        <v>25</v>
      </c>
    </row>
    <row r="9" spans="1:5" x14ac:dyDescent="0.25">
      <c r="A9" s="7">
        <v>4</v>
      </c>
      <c r="B9" s="8">
        <v>25</v>
      </c>
    </row>
    <row r="10" spans="1:5" x14ac:dyDescent="0.25">
      <c r="A10" s="7">
        <v>2</v>
      </c>
      <c r="B10" s="8">
        <v>25</v>
      </c>
    </row>
    <row r="11" spans="1:5" x14ac:dyDescent="0.25">
      <c r="A11" s="7">
        <v>4</v>
      </c>
      <c r="B11" s="8">
        <v>35</v>
      </c>
    </row>
    <row r="12" spans="1:5" x14ac:dyDescent="0.25">
      <c r="A12" s="7">
        <v>4</v>
      </c>
      <c r="B12" s="8">
        <v>25</v>
      </c>
    </row>
    <row r="13" spans="1:5" x14ac:dyDescent="0.25">
      <c r="A13" s="7">
        <v>2</v>
      </c>
      <c r="B13" s="8">
        <v>25</v>
      </c>
    </row>
    <row r="14" spans="1:5" x14ac:dyDescent="0.25">
      <c r="A14" s="7">
        <v>2</v>
      </c>
      <c r="B14" s="8">
        <v>25</v>
      </c>
    </row>
    <row r="15" spans="1:5" x14ac:dyDescent="0.25">
      <c r="A15" s="7">
        <v>2</v>
      </c>
      <c r="B15" s="8">
        <v>25</v>
      </c>
    </row>
    <row r="16" spans="1:5" x14ac:dyDescent="0.25">
      <c r="A16" s="7">
        <v>2</v>
      </c>
      <c r="B16" s="8">
        <v>25</v>
      </c>
    </row>
    <row r="17" spans="1:2" x14ac:dyDescent="0.25">
      <c r="A17" s="7">
        <v>2</v>
      </c>
      <c r="B17" s="8">
        <v>25</v>
      </c>
    </row>
    <row r="18" spans="1:2" x14ac:dyDescent="0.25">
      <c r="A18" s="7">
        <v>2</v>
      </c>
      <c r="B18" s="8">
        <v>25</v>
      </c>
    </row>
    <row r="19" spans="1:2" x14ac:dyDescent="0.25">
      <c r="A19" s="7">
        <v>2</v>
      </c>
      <c r="B19" s="8">
        <v>25</v>
      </c>
    </row>
    <row r="20" spans="1:2" x14ac:dyDescent="0.25">
      <c r="A20" s="7">
        <v>2</v>
      </c>
      <c r="B20" s="8">
        <v>25</v>
      </c>
    </row>
    <row r="21" spans="1:2" x14ac:dyDescent="0.25">
      <c r="A21" s="7">
        <v>4</v>
      </c>
      <c r="B21" s="8">
        <v>25</v>
      </c>
    </row>
    <row r="22" spans="1:2" x14ac:dyDescent="0.25">
      <c r="A22" s="7">
        <v>4</v>
      </c>
      <c r="B22" s="8">
        <v>25</v>
      </c>
    </row>
    <row r="23" spans="1:2" x14ac:dyDescent="0.25">
      <c r="A23" s="7">
        <v>4</v>
      </c>
      <c r="B23" s="8">
        <v>25</v>
      </c>
    </row>
    <row r="24" spans="1:2" x14ac:dyDescent="0.25">
      <c r="A24" s="7">
        <v>4</v>
      </c>
      <c r="B24" s="8">
        <v>25</v>
      </c>
    </row>
    <row r="25" spans="1:2" x14ac:dyDescent="0.25">
      <c r="A25" s="7">
        <v>4</v>
      </c>
      <c r="B25" s="8">
        <v>25</v>
      </c>
    </row>
    <row r="26" spans="1:2" x14ac:dyDescent="0.25">
      <c r="A26" s="7">
        <v>4</v>
      </c>
      <c r="B26" s="8">
        <v>35</v>
      </c>
    </row>
    <row r="27" spans="1:2" x14ac:dyDescent="0.25">
      <c r="A27" s="7">
        <v>4</v>
      </c>
      <c r="B27" s="8">
        <v>25</v>
      </c>
    </row>
    <row r="28" spans="1:2" x14ac:dyDescent="0.25">
      <c r="A28" s="7">
        <v>4</v>
      </c>
      <c r="B28" s="8">
        <v>25</v>
      </c>
    </row>
    <row r="29" spans="1:2" x14ac:dyDescent="0.25">
      <c r="A29" s="7">
        <v>2</v>
      </c>
      <c r="B29" s="8">
        <v>25</v>
      </c>
    </row>
    <row r="30" spans="1:2" x14ac:dyDescent="0.25">
      <c r="A30" s="7">
        <v>2</v>
      </c>
      <c r="B30" s="8">
        <v>25</v>
      </c>
    </row>
    <row r="31" spans="1:2" x14ac:dyDescent="0.25">
      <c r="A31" s="7">
        <v>2</v>
      </c>
      <c r="B31" s="8">
        <v>15</v>
      </c>
    </row>
    <row r="32" spans="1:2" x14ac:dyDescent="0.25">
      <c r="A32" s="7">
        <v>2</v>
      </c>
      <c r="B32" s="8">
        <v>15</v>
      </c>
    </row>
    <row r="33" spans="1:2" x14ac:dyDescent="0.25">
      <c r="A33" s="7">
        <v>4</v>
      </c>
      <c r="B33" s="8">
        <v>25</v>
      </c>
    </row>
    <row r="34" spans="1:2" x14ac:dyDescent="0.25">
      <c r="A34" s="7">
        <v>4</v>
      </c>
      <c r="B34" s="8">
        <v>35</v>
      </c>
    </row>
    <row r="35" spans="1:2" x14ac:dyDescent="0.25">
      <c r="A35" s="7">
        <v>2</v>
      </c>
      <c r="B35" s="8">
        <v>25</v>
      </c>
    </row>
    <row r="36" spans="1:2" x14ac:dyDescent="0.25">
      <c r="A36" s="7">
        <v>2</v>
      </c>
      <c r="B36" s="8">
        <v>25</v>
      </c>
    </row>
    <row r="37" spans="1:2" x14ac:dyDescent="0.25">
      <c r="A37" s="7">
        <v>4</v>
      </c>
      <c r="B37" s="8">
        <v>25</v>
      </c>
    </row>
    <row r="38" spans="1:2" x14ac:dyDescent="0.25">
      <c r="A38" s="7">
        <v>2</v>
      </c>
      <c r="B38" s="8">
        <v>25</v>
      </c>
    </row>
    <row r="39" spans="1:2" x14ac:dyDescent="0.25">
      <c r="A39" s="7">
        <v>4</v>
      </c>
      <c r="B39" s="8">
        <v>35</v>
      </c>
    </row>
    <row r="40" spans="1:2" x14ac:dyDescent="0.25">
      <c r="A40" s="7">
        <v>2</v>
      </c>
      <c r="B40" s="8">
        <v>25</v>
      </c>
    </row>
    <row r="41" spans="1:2" x14ac:dyDescent="0.25">
      <c r="A41" s="7">
        <v>4</v>
      </c>
      <c r="B41" s="8">
        <v>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4640-BC0F-4157-95D1-CE8974952BF3}">
  <dimension ref="A1:A5"/>
  <sheetViews>
    <sheetView workbookViewId="0">
      <selection activeCell="A3" sqref="A3"/>
    </sheetView>
  </sheetViews>
  <sheetFormatPr defaultRowHeight="15" x14ac:dyDescent="0.25"/>
  <cols>
    <col min="1" max="1" width="13.42578125" bestFit="1" customWidth="1"/>
  </cols>
  <sheetData>
    <row r="1" spans="1:1" x14ac:dyDescent="0.25">
      <c r="A1" s="5" t="s">
        <v>72</v>
      </c>
    </row>
    <row r="2" spans="1:1" x14ac:dyDescent="0.25">
      <c r="A2" s="6" t="s">
        <v>38</v>
      </c>
    </row>
    <row r="3" spans="1:1" x14ac:dyDescent="0.25">
      <c r="A3" s="6" t="s">
        <v>25</v>
      </c>
    </row>
    <row r="4" spans="1:1" x14ac:dyDescent="0.25">
      <c r="A4" s="6" t="s">
        <v>75</v>
      </c>
    </row>
    <row r="5" spans="1:1" x14ac:dyDescent="0.25">
      <c r="A5" s="6"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CF73-E406-4791-BA4D-D0A2F11C76DB}">
  <dimension ref="A1:X41"/>
  <sheetViews>
    <sheetView workbookViewId="0">
      <selection activeCell="J1" sqref="J1:J1048576"/>
    </sheetView>
  </sheetViews>
  <sheetFormatPr defaultRowHeight="15" x14ac:dyDescent="0.25"/>
  <cols>
    <col min="1" max="1" width="7.42578125" bestFit="1" customWidth="1"/>
    <col min="2" max="2" width="4.140625" bestFit="1" customWidth="1"/>
    <col min="3" max="3" width="19" bestFit="1" customWidth="1"/>
    <col min="4" max="4" width="13.5703125" bestFit="1" customWidth="1"/>
    <col min="5" max="5" width="13.28515625" bestFit="1" customWidth="1"/>
    <col min="6" max="6" width="11" bestFit="1" customWidth="1"/>
    <col min="7" max="7" width="18.28515625" bestFit="1" customWidth="1"/>
    <col min="8" max="8" width="14.28515625" bestFit="1" customWidth="1"/>
    <col min="9" max="9" width="4.28515625" bestFit="1" customWidth="1"/>
    <col min="10" max="10" width="5.140625" bestFit="1" customWidth="1"/>
    <col min="11" max="11" width="13.28515625" bestFit="1" customWidth="1"/>
    <col min="12" max="12" width="14" bestFit="1" customWidth="1"/>
    <col min="13" max="13" width="19.28515625" bestFit="1" customWidth="1"/>
    <col min="14" max="14" width="16.7109375" bestFit="1" customWidth="1"/>
    <col min="15" max="15" width="16.5703125" bestFit="1" customWidth="1"/>
    <col min="16" max="16" width="14" bestFit="1" customWidth="1"/>
    <col min="17" max="17" width="8.85546875" bestFit="1" customWidth="1"/>
    <col min="18" max="18" width="20.42578125" bestFit="1" customWidth="1"/>
    <col min="19" max="19" width="31.28515625" bestFit="1" customWidth="1"/>
    <col min="20" max="20" width="19.28515625" bestFit="1" customWidth="1"/>
    <col min="21" max="21" width="18.85546875" bestFit="1" customWidth="1"/>
    <col min="22" max="22" width="15.42578125" bestFit="1" customWidth="1"/>
    <col min="23" max="23" width="17.5703125" bestFit="1" customWidth="1"/>
    <col min="24" max="24" width="26.285156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2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2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2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2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2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2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2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2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2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2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2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2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2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2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2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2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2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2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2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2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2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2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2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2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2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2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2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2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2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2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2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2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2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2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2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2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2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2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2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BF4E-C279-4742-B687-55773F51D9F0}">
  <dimension ref="A1:F41"/>
  <sheetViews>
    <sheetView workbookViewId="0">
      <selection activeCell="E1" sqref="E1:E1048576"/>
    </sheetView>
  </sheetViews>
  <sheetFormatPr defaultRowHeight="15" x14ac:dyDescent="0.25"/>
  <cols>
    <col min="1" max="1" width="4.140625" bestFit="1" customWidth="1"/>
    <col min="5" max="5" width="13.42578125" bestFit="1" customWidth="1"/>
    <col min="6" max="6" width="18.85546875" bestFit="1" customWidth="1"/>
  </cols>
  <sheetData>
    <row r="1" spans="1:6" x14ac:dyDescent="0.25">
      <c r="A1" t="s">
        <v>1</v>
      </c>
      <c r="B1" t="s">
        <v>77</v>
      </c>
      <c r="E1" s="5" t="s">
        <v>72</v>
      </c>
      <c r="F1" t="s">
        <v>78</v>
      </c>
    </row>
    <row r="2" spans="1:6" x14ac:dyDescent="0.25">
      <c r="A2">
        <v>34</v>
      </c>
      <c r="B2" t="str">
        <f>IF(A2&lt;=20,"18-20",
IF(A2&lt;=25,"21-25",
IF(A2&lt;=30,"26-30",
IF(A2&lt;=35,"31-35", IF(A2&lt;=40,"36-40",IF(A2&lt;=45,"41-45",
"56+"))))))</f>
        <v>31-35</v>
      </c>
      <c r="E2" s="6" t="s">
        <v>79</v>
      </c>
      <c r="F2" s="8">
        <v>10</v>
      </c>
    </row>
    <row r="3" spans="1:6" x14ac:dyDescent="0.25">
      <c r="A3">
        <v>23</v>
      </c>
      <c r="B3" t="str">
        <f t="shared" ref="B3:B41" si="0">IF(A3&lt;=20,"18-20",
IF(A3&lt;=25,"21-25",
IF(A3&lt;=30,"26-30",
IF(A3&lt;=35,"31-35", IF(A3&lt;=40,"36-40",IF(A3&lt;=45,"41-45",
"56+"))))))</f>
        <v>21-25</v>
      </c>
      <c r="E3" s="6" t="s">
        <v>80</v>
      </c>
      <c r="F3" s="8">
        <v>21</v>
      </c>
    </row>
    <row r="4" spans="1:6" x14ac:dyDescent="0.25">
      <c r="A4">
        <v>30</v>
      </c>
      <c r="B4" t="str">
        <f t="shared" si="0"/>
        <v>26-30</v>
      </c>
      <c r="E4" s="6" t="s">
        <v>81</v>
      </c>
      <c r="F4" s="8">
        <v>9</v>
      </c>
    </row>
    <row r="5" spans="1:6" x14ac:dyDescent="0.25">
      <c r="A5">
        <v>22</v>
      </c>
      <c r="B5" t="str">
        <f t="shared" si="0"/>
        <v>21-25</v>
      </c>
      <c r="E5" s="6" t="s">
        <v>75</v>
      </c>
      <c r="F5" s="8"/>
    </row>
    <row r="6" spans="1:6" x14ac:dyDescent="0.25">
      <c r="A6">
        <v>24</v>
      </c>
      <c r="B6" t="str">
        <f t="shared" si="0"/>
        <v>21-25</v>
      </c>
      <c r="E6" s="6" t="s">
        <v>73</v>
      </c>
      <c r="F6" s="8">
        <v>40</v>
      </c>
    </row>
    <row r="7" spans="1:6" x14ac:dyDescent="0.25">
      <c r="A7">
        <v>24</v>
      </c>
      <c r="B7" t="str">
        <f t="shared" si="0"/>
        <v>21-25</v>
      </c>
    </row>
    <row r="8" spans="1:6" x14ac:dyDescent="0.25">
      <c r="A8">
        <v>27</v>
      </c>
      <c r="B8" t="str">
        <f t="shared" si="0"/>
        <v>26-30</v>
      </c>
    </row>
    <row r="9" spans="1:6" x14ac:dyDescent="0.25">
      <c r="A9">
        <v>21</v>
      </c>
      <c r="B9" t="str">
        <f t="shared" si="0"/>
        <v>21-25</v>
      </c>
    </row>
    <row r="10" spans="1:6" x14ac:dyDescent="0.25">
      <c r="A10">
        <v>35</v>
      </c>
      <c r="B10" t="str">
        <f t="shared" si="0"/>
        <v>31-35</v>
      </c>
    </row>
    <row r="11" spans="1:6" x14ac:dyDescent="0.25">
      <c r="A11">
        <v>31</v>
      </c>
      <c r="B11" t="str">
        <f t="shared" si="0"/>
        <v>31-35</v>
      </c>
    </row>
    <row r="12" spans="1:6" x14ac:dyDescent="0.25">
      <c r="A12">
        <v>35</v>
      </c>
      <c r="B12" t="str">
        <f t="shared" si="0"/>
        <v>31-35</v>
      </c>
    </row>
    <row r="13" spans="1:6" x14ac:dyDescent="0.25">
      <c r="A13">
        <v>29</v>
      </c>
      <c r="B13" t="str">
        <f t="shared" si="0"/>
        <v>26-30</v>
      </c>
    </row>
    <row r="14" spans="1:6" x14ac:dyDescent="0.25">
      <c r="A14">
        <v>21</v>
      </c>
      <c r="B14" t="str">
        <f t="shared" si="0"/>
        <v>21-25</v>
      </c>
    </row>
    <row r="15" spans="1:6" x14ac:dyDescent="0.25">
      <c r="A15">
        <v>28</v>
      </c>
      <c r="B15" t="str">
        <f t="shared" si="0"/>
        <v>26-30</v>
      </c>
    </row>
    <row r="16" spans="1:6" x14ac:dyDescent="0.25">
      <c r="A16">
        <v>25</v>
      </c>
      <c r="B16" t="str">
        <f t="shared" si="0"/>
        <v>21-25</v>
      </c>
    </row>
    <row r="17" spans="1:2" x14ac:dyDescent="0.25">
      <c r="A17">
        <v>27</v>
      </c>
      <c r="B17" t="str">
        <f t="shared" si="0"/>
        <v>26-30</v>
      </c>
    </row>
    <row r="18" spans="1:2" x14ac:dyDescent="0.25">
      <c r="A18">
        <v>28</v>
      </c>
      <c r="B18" t="str">
        <f t="shared" si="0"/>
        <v>26-30</v>
      </c>
    </row>
    <row r="19" spans="1:2" x14ac:dyDescent="0.25">
      <c r="A19">
        <v>27</v>
      </c>
      <c r="B19" t="str">
        <f t="shared" si="0"/>
        <v>26-30</v>
      </c>
    </row>
    <row r="20" spans="1:2" x14ac:dyDescent="0.25">
      <c r="A20">
        <v>29</v>
      </c>
      <c r="B20" t="str">
        <f t="shared" si="0"/>
        <v>26-30</v>
      </c>
    </row>
    <row r="21" spans="1:2" x14ac:dyDescent="0.25">
      <c r="A21">
        <v>26</v>
      </c>
      <c r="B21" t="str">
        <f t="shared" si="0"/>
        <v>26-30</v>
      </c>
    </row>
    <row r="22" spans="1:2" x14ac:dyDescent="0.25">
      <c r="A22">
        <v>29</v>
      </c>
      <c r="B22" t="str">
        <f t="shared" si="0"/>
        <v>26-30</v>
      </c>
    </row>
    <row r="23" spans="1:2" x14ac:dyDescent="0.25">
      <c r="A23">
        <v>24</v>
      </c>
      <c r="B23" t="str">
        <f t="shared" si="0"/>
        <v>21-25</v>
      </c>
    </row>
    <row r="24" spans="1:2" x14ac:dyDescent="0.25">
      <c r="A24">
        <v>27</v>
      </c>
      <c r="B24" t="str">
        <f t="shared" si="0"/>
        <v>26-30</v>
      </c>
    </row>
    <row r="25" spans="1:2" x14ac:dyDescent="0.25">
      <c r="A25">
        <v>25</v>
      </c>
      <c r="B25" t="str">
        <f t="shared" si="0"/>
        <v>21-25</v>
      </c>
    </row>
    <row r="26" spans="1:2" x14ac:dyDescent="0.25">
      <c r="A26">
        <v>26</v>
      </c>
      <c r="B26" t="str">
        <f t="shared" si="0"/>
        <v>26-30</v>
      </c>
    </row>
    <row r="27" spans="1:2" x14ac:dyDescent="0.25">
      <c r="A27">
        <v>32</v>
      </c>
      <c r="B27" t="str">
        <f t="shared" si="0"/>
        <v>31-35</v>
      </c>
    </row>
    <row r="28" spans="1:2" x14ac:dyDescent="0.25">
      <c r="A28">
        <v>26</v>
      </c>
      <c r="B28" t="str">
        <f t="shared" si="0"/>
        <v>26-30</v>
      </c>
    </row>
    <row r="29" spans="1:2" x14ac:dyDescent="0.25">
      <c r="A29">
        <v>31</v>
      </c>
      <c r="B29" t="str">
        <f t="shared" si="0"/>
        <v>31-35</v>
      </c>
    </row>
    <row r="30" spans="1:2" x14ac:dyDescent="0.25">
      <c r="A30">
        <v>29</v>
      </c>
      <c r="B30" t="str">
        <f t="shared" si="0"/>
        <v>26-30</v>
      </c>
    </row>
    <row r="31" spans="1:2" x14ac:dyDescent="0.25">
      <c r="A31">
        <v>34</v>
      </c>
      <c r="B31" t="str">
        <f t="shared" si="0"/>
        <v>31-35</v>
      </c>
    </row>
    <row r="32" spans="1:2" x14ac:dyDescent="0.25">
      <c r="A32">
        <v>27</v>
      </c>
      <c r="B32" t="str">
        <f t="shared" si="0"/>
        <v>26-30</v>
      </c>
    </row>
    <row r="33" spans="1:2" x14ac:dyDescent="0.25">
      <c r="A33">
        <v>31</v>
      </c>
      <c r="B33" t="str">
        <f t="shared" si="0"/>
        <v>31-35</v>
      </c>
    </row>
    <row r="34" spans="1:2" x14ac:dyDescent="0.25">
      <c r="A34">
        <v>27</v>
      </c>
      <c r="B34" t="str">
        <f t="shared" si="0"/>
        <v>26-30</v>
      </c>
    </row>
    <row r="35" spans="1:2" x14ac:dyDescent="0.25">
      <c r="A35">
        <v>26</v>
      </c>
      <c r="B35" t="str">
        <f t="shared" si="0"/>
        <v>26-30</v>
      </c>
    </row>
    <row r="36" spans="1:2" x14ac:dyDescent="0.25">
      <c r="A36">
        <v>27</v>
      </c>
      <c r="B36" t="str">
        <f t="shared" si="0"/>
        <v>26-30</v>
      </c>
    </row>
    <row r="37" spans="1:2" x14ac:dyDescent="0.25">
      <c r="A37">
        <v>30</v>
      </c>
      <c r="B37" t="str">
        <f t="shared" si="0"/>
        <v>26-30</v>
      </c>
    </row>
    <row r="38" spans="1:2" x14ac:dyDescent="0.25">
      <c r="A38">
        <v>30</v>
      </c>
      <c r="B38" t="str">
        <f t="shared" si="0"/>
        <v>26-30</v>
      </c>
    </row>
    <row r="39" spans="1:2" x14ac:dyDescent="0.25">
      <c r="A39">
        <v>25</v>
      </c>
      <c r="B39" t="str">
        <f t="shared" si="0"/>
        <v>21-25</v>
      </c>
    </row>
    <row r="40" spans="1:2" x14ac:dyDescent="0.25">
      <c r="A40">
        <v>31</v>
      </c>
      <c r="B40" t="str">
        <f t="shared" si="0"/>
        <v>31-35</v>
      </c>
    </row>
    <row r="41" spans="1:2" x14ac:dyDescent="0.25">
      <c r="A41">
        <v>29</v>
      </c>
      <c r="B41" t="str">
        <f t="shared" si="0"/>
        <v>26-30</v>
      </c>
    </row>
  </sheetData>
  <autoFilter ref="A1:B41" xr:uid="{CF3CBF4E-C279-4742-B687-55773F51D9F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12B42-DF57-4D4D-B709-9E004FB64C40}">
  <dimension ref="A4:I26"/>
  <sheetViews>
    <sheetView tabSelected="1" topLeftCell="A2" workbookViewId="0">
      <selection activeCell="I26" sqref="I26"/>
    </sheetView>
  </sheetViews>
  <sheetFormatPr defaultRowHeight="15" x14ac:dyDescent="0.25"/>
  <cols>
    <col min="1" max="1" width="19" bestFit="1" customWidth="1"/>
    <col min="2" max="2" width="25.140625" bestFit="1" customWidth="1"/>
    <col min="3" max="3" width="22.5703125" bestFit="1" customWidth="1"/>
    <col min="4" max="4" width="9.7109375" bestFit="1" customWidth="1"/>
  </cols>
  <sheetData>
    <row r="4" spans="1:4" ht="15.75" thickBot="1" x14ac:dyDescent="0.3"/>
    <row r="5" spans="1:4" x14ac:dyDescent="0.25">
      <c r="A5" s="4" t="s">
        <v>68</v>
      </c>
      <c r="B5" s="4" t="s">
        <v>69</v>
      </c>
      <c r="C5" s="4" t="s">
        <v>70</v>
      </c>
      <c r="D5" s="2" t="s">
        <v>71</v>
      </c>
    </row>
    <row r="6" spans="1:4" x14ac:dyDescent="0.25">
      <c r="A6" t="s">
        <v>69</v>
      </c>
      <c r="B6">
        <v>1</v>
      </c>
    </row>
    <row r="7" spans="1:4" x14ac:dyDescent="0.25">
      <c r="A7" t="s">
        <v>70</v>
      </c>
      <c r="B7">
        <v>0.36582362499968957</v>
      </c>
      <c r="C7">
        <v>1</v>
      </c>
    </row>
    <row r="8" spans="1:4" ht="15.75" thickBot="1" x14ac:dyDescent="0.3">
      <c r="A8" s="1" t="s">
        <v>71</v>
      </c>
      <c r="B8" s="1">
        <v>6.7672692661900824E-3</v>
      </c>
      <c r="C8" s="1">
        <v>-8.9605620240757883E-2</v>
      </c>
      <c r="D8" s="3">
        <v>1</v>
      </c>
    </row>
    <row r="26" spans="9:9" x14ac:dyDescent="0.25">
      <c r="I26" t="s">
        <v>82</v>
      </c>
    </row>
  </sheetData>
  <phoneticPr fontId="19" type="noConversion"/>
  <conditionalFormatting sqref="B6:D8">
    <cfRule type="colorScale" priority="1">
      <colorScale>
        <cfvo type="min"/>
        <cfvo type="num" val="1"/>
        <cfvo type="max"/>
        <color rgb="FFF8696B"/>
        <color rgb="FFFFEB84"/>
        <color rgb="FF63BE7B"/>
      </colorScale>
    </cfRule>
  </conditionalFormatting>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Ecpect by inverstment bar chart</vt:lpstr>
      <vt:lpstr>Sheet2</vt:lpstr>
      <vt:lpstr>Data_set 2</vt:lpstr>
      <vt:lpstr>Sheet1</vt:lpstr>
      <vt:lpstr>Dashboad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2025-02-16T12:28:51Z</dcterms:created>
  <dcterms:modified xsi:type="dcterms:W3CDTF">2025-02-17T10:05:00Z</dcterms:modified>
</cp:coreProperties>
</file>