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Sheet1!$R$1:$T$1</definedName>
  </definedNames>
  <calcPr calcId="144525"/>
</workbook>
</file>

<file path=xl/calcChain.xml><?xml version="1.0" encoding="utf-8"?>
<calcChain xmlns="http://schemas.openxmlformats.org/spreadsheetml/2006/main">
  <c r="B78" i="1" l="1"/>
  <c r="C78" i="1" s="1"/>
  <c r="E78" i="1" s="1"/>
  <c r="F78" i="1" s="1"/>
  <c r="G78" i="1" s="1"/>
  <c r="H78" i="1" s="1"/>
  <c r="D78" i="1"/>
  <c r="B77" i="1"/>
  <c r="C77" i="1" s="1"/>
  <c r="B76" i="1"/>
  <c r="C76" i="1" s="1"/>
  <c r="E76" i="1" s="1"/>
  <c r="F76" i="1" s="1"/>
  <c r="G76" i="1" s="1"/>
  <c r="H76" i="1" s="1"/>
  <c r="D76" i="1"/>
  <c r="B187" i="1"/>
  <c r="C187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5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5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5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5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D23" i="1" s="1"/>
  <c r="B24" i="1"/>
  <c r="C24" i="1" s="1"/>
  <c r="B25" i="1"/>
  <c r="C25" i="1" s="1"/>
  <c r="B26" i="1"/>
  <c r="D26" i="1" s="1"/>
  <c r="B27" i="1"/>
  <c r="D27" i="1" s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5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2" i="1"/>
  <c r="D77" i="1" l="1"/>
  <c r="E77" i="1" s="1"/>
  <c r="F77" i="1" s="1"/>
  <c r="G77" i="1" s="1"/>
  <c r="H77" i="1" s="1"/>
  <c r="D187" i="1"/>
  <c r="E187" i="1" s="1"/>
  <c r="F187" i="1" s="1"/>
  <c r="G187" i="1" s="1"/>
  <c r="H187" i="1" s="1"/>
  <c r="C27" i="1"/>
  <c r="E27" i="1" s="1"/>
  <c r="F27" i="1" s="1"/>
  <c r="G27" i="1" s="1"/>
  <c r="H27" i="1" s="1"/>
  <c r="C26" i="1"/>
  <c r="E26" i="1" s="1"/>
  <c r="F26" i="1" s="1"/>
  <c r="G26" i="1" s="1"/>
  <c r="H26" i="1" s="1"/>
  <c r="D25" i="1"/>
  <c r="E25" i="1" s="1"/>
  <c r="F25" i="1" s="1"/>
  <c r="G25" i="1" s="1"/>
  <c r="H25" i="1" s="1"/>
  <c r="E24" i="1"/>
  <c r="F24" i="1" s="1"/>
  <c r="G24" i="1" s="1"/>
  <c r="H24" i="1" s="1"/>
  <c r="C23" i="1"/>
  <c r="E23" i="1" s="1"/>
  <c r="F23" i="1" s="1"/>
  <c r="G23" i="1" s="1"/>
  <c r="H23" i="1" s="1"/>
</calcChain>
</file>

<file path=xl/sharedStrings.xml><?xml version="1.0" encoding="utf-8"?>
<sst xmlns="http://schemas.openxmlformats.org/spreadsheetml/2006/main" count="8" uniqueCount="8">
  <si>
    <t>alpha(deg)</t>
  </si>
  <si>
    <t>alpha(rad)</t>
  </si>
  <si>
    <t>Num</t>
  </si>
  <si>
    <t>den</t>
  </si>
  <si>
    <t>num/den</t>
  </si>
  <si>
    <t>final</t>
  </si>
  <si>
    <t>sqrt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</si>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</sst>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958837051150192"/>
          <c:y val="0.12652180625759377"/>
          <c:w val="0.7208398950131234"/>
          <c:h val="0.771085379033503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THD</c:v>
                </c:pt>
              </c:strCache>
            </c:strRef>
          </c:tx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3">
                  <c:v>72</c:v>
                </c:pt>
                <c:pt idx="74">
                  <c:v>72.5</c:v>
                </c:pt>
                <c:pt idx="75">
                  <c:v>72.3</c:v>
                </c:pt>
                <c:pt idx="76">
                  <c:v>72.150000000000006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  <c:pt idx="80">
                  <c:v>76</c:v>
                </c:pt>
                <c:pt idx="81">
                  <c:v>77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87</c:v>
                </c:pt>
                <c:pt idx="92">
                  <c:v>88</c:v>
                </c:pt>
                <c:pt idx="93">
                  <c:v>89</c:v>
                </c:pt>
                <c:pt idx="94">
                  <c:v>90</c:v>
                </c:pt>
              </c:numCache>
            </c:numRef>
          </c:xVal>
          <c:yVal>
            <c:numRef>
              <c:f>Sheet1!$H$2:$H$96</c:f>
              <c:numCache>
                <c:formatCode>General</c:formatCode>
                <c:ptCount val="95"/>
                <c:pt idx="0">
                  <c:v>48.342584760867901</c:v>
                </c:pt>
                <c:pt idx="1">
                  <c:v>47.638229674331228</c:v>
                </c:pt>
                <c:pt idx="2">
                  <c:v>46.942994448331</c:v>
                </c:pt>
                <c:pt idx="3">
                  <c:v>46.25696992297302</c:v>
                </c:pt>
                <c:pt idx="4">
                  <c:v>45.580258754324277</c:v>
                </c:pt>
                <c:pt idx="5">
                  <c:v>44.912975790205522</c:v>
                </c:pt>
                <c:pt idx="6">
                  <c:v>44.255248454465729</c:v>
                </c:pt>
                <c:pt idx="7">
                  <c:v>43.607217137242024</c:v>
                </c:pt>
                <c:pt idx="8">
                  <c:v>42.969035588199873</c:v>
                </c:pt>
                <c:pt idx="9">
                  <c:v>42.34087130917554</c:v>
                </c:pt>
                <c:pt idx="10">
                  <c:v>41.722905942002505</c:v>
                </c:pt>
                <c:pt idx="11">
                  <c:v>41.115335646589585</c:v>
                </c:pt>
                <c:pt idx="12">
                  <c:v>40.518371463534692</c:v>
                </c:pt>
                <c:pt idx="13">
                  <c:v>39.932239654698428</c:v>
                </c:pt>
                <c:pt idx="14">
                  <c:v>39.357182014237473</c:v>
                </c:pt>
                <c:pt idx="15">
                  <c:v>38.793456141605162</c:v>
                </c:pt>
                <c:pt idx="16">
                  <c:v>38.241335666987368</c:v>
                </c:pt>
                <c:pt idx="17">
                  <c:v>37.701110418558216</c:v>
                </c:pt>
                <c:pt idx="18">
                  <c:v>37.173086519846706</c:v>
                </c:pt>
                <c:pt idx="19">
                  <c:v>36.657586404417145</c:v>
                </c:pt>
                <c:pt idx="20">
                  <c:v>36.154948734027812</c:v>
                </c:pt>
                <c:pt idx="21">
                  <c:v>35.665528205483845</c:v>
                </c:pt>
                <c:pt idx="22">
                  <c:v>35.189695230595007</c:v>
                </c:pt>
                <c:pt idx="23">
                  <c:v>34.727835473050852</c:v>
                </c:pt>
                <c:pt idx="24">
                  <c:v>34.280349225707646</c:v>
                </c:pt>
                <c:pt idx="25">
                  <c:v>33.84765061182172</c:v>
                </c:pt>
                <c:pt idx="26">
                  <c:v>33.430166594251283</c:v>
                </c:pt>
                <c:pt idx="27">
                  <c:v>33.028335777677633</c:v>
                </c:pt>
                <c:pt idx="28">
                  <c:v>32.642606990550526</c:v>
                </c:pt>
                <c:pt idx="29">
                  <c:v>32.273437635837546</c:v>
                </c:pt>
                <c:pt idx="30">
                  <c:v>31.921291802817397</c:v>
                </c:pt>
                <c:pt idx="31">
                  <c:v>31.586638136161444</c:v>
                </c:pt>
                <c:pt idx="32">
                  <c:v>31.269947463417928</c:v>
                </c:pt>
                <c:pt idx="33">
                  <c:v>30.971690187732499</c:v>
                </c:pt>
                <c:pt idx="34">
                  <c:v>30.692333459145004</c:v>
                </c:pt>
                <c:pt idx="35">
                  <c:v>30.432338144973237</c:v>
                </c:pt>
                <c:pt idx="36">
                  <c:v>30.192155627446599</c:v>
                </c:pt>
                <c:pt idx="37">
                  <c:v>29.972224464637886</c:v>
                </c:pt>
                <c:pt idx="38">
                  <c:v>29.772966958549141</c:v>
                </c:pt>
                <c:pt idx="39">
                  <c:v>29.594785681571949</c:v>
                </c:pt>
                <c:pt idx="40">
                  <c:v>29.438060019065066</c:v>
                </c:pt>
                <c:pt idx="41">
                  <c:v>29.303142791048977</c:v>
                </c:pt>
                <c:pt idx="42">
                  <c:v>29.190357019606374</c:v>
                </c:pt>
                <c:pt idx="43">
                  <c:v>29.099992910128904</c:v>
                </c:pt>
                <c:pt idx="44">
                  <c:v>29.0323051137836</c:v>
                </c:pt>
                <c:pt idx="45">
                  <c:v>28.987510335302979</c:v>
                </c:pt>
                <c:pt idx="46">
                  <c:v>28.96578534438413</c:v>
                </c:pt>
                <c:pt idx="47">
                  <c:v>28.967265440728617</c:v>
                </c:pt>
                <c:pt idx="48">
                  <c:v>28.992043412310437</c:v>
                </c:pt>
                <c:pt idx="49">
                  <c:v>29.040169014252399</c:v>
                </c:pt>
                <c:pt idx="50">
                  <c:v>29.111648982233667</c:v>
                </c:pt>
                <c:pt idx="51">
                  <c:v>29.206447580273938</c:v>
                </c:pt>
                <c:pt idx="52">
                  <c:v>29.324487668704901</c:v>
                </c:pt>
                <c:pt idx="53">
                  <c:v>29.465652264805243</c:v>
                </c:pt>
                <c:pt idx="54">
                  <c:v>29.629786556549085</c:v>
                </c:pt>
                <c:pt idx="55">
                  <c:v>29.816700319715313</c:v>
                </c:pt>
                <c:pt idx="56">
                  <c:v>30.026170680607382</c:v>
                </c:pt>
                <c:pt idx="57">
                  <c:v>30.257945161077615</c:v>
                </c:pt>
                <c:pt idx="58">
                  <c:v>30.511744939517598</c:v>
                </c:pt>
                <c:pt idx="59">
                  <c:v>30.787268260906853</c:v>
                </c:pt>
                <c:pt idx="60">
                  <c:v>31.084193930702298</c:v>
                </c:pt>
                <c:pt idx="61">
                  <c:v>31.402184831012725</c:v>
                </c:pt>
                <c:pt idx="62">
                  <c:v>31.740891402769883</c:v>
                </c:pt>
                <c:pt idx="63">
                  <c:v>32.099955044069588</c:v>
                </c:pt>
                <c:pt idx="64">
                  <c:v>32.479011382111686</c:v>
                </c:pt>
                <c:pt idx="65">
                  <c:v>32.877693383821715</c:v>
                </c:pt>
                <c:pt idx="66">
                  <c:v>33.295634277936706</c:v>
                </c:pt>
                <c:pt idx="67">
                  <c:v>33.732470268793556</c:v>
                </c:pt>
                <c:pt idx="68">
                  <c:v>34.187843029028883</c:v>
                </c:pt>
                <c:pt idx="69">
                  <c:v>34.661401964715402</c:v>
                </c:pt>
                <c:pt idx="70">
                  <c:v>35.152806252010862</c:v>
                </c:pt>
                <c:pt idx="71">
                  <c:v>35.661726649121874</c:v>
                </c:pt>
                <c:pt idx="73">
                  <c:v>36.187847091278528</c:v>
                </c:pt>
                <c:pt idx="74">
                  <c:v>36.457262507889808</c:v>
                </c:pt>
                <c:pt idx="75">
                  <c:v>36.348991755986567</c:v>
                </c:pt>
                <c:pt idx="76">
                  <c:v>36.268229823392048</c:v>
                </c:pt>
                <c:pt idx="77">
                  <c:v>36.730866079497368</c:v>
                </c:pt>
                <c:pt idx="78">
                  <c:v>37.290497876241062</c:v>
                </c:pt>
                <c:pt idx="79">
                  <c:v>37.866473522725492</c:v>
                </c:pt>
                <c:pt idx="80">
                  <c:v>38.458541693669964</c:v>
                </c:pt>
                <c:pt idx="81">
                  <c:v>39.066469405818971</c:v>
                </c:pt>
                <c:pt idx="82">
                  <c:v>39.690042596671361</c:v>
                </c:pt>
                <c:pt idx="83">
                  <c:v>40.32906658961997</c:v>
                </c:pt>
                <c:pt idx="84">
                  <c:v>40.983366461209151</c:v>
                </c:pt>
                <c:pt idx="85">
                  <c:v>41.65278732552877</c:v>
                </c:pt>
                <c:pt idx="86">
                  <c:v>42.337194549937593</c:v>
                </c:pt>
                <c:pt idx="87">
                  <c:v>43.036473915404642</c:v>
                </c:pt>
                <c:pt idx="88">
                  <c:v>43.750531733810348</c:v>
                </c:pt>
                <c:pt idx="89">
                  <c:v>44.479294933595462</c:v>
                </c:pt>
                <c:pt idx="90">
                  <c:v>45.222711124218044</c:v>
                </c:pt>
                <c:pt idx="91">
                  <c:v>45.980748648986733</c:v>
                </c:pt>
                <c:pt idx="92">
                  <c:v>46.753396635009665</c:v>
                </c:pt>
                <c:pt idx="93">
                  <c:v>47.540665048234715</c:v>
                </c:pt>
                <c:pt idx="94">
                  <c:v>48.342584760867879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72672"/>
        <c:axId val="92174208"/>
      </c:scatterChart>
      <c:valAx>
        <c:axId val="9217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74208"/>
        <c:crosses val="autoZero"/>
        <c:crossBetween val="midCat"/>
      </c:valAx>
      <c:valAx>
        <c:axId val="9217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72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321741032370955E-2"/>
          <c:y val="0.19480351414406533"/>
          <c:w val="0.66363167104111986"/>
          <c:h val="0.68921660834062404"/>
        </c:manualLayout>
      </c:layout>
      <c:lineChart>
        <c:grouping val="standard"/>
        <c:varyColors val="0"/>
        <c:ser>
          <c:idx val="0"/>
          <c:order val="0"/>
          <c:tx>
            <c:v>THD Matlab</c:v>
          </c:tx>
          <c:marker>
            <c:symbol val="circle"/>
            <c:size val="2"/>
          </c:marker>
          <c:trendline>
            <c:trendlineType val="poly"/>
            <c:order val="6"/>
            <c:dispRSqr val="0"/>
            <c:dispEq val="0"/>
          </c:trendline>
          <c:val>
            <c:numRef>
              <c:f>Sheet1!$I$2:$I$96</c:f>
              <c:numCache>
                <c:formatCode>General</c:formatCode>
                <c:ptCount val="95"/>
                <c:pt idx="0">
                  <c:v>46.27</c:v>
                </c:pt>
                <c:pt idx="15">
                  <c:v>35.07</c:v>
                </c:pt>
                <c:pt idx="45">
                  <c:v>25.63</c:v>
                </c:pt>
                <c:pt idx="60">
                  <c:v>29.56</c:v>
                </c:pt>
                <c:pt idx="70">
                  <c:v>34.799999999999997</c:v>
                </c:pt>
                <c:pt idx="71">
                  <c:v>35.35</c:v>
                </c:pt>
                <c:pt idx="73">
                  <c:v>35.93</c:v>
                </c:pt>
                <c:pt idx="74">
                  <c:v>36.51</c:v>
                </c:pt>
                <c:pt idx="75">
                  <c:v>36.51</c:v>
                </c:pt>
                <c:pt idx="76">
                  <c:v>36.51</c:v>
                </c:pt>
                <c:pt idx="77">
                  <c:v>37.11</c:v>
                </c:pt>
                <c:pt idx="78">
                  <c:v>37.71</c:v>
                </c:pt>
                <c:pt idx="79">
                  <c:v>38.33</c:v>
                </c:pt>
                <c:pt idx="85">
                  <c:v>41.6</c:v>
                </c:pt>
                <c:pt idx="89">
                  <c:v>45.89</c:v>
                </c:pt>
                <c:pt idx="94">
                  <c:v>49.76</c:v>
                </c:pt>
              </c:numCache>
            </c:numRef>
          </c:val>
          <c:smooth val="0"/>
        </c:ser>
        <c:ser>
          <c:idx val="1"/>
          <c:order val="1"/>
          <c:tx>
            <c:v>THD THEORY</c:v>
          </c:tx>
          <c:spPr>
            <a:ln w="3175"/>
          </c:spPr>
          <c:marker>
            <c:symbol val="none"/>
          </c:marker>
          <c:val>
            <c:numRef>
              <c:f>Sheet1!$H$2:$H$97</c:f>
              <c:numCache>
                <c:formatCode>General</c:formatCode>
                <c:ptCount val="96"/>
                <c:pt idx="0">
                  <c:v>48.342584760867901</c:v>
                </c:pt>
                <c:pt idx="1">
                  <c:v>47.638229674331228</c:v>
                </c:pt>
                <c:pt idx="2">
                  <c:v>46.942994448331</c:v>
                </c:pt>
                <c:pt idx="3">
                  <c:v>46.25696992297302</c:v>
                </c:pt>
                <c:pt idx="4">
                  <c:v>45.580258754324277</c:v>
                </c:pt>
                <c:pt idx="5">
                  <c:v>44.912975790205522</c:v>
                </c:pt>
                <c:pt idx="6">
                  <c:v>44.255248454465729</c:v>
                </c:pt>
                <c:pt idx="7">
                  <c:v>43.607217137242024</c:v>
                </c:pt>
                <c:pt idx="8">
                  <c:v>42.969035588199873</c:v>
                </c:pt>
                <c:pt idx="9">
                  <c:v>42.34087130917554</c:v>
                </c:pt>
                <c:pt idx="10">
                  <c:v>41.722905942002505</c:v>
                </c:pt>
                <c:pt idx="11">
                  <c:v>41.115335646589585</c:v>
                </c:pt>
                <c:pt idx="12">
                  <c:v>40.518371463534692</c:v>
                </c:pt>
                <c:pt idx="13">
                  <c:v>39.932239654698428</c:v>
                </c:pt>
                <c:pt idx="14">
                  <c:v>39.357182014237473</c:v>
                </c:pt>
                <c:pt idx="15">
                  <c:v>38.793456141605162</c:v>
                </c:pt>
                <c:pt idx="16">
                  <c:v>38.241335666987368</c:v>
                </c:pt>
                <c:pt idx="17">
                  <c:v>37.701110418558216</c:v>
                </c:pt>
                <c:pt idx="18">
                  <c:v>37.173086519846706</c:v>
                </c:pt>
                <c:pt idx="19">
                  <c:v>36.657586404417145</c:v>
                </c:pt>
                <c:pt idx="20">
                  <c:v>36.154948734027812</c:v>
                </c:pt>
                <c:pt idx="21">
                  <c:v>35.665528205483845</c:v>
                </c:pt>
                <c:pt idx="22">
                  <c:v>35.189695230595007</c:v>
                </c:pt>
                <c:pt idx="23">
                  <c:v>34.727835473050852</c:v>
                </c:pt>
                <c:pt idx="24">
                  <c:v>34.280349225707646</c:v>
                </c:pt>
                <c:pt idx="25">
                  <c:v>33.84765061182172</c:v>
                </c:pt>
                <c:pt idx="26">
                  <c:v>33.430166594251283</c:v>
                </c:pt>
                <c:pt idx="27">
                  <c:v>33.028335777677633</c:v>
                </c:pt>
                <c:pt idx="28">
                  <c:v>32.642606990550526</c:v>
                </c:pt>
                <c:pt idx="29">
                  <c:v>32.273437635837546</c:v>
                </c:pt>
                <c:pt idx="30">
                  <c:v>31.921291802817397</c:v>
                </c:pt>
                <c:pt idx="31">
                  <c:v>31.586638136161444</c:v>
                </c:pt>
                <c:pt idx="32">
                  <c:v>31.269947463417928</c:v>
                </c:pt>
                <c:pt idx="33">
                  <c:v>30.971690187732499</c:v>
                </c:pt>
                <c:pt idx="34">
                  <c:v>30.692333459145004</c:v>
                </c:pt>
                <c:pt idx="35">
                  <c:v>30.432338144973237</c:v>
                </c:pt>
                <c:pt idx="36">
                  <c:v>30.192155627446599</c:v>
                </c:pt>
                <c:pt idx="37">
                  <c:v>29.972224464637886</c:v>
                </c:pt>
                <c:pt idx="38">
                  <c:v>29.772966958549141</c:v>
                </c:pt>
                <c:pt idx="39">
                  <c:v>29.594785681571949</c:v>
                </c:pt>
                <c:pt idx="40">
                  <c:v>29.438060019065066</c:v>
                </c:pt>
                <c:pt idx="41">
                  <c:v>29.303142791048977</c:v>
                </c:pt>
                <c:pt idx="42">
                  <c:v>29.190357019606374</c:v>
                </c:pt>
                <c:pt idx="43">
                  <c:v>29.099992910128904</c:v>
                </c:pt>
                <c:pt idx="44">
                  <c:v>29.0323051137836</c:v>
                </c:pt>
                <c:pt idx="45">
                  <c:v>28.987510335302979</c:v>
                </c:pt>
                <c:pt idx="46">
                  <c:v>28.96578534438413</c:v>
                </c:pt>
                <c:pt idx="47">
                  <c:v>28.967265440728617</c:v>
                </c:pt>
                <c:pt idx="48">
                  <c:v>28.992043412310437</c:v>
                </c:pt>
                <c:pt idx="49">
                  <c:v>29.040169014252399</c:v>
                </c:pt>
                <c:pt idx="50">
                  <c:v>29.111648982233667</c:v>
                </c:pt>
                <c:pt idx="51">
                  <c:v>29.206447580273938</c:v>
                </c:pt>
                <c:pt idx="52">
                  <c:v>29.324487668704901</c:v>
                </c:pt>
                <c:pt idx="53">
                  <c:v>29.465652264805243</c:v>
                </c:pt>
                <c:pt idx="54">
                  <c:v>29.629786556549085</c:v>
                </c:pt>
                <c:pt idx="55">
                  <c:v>29.816700319715313</c:v>
                </c:pt>
                <c:pt idx="56">
                  <c:v>30.026170680607382</c:v>
                </c:pt>
                <c:pt idx="57">
                  <c:v>30.257945161077615</c:v>
                </c:pt>
                <c:pt idx="58">
                  <c:v>30.511744939517598</c:v>
                </c:pt>
                <c:pt idx="59">
                  <c:v>30.787268260906853</c:v>
                </c:pt>
                <c:pt idx="60">
                  <c:v>31.084193930702298</c:v>
                </c:pt>
                <c:pt idx="61">
                  <c:v>31.402184831012725</c:v>
                </c:pt>
                <c:pt idx="62">
                  <c:v>31.740891402769883</c:v>
                </c:pt>
                <c:pt idx="63">
                  <c:v>32.099955044069588</c:v>
                </c:pt>
                <c:pt idx="64">
                  <c:v>32.479011382111686</c:v>
                </c:pt>
                <c:pt idx="65">
                  <c:v>32.877693383821715</c:v>
                </c:pt>
                <c:pt idx="66">
                  <c:v>33.295634277936706</c:v>
                </c:pt>
                <c:pt idx="67">
                  <c:v>33.732470268793556</c:v>
                </c:pt>
                <c:pt idx="68">
                  <c:v>34.187843029028883</c:v>
                </c:pt>
                <c:pt idx="69">
                  <c:v>34.661401964715402</c:v>
                </c:pt>
                <c:pt idx="70">
                  <c:v>35.152806252010862</c:v>
                </c:pt>
                <c:pt idx="71">
                  <c:v>35.661726649121874</c:v>
                </c:pt>
                <c:pt idx="73">
                  <c:v>36.187847091278528</c:v>
                </c:pt>
                <c:pt idx="74">
                  <c:v>36.457262507889808</c:v>
                </c:pt>
                <c:pt idx="75">
                  <c:v>36.348991755986567</c:v>
                </c:pt>
                <c:pt idx="76">
                  <c:v>36.268229823392048</c:v>
                </c:pt>
                <c:pt idx="77">
                  <c:v>36.730866079497368</c:v>
                </c:pt>
                <c:pt idx="78">
                  <c:v>37.290497876241062</c:v>
                </c:pt>
                <c:pt idx="79">
                  <c:v>37.866473522725492</c:v>
                </c:pt>
                <c:pt idx="80">
                  <c:v>38.458541693669964</c:v>
                </c:pt>
                <c:pt idx="81">
                  <c:v>39.066469405818971</c:v>
                </c:pt>
                <c:pt idx="82">
                  <c:v>39.690042596671361</c:v>
                </c:pt>
                <c:pt idx="83">
                  <c:v>40.32906658961997</c:v>
                </c:pt>
                <c:pt idx="84">
                  <c:v>40.983366461209151</c:v>
                </c:pt>
                <c:pt idx="85">
                  <c:v>41.65278732552877</c:v>
                </c:pt>
                <c:pt idx="86">
                  <c:v>42.337194549937593</c:v>
                </c:pt>
                <c:pt idx="87">
                  <c:v>43.036473915404642</c:v>
                </c:pt>
                <c:pt idx="88">
                  <c:v>43.750531733810348</c:v>
                </c:pt>
                <c:pt idx="89">
                  <c:v>44.479294933595462</c:v>
                </c:pt>
                <c:pt idx="90">
                  <c:v>45.222711124218044</c:v>
                </c:pt>
                <c:pt idx="91">
                  <c:v>45.980748648986733</c:v>
                </c:pt>
                <c:pt idx="92">
                  <c:v>46.753396635009665</c:v>
                </c:pt>
                <c:pt idx="93">
                  <c:v>47.540665048234715</c:v>
                </c:pt>
                <c:pt idx="94">
                  <c:v>48.342584760867879</c:v>
                </c:pt>
                <c:pt idx="95">
                  <c:v>49.159207637851502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85248"/>
        <c:axId val="56886784"/>
      </c:lineChart>
      <c:catAx>
        <c:axId val="5688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56886784"/>
        <c:crosses val="autoZero"/>
        <c:auto val="1"/>
        <c:lblAlgn val="ctr"/>
        <c:lblOffset val="100"/>
        <c:noMultiLvlLbl val="0"/>
      </c:catAx>
      <c:valAx>
        <c:axId val="5688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885248"/>
        <c:crosses val="autoZero"/>
        <c:crossBetween val="between"/>
        <c:majorUnit val="2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314324</xdr:colOff>
      <xdr:row>1</xdr:row>
      <xdr:rowOff>180975</xdr:rowOff>
    </xdr:from>
    <xdr:to>
      <xdr:col>16</xdr:col>
      <xdr:colOff>495299</xdr:colOff>
      <xdr:row>21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723899</xdr:colOff>
      <xdr:row>6</xdr:row>
      <xdr:rowOff>38099</xdr:rowOff>
    </xdr:from>
    <xdr:to>
      <xdr:col>13</xdr:col>
      <xdr:colOff>419100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0" workbookViewId="0">
      <selection activeCell="K87" sqref="K87"/>
    </sheetView>
  </sheetViews>
  <sheetFormatPr defaultRowHeight="15" x14ac:dyDescent="0.25"/>
  <cols>
    <col min="1" max="1" width="15.140625" style="1" bestFit="1" customWidth="1"/>
    <col min="2" max="2" width="14.7109375" style="1" bestFit="1" customWidth="1"/>
    <col min="3" max="4" width="12" style="1" bestFit="1" customWidth="1"/>
    <col min="5" max="5" width="13.85546875" style="1" bestFit="1" customWidth="1"/>
    <col min="6" max="7" width="12" style="1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>
        <v>0</v>
      </c>
      <c r="B2" s="1">
        <f>(A2/180)*PI()</f>
        <v>0</v>
      </c>
      <c r="C2" s="1">
        <f>PI()*(PI()-B2)</f>
        <v>9.869604401089358</v>
      </c>
      <c r="D2" s="1">
        <f>8*COS((B2/2))*COS((B2/2))</f>
        <v>8</v>
      </c>
      <c r="E2" s="1">
        <f>C2/D2</f>
        <v>1.2337005501361697</v>
      </c>
      <c r="F2" s="1">
        <f>E2-1</f>
        <v>0.23370055013616975</v>
      </c>
      <c r="G2" s="1">
        <f>SQRT(F2)</f>
        <v>0.48342584760867902</v>
      </c>
      <c r="H2">
        <f>100*G2</f>
        <v>48.342584760867901</v>
      </c>
      <c r="I2">
        <v>46.27</v>
      </c>
    </row>
    <row r="3" spans="1:9" x14ac:dyDescent="0.25">
      <c r="A3" s="1">
        <v>1</v>
      </c>
      <c r="B3" s="1">
        <f t="shared" ref="B3:B66" si="0">(A3/180)*PI()</f>
        <v>1.7453292519943295E-2</v>
      </c>
      <c r="C3" s="1">
        <f t="shared" ref="C3:C66" si="1">PI()*(PI()-B3)</f>
        <v>9.8147732655277515</v>
      </c>
      <c r="D3" s="1">
        <f t="shared" ref="D3:D66" si="2">8*COS((B3/2))*COS((B3/2))</f>
        <v>7.9993907806255651</v>
      </c>
      <c r="E3" s="1">
        <f t="shared" ref="E3:E66" si="3">C3/D3</f>
        <v>1.2269400926504332</v>
      </c>
      <c r="F3" s="1">
        <f t="shared" ref="F3:F66" si="4">E3-1</f>
        <v>0.22694009265043324</v>
      </c>
      <c r="G3" s="1">
        <f t="shared" ref="G3:G66" si="5">SQRT(F3)</f>
        <v>0.47638229674331228</v>
      </c>
      <c r="H3">
        <f t="shared" ref="H3:H66" si="6">100*G3</f>
        <v>47.638229674331228</v>
      </c>
    </row>
    <row r="4" spans="1:9" x14ac:dyDescent="0.25">
      <c r="A4" s="1">
        <v>2</v>
      </c>
      <c r="B4" s="1">
        <f t="shared" si="0"/>
        <v>3.4906585039886591E-2</v>
      </c>
      <c r="C4" s="1">
        <f t="shared" si="1"/>
        <v>9.7599421299661433</v>
      </c>
      <c r="D4" s="1">
        <f t="shared" si="2"/>
        <v>7.9975633080763835</v>
      </c>
      <c r="E4" s="1">
        <f t="shared" si="3"/>
        <v>1.2203644727776035</v>
      </c>
      <c r="F4" s="1">
        <f t="shared" si="4"/>
        <v>0.22036447277760352</v>
      </c>
      <c r="G4" s="1">
        <f t="shared" si="5"/>
        <v>0.46942994448330999</v>
      </c>
      <c r="H4">
        <f t="shared" si="6"/>
        <v>46.942994448331</v>
      </c>
    </row>
    <row r="5" spans="1:9" x14ac:dyDescent="0.25">
      <c r="A5" s="1">
        <v>3</v>
      </c>
      <c r="B5" s="1">
        <f t="shared" si="0"/>
        <v>5.2359877559829883E-2</v>
      </c>
      <c r="C5" s="1">
        <f t="shared" si="1"/>
        <v>9.7051109944045351</v>
      </c>
      <c r="D5" s="1">
        <f t="shared" si="2"/>
        <v>7.9945181390182949</v>
      </c>
      <c r="E5" s="1">
        <f t="shared" si="3"/>
        <v>1.2139707266454831</v>
      </c>
      <c r="F5" s="1">
        <f t="shared" si="4"/>
        <v>0.21397072664548311</v>
      </c>
      <c r="G5" s="1">
        <f t="shared" si="5"/>
        <v>0.46256969922973024</v>
      </c>
      <c r="H5">
        <f t="shared" si="6"/>
        <v>46.25696992297302</v>
      </c>
    </row>
    <row r="6" spans="1:9" x14ac:dyDescent="0.25">
      <c r="A6" s="1">
        <v>4</v>
      </c>
      <c r="B6" s="1">
        <f t="shared" si="0"/>
        <v>6.9813170079773182E-2</v>
      </c>
      <c r="C6" s="1">
        <f t="shared" si="1"/>
        <v>9.6502798588429268</v>
      </c>
      <c r="D6" s="1">
        <f t="shared" si="2"/>
        <v>7.9902562010392977</v>
      </c>
      <c r="E6" s="1">
        <f t="shared" si="3"/>
        <v>1.2077559988111155</v>
      </c>
      <c r="F6" s="1">
        <f t="shared" si="4"/>
        <v>0.20775599881111551</v>
      </c>
      <c r="G6" s="1">
        <f t="shared" si="5"/>
        <v>0.45580258754324277</v>
      </c>
      <c r="H6">
        <f t="shared" si="6"/>
        <v>45.580258754324277</v>
      </c>
    </row>
    <row r="7" spans="1:9" x14ac:dyDescent="0.25">
      <c r="A7" s="1">
        <v>5</v>
      </c>
      <c r="B7" s="1">
        <f t="shared" si="0"/>
        <v>8.7266462599716474E-2</v>
      </c>
      <c r="C7" s="1">
        <f t="shared" si="1"/>
        <v>9.5954487232813204</v>
      </c>
      <c r="D7" s="1">
        <f t="shared" si="2"/>
        <v>7.9847787923669831</v>
      </c>
      <c r="E7" s="1">
        <f t="shared" si="3"/>
        <v>1.2017175394331587</v>
      </c>
      <c r="F7" s="1">
        <f t="shared" si="4"/>
        <v>0.20171753943315873</v>
      </c>
      <c r="G7" s="1">
        <f t="shared" si="5"/>
        <v>0.44912975790205523</v>
      </c>
      <c r="H7">
        <f t="shared" si="6"/>
        <v>44.912975790205522</v>
      </c>
    </row>
    <row r="8" spans="1:9" x14ac:dyDescent="0.25">
      <c r="A8" s="1">
        <v>6</v>
      </c>
      <c r="B8" s="1">
        <f t="shared" si="0"/>
        <v>0.10471975511965977</v>
      </c>
      <c r="C8" s="1">
        <f t="shared" si="1"/>
        <v>9.5406175877197121</v>
      </c>
      <c r="D8" s="1">
        <f t="shared" si="2"/>
        <v>7.9780875814730923</v>
      </c>
      <c r="E8" s="1">
        <f t="shared" si="3"/>
        <v>1.1958527015766491</v>
      </c>
      <c r="F8" s="1">
        <f t="shared" si="4"/>
        <v>0.19585270157664914</v>
      </c>
      <c r="G8" s="1">
        <f t="shared" si="5"/>
        <v>0.44255248454465729</v>
      </c>
      <c r="H8">
        <f t="shared" si="6"/>
        <v>44.255248454465729</v>
      </c>
    </row>
    <row r="9" spans="1:9" x14ac:dyDescent="0.25">
      <c r="A9" s="1">
        <v>7</v>
      </c>
      <c r="B9" s="1">
        <f t="shared" si="0"/>
        <v>0.12217304763960307</v>
      </c>
      <c r="C9" s="1">
        <f t="shared" si="1"/>
        <v>9.4857864521581057</v>
      </c>
      <c r="D9" s="1">
        <f t="shared" si="2"/>
        <v>7.9701846065652875</v>
      </c>
      <c r="E9" s="1">
        <f t="shared" si="3"/>
        <v>1.1901589386454574</v>
      </c>
      <c r="F9" s="1">
        <f t="shared" si="4"/>
        <v>0.19015893864545741</v>
      </c>
      <c r="G9" s="1">
        <f t="shared" si="5"/>
        <v>0.43607217137242021</v>
      </c>
      <c r="H9">
        <f t="shared" si="6"/>
        <v>43.607217137242024</v>
      </c>
    </row>
    <row r="10" spans="1:9" x14ac:dyDescent="0.25">
      <c r="A10" s="1">
        <v>8</v>
      </c>
      <c r="B10" s="1">
        <f t="shared" si="0"/>
        <v>0.13962634015954636</v>
      </c>
      <c r="C10" s="1">
        <f t="shared" si="1"/>
        <v>9.4309553165964974</v>
      </c>
      <c r="D10" s="1">
        <f t="shared" si="2"/>
        <v>7.9610722749662806</v>
      </c>
      <c r="E10" s="1">
        <f t="shared" si="3"/>
        <v>1.1846338019379987</v>
      </c>
      <c r="F10" s="1">
        <f t="shared" si="4"/>
        <v>0.18463380193799872</v>
      </c>
      <c r="G10" s="1">
        <f t="shared" si="5"/>
        <v>0.42969035588199872</v>
      </c>
      <c r="H10">
        <f t="shared" si="6"/>
        <v>42.969035588199873</v>
      </c>
    </row>
    <row r="11" spans="1:9" x14ac:dyDescent="0.25">
      <c r="A11" s="1">
        <v>9</v>
      </c>
      <c r="B11" s="1">
        <f t="shared" si="0"/>
        <v>0.15707963267948966</v>
      </c>
      <c r="C11" s="1">
        <f t="shared" si="1"/>
        <v>9.3761241810348892</v>
      </c>
      <c r="D11" s="1">
        <f t="shared" si="2"/>
        <v>7.9507533623805511</v>
      </c>
      <c r="E11" s="1">
        <f t="shared" si="3"/>
        <v>1.1792749383220165</v>
      </c>
      <c r="F11" s="1">
        <f t="shared" si="4"/>
        <v>0.17927493832201646</v>
      </c>
      <c r="G11" s="1">
        <f t="shared" si="5"/>
        <v>0.42340871309175543</v>
      </c>
      <c r="H11">
        <f t="shared" si="6"/>
        <v>42.34087130917554</v>
      </c>
    </row>
    <row r="12" spans="1:9" x14ac:dyDescent="0.25">
      <c r="A12" s="1">
        <v>10</v>
      </c>
      <c r="B12" s="1">
        <f t="shared" si="0"/>
        <v>0.17453292519943295</v>
      </c>
      <c r="C12" s="1">
        <f t="shared" si="1"/>
        <v>9.3212930454732827</v>
      </c>
      <c r="D12" s="1">
        <f t="shared" si="2"/>
        <v>7.9392310120488325</v>
      </c>
      <c r="E12" s="1">
        <f t="shared" si="3"/>
        <v>1.1740800880245188</v>
      </c>
      <c r="F12" s="1">
        <f t="shared" si="4"/>
        <v>0.1740800880245188</v>
      </c>
      <c r="G12" s="1">
        <f t="shared" si="5"/>
        <v>0.41722905942002503</v>
      </c>
      <c r="H12">
        <f t="shared" si="6"/>
        <v>41.722905942002505</v>
      </c>
    </row>
    <row r="13" spans="1:9" x14ac:dyDescent="0.25">
      <c r="A13" s="1">
        <v>11</v>
      </c>
      <c r="B13" s="1">
        <f t="shared" si="0"/>
        <v>0.19198621771937624</v>
      </c>
      <c r="C13" s="1">
        <f t="shared" si="1"/>
        <v>9.2664619099116745</v>
      </c>
      <c r="D13" s="1">
        <f t="shared" si="2"/>
        <v>7.9265087337906568</v>
      </c>
      <c r="E13" s="1">
        <f t="shared" si="3"/>
        <v>1.169047082533172</v>
      </c>
      <c r="F13" s="1">
        <f t="shared" si="4"/>
        <v>0.16904708253317202</v>
      </c>
      <c r="G13" s="1">
        <f t="shared" si="5"/>
        <v>0.41115335646589585</v>
      </c>
      <c r="H13">
        <f t="shared" si="6"/>
        <v>41.115335646589585</v>
      </c>
    </row>
    <row r="14" spans="1:9" x14ac:dyDescent="0.25">
      <c r="A14" s="1">
        <v>12</v>
      </c>
      <c r="B14" s="1">
        <f t="shared" si="0"/>
        <v>0.20943951023931953</v>
      </c>
      <c r="C14" s="1">
        <f t="shared" si="1"/>
        <v>9.2116307743500681</v>
      </c>
      <c r="D14" s="1">
        <f t="shared" si="2"/>
        <v>7.9125904029352219</v>
      </c>
      <c r="E14" s="1">
        <f t="shared" si="3"/>
        <v>1.1641738426056982</v>
      </c>
      <c r="F14" s="1">
        <f t="shared" si="4"/>
        <v>0.16417384260569823</v>
      </c>
      <c r="G14" s="1">
        <f t="shared" si="5"/>
        <v>0.40518371463534691</v>
      </c>
      <c r="H14">
        <f t="shared" si="6"/>
        <v>40.518371463534692</v>
      </c>
    </row>
    <row r="15" spans="1:9" x14ac:dyDescent="0.25">
      <c r="A15" s="1">
        <v>13</v>
      </c>
      <c r="B15" s="1">
        <f t="shared" si="0"/>
        <v>0.22689280275926282</v>
      </c>
      <c r="C15" s="1">
        <f t="shared" si="1"/>
        <v>9.1567996387884598</v>
      </c>
      <c r="D15" s="1">
        <f t="shared" si="2"/>
        <v>7.8974802591409405</v>
      </c>
      <c r="E15" s="1">
        <f t="shared" si="3"/>
        <v>1.1594583763840269</v>
      </c>
      <c r="F15" s="1">
        <f t="shared" si="4"/>
        <v>0.15945837638402693</v>
      </c>
      <c r="G15" s="1">
        <f t="shared" si="5"/>
        <v>0.39932239654698426</v>
      </c>
      <c r="H15">
        <f t="shared" si="6"/>
        <v>39.932239654698428</v>
      </c>
    </row>
    <row r="16" spans="1:9" x14ac:dyDescent="0.25">
      <c r="A16" s="1">
        <v>14</v>
      </c>
      <c r="B16" s="1">
        <f t="shared" si="0"/>
        <v>0.24434609527920614</v>
      </c>
      <c r="C16" s="1">
        <f t="shared" si="1"/>
        <v>9.1019685032268534</v>
      </c>
      <c r="D16" s="1">
        <f t="shared" si="2"/>
        <v>7.8811829051039854</v>
      </c>
      <c r="E16" s="1">
        <f t="shared" si="3"/>
        <v>1.1548987776101818</v>
      </c>
      <c r="F16" s="1">
        <f t="shared" si="4"/>
        <v>0.15489877761018178</v>
      </c>
      <c r="G16" s="1">
        <f t="shared" si="5"/>
        <v>0.39357182014237474</v>
      </c>
      <c r="H16">
        <f t="shared" si="6"/>
        <v>39.357182014237473</v>
      </c>
    </row>
    <row r="17" spans="1:9" x14ac:dyDescent="0.25">
      <c r="A17" s="1">
        <v>15</v>
      </c>
      <c r="B17" s="1">
        <f t="shared" si="0"/>
        <v>0.26179938779914941</v>
      </c>
      <c r="C17" s="1">
        <f t="shared" si="1"/>
        <v>9.0471373676652433</v>
      </c>
      <c r="D17" s="1">
        <f t="shared" si="2"/>
        <v>7.8637033051562728</v>
      </c>
      <c r="E17" s="1">
        <f t="shared" si="3"/>
        <v>1.1504932239410643</v>
      </c>
      <c r="F17" s="1">
        <f t="shared" si="4"/>
        <v>0.15049322394106435</v>
      </c>
      <c r="G17" s="1">
        <f t="shared" si="5"/>
        <v>0.38793456141605165</v>
      </c>
      <c r="H17">
        <f t="shared" si="6"/>
        <v>38.793456141605162</v>
      </c>
      <c r="I17">
        <v>35.07</v>
      </c>
    </row>
    <row r="18" spans="1:9" x14ac:dyDescent="0.25">
      <c r="A18" s="1">
        <v>16</v>
      </c>
      <c r="B18" s="1">
        <f t="shared" si="0"/>
        <v>0.27925268031909273</v>
      </c>
      <c r="C18" s="1">
        <f t="shared" si="1"/>
        <v>8.9923062321036369</v>
      </c>
      <c r="D18" s="1">
        <f t="shared" si="2"/>
        <v>7.8450467837532765</v>
      </c>
      <c r="E18" s="1">
        <f t="shared" si="3"/>
        <v>1.14623997535952</v>
      </c>
      <c r="F18" s="1">
        <f t="shared" si="4"/>
        <v>0.14623997535952005</v>
      </c>
      <c r="G18" s="1">
        <f t="shared" si="5"/>
        <v>0.38241335666987369</v>
      </c>
      <c r="H18">
        <f t="shared" si="6"/>
        <v>38.241335666987368</v>
      </c>
    </row>
    <row r="19" spans="1:9" x14ac:dyDescent="0.25">
      <c r="A19" s="1">
        <v>17</v>
      </c>
      <c r="B19" s="1">
        <f t="shared" si="0"/>
        <v>0.29670597283903599</v>
      </c>
      <c r="C19" s="1">
        <f t="shared" si="1"/>
        <v>8.9374750965420287</v>
      </c>
      <c r="D19" s="1">
        <f t="shared" si="2"/>
        <v>7.8252190238521422</v>
      </c>
      <c r="E19" s="1">
        <f t="shared" si="3"/>
        <v>1.1421373726792319</v>
      </c>
      <c r="F19" s="1">
        <f t="shared" si="4"/>
        <v>0.14213737267923188</v>
      </c>
      <c r="G19" s="1">
        <f t="shared" si="5"/>
        <v>0.37701110418558215</v>
      </c>
      <c r="H19">
        <f t="shared" si="6"/>
        <v>37.701110418558216</v>
      </c>
    </row>
    <row r="20" spans="1:9" x14ac:dyDescent="0.25">
      <c r="A20" s="1">
        <v>18</v>
      </c>
      <c r="B20" s="1">
        <f t="shared" si="0"/>
        <v>0.31415926535897931</v>
      </c>
      <c r="C20" s="1">
        <f t="shared" si="1"/>
        <v>8.8826439609804222</v>
      </c>
      <c r="D20" s="1">
        <f t="shared" si="2"/>
        <v>7.8042260651806146</v>
      </c>
      <c r="E20" s="1">
        <f t="shared" si="3"/>
        <v>1.1381838361412009</v>
      </c>
      <c r="F20" s="1">
        <f t="shared" si="4"/>
        <v>0.13818383614120089</v>
      </c>
      <c r="G20" s="1">
        <f t="shared" si="5"/>
        <v>0.37173086519846704</v>
      </c>
      <c r="H20">
        <f t="shared" si="6"/>
        <v>37.173086519846706</v>
      </c>
    </row>
    <row r="21" spans="1:9" x14ac:dyDescent="0.25">
      <c r="A21" s="1">
        <v>19</v>
      </c>
      <c r="B21" s="1">
        <f t="shared" si="0"/>
        <v>0.33161255787892263</v>
      </c>
      <c r="C21" s="1">
        <f t="shared" si="1"/>
        <v>8.8278128254188157</v>
      </c>
      <c r="D21" s="1">
        <f t="shared" si="2"/>
        <v>7.7820743023972678</v>
      </c>
      <c r="E21" s="1">
        <f t="shared" si="3"/>
        <v>1.1343778640997308</v>
      </c>
      <c r="F21" s="1">
        <f t="shared" si="4"/>
        <v>0.13437786409973085</v>
      </c>
      <c r="G21" s="1">
        <f t="shared" si="5"/>
        <v>0.36657586404417142</v>
      </c>
      <c r="H21">
        <f t="shared" si="6"/>
        <v>36.657586404417145</v>
      </c>
    </row>
    <row r="22" spans="1:9" x14ac:dyDescent="0.25">
      <c r="A22" s="1">
        <v>20</v>
      </c>
      <c r="B22" s="1">
        <f t="shared" si="0"/>
        <v>0.3490658503988659</v>
      </c>
      <c r="C22" s="1">
        <f t="shared" si="1"/>
        <v>8.7729816898572075</v>
      </c>
      <c r="D22" s="1">
        <f t="shared" si="2"/>
        <v>7.7587704831436328</v>
      </c>
      <c r="E22" s="1">
        <f t="shared" si="3"/>
        <v>1.1307180317960179</v>
      </c>
      <c r="F22" s="1">
        <f t="shared" si="4"/>
        <v>0.13071803179601793</v>
      </c>
      <c r="G22" s="1">
        <f t="shared" si="5"/>
        <v>0.36154948734027814</v>
      </c>
      <c r="H22">
        <f t="shared" si="6"/>
        <v>36.154948734027812</v>
      </c>
    </row>
    <row r="23" spans="1:9" x14ac:dyDescent="0.25">
      <c r="A23" s="1">
        <v>21</v>
      </c>
      <c r="B23" s="1">
        <f t="shared" si="0"/>
        <v>0.36651914291880922</v>
      </c>
      <c r="C23" s="1">
        <f t="shared" si="1"/>
        <v>8.7181505542955993</v>
      </c>
      <c r="D23" s="1">
        <f t="shared" si="2"/>
        <v>7.7343217059888074</v>
      </c>
      <c r="E23" s="1">
        <f t="shared" si="3"/>
        <v>1.1272029902176164</v>
      </c>
      <c r="F23" s="1">
        <f t="shared" si="4"/>
        <v>0.12720299021761639</v>
      </c>
      <c r="G23" s="1">
        <f t="shared" si="5"/>
        <v>0.35665528205483849</v>
      </c>
      <c r="H23">
        <f t="shared" si="6"/>
        <v>35.665528205483845</v>
      </c>
    </row>
    <row r="24" spans="1:9" x14ac:dyDescent="0.25">
      <c r="A24" s="1">
        <v>22</v>
      </c>
      <c r="B24" s="1">
        <f t="shared" si="0"/>
        <v>0.38397243543875248</v>
      </c>
      <c r="C24" s="1">
        <f t="shared" si="1"/>
        <v>8.663319418733991</v>
      </c>
      <c r="D24" s="1">
        <f t="shared" si="2"/>
        <v>7.7087354182671497</v>
      </c>
      <c r="E24" s="1">
        <f t="shared" si="3"/>
        <v>1.1238314650422161</v>
      </c>
      <c r="F24" s="1">
        <f t="shared" si="4"/>
        <v>0.12383146504221609</v>
      </c>
      <c r="G24" s="1">
        <f t="shared" si="5"/>
        <v>0.35189695230595008</v>
      </c>
      <c r="H24">
        <f t="shared" si="6"/>
        <v>35.189695230595007</v>
      </c>
    </row>
    <row r="25" spans="1:9" x14ac:dyDescent="0.25">
      <c r="A25" s="1">
        <v>23</v>
      </c>
      <c r="B25" s="1">
        <f t="shared" si="0"/>
        <v>0.40142572795869574</v>
      </c>
      <c r="C25" s="1">
        <f t="shared" si="1"/>
        <v>8.6084882831723846</v>
      </c>
      <c r="D25" s="1">
        <f t="shared" si="2"/>
        <v>7.6820194138097611</v>
      </c>
      <c r="E25" s="1">
        <f t="shared" si="3"/>
        <v>1.1206022556643289</v>
      </c>
      <c r="F25" s="1">
        <f t="shared" si="4"/>
        <v>0.12060225566432892</v>
      </c>
      <c r="G25" s="1">
        <f t="shared" si="5"/>
        <v>0.34727835473050855</v>
      </c>
      <c r="H25">
        <f t="shared" si="6"/>
        <v>34.727835473050852</v>
      </c>
    </row>
    <row r="26" spans="1:9" x14ac:dyDescent="0.25">
      <c r="A26" s="1">
        <v>24</v>
      </c>
      <c r="B26" s="1">
        <f t="shared" si="0"/>
        <v>0.41887902047863906</v>
      </c>
      <c r="C26" s="1">
        <f t="shared" si="1"/>
        <v>8.5536571476107763</v>
      </c>
      <c r="D26" s="1">
        <f t="shared" si="2"/>
        <v>7.6541818305704048</v>
      </c>
      <c r="E26" s="1">
        <f t="shared" si="3"/>
        <v>1.1175142343036475</v>
      </c>
      <c r="F26" s="1">
        <f t="shared" si="4"/>
        <v>0.11751423430364749</v>
      </c>
      <c r="G26" s="1">
        <f t="shared" si="5"/>
        <v>0.34280349225707646</v>
      </c>
      <c r="H26">
        <f t="shared" si="6"/>
        <v>34.280349225707646</v>
      </c>
    </row>
    <row r="27" spans="1:9" x14ac:dyDescent="0.25">
      <c r="A27" s="1">
        <v>25</v>
      </c>
      <c r="B27" s="1">
        <f t="shared" si="0"/>
        <v>0.43633231299858238</v>
      </c>
      <c r="C27" s="1">
        <f t="shared" si="1"/>
        <v>8.4988260120491699</v>
      </c>
      <c r="D27" s="1">
        <f t="shared" si="2"/>
        <v>7.6252311481466002</v>
      </c>
      <c r="E27" s="1">
        <f t="shared" si="3"/>
        <v>1.1145663451939956</v>
      </c>
      <c r="F27" s="1">
        <f t="shared" si="4"/>
        <v>0.11456634519399556</v>
      </c>
      <c r="G27" s="1">
        <f t="shared" si="5"/>
        <v>0.33847650611821722</v>
      </c>
      <c r="H27">
        <f t="shared" si="6"/>
        <v>33.84765061182172</v>
      </c>
    </row>
    <row r="28" spans="1:9" x14ac:dyDescent="0.25">
      <c r="A28" s="1">
        <v>26</v>
      </c>
      <c r="B28" s="1">
        <f t="shared" si="0"/>
        <v>0.45378560551852565</v>
      </c>
      <c r="C28" s="1">
        <f t="shared" si="1"/>
        <v>8.4439948764875616</v>
      </c>
      <c r="D28" s="1">
        <f t="shared" si="2"/>
        <v>7.5951761851966682</v>
      </c>
      <c r="E28" s="1">
        <f t="shared" si="3"/>
        <v>1.1117576038519394</v>
      </c>
      <c r="F28" s="1">
        <f t="shared" si="4"/>
        <v>0.11175760385193945</v>
      </c>
      <c r="G28" s="1">
        <f t="shared" si="5"/>
        <v>0.33430166594251282</v>
      </c>
      <c r="H28">
        <f t="shared" si="6"/>
        <v>33.430166594251283</v>
      </c>
    </row>
    <row r="29" spans="1:9" x14ac:dyDescent="0.25">
      <c r="A29" s="1">
        <v>27</v>
      </c>
      <c r="B29" s="1">
        <f t="shared" si="0"/>
        <v>0.47123889803846897</v>
      </c>
      <c r="C29" s="1">
        <f t="shared" si="1"/>
        <v>8.3891637409259534</v>
      </c>
      <c r="D29" s="1">
        <f t="shared" si="2"/>
        <v>7.5640260967534712</v>
      </c>
      <c r="E29" s="1">
        <f t="shared" si="3"/>
        <v>1.109087096424302</v>
      </c>
      <c r="F29" s="1">
        <f t="shared" si="4"/>
        <v>0.10908709642430203</v>
      </c>
      <c r="G29" s="1">
        <f t="shared" si="5"/>
        <v>0.33028335777677631</v>
      </c>
      <c r="H29">
        <f t="shared" si="6"/>
        <v>33.028335777677633</v>
      </c>
    </row>
    <row r="30" spans="1:9" x14ac:dyDescent="0.25">
      <c r="A30" s="1">
        <v>28</v>
      </c>
      <c r="B30" s="1">
        <f t="shared" si="0"/>
        <v>0.48869219055841229</v>
      </c>
      <c r="C30" s="1">
        <f t="shared" si="1"/>
        <v>8.3343326053643469</v>
      </c>
      <c r="D30" s="1">
        <f t="shared" si="2"/>
        <v>7.531790371435708</v>
      </c>
      <c r="E30" s="1">
        <f t="shared" si="3"/>
        <v>1.1065539791139538</v>
      </c>
      <c r="F30" s="1">
        <f t="shared" si="4"/>
        <v>0.10655397911395381</v>
      </c>
      <c r="G30" s="1">
        <f t="shared" si="5"/>
        <v>0.32642606990550527</v>
      </c>
      <c r="H30">
        <f t="shared" si="6"/>
        <v>32.642606990550526</v>
      </c>
    </row>
    <row r="31" spans="1:9" x14ac:dyDescent="0.25">
      <c r="A31" s="1">
        <v>29</v>
      </c>
      <c r="B31" s="1">
        <f t="shared" si="0"/>
        <v>0.50614548307835561</v>
      </c>
      <c r="C31" s="1">
        <f t="shared" si="1"/>
        <v>8.2795014698027387</v>
      </c>
      <c r="D31" s="1">
        <f t="shared" si="2"/>
        <v>7.498478828557583</v>
      </c>
      <c r="E31" s="1">
        <f t="shared" si="3"/>
        <v>1.1041574776834295</v>
      </c>
      <c r="F31" s="1">
        <f t="shared" si="4"/>
        <v>0.10415747768342953</v>
      </c>
      <c r="G31" s="1">
        <f t="shared" si="5"/>
        <v>0.32273437635837543</v>
      </c>
      <c r="H31">
        <f t="shared" si="6"/>
        <v>32.273437635837546</v>
      </c>
    </row>
    <row r="32" spans="1:9" x14ac:dyDescent="0.25">
      <c r="A32" s="1">
        <v>30</v>
      </c>
      <c r="B32" s="1">
        <f t="shared" si="0"/>
        <v>0.52359877559829882</v>
      </c>
      <c r="C32" s="1">
        <f t="shared" si="1"/>
        <v>8.2246703342411323</v>
      </c>
      <c r="D32" s="1">
        <f t="shared" si="2"/>
        <v>7.4641016151377553</v>
      </c>
      <c r="E32" s="1">
        <f t="shared" si="3"/>
        <v>1.1018968870360617</v>
      </c>
      <c r="F32" s="1">
        <f t="shared" si="4"/>
        <v>0.1018968870360617</v>
      </c>
      <c r="G32" s="1">
        <f t="shared" si="5"/>
        <v>0.31921291802817398</v>
      </c>
      <c r="H32">
        <f t="shared" si="6"/>
        <v>31.921291802817397</v>
      </c>
    </row>
    <row r="33" spans="1:9" x14ac:dyDescent="0.25">
      <c r="A33" s="1">
        <v>31</v>
      </c>
      <c r="B33" s="1">
        <f t="shared" si="0"/>
        <v>0.54105206811824214</v>
      </c>
      <c r="C33" s="1">
        <f t="shared" si="1"/>
        <v>8.169839198679524</v>
      </c>
      <c r="D33" s="1">
        <f t="shared" si="2"/>
        <v>7.4286692028084484</v>
      </c>
      <c r="E33" s="1">
        <f t="shared" si="3"/>
        <v>1.0997715708744809</v>
      </c>
      <c r="F33" s="1">
        <f t="shared" si="4"/>
        <v>9.9771570874480853E-2</v>
      </c>
      <c r="G33" s="1">
        <f t="shared" si="5"/>
        <v>0.31586638136161443</v>
      </c>
      <c r="H33">
        <f t="shared" si="6"/>
        <v>31.586638136161444</v>
      </c>
    </row>
    <row r="34" spans="1:9" x14ac:dyDescent="0.25">
      <c r="A34" s="1">
        <v>32</v>
      </c>
      <c r="B34" s="1">
        <f t="shared" si="0"/>
        <v>0.55850536063818546</v>
      </c>
      <c r="C34" s="1">
        <f t="shared" si="1"/>
        <v>8.1150080631179176</v>
      </c>
      <c r="D34" s="1">
        <f t="shared" si="2"/>
        <v>7.3921923846257043</v>
      </c>
      <c r="E34" s="1">
        <f t="shared" si="3"/>
        <v>1.0977809614364917</v>
      </c>
      <c r="F34" s="1">
        <f t="shared" si="4"/>
        <v>9.7780961436491731E-2</v>
      </c>
      <c r="G34" s="1">
        <f t="shared" si="5"/>
        <v>0.3126994746341793</v>
      </c>
      <c r="H34">
        <f t="shared" si="6"/>
        <v>31.269947463417928</v>
      </c>
    </row>
    <row r="35" spans="1:9" x14ac:dyDescent="0.25">
      <c r="A35" s="1">
        <v>33</v>
      </c>
      <c r="B35" s="1">
        <f t="shared" si="0"/>
        <v>0.57595865315812866</v>
      </c>
      <c r="C35" s="1">
        <f t="shared" si="1"/>
        <v>8.0601769275563093</v>
      </c>
      <c r="D35" s="1">
        <f t="shared" si="2"/>
        <v>7.3546822717816962</v>
      </c>
      <c r="E35" s="1">
        <f t="shared" si="3"/>
        <v>1.0959245593084885</v>
      </c>
      <c r="F35" s="1">
        <f t="shared" si="4"/>
        <v>9.5924559308488533E-2</v>
      </c>
      <c r="G35" s="1">
        <f t="shared" si="5"/>
        <v>0.30971690187732498</v>
      </c>
      <c r="H35">
        <f t="shared" si="6"/>
        <v>30.971690187732499</v>
      </c>
    </row>
    <row r="36" spans="1:9" x14ac:dyDescent="0.25">
      <c r="A36" s="1">
        <v>34</v>
      </c>
      <c r="B36" s="1">
        <f t="shared" si="0"/>
        <v>0.59341194567807198</v>
      </c>
      <c r="C36" s="1">
        <f t="shared" si="1"/>
        <v>8.0053457919947011</v>
      </c>
      <c r="D36" s="1">
        <f t="shared" si="2"/>
        <v>7.3161502902201674</v>
      </c>
      <c r="E36" s="1">
        <f t="shared" si="3"/>
        <v>1.0942019333167352</v>
      </c>
      <c r="F36" s="1">
        <f t="shared" si="4"/>
        <v>9.4201933316735209E-2</v>
      </c>
      <c r="G36" s="1">
        <f t="shared" si="5"/>
        <v>0.30692333459145005</v>
      </c>
      <c r="H36">
        <f t="shared" si="6"/>
        <v>30.692333459145004</v>
      </c>
    </row>
    <row r="37" spans="1:9" x14ac:dyDescent="0.25">
      <c r="A37" s="1">
        <v>35</v>
      </c>
      <c r="B37" s="1">
        <f t="shared" si="0"/>
        <v>0.6108652381980153</v>
      </c>
      <c r="C37" s="1">
        <f t="shared" si="1"/>
        <v>7.9505146564330929</v>
      </c>
      <c r="D37" s="1">
        <f t="shared" si="2"/>
        <v>7.2766081771559676</v>
      </c>
      <c r="E37" s="1">
        <f t="shared" si="3"/>
        <v>1.0926127204969993</v>
      </c>
      <c r="F37" s="1">
        <f t="shared" si="4"/>
        <v>9.2612720496999312E-2</v>
      </c>
      <c r="G37" s="1">
        <f t="shared" si="5"/>
        <v>0.30432338144973237</v>
      </c>
      <c r="H37">
        <f t="shared" si="6"/>
        <v>30.432338144973237</v>
      </c>
    </row>
    <row r="38" spans="1:9" x14ac:dyDescent="0.25">
      <c r="A38" s="1">
        <v>36</v>
      </c>
      <c r="B38" s="1">
        <f t="shared" si="0"/>
        <v>0.62831853071795862</v>
      </c>
      <c r="C38" s="1">
        <f t="shared" si="1"/>
        <v>7.8956835208714864</v>
      </c>
      <c r="D38" s="1">
        <f t="shared" si="2"/>
        <v>7.2360679774997889</v>
      </c>
      <c r="E38" s="1">
        <f t="shared" si="3"/>
        <v>1.0911566261431955</v>
      </c>
      <c r="F38" s="1">
        <f t="shared" si="4"/>
        <v>9.1156626143195529E-2</v>
      </c>
      <c r="G38" s="1">
        <f t="shared" si="5"/>
        <v>0.30192155627446599</v>
      </c>
      <c r="H38">
        <f t="shared" si="6"/>
        <v>30.192155627446599</v>
      </c>
    </row>
    <row r="39" spans="1:9" x14ac:dyDescent="0.25">
      <c r="A39" s="1">
        <v>37</v>
      </c>
      <c r="B39" s="1">
        <f t="shared" si="0"/>
        <v>0.64577182323790194</v>
      </c>
      <c r="C39" s="1">
        <f t="shared" si="1"/>
        <v>7.840852385309879</v>
      </c>
      <c r="D39" s="1">
        <f t="shared" si="2"/>
        <v>7.1945420401891713</v>
      </c>
      <c r="E39" s="1">
        <f t="shared" si="3"/>
        <v>1.0898334239358638</v>
      </c>
      <c r="F39" s="1">
        <f t="shared" si="4"/>
        <v>8.9833423935863799E-2</v>
      </c>
      <c r="G39" s="1">
        <f t="shared" si="5"/>
        <v>0.29972224464637887</v>
      </c>
      <c r="H39">
        <f t="shared" si="6"/>
        <v>29.972224464637886</v>
      </c>
    </row>
    <row r="40" spans="1:9" x14ac:dyDescent="0.25">
      <c r="A40" s="1">
        <v>38</v>
      </c>
      <c r="B40" s="1">
        <f t="shared" si="0"/>
        <v>0.66322511575784526</v>
      </c>
      <c r="C40" s="1">
        <f t="shared" si="1"/>
        <v>7.7860212497482708</v>
      </c>
      <c r="D40" s="1">
        <f t="shared" si="2"/>
        <v>7.1520430144268881</v>
      </c>
      <c r="E40" s="1">
        <f t="shared" si="3"/>
        <v>1.0886429561514859</v>
      </c>
      <c r="F40" s="1">
        <f t="shared" si="4"/>
        <v>8.8642956151485874E-2</v>
      </c>
      <c r="G40" s="1">
        <f t="shared" si="5"/>
        <v>0.29772966958549141</v>
      </c>
      <c r="H40">
        <f t="shared" si="6"/>
        <v>29.772966958549141</v>
      </c>
    </row>
    <row r="41" spans="1:9" x14ac:dyDescent="0.25">
      <c r="A41" s="1">
        <v>39</v>
      </c>
      <c r="B41" s="1">
        <f t="shared" si="0"/>
        <v>0.68067840827778858</v>
      </c>
      <c r="C41" s="1">
        <f t="shared" si="1"/>
        <v>7.7311901141866626</v>
      </c>
      <c r="D41" s="1">
        <f t="shared" si="2"/>
        <v>7.1085838458278836</v>
      </c>
      <c r="E41" s="1">
        <f t="shared" si="3"/>
        <v>1.0875851339538176</v>
      </c>
      <c r="F41" s="1">
        <f t="shared" si="4"/>
        <v>8.7585133953817618E-2</v>
      </c>
      <c r="G41" s="1">
        <f t="shared" si="5"/>
        <v>0.2959478568157195</v>
      </c>
      <c r="H41">
        <f t="shared" si="6"/>
        <v>29.594785681571949</v>
      </c>
    </row>
    <row r="42" spans="1:9" x14ac:dyDescent="0.25">
      <c r="A42" s="1">
        <v>40</v>
      </c>
      <c r="B42" s="1">
        <f t="shared" si="0"/>
        <v>0.69813170079773179</v>
      </c>
      <c r="C42" s="1">
        <f t="shared" si="1"/>
        <v>7.6763589786250561</v>
      </c>
      <c r="D42" s="1">
        <f t="shared" si="2"/>
        <v>7.0641777724759125</v>
      </c>
      <c r="E42" s="1">
        <f t="shared" si="3"/>
        <v>1.0866599377686077</v>
      </c>
      <c r="F42" s="1">
        <f t="shared" si="4"/>
        <v>8.6659937768607698E-2</v>
      </c>
      <c r="G42" s="1">
        <f t="shared" si="5"/>
        <v>0.29438060019065065</v>
      </c>
      <c r="H42">
        <f t="shared" si="6"/>
        <v>29.438060019065066</v>
      </c>
    </row>
    <row r="43" spans="1:9" x14ac:dyDescent="0.25">
      <c r="A43" s="1">
        <v>41</v>
      </c>
      <c r="B43" s="1">
        <f t="shared" si="0"/>
        <v>0.71558499331767511</v>
      </c>
      <c r="C43" s="1">
        <f t="shared" si="1"/>
        <v>7.6215278430634488</v>
      </c>
      <c r="D43" s="1">
        <f t="shared" si="2"/>
        <v>7.0188383208910876</v>
      </c>
      <c r="E43" s="1">
        <f t="shared" si="3"/>
        <v>1.0858674177432606</v>
      </c>
      <c r="F43" s="1">
        <f t="shared" si="4"/>
        <v>8.5867417743260566E-2</v>
      </c>
      <c r="G43" s="1">
        <f t="shared" si="5"/>
        <v>0.29303142791048975</v>
      </c>
      <c r="H43">
        <f t="shared" si="6"/>
        <v>29.303142791048977</v>
      </c>
    </row>
    <row r="44" spans="1:9" x14ac:dyDescent="0.25">
      <c r="A44" s="1">
        <v>42</v>
      </c>
      <c r="B44" s="1">
        <f t="shared" si="0"/>
        <v>0.73303828583761843</v>
      </c>
      <c r="C44" s="1">
        <f t="shared" si="1"/>
        <v>7.5666967075018405</v>
      </c>
      <c r="D44" s="1">
        <f t="shared" si="2"/>
        <v>6.972579301909577</v>
      </c>
      <c r="E44" s="1">
        <f t="shared" si="3"/>
        <v>1.0852076942932083</v>
      </c>
      <c r="F44" s="1">
        <f t="shared" si="4"/>
        <v>8.5207694293208291E-2</v>
      </c>
      <c r="G44" s="1">
        <f t="shared" si="5"/>
        <v>0.29190357019606372</v>
      </c>
      <c r="H44">
        <f t="shared" si="6"/>
        <v>29.190357019606374</v>
      </c>
    </row>
    <row r="45" spans="1:9" x14ac:dyDescent="0.25">
      <c r="A45" s="1">
        <v>43</v>
      </c>
      <c r="B45" s="1">
        <f t="shared" si="0"/>
        <v>0.75049157835756175</v>
      </c>
      <c r="C45" s="1">
        <f t="shared" si="1"/>
        <v>7.5118655719402332</v>
      </c>
      <c r="D45" s="1">
        <f t="shared" si="2"/>
        <v>6.9254148064766827</v>
      </c>
      <c r="E45" s="1">
        <f t="shared" si="3"/>
        <v>1.0846809587369552</v>
      </c>
      <c r="F45" s="1">
        <f t="shared" si="4"/>
        <v>8.4680958736955247E-2</v>
      </c>
      <c r="G45" s="1">
        <f t="shared" si="5"/>
        <v>0.29099992910128902</v>
      </c>
      <c r="H45">
        <f t="shared" si="6"/>
        <v>29.099992910128904</v>
      </c>
    </row>
    <row r="46" spans="1:9" x14ac:dyDescent="0.25">
      <c r="A46" s="1">
        <v>44</v>
      </c>
      <c r="B46" s="1">
        <f t="shared" si="0"/>
        <v>0.76794487087750496</v>
      </c>
      <c r="C46" s="1">
        <f t="shared" si="1"/>
        <v>7.457034436378625</v>
      </c>
      <c r="D46" s="1">
        <f t="shared" si="2"/>
        <v>6.8773592013546052</v>
      </c>
      <c r="E46" s="1">
        <f t="shared" si="3"/>
        <v>1.0842874740219826</v>
      </c>
      <c r="F46" s="1">
        <f t="shared" si="4"/>
        <v>8.4287474021982556E-2</v>
      </c>
      <c r="G46" s="1">
        <f t="shared" si="5"/>
        <v>0.29032305113783602</v>
      </c>
      <c r="H46">
        <f t="shared" si="6"/>
        <v>29.0323051137836</v>
      </c>
    </row>
    <row r="47" spans="1:9" x14ac:dyDescent="0.25">
      <c r="A47" s="1">
        <v>45</v>
      </c>
      <c r="B47" s="1">
        <f t="shared" si="0"/>
        <v>0.78539816339744828</v>
      </c>
      <c r="C47" s="1">
        <f t="shared" si="1"/>
        <v>7.4022033008170185</v>
      </c>
      <c r="D47" s="1">
        <f t="shared" si="2"/>
        <v>6.8284271247461898</v>
      </c>
      <c r="E47" s="1">
        <f t="shared" si="3"/>
        <v>1.0840275755439297</v>
      </c>
      <c r="F47" s="1">
        <f t="shared" si="4"/>
        <v>8.40275755439297E-2</v>
      </c>
      <c r="G47" s="1">
        <f t="shared" si="5"/>
        <v>0.28987510335302979</v>
      </c>
      <c r="H47">
        <f t="shared" si="6"/>
        <v>28.987510335302979</v>
      </c>
      <c r="I47">
        <v>25.63</v>
      </c>
    </row>
    <row r="48" spans="1:9" x14ac:dyDescent="0.25">
      <c r="A48" s="1">
        <v>46</v>
      </c>
      <c r="B48" s="1">
        <f t="shared" si="0"/>
        <v>0.80285145591739149</v>
      </c>
      <c r="C48" s="1">
        <f t="shared" si="1"/>
        <v>7.3473721652554111</v>
      </c>
      <c r="D48" s="1">
        <f t="shared" si="2"/>
        <v>6.7786334818359899</v>
      </c>
      <c r="E48" s="1">
        <f t="shared" si="3"/>
        <v>1.0839016720616939</v>
      </c>
      <c r="F48" s="1">
        <f t="shared" si="4"/>
        <v>8.3901672061693855E-2</v>
      </c>
      <c r="G48" s="1">
        <f t="shared" si="5"/>
        <v>0.28965785344384132</v>
      </c>
      <c r="H48">
        <f t="shared" si="6"/>
        <v>28.96578534438413</v>
      </c>
    </row>
    <row r="49" spans="1:9" x14ac:dyDescent="0.25">
      <c r="A49" s="1">
        <v>47</v>
      </c>
      <c r="B49" s="1">
        <f t="shared" si="0"/>
        <v>0.82030474843733492</v>
      </c>
      <c r="C49" s="1">
        <f t="shared" si="1"/>
        <v>7.2925410296938029</v>
      </c>
      <c r="D49" s="1">
        <f t="shared" si="2"/>
        <v>6.7279934402499944</v>
      </c>
      <c r="E49" s="1">
        <f t="shared" si="3"/>
        <v>1.083910246711363</v>
      </c>
      <c r="F49" s="1">
        <f t="shared" si="4"/>
        <v>8.3910246711363046E-2</v>
      </c>
      <c r="G49" s="1">
        <f t="shared" si="5"/>
        <v>0.28967265440728618</v>
      </c>
      <c r="H49">
        <f t="shared" si="6"/>
        <v>28.967265440728617</v>
      </c>
    </row>
    <row r="50" spans="1:9" x14ac:dyDescent="0.25">
      <c r="A50" s="1">
        <v>48</v>
      </c>
      <c r="B50" s="1">
        <f t="shared" si="0"/>
        <v>0.83775804095727813</v>
      </c>
      <c r="C50" s="1">
        <f t="shared" si="1"/>
        <v>7.2377098941321965</v>
      </c>
      <c r="D50" s="1">
        <f t="shared" si="2"/>
        <v>6.6765224254354321</v>
      </c>
      <c r="E50" s="1">
        <f t="shared" si="3"/>
        <v>1.0840538581221293</v>
      </c>
      <c r="F50" s="1">
        <f t="shared" si="4"/>
        <v>8.4053858122129288E-2</v>
      </c>
      <c r="G50" s="1">
        <f t="shared" si="5"/>
        <v>0.28992043412310436</v>
      </c>
      <c r="H50">
        <f t="shared" si="6"/>
        <v>28.992043412310437</v>
      </c>
    </row>
    <row r="51" spans="1:9" x14ac:dyDescent="0.25">
      <c r="A51" s="1">
        <v>49</v>
      </c>
      <c r="B51" s="1">
        <f t="shared" si="0"/>
        <v>0.85521133347722134</v>
      </c>
      <c r="C51" s="1">
        <f t="shared" si="1"/>
        <v>7.1828787585705882</v>
      </c>
      <c r="D51" s="1">
        <f t="shared" si="2"/>
        <v>6.6242361159620291</v>
      </c>
      <c r="E51" s="1">
        <f t="shared" si="3"/>
        <v>1.0843331416376345</v>
      </c>
      <c r="F51" s="1">
        <f t="shared" si="4"/>
        <v>8.4333141637634501E-2</v>
      </c>
      <c r="G51" s="1">
        <f t="shared" si="5"/>
        <v>0.29040169014252398</v>
      </c>
      <c r="H51">
        <f t="shared" si="6"/>
        <v>29.040169014252399</v>
      </c>
    </row>
    <row r="52" spans="1:9" x14ac:dyDescent="0.25">
      <c r="A52" s="1">
        <v>50</v>
      </c>
      <c r="B52" s="1">
        <f t="shared" si="0"/>
        <v>0.87266462599716477</v>
      </c>
      <c r="C52" s="1">
        <f t="shared" si="1"/>
        <v>7.1280476230089809</v>
      </c>
      <c r="D52" s="1">
        <f t="shared" si="2"/>
        <v>6.571150438746157</v>
      </c>
      <c r="E52" s="1">
        <f t="shared" si="3"/>
        <v>1.0847488106464787</v>
      </c>
      <c r="F52" s="1">
        <f t="shared" si="4"/>
        <v>8.4748810646478656E-2</v>
      </c>
      <c r="G52" s="1">
        <f t="shared" si="5"/>
        <v>0.29111648982233668</v>
      </c>
      <c r="H52">
        <f t="shared" si="6"/>
        <v>29.111648982233667</v>
      </c>
    </row>
    <row r="53" spans="1:9" x14ac:dyDescent="0.25">
      <c r="A53" s="1">
        <v>51</v>
      </c>
      <c r="B53" s="1">
        <f t="shared" si="0"/>
        <v>0.89011791851710798</v>
      </c>
      <c r="C53" s="1">
        <f t="shared" si="1"/>
        <v>7.0732164874473744</v>
      </c>
      <c r="D53" s="1">
        <f t="shared" si="2"/>
        <v>6.51728156419935</v>
      </c>
      <c r="E53" s="1">
        <f t="shared" si="3"/>
        <v>1.0853016580259289</v>
      </c>
      <c r="F53" s="1">
        <f t="shared" si="4"/>
        <v>8.5301658025928928E-2</v>
      </c>
      <c r="G53" s="1">
        <f t="shared" si="5"/>
        <v>0.29206447580273937</v>
      </c>
      <c r="H53">
        <f t="shared" si="6"/>
        <v>29.206447580273938</v>
      </c>
    </row>
    <row r="54" spans="1:9" x14ac:dyDescent="0.25">
      <c r="A54" s="1">
        <v>52</v>
      </c>
      <c r="B54" s="1">
        <f t="shared" si="0"/>
        <v>0.9075712110370513</v>
      </c>
      <c r="C54" s="1">
        <f t="shared" si="1"/>
        <v>7.0183853518857662</v>
      </c>
      <c r="D54" s="1">
        <f t="shared" si="2"/>
        <v>6.4626459013026336</v>
      </c>
      <c r="E54" s="1">
        <f t="shared" si="3"/>
        <v>1.0859925577032026</v>
      </c>
      <c r="F54" s="1">
        <f t="shared" si="4"/>
        <v>8.5992557703202577E-2</v>
      </c>
      <c r="G54" s="1">
        <f t="shared" si="5"/>
        <v>0.29324487668704902</v>
      </c>
      <c r="H54">
        <f t="shared" si="6"/>
        <v>29.324487668704901</v>
      </c>
    </row>
    <row r="55" spans="1:9" x14ac:dyDescent="0.25">
      <c r="A55" s="1">
        <v>53</v>
      </c>
      <c r="B55" s="1">
        <f t="shared" si="0"/>
        <v>0.92502450355699462</v>
      </c>
      <c r="C55" s="1">
        <f t="shared" si="1"/>
        <v>6.9635542163241571</v>
      </c>
      <c r="D55" s="1">
        <f t="shared" si="2"/>
        <v>6.407260092608194</v>
      </c>
      <c r="E55" s="1">
        <f t="shared" si="3"/>
        <v>1.0868224663390422</v>
      </c>
      <c r="F55" s="1">
        <f t="shared" si="4"/>
        <v>8.6822466339042226E-2</v>
      </c>
      <c r="G55" s="1">
        <f t="shared" si="5"/>
        <v>0.29465652264805242</v>
      </c>
      <c r="H55">
        <f t="shared" si="6"/>
        <v>29.465652264805243</v>
      </c>
    </row>
    <row r="56" spans="1:9" x14ac:dyDescent="0.25">
      <c r="A56" s="1">
        <v>54</v>
      </c>
      <c r="B56" s="1">
        <f t="shared" si="0"/>
        <v>0.94247779607693793</v>
      </c>
      <c r="C56" s="1">
        <f t="shared" si="1"/>
        <v>6.9087230807625506</v>
      </c>
      <c r="D56" s="1">
        <f t="shared" si="2"/>
        <v>6.3511410091698934</v>
      </c>
      <c r="E56" s="1">
        <f t="shared" si="3"/>
        <v>1.0877924251386657</v>
      </c>
      <c r="F56" s="1">
        <f t="shared" si="4"/>
        <v>8.7792425138665697E-2</v>
      </c>
      <c r="G56" s="1">
        <f t="shared" si="5"/>
        <v>0.29629786556549087</v>
      </c>
      <c r="H56">
        <f t="shared" si="6"/>
        <v>29.629786556549085</v>
      </c>
    </row>
    <row r="57" spans="1:9" x14ac:dyDescent="0.25">
      <c r="A57" s="1">
        <v>55</v>
      </c>
      <c r="B57" s="1">
        <f t="shared" si="0"/>
        <v>0.95993108859688125</v>
      </c>
      <c r="C57" s="1">
        <f t="shared" si="1"/>
        <v>6.8538919452009432</v>
      </c>
      <c r="D57" s="1">
        <f t="shared" si="2"/>
        <v>6.2943057454041842</v>
      </c>
      <c r="E57" s="1">
        <f t="shared" si="3"/>
        <v>1.0889035617955711</v>
      </c>
      <c r="F57" s="1">
        <f t="shared" si="4"/>
        <v>8.8903561795571129E-2</v>
      </c>
      <c r="G57" s="1">
        <f t="shared" si="5"/>
        <v>0.29816700319715311</v>
      </c>
      <c r="H57">
        <f t="shared" si="6"/>
        <v>29.816700319715313</v>
      </c>
    </row>
    <row r="58" spans="1:9" x14ac:dyDescent="0.25">
      <c r="A58" s="1">
        <v>56</v>
      </c>
      <c r="B58" s="1">
        <f t="shared" si="0"/>
        <v>0.97738438111682457</v>
      </c>
      <c r="C58" s="1">
        <f t="shared" si="1"/>
        <v>6.799060809639335</v>
      </c>
      <c r="D58" s="1">
        <f t="shared" si="2"/>
        <v>6.2367716138829881</v>
      </c>
      <c r="E58" s="1">
        <f t="shared" si="3"/>
        <v>1.0901570925740967</v>
      </c>
      <c r="F58" s="1">
        <f t="shared" si="4"/>
        <v>9.0157092574096653E-2</v>
      </c>
      <c r="G58" s="1">
        <f t="shared" si="5"/>
        <v>0.30026170680607384</v>
      </c>
      <c r="H58">
        <f t="shared" si="6"/>
        <v>30.026170680607382</v>
      </c>
    </row>
    <row r="59" spans="1:9" x14ac:dyDescent="0.25">
      <c r="A59" s="1">
        <v>57</v>
      </c>
      <c r="B59" s="1">
        <f t="shared" si="0"/>
        <v>0.99483767363676778</v>
      </c>
      <c r="C59" s="1">
        <f t="shared" si="1"/>
        <v>6.7442296740777286</v>
      </c>
      <c r="D59" s="1">
        <f t="shared" si="2"/>
        <v>6.1785561400601088</v>
      </c>
      <c r="E59" s="1">
        <f t="shared" si="3"/>
        <v>1.091554324537078</v>
      </c>
      <c r="F59" s="1">
        <f t="shared" si="4"/>
        <v>9.1554324537078013E-2</v>
      </c>
      <c r="G59" s="1">
        <f t="shared" si="5"/>
        <v>0.30257945161077615</v>
      </c>
      <c r="H59">
        <f t="shared" si="6"/>
        <v>30.257945161077615</v>
      </c>
    </row>
    <row r="60" spans="1:9" x14ac:dyDescent="0.25">
      <c r="A60" s="1">
        <v>58</v>
      </c>
      <c r="B60" s="1">
        <f t="shared" si="0"/>
        <v>1.0122909661567112</v>
      </c>
      <c r="C60" s="1">
        <f t="shared" si="1"/>
        <v>6.6893985385161203</v>
      </c>
      <c r="D60" s="1">
        <f t="shared" si="2"/>
        <v>6.1196770569328187</v>
      </c>
      <c r="E60" s="1">
        <f t="shared" si="3"/>
        <v>1.0930966579254178</v>
      </c>
      <c r="F60" s="1">
        <f t="shared" si="4"/>
        <v>9.309665792541777E-2</v>
      </c>
      <c r="G60" s="1">
        <f t="shared" si="5"/>
        <v>0.30511744939517599</v>
      </c>
      <c r="H60">
        <f t="shared" si="6"/>
        <v>30.511744939517598</v>
      </c>
    </row>
    <row r="61" spans="1:9" x14ac:dyDescent="0.25">
      <c r="A61" s="1">
        <v>59</v>
      </c>
      <c r="B61" s="1">
        <f t="shared" si="0"/>
        <v>1.0297442586766543</v>
      </c>
      <c r="C61" s="1">
        <f t="shared" si="1"/>
        <v>6.634567402954513</v>
      </c>
      <c r="D61" s="1">
        <f t="shared" si="2"/>
        <v>6.0601522996402171</v>
      </c>
      <c r="E61" s="1">
        <f t="shared" si="3"/>
        <v>1.0947855886969042</v>
      </c>
      <c r="F61" s="1">
        <f t="shared" si="4"/>
        <v>9.4785588696904233E-2</v>
      </c>
      <c r="G61" s="1">
        <f t="shared" si="5"/>
        <v>0.30787268260906853</v>
      </c>
      <c r="H61">
        <f t="shared" si="6"/>
        <v>30.787268260906853</v>
      </c>
    </row>
    <row r="62" spans="1:9" x14ac:dyDescent="0.25">
      <c r="A62" s="1">
        <v>60</v>
      </c>
      <c r="B62" s="1">
        <f t="shared" si="0"/>
        <v>1.0471975511965976</v>
      </c>
      <c r="C62" s="1">
        <f t="shared" si="1"/>
        <v>6.5797362673929065</v>
      </c>
      <c r="D62" s="1">
        <f t="shared" si="2"/>
        <v>6.0000000000000009</v>
      </c>
      <c r="E62" s="1">
        <f t="shared" si="3"/>
        <v>1.0966227112321509</v>
      </c>
      <c r="F62" s="1">
        <f t="shared" si="4"/>
        <v>9.6622711232150937E-2</v>
      </c>
      <c r="G62" s="1">
        <f t="shared" si="5"/>
        <v>0.31084193930702297</v>
      </c>
      <c r="H62">
        <f t="shared" si="6"/>
        <v>31.084193930702298</v>
      </c>
      <c r="I62">
        <v>29.56</v>
      </c>
    </row>
    <row r="63" spans="1:9" x14ac:dyDescent="0.25">
      <c r="A63" s="1">
        <v>61</v>
      </c>
      <c r="B63" s="1">
        <f t="shared" si="0"/>
        <v>1.064650843716541</v>
      </c>
      <c r="C63" s="1">
        <f t="shared" si="1"/>
        <v>6.5249051318312983</v>
      </c>
      <c r="D63" s="1">
        <f t="shared" si="2"/>
        <v>5.9392384809853489</v>
      </c>
      <c r="E63" s="1">
        <f t="shared" si="3"/>
        <v>1.0986097212161086</v>
      </c>
      <c r="F63" s="1">
        <f t="shared" si="4"/>
        <v>9.8609721216108559E-2</v>
      </c>
      <c r="G63" s="1">
        <f t="shared" si="5"/>
        <v>0.31402184831012725</v>
      </c>
      <c r="H63">
        <f t="shared" si="6"/>
        <v>31.402184831012725</v>
      </c>
    </row>
    <row r="64" spans="1:9" x14ac:dyDescent="0.25">
      <c r="A64" s="1">
        <v>62</v>
      </c>
      <c r="B64" s="1">
        <f t="shared" si="0"/>
        <v>1.0821041362364843</v>
      </c>
      <c r="C64" s="1">
        <f t="shared" si="1"/>
        <v>6.4700739962696892</v>
      </c>
      <c r="D64" s="1">
        <f t="shared" si="2"/>
        <v>5.8778862511435639</v>
      </c>
      <c r="E64" s="1">
        <f t="shared" si="3"/>
        <v>1.1007484187042431</v>
      </c>
      <c r="F64" s="1">
        <f t="shared" si="4"/>
        <v>0.10074841870424311</v>
      </c>
      <c r="G64" s="1">
        <f t="shared" si="5"/>
        <v>0.31740891402769883</v>
      </c>
      <c r="H64">
        <f t="shared" si="6"/>
        <v>31.740891402769883</v>
      </c>
    </row>
    <row r="65" spans="1:9" x14ac:dyDescent="0.25">
      <c r="A65" s="1">
        <v>63</v>
      </c>
      <c r="B65" s="1">
        <f t="shared" si="0"/>
        <v>1.0995574287564276</v>
      </c>
      <c r="C65" s="1">
        <f t="shared" si="1"/>
        <v>6.4152428607080827</v>
      </c>
      <c r="D65" s="1">
        <f t="shared" si="2"/>
        <v>5.815961998958187</v>
      </c>
      <c r="E65" s="1">
        <f t="shared" si="3"/>
        <v>1.1030407113831289</v>
      </c>
      <c r="F65" s="1">
        <f t="shared" si="4"/>
        <v>0.10304071138312887</v>
      </c>
      <c r="G65" s="1">
        <f t="shared" si="5"/>
        <v>0.32099955044069589</v>
      </c>
      <c r="H65">
        <f t="shared" si="6"/>
        <v>32.099955044069588</v>
      </c>
    </row>
    <row r="66" spans="1:9" x14ac:dyDescent="0.25">
      <c r="A66" s="1">
        <v>64</v>
      </c>
      <c r="B66" s="1">
        <f t="shared" si="0"/>
        <v>1.1170107212763709</v>
      </c>
      <c r="C66" s="1">
        <f t="shared" si="1"/>
        <v>6.3604117251464753</v>
      </c>
      <c r="D66" s="1">
        <f t="shared" si="2"/>
        <v>5.7534845871563096</v>
      </c>
      <c r="E66" s="1">
        <f t="shared" si="3"/>
        <v>1.105488618035934</v>
      </c>
      <c r="F66" s="1">
        <f t="shared" si="4"/>
        <v>0.10548861803593401</v>
      </c>
      <c r="G66" s="1">
        <f t="shared" si="5"/>
        <v>0.32479011382111683</v>
      </c>
      <c r="H66">
        <f t="shared" si="6"/>
        <v>32.479011382111686</v>
      </c>
    </row>
    <row r="67" spans="1:9" x14ac:dyDescent="0.25">
      <c r="A67" s="1">
        <v>65</v>
      </c>
      <c r="B67" s="1">
        <f t="shared" ref="B67:B134" si="7">(A67/180)*PI()</f>
        <v>1.1344640137963142</v>
      </c>
      <c r="C67" s="1">
        <f t="shared" ref="C67:C134" si="8">PI()*(PI()-B67)</f>
        <v>6.3055805895848671</v>
      </c>
      <c r="D67" s="1">
        <f t="shared" ref="D67:D134" si="9">8*COS((B67/2))*COS((B67/2))</f>
        <v>5.690473046962798</v>
      </c>
      <c r="E67" s="1">
        <f t="shared" ref="E67:E134" si="10">C67/D67</f>
        <v>1.1080942722240594</v>
      </c>
      <c r="F67" s="1">
        <f t="shared" ref="F67:F134" si="11">E67-1</f>
        <v>0.10809427222405943</v>
      </c>
      <c r="G67" s="1">
        <f t="shared" ref="G67:G134" si="12">SQRT(F67)</f>
        <v>0.32877693383821716</v>
      </c>
      <c r="H67">
        <f t="shared" ref="H67:H134" si="13">100*G67</f>
        <v>32.877693383821715</v>
      </c>
    </row>
    <row r="68" spans="1:9" x14ac:dyDescent="0.25">
      <c r="A68" s="1">
        <v>66</v>
      </c>
      <c r="B68" s="1">
        <f t="shared" si="7"/>
        <v>1.1519173063162573</v>
      </c>
      <c r="C68" s="1">
        <f t="shared" si="8"/>
        <v>6.2507494540232607</v>
      </c>
      <c r="D68" s="1">
        <f t="shared" si="9"/>
        <v>5.6269465723032015</v>
      </c>
      <c r="E68" s="1">
        <f t="shared" si="10"/>
        <v>1.1108599261970113</v>
      </c>
      <c r="F68" s="1">
        <f t="shared" si="11"/>
        <v>0.11085992619701135</v>
      </c>
      <c r="G68" s="1">
        <f t="shared" si="12"/>
        <v>0.33295634277936703</v>
      </c>
      <c r="H68">
        <f t="shared" si="13"/>
        <v>33.295634277936706</v>
      </c>
    </row>
    <row r="69" spans="1:9" x14ac:dyDescent="0.25">
      <c r="A69" s="1">
        <v>67</v>
      </c>
      <c r="B69" s="1">
        <f t="shared" si="7"/>
        <v>1.1693705988362009</v>
      </c>
      <c r="C69" s="1">
        <f t="shared" si="8"/>
        <v>6.1959183184616524</v>
      </c>
      <c r="D69" s="1">
        <f t="shared" si="9"/>
        <v>5.5629245139570953</v>
      </c>
      <c r="E69" s="1">
        <f t="shared" si="10"/>
        <v>1.1137879550435041</v>
      </c>
      <c r="F69" s="1">
        <f t="shared" si="11"/>
        <v>0.11378795504350414</v>
      </c>
      <c r="G69" s="1">
        <f t="shared" si="12"/>
        <v>0.33732470268793557</v>
      </c>
      <c r="H69">
        <f t="shared" si="13"/>
        <v>33.732470268793556</v>
      </c>
    </row>
    <row r="70" spans="1:9" x14ac:dyDescent="0.25">
      <c r="A70" s="1">
        <v>68</v>
      </c>
      <c r="B70" s="1">
        <f t="shared" si="7"/>
        <v>1.186823891356144</v>
      </c>
      <c r="C70" s="1">
        <f t="shared" si="8"/>
        <v>6.1410871829000451</v>
      </c>
      <c r="D70" s="1">
        <f t="shared" si="9"/>
        <v>5.4984263736636487</v>
      </c>
      <c r="E70" s="1">
        <f t="shared" si="10"/>
        <v>1.1168808610977519</v>
      </c>
      <c r="F70" s="1">
        <f t="shared" si="11"/>
        <v>0.11688086109775186</v>
      </c>
      <c r="G70" s="1">
        <f t="shared" si="12"/>
        <v>0.3418784302902888</v>
      </c>
      <c r="H70">
        <f t="shared" si="13"/>
        <v>34.187843029028883</v>
      </c>
    </row>
    <row r="71" spans="1:9" x14ac:dyDescent="0.25">
      <c r="A71" s="1">
        <v>69</v>
      </c>
      <c r="B71" s="1">
        <f t="shared" si="7"/>
        <v>1.2042771838760875</v>
      </c>
      <c r="C71" s="1">
        <f t="shared" si="8"/>
        <v>6.0862560473384368</v>
      </c>
      <c r="D71" s="1">
        <f t="shared" si="9"/>
        <v>5.4334717981812002</v>
      </c>
      <c r="E71" s="1">
        <f t="shared" si="10"/>
        <v>1.1201412786159577</v>
      </c>
      <c r="F71" s="1">
        <f t="shared" si="11"/>
        <v>0.12014127861595769</v>
      </c>
      <c r="G71" s="1">
        <f t="shared" si="12"/>
        <v>0.34661401964715405</v>
      </c>
      <c r="H71">
        <f t="shared" si="13"/>
        <v>34.661401964715402</v>
      </c>
    </row>
    <row r="72" spans="1:9" x14ac:dyDescent="0.25">
      <c r="A72" s="1">
        <v>70</v>
      </c>
      <c r="B72" s="1">
        <f t="shared" si="7"/>
        <v>1.2217304763960306</v>
      </c>
      <c r="C72" s="1">
        <f t="shared" si="8"/>
        <v>6.0314249117768304</v>
      </c>
      <c r="D72" s="1">
        <f t="shared" si="9"/>
        <v>5.3680805733026746</v>
      </c>
      <c r="E72" s="1">
        <f t="shared" si="10"/>
        <v>1.1235719787391414</v>
      </c>
      <c r="F72" s="1">
        <f t="shared" si="11"/>
        <v>0.12357197873914139</v>
      </c>
      <c r="G72" s="1">
        <f t="shared" si="12"/>
        <v>0.3515280625201086</v>
      </c>
      <c r="H72">
        <f t="shared" si="13"/>
        <v>35.152806252010862</v>
      </c>
      <c r="I72">
        <v>34.799999999999997</v>
      </c>
    </row>
    <row r="73" spans="1:9" x14ac:dyDescent="0.25">
      <c r="A73" s="1">
        <v>71</v>
      </c>
      <c r="B73" s="1">
        <f t="shared" si="7"/>
        <v>1.2391837689159739</v>
      </c>
      <c r="C73" s="1">
        <f t="shared" si="8"/>
        <v>5.9765937762152221</v>
      </c>
      <c r="D73" s="1">
        <f t="shared" si="9"/>
        <v>5.3022726178286268</v>
      </c>
      <c r="E73" s="1">
        <f t="shared" si="10"/>
        <v>1.127175874759669</v>
      </c>
      <c r="F73" s="1">
        <f t="shared" si="11"/>
        <v>0.12717587475966896</v>
      </c>
      <c r="G73" s="1">
        <f t="shared" si="12"/>
        <v>0.35661726649121878</v>
      </c>
      <c r="H73">
        <f t="shared" si="13"/>
        <v>35.661726649121874</v>
      </c>
      <c r="I73">
        <v>35.35</v>
      </c>
    </row>
    <row r="75" spans="1:9" x14ac:dyDescent="0.25">
      <c r="A75" s="1">
        <v>72</v>
      </c>
      <c r="B75" s="1">
        <f t="shared" si="7"/>
        <v>1.2566370614359172</v>
      </c>
      <c r="C75" s="1">
        <f t="shared" si="8"/>
        <v>5.9217626406536148</v>
      </c>
      <c r="D75" s="1">
        <f t="shared" si="9"/>
        <v>5.2360679774997898</v>
      </c>
      <c r="E75" s="1">
        <f t="shared" si="10"/>
        <v>1.1309560277101756</v>
      </c>
      <c r="F75" s="1">
        <f t="shared" si="11"/>
        <v>0.13095602771017556</v>
      </c>
      <c r="G75" s="1">
        <f t="shared" si="12"/>
        <v>0.36187847091278524</v>
      </c>
      <c r="H75">
        <f t="shared" si="13"/>
        <v>36.187847091278528</v>
      </c>
      <c r="I75">
        <v>35.93</v>
      </c>
    </row>
    <row r="76" spans="1:9" x14ac:dyDescent="0.25">
      <c r="A76" s="1">
        <v>72.5</v>
      </c>
      <c r="B76" s="1">
        <f t="shared" si="7"/>
        <v>1.265363707695889</v>
      </c>
      <c r="C76" s="1">
        <f t="shared" si="8"/>
        <v>5.8943470728728107</v>
      </c>
      <c r="D76" s="1">
        <f t="shared" si="9"/>
        <v>5.202823198017092</v>
      </c>
      <c r="E76" s="1">
        <f t="shared" si="10"/>
        <v>1.1329131989569188</v>
      </c>
      <c r="F76" s="1">
        <f t="shared" si="11"/>
        <v>0.13291319895691878</v>
      </c>
      <c r="G76" s="1">
        <f t="shared" si="12"/>
        <v>0.36457262507889809</v>
      </c>
      <c r="H76">
        <f t="shared" si="13"/>
        <v>36.457262507889808</v>
      </c>
      <c r="I76">
        <v>36.51</v>
      </c>
    </row>
    <row r="77" spans="1:9" x14ac:dyDescent="0.25">
      <c r="A77" s="1">
        <v>72.3</v>
      </c>
      <c r="B77" s="1">
        <f t="shared" si="7"/>
        <v>1.2618730491919004</v>
      </c>
      <c r="C77" s="1">
        <f t="shared" si="8"/>
        <v>5.9053132999851323</v>
      </c>
      <c r="D77" s="1">
        <f t="shared" si="9"/>
        <v>5.2161322437019599</v>
      </c>
      <c r="E77" s="1">
        <f t="shared" si="10"/>
        <v>1.132124920167678</v>
      </c>
      <c r="F77" s="1">
        <f t="shared" si="11"/>
        <v>0.13212492016767796</v>
      </c>
      <c r="G77" s="1">
        <f t="shared" si="12"/>
        <v>0.36348991755986571</v>
      </c>
      <c r="H77">
        <f t="shared" si="13"/>
        <v>36.348991755986567</v>
      </c>
      <c r="I77">
        <v>36.51</v>
      </c>
    </row>
    <row r="78" spans="1:9" x14ac:dyDescent="0.25">
      <c r="A78" s="1">
        <v>72.150000000000006</v>
      </c>
      <c r="B78" s="1">
        <f t="shared" si="7"/>
        <v>1.2592550553139088</v>
      </c>
      <c r="C78" s="1">
        <f t="shared" si="8"/>
        <v>5.9135379703193731</v>
      </c>
      <c r="D78" s="1">
        <f t="shared" si="9"/>
        <v>5.226104312391711</v>
      </c>
      <c r="E78" s="1">
        <f t="shared" si="10"/>
        <v>1.1315384494522385</v>
      </c>
      <c r="F78" s="1">
        <f t="shared" si="11"/>
        <v>0.13153844945223847</v>
      </c>
      <c r="G78" s="1">
        <f t="shared" si="12"/>
        <v>0.36268229823392051</v>
      </c>
      <c r="H78">
        <f t="shared" si="13"/>
        <v>36.268229823392048</v>
      </c>
      <c r="I78">
        <v>36.51</v>
      </c>
    </row>
    <row r="79" spans="1:9" x14ac:dyDescent="0.25">
      <c r="A79" s="1">
        <v>73</v>
      </c>
      <c r="B79" s="1">
        <f t="shared" si="7"/>
        <v>1.2740903539558606</v>
      </c>
      <c r="C79" s="1">
        <f t="shared" si="8"/>
        <v>5.8669315050920074</v>
      </c>
      <c r="D79" s="1">
        <f t="shared" si="9"/>
        <v>5.1694868188909462</v>
      </c>
      <c r="E79" s="1">
        <f t="shared" si="10"/>
        <v>1.134915652294997</v>
      </c>
      <c r="F79" s="1">
        <f t="shared" si="11"/>
        <v>0.13491565229499702</v>
      </c>
      <c r="G79" s="1">
        <f t="shared" si="12"/>
        <v>0.36730866079497365</v>
      </c>
      <c r="H79">
        <f t="shared" si="13"/>
        <v>36.730866079497368</v>
      </c>
      <c r="I79">
        <v>37.11</v>
      </c>
    </row>
    <row r="80" spans="1:9" x14ac:dyDescent="0.25">
      <c r="A80" s="1">
        <v>74</v>
      </c>
      <c r="B80" s="1">
        <f t="shared" si="7"/>
        <v>1.2915436464758039</v>
      </c>
      <c r="C80" s="1">
        <f t="shared" si="8"/>
        <v>5.8121003695303992</v>
      </c>
      <c r="D80" s="1">
        <f t="shared" si="9"/>
        <v>5.1025494232679964</v>
      </c>
      <c r="E80" s="1">
        <f t="shared" si="10"/>
        <v>1.1390581231857939</v>
      </c>
      <c r="F80" s="1">
        <f t="shared" si="11"/>
        <v>0.13905812318579391</v>
      </c>
      <c r="G80" s="1">
        <f t="shared" si="12"/>
        <v>0.37290497876241063</v>
      </c>
      <c r="H80">
        <f t="shared" si="13"/>
        <v>37.290497876241062</v>
      </c>
      <c r="I80">
        <v>37.71</v>
      </c>
    </row>
    <row r="81" spans="1:9" x14ac:dyDescent="0.25">
      <c r="A81" s="1">
        <v>75</v>
      </c>
      <c r="B81" s="1">
        <f t="shared" si="7"/>
        <v>1.3089969389957472</v>
      </c>
      <c r="C81" s="1">
        <f t="shared" si="8"/>
        <v>5.7572692339687919</v>
      </c>
      <c r="D81" s="1">
        <f t="shared" si="9"/>
        <v>5.035276180410083</v>
      </c>
      <c r="E81" s="1">
        <f t="shared" si="10"/>
        <v>1.1433869817047271</v>
      </c>
      <c r="F81" s="1">
        <f t="shared" si="11"/>
        <v>0.14338698170472708</v>
      </c>
      <c r="G81" s="1">
        <f t="shared" si="12"/>
        <v>0.37866473522725491</v>
      </c>
      <c r="H81">
        <f t="shared" si="13"/>
        <v>37.866473522725492</v>
      </c>
      <c r="I81">
        <v>38.33</v>
      </c>
    </row>
    <row r="82" spans="1:9" x14ac:dyDescent="0.25">
      <c r="A82" s="1">
        <v>76</v>
      </c>
      <c r="B82" s="1">
        <f t="shared" si="7"/>
        <v>1.3264502315156905</v>
      </c>
      <c r="C82" s="1">
        <f t="shared" si="8"/>
        <v>5.7024380984071845</v>
      </c>
      <c r="D82" s="1">
        <f t="shared" si="9"/>
        <v>4.9676875823986704</v>
      </c>
      <c r="E82" s="1">
        <f t="shared" si="10"/>
        <v>1.1479059429203751</v>
      </c>
      <c r="F82" s="1">
        <f t="shared" si="11"/>
        <v>0.14790594292037507</v>
      </c>
      <c r="G82" s="1">
        <f t="shared" si="12"/>
        <v>0.38458541693669962</v>
      </c>
      <c r="H82">
        <f t="shared" si="13"/>
        <v>38.458541693669964</v>
      </c>
    </row>
    <row r="83" spans="1:9" x14ac:dyDescent="0.25">
      <c r="A83" s="1">
        <v>77</v>
      </c>
      <c r="B83" s="1">
        <f t="shared" si="7"/>
        <v>1.3439035240356336</v>
      </c>
      <c r="C83" s="1">
        <f t="shared" si="8"/>
        <v>5.6476069628455772</v>
      </c>
      <c r="D83" s="1">
        <f t="shared" si="9"/>
        <v>4.8998042173754603</v>
      </c>
      <c r="E83" s="1">
        <f t="shared" si="10"/>
        <v>1.152618903183579</v>
      </c>
      <c r="F83" s="1">
        <f t="shared" si="11"/>
        <v>0.15261890318357896</v>
      </c>
      <c r="G83" s="1">
        <f t="shared" si="12"/>
        <v>0.39066469405818971</v>
      </c>
      <c r="H83">
        <f t="shared" si="13"/>
        <v>39.066469405818971</v>
      </c>
    </row>
    <row r="84" spans="1:9" x14ac:dyDescent="0.25">
      <c r="A84" s="1">
        <v>78</v>
      </c>
      <c r="B84" s="1">
        <f t="shared" si="7"/>
        <v>1.3613568165555772</v>
      </c>
      <c r="C84" s="1">
        <f t="shared" si="8"/>
        <v>5.5927758272839689</v>
      </c>
      <c r="D84" s="1">
        <f t="shared" si="9"/>
        <v>4.8316467632710376</v>
      </c>
      <c r="E84" s="1">
        <f t="shared" si="10"/>
        <v>1.1575299481325587</v>
      </c>
      <c r="F84" s="1">
        <f t="shared" si="11"/>
        <v>0.15752994813255872</v>
      </c>
      <c r="G84" s="1">
        <f t="shared" si="12"/>
        <v>0.3969004259667136</v>
      </c>
      <c r="H84">
        <f t="shared" si="13"/>
        <v>39.690042596671361</v>
      </c>
    </row>
    <row r="85" spans="1:9" x14ac:dyDescent="0.25">
      <c r="A85" s="1">
        <v>79</v>
      </c>
      <c r="B85" s="1">
        <f t="shared" si="7"/>
        <v>1.3788101090755203</v>
      </c>
      <c r="C85" s="1">
        <f t="shared" si="8"/>
        <v>5.5379446917223625</v>
      </c>
      <c r="D85" s="1">
        <f t="shared" si="9"/>
        <v>4.7632359815061793</v>
      </c>
      <c r="E85" s="1">
        <f t="shared" si="10"/>
        <v>1.1626433611990001</v>
      </c>
      <c r="F85" s="1">
        <f t="shared" si="11"/>
        <v>0.16264336119900014</v>
      </c>
      <c r="G85" s="1">
        <f t="shared" si="12"/>
        <v>0.40329066589619966</v>
      </c>
      <c r="H85">
        <f t="shared" si="13"/>
        <v>40.32906658961997</v>
      </c>
    </row>
    <row r="86" spans="1:9" x14ac:dyDescent="0.25">
      <c r="A86" s="1">
        <v>80</v>
      </c>
      <c r="B86" s="1">
        <f t="shared" si="7"/>
        <v>1.3962634015954636</v>
      </c>
      <c r="C86" s="1">
        <f t="shared" si="8"/>
        <v>5.4831135561607542</v>
      </c>
      <c r="D86" s="1">
        <f t="shared" si="9"/>
        <v>4.6945927106677212</v>
      </c>
      <c r="E86" s="1">
        <f t="shared" si="10"/>
        <v>1.1679636326493763</v>
      </c>
      <c r="F86" s="1">
        <f t="shared" si="11"/>
        <v>0.1679636326493763</v>
      </c>
      <c r="G86" s="1">
        <f t="shared" si="12"/>
        <v>0.40983366461209153</v>
      </c>
      <c r="H86">
        <f t="shared" si="13"/>
        <v>40.983366461209151</v>
      </c>
    </row>
    <row r="87" spans="1:9" x14ac:dyDescent="0.25">
      <c r="A87" s="1">
        <v>81</v>
      </c>
      <c r="B87" s="1">
        <f t="shared" si="7"/>
        <v>1.4137166941154069</v>
      </c>
      <c r="C87" s="1">
        <f t="shared" si="8"/>
        <v>5.4282824205991469</v>
      </c>
      <c r="D87" s="1">
        <f t="shared" si="9"/>
        <v>4.6257378601609238</v>
      </c>
      <c r="E87" s="1">
        <f t="shared" si="10"/>
        <v>1.1734954691985731</v>
      </c>
      <c r="F87" s="1">
        <f t="shared" si="11"/>
        <v>0.17349546919857306</v>
      </c>
      <c r="G87" s="1">
        <f t="shared" si="12"/>
        <v>0.41652787325528773</v>
      </c>
      <c r="H87">
        <f t="shared" si="13"/>
        <v>41.65278732552877</v>
      </c>
      <c r="I87">
        <v>41.6</v>
      </c>
    </row>
    <row r="88" spans="1:9" x14ac:dyDescent="0.25">
      <c r="A88" s="1">
        <v>82</v>
      </c>
      <c r="B88" s="1">
        <f t="shared" si="7"/>
        <v>1.4311699866353502</v>
      </c>
      <c r="C88" s="1">
        <f t="shared" si="8"/>
        <v>5.3734512850375395</v>
      </c>
      <c r="D88" s="1">
        <f t="shared" si="9"/>
        <v>4.5566924038402616</v>
      </c>
      <c r="E88" s="1">
        <f t="shared" si="10"/>
        <v>1.1792438042359266</v>
      </c>
      <c r="F88" s="1">
        <f t="shared" si="11"/>
        <v>0.17924380423592656</v>
      </c>
      <c r="G88" s="1">
        <f t="shared" si="12"/>
        <v>0.42337194549937596</v>
      </c>
      <c r="H88">
        <f t="shared" si="13"/>
        <v>42.337194549937593</v>
      </c>
    </row>
    <row r="89" spans="1:9" x14ac:dyDescent="0.25">
      <c r="A89" s="1">
        <v>83</v>
      </c>
      <c r="B89" s="1">
        <f t="shared" si="7"/>
        <v>1.4486232791552935</v>
      </c>
      <c r="C89" s="1">
        <f t="shared" si="8"/>
        <v>5.3186201494759313</v>
      </c>
      <c r="D89" s="1">
        <f t="shared" si="9"/>
        <v>4.4874773736205906</v>
      </c>
      <c r="E89" s="1">
        <f t="shared" si="10"/>
        <v>1.1852138087071304</v>
      </c>
      <c r="F89" s="1">
        <f t="shared" si="11"/>
        <v>0.18521380870713045</v>
      </c>
      <c r="G89" s="1">
        <f t="shared" si="12"/>
        <v>0.43036473915404644</v>
      </c>
      <c r="H89">
        <f t="shared" si="13"/>
        <v>43.036473915404642</v>
      </c>
    </row>
    <row r="90" spans="1:9" x14ac:dyDescent="0.25">
      <c r="A90" s="1">
        <v>84</v>
      </c>
      <c r="B90" s="1">
        <f t="shared" si="7"/>
        <v>1.4660765716752369</v>
      </c>
      <c r="C90" s="1">
        <f t="shared" si="8"/>
        <v>5.263789013914324</v>
      </c>
      <c r="D90" s="1">
        <f t="shared" si="9"/>
        <v>4.4181138530706141</v>
      </c>
      <c r="E90" s="1">
        <f t="shared" si="10"/>
        <v>1.1914109026991146</v>
      </c>
      <c r="F90" s="1">
        <f t="shared" si="11"/>
        <v>0.19141090269911465</v>
      </c>
      <c r="G90" s="1">
        <f t="shared" si="12"/>
        <v>0.43750531733810349</v>
      </c>
      <c r="H90">
        <f t="shared" si="13"/>
        <v>43.750531733810348</v>
      </c>
    </row>
    <row r="91" spans="1:9" x14ac:dyDescent="0.25">
      <c r="A91" s="1">
        <v>85</v>
      </c>
      <c r="B91" s="1">
        <f t="shared" si="7"/>
        <v>1.48352986419518</v>
      </c>
      <c r="C91" s="1">
        <f t="shared" si="8"/>
        <v>5.2089578783527166</v>
      </c>
      <c r="D91" s="1">
        <f t="shared" si="9"/>
        <v>4.3486229709906334</v>
      </c>
      <c r="E91" s="1">
        <f t="shared" si="10"/>
        <v>1.1978407677789771</v>
      </c>
      <c r="F91" s="1">
        <f t="shared" si="11"/>
        <v>0.19784076777897708</v>
      </c>
      <c r="G91" s="1">
        <f t="shared" si="12"/>
        <v>0.44479294933595459</v>
      </c>
      <c r="H91">
        <f t="shared" si="13"/>
        <v>44.479294933595462</v>
      </c>
      <c r="I91">
        <v>45.89</v>
      </c>
    </row>
    <row r="92" spans="1:9" x14ac:dyDescent="0.25">
      <c r="A92" s="1">
        <v>86</v>
      </c>
      <c r="B92" s="1">
        <f t="shared" si="7"/>
        <v>1.5009831567151235</v>
      </c>
      <c r="C92" s="1">
        <f t="shared" si="8"/>
        <v>5.1541267427911084</v>
      </c>
      <c r="D92" s="1">
        <f t="shared" si="9"/>
        <v>4.2790258949765008</v>
      </c>
      <c r="E92" s="1">
        <f t="shared" si="10"/>
        <v>1.2045093601424475</v>
      </c>
      <c r="F92" s="1">
        <f t="shared" si="11"/>
        <v>0.20450936014244747</v>
      </c>
      <c r="G92" s="1">
        <f t="shared" si="12"/>
        <v>0.45222711124218046</v>
      </c>
      <c r="H92">
        <f t="shared" si="13"/>
        <v>45.222711124218044</v>
      </c>
    </row>
    <row r="93" spans="1:9" x14ac:dyDescent="0.25">
      <c r="A93" s="1">
        <v>87</v>
      </c>
      <c r="B93" s="1">
        <f t="shared" si="7"/>
        <v>1.5184364492350666</v>
      </c>
      <c r="C93" s="1">
        <f t="shared" si="8"/>
        <v>5.0992956072295019</v>
      </c>
      <c r="D93" s="1">
        <f t="shared" si="9"/>
        <v>4.2093438249717749</v>
      </c>
      <c r="E93" s="1">
        <f t="shared" si="10"/>
        <v>1.2114229246321295</v>
      </c>
      <c r="F93" s="1">
        <f t="shared" si="11"/>
        <v>0.21142292463212953</v>
      </c>
      <c r="G93" s="1">
        <f t="shared" si="12"/>
        <v>0.45980748648986736</v>
      </c>
      <c r="H93">
        <f t="shared" si="13"/>
        <v>45.980748648986733</v>
      </c>
    </row>
    <row r="94" spans="1:9" x14ac:dyDescent="0.25">
      <c r="A94" s="1">
        <v>88</v>
      </c>
      <c r="B94" s="1">
        <f t="shared" si="7"/>
        <v>1.5358897417550099</v>
      </c>
      <c r="C94" s="1">
        <f t="shared" si="8"/>
        <v>5.0444644716678946</v>
      </c>
      <c r="D94" s="1">
        <f t="shared" si="9"/>
        <v>4.1395979868100046</v>
      </c>
      <c r="E94" s="1">
        <f t="shared" si="10"/>
        <v>1.2185880096910533</v>
      </c>
      <c r="F94" s="1">
        <f t="shared" si="11"/>
        <v>0.2185880096910533</v>
      </c>
      <c r="G94" s="1">
        <f t="shared" si="12"/>
        <v>0.46753396635009664</v>
      </c>
      <c r="H94">
        <f t="shared" si="13"/>
        <v>46.753396635009665</v>
      </c>
    </row>
    <row r="95" spans="1:9" x14ac:dyDescent="0.25">
      <c r="A95" s="1">
        <v>89</v>
      </c>
      <c r="B95" s="1">
        <f t="shared" si="7"/>
        <v>1.5533430342749532</v>
      </c>
      <c r="C95" s="1">
        <f t="shared" si="8"/>
        <v>4.9896333361062863</v>
      </c>
      <c r="D95" s="1">
        <f t="shared" si="9"/>
        <v>4.0698096257491336</v>
      </c>
      <c r="E95" s="1">
        <f t="shared" si="10"/>
        <v>1.2260114833228446</v>
      </c>
      <c r="F95" s="1">
        <f t="shared" si="11"/>
        <v>0.2260114833228446</v>
      </c>
      <c r="G95" s="1">
        <f t="shared" si="12"/>
        <v>0.47540665048234715</v>
      </c>
      <c r="H95">
        <f t="shared" si="13"/>
        <v>47.540665048234715</v>
      </c>
    </row>
    <row r="96" spans="1:9" x14ac:dyDescent="0.25">
      <c r="A96" s="1">
        <v>90</v>
      </c>
      <c r="B96" s="1">
        <f t="shared" si="7"/>
        <v>1.5707963267948966</v>
      </c>
      <c r="C96" s="1">
        <f t="shared" si="8"/>
        <v>4.934802200544679</v>
      </c>
      <c r="D96" s="1">
        <f t="shared" si="9"/>
        <v>4.0000000000000009</v>
      </c>
      <c r="E96" s="1">
        <f t="shared" si="10"/>
        <v>1.2337005501361695</v>
      </c>
      <c r="F96" s="1">
        <f t="shared" si="11"/>
        <v>0.23370055013616953</v>
      </c>
      <c r="G96" s="1">
        <f t="shared" si="12"/>
        <v>0.48342584760867879</v>
      </c>
      <c r="H96">
        <f t="shared" si="13"/>
        <v>48.342584760867879</v>
      </c>
      <c r="I96">
        <v>49.76</v>
      </c>
    </row>
    <row r="97" spans="1:8" x14ac:dyDescent="0.25">
      <c r="A97" s="1">
        <v>91</v>
      </c>
      <c r="B97" s="1">
        <f t="shared" si="7"/>
        <v>1.5882496193148399</v>
      </c>
      <c r="C97" s="1">
        <f t="shared" si="8"/>
        <v>4.8799710649830716</v>
      </c>
      <c r="D97" s="1">
        <f t="shared" si="9"/>
        <v>3.9301903742508659</v>
      </c>
      <c r="E97" s="1">
        <f t="shared" si="10"/>
        <v>1.2416627695581397</v>
      </c>
      <c r="F97" s="1">
        <f t="shared" si="11"/>
        <v>0.2416627695581397</v>
      </c>
      <c r="G97" s="1">
        <f t="shared" si="12"/>
        <v>0.49159207637851499</v>
      </c>
      <c r="H97">
        <f t="shared" si="13"/>
        <v>49.159207637851502</v>
      </c>
    </row>
    <row r="98" spans="1:8" x14ac:dyDescent="0.25">
      <c r="A98" s="1">
        <v>92</v>
      </c>
      <c r="B98" s="1">
        <f t="shared" si="7"/>
        <v>1.605702911834783</v>
      </c>
      <c r="C98" s="1">
        <f t="shared" si="8"/>
        <v>4.8251399294214643</v>
      </c>
      <c r="D98" s="1">
        <f t="shared" si="9"/>
        <v>3.8604020131899972</v>
      </c>
      <c r="E98" s="1">
        <f t="shared" si="10"/>
        <v>1.2499060753090498</v>
      </c>
      <c r="F98" s="1">
        <f t="shared" si="11"/>
        <v>0.24990607530904985</v>
      </c>
      <c r="G98" s="1">
        <f t="shared" si="12"/>
        <v>0.4999060664855447</v>
      </c>
      <c r="H98">
        <f t="shared" si="13"/>
        <v>49.990606648554468</v>
      </c>
    </row>
    <row r="99" spans="1:8" x14ac:dyDescent="0.25">
      <c r="A99" s="1">
        <v>93</v>
      </c>
      <c r="B99" s="1">
        <f t="shared" si="7"/>
        <v>1.6231562043547265</v>
      </c>
      <c r="C99" s="1">
        <f t="shared" si="8"/>
        <v>4.7703087938598561</v>
      </c>
      <c r="D99" s="1">
        <f t="shared" si="9"/>
        <v>3.7906561750282251</v>
      </c>
      <c r="E99" s="1">
        <f t="shared" si="10"/>
        <v>1.2584387962393706</v>
      </c>
      <c r="F99" s="1">
        <f t="shared" si="11"/>
        <v>0.25843879623937061</v>
      </c>
      <c r="G99" s="1">
        <f t="shared" si="12"/>
        <v>0.508368760093862</v>
      </c>
      <c r="H99">
        <f t="shared" si="13"/>
        <v>50.836876009386202</v>
      </c>
    </row>
    <row r="100" spans="1:8" x14ac:dyDescent="0.25">
      <c r="A100" s="1">
        <v>94</v>
      </c>
      <c r="B100" s="1">
        <f t="shared" si="7"/>
        <v>1.6406094968746698</v>
      </c>
      <c r="C100" s="1">
        <f t="shared" si="8"/>
        <v>4.7154776582982487</v>
      </c>
      <c r="D100" s="1">
        <f t="shared" si="9"/>
        <v>3.7209741050234983</v>
      </c>
      <c r="E100" s="1">
        <f t="shared" si="10"/>
        <v>1.2672696786392901</v>
      </c>
      <c r="F100" s="1">
        <f t="shared" si="11"/>
        <v>0.26726967863929008</v>
      </c>
      <c r="G100" s="1">
        <f t="shared" si="12"/>
        <v>0.51698131362679833</v>
      </c>
      <c r="H100">
        <f t="shared" si="13"/>
        <v>51.698131362679831</v>
      </c>
    </row>
    <row r="101" spans="1:8" x14ac:dyDescent="0.25">
      <c r="A101" s="1">
        <v>95</v>
      </c>
      <c r="B101" s="1">
        <f t="shared" si="7"/>
        <v>1.6580627893946132</v>
      </c>
      <c r="C101" s="1">
        <f t="shared" si="8"/>
        <v>4.6606465227366405</v>
      </c>
      <c r="D101" s="1">
        <f t="shared" si="9"/>
        <v>3.6513770290093674</v>
      </c>
      <c r="E101" s="1">
        <f t="shared" si="10"/>
        <v>1.2764079101415313</v>
      </c>
      <c r="F101" s="1">
        <f t="shared" si="11"/>
        <v>0.27640791014153132</v>
      </c>
      <c r="G101" s="1">
        <f t="shared" si="12"/>
        <v>0.52574509996911178</v>
      </c>
      <c r="H101">
        <f t="shared" si="13"/>
        <v>52.574509996911175</v>
      </c>
    </row>
    <row r="102" spans="1:8" x14ac:dyDescent="0.25">
      <c r="A102" s="1">
        <v>96</v>
      </c>
      <c r="B102" s="1">
        <f t="shared" si="7"/>
        <v>1.6755160819145563</v>
      </c>
      <c r="C102" s="1">
        <f t="shared" si="8"/>
        <v>4.605815387175034</v>
      </c>
      <c r="D102" s="1">
        <f t="shared" si="9"/>
        <v>3.5818861469293863</v>
      </c>
      <c r="E102" s="1">
        <f t="shared" si="10"/>
        <v>1.2858631453496709</v>
      </c>
      <c r="F102" s="1">
        <f t="shared" si="11"/>
        <v>0.28586314534967094</v>
      </c>
      <c r="G102" s="1">
        <f t="shared" si="12"/>
        <v>0.53466171113113281</v>
      </c>
      <c r="H102">
        <f t="shared" si="13"/>
        <v>53.466171113113283</v>
      </c>
    </row>
    <row r="103" spans="1:8" x14ac:dyDescent="0.25">
      <c r="A103" s="1">
        <v>97</v>
      </c>
      <c r="B103" s="1">
        <f t="shared" si="7"/>
        <v>1.6929693744344996</v>
      </c>
      <c r="C103" s="1">
        <f t="shared" si="8"/>
        <v>4.5509842516134267</v>
      </c>
      <c r="D103" s="1">
        <f t="shared" si="9"/>
        <v>3.5125226263794103</v>
      </c>
      <c r="E103" s="1">
        <f t="shared" si="10"/>
        <v>1.2956455333369419</v>
      </c>
      <c r="F103" s="1">
        <f t="shared" si="11"/>
        <v>0.29564553333694188</v>
      </c>
      <c r="G103" s="1">
        <f t="shared" si="12"/>
        <v>0.5437329614221873</v>
      </c>
      <c r="H103">
        <f t="shared" si="13"/>
        <v>54.373296142218727</v>
      </c>
    </row>
    <row r="104" spans="1:8" x14ac:dyDescent="0.25">
      <c r="A104" s="1">
        <v>98</v>
      </c>
      <c r="B104" s="1">
        <f t="shared" si="7"/>
        <v>1.7104226669544427</v>
      </c>
      <c r="C104" s="1">
        <f t="shared" si="8"/>
        <v>4.4961531160518193</v>
      </c>
      <c r="D104" s="1">
        <f t="shared" si="9"/>
        <v>3.4433075961597392</v>
      </c>
      <c r="E104" s="1">
        <f t="shared" si="10"/>
        <v>1.3057657471746933</v>
      </c>
      <c r="F104" s="1">
        <f t="shared" si="11"/>
        <v>0.30576574717469329</v>
      </c>
      <c r="G104" s="1">
        <f t="shared" si="12"/>
        <v>0.55296089118010261</v>
      </c>
      <c r="H104">
        <f t="shared" si="13"/>
        <v>55.296089118010258</v>
      </c>
    </row>
    <row r="105" spans="1:8" x14ac:dyDescent="0.25">
      <c r="A105" s="1">
        <v>99</v>
      </c>
      <c r="B105" s="1">
        <f t="shared" si="7"/>
        <v>1.7278759594743864</v>
      </c>
      <c r="C105" s="1">
        <f t="shared" si="8"/>
        <v>4.4413219804902102</v>
      </c>
      <c r="D105" s="1">
        <f t="shared" si="9"/>
        <v>3.3742621398390753</v>
      </c>
      <c r="E105" s="1">
        <f t="shared" si="10"/>
        <v>1.3162350156653877</v>
      </c>
      <c r="F105" s="1">
        <f t="shared" si="11"/>
        <v>0.3162350156653877</v>
      </c>
      <c r="G105" s="1">
        <f t="shared" si="12"/>
        <v>0.56234777110377854</v>
      </c>
      <c r="H105">
        <f t="shared" si="13"/>
        <v>56.234777110377856</v>
      </c>
    </row>
    <row r="106" spans="1:8" x14ac:dyDescent="0.25">
      <c r="A106" s="1">
        <v>100</v>
      </c>
      <c r="B106" s="1">
        <f t="shared" si="7"/>
        <v>1.7453292519943295</v>
      </c>
      <c r="C106" s="1">
        <f t="shared" si="8"/>
        <v>4.3864908449286037</v>
      </c>
      <c r="D106" s="1">
        <f t="shared" si="9"/>
        <v>3.3054072893322788</v>
      </c>
      <c r="E106" s="1">
        <f t="shared" si="10"/>
        <v>1.3270651574725345</v>
      </c>
      <c r="F106" s="1">
        <f t="shared" si="11"/>
        <v>0.32706515747253451</v>
      </c>
      <c r="G106" s="1">
        <f t="shared" si="12"/>
        <v>0.571896107236738</v>
      </c>
      <c r="H106">
        <f t="shared" si="13"/>
        <v>57.189610723673802</v>
      </c>
    </row>
    <row r="107" spans="1:8" x14ac:dyDescent="0.25">
      <c r="A107" s="1">
        <v>101</v>
      </c>
      <c r="B107" s="1">
        <f t="shared" si="7"/>
        <v>1.7627825445142729</v>
      </c>
      <c r="C107" s="1">
        <f t="shared" si="8"/>
        <v>4.3316597093669955</v>
      </c>
      <c r="D107" s="1">
        <f t="shared" si="9"/>
        <v>3.2367640184938207</v>
      </c>
      <c r="E107" s="1">
        <f t="shared" si="10"/>
        <v>1.3382686178594718</v>
      </c>
      <c r="F107" s="1">
        <f t="shared" si="11"/>
        <v>0.33826861785947182</v>
      </c>
      <c r="G107" s="1">
        <f t="shared" si="12"/>
        <v>0.58160864665122702</v>
      </c>
      <c r="H107">
        <f t="shared" si="13"/>
        <v>58.160864665122702</v>
      </c>
    </row>
    <row r="108" spans="1:8" x14ac:dyDescent="0.25">
      <c r="A108" s="1">
        <v>102</v>
      </c>
      <c r="B108" s="1">
        <f t="shared" si="7"/>
        <v>1.780235837034216</v>
      </c>
      <c r="C108" s="1">
        <f t="shared" si="8"/>
        <v>4.2768285738053891</v>
      </c>
      <c r="D108" s="1">
        <f t="shared" si="9"/>
        <v>3.1683532367289633</v>
      </c>
      <c r="E108" s="1">
        <f t="shared" si="10"/>
        <v>1.3498585082706327</v>
      </c>
      <c r="F108" s="1">
        <f t="shared" si="11"/>
        <v>0.3498585082706327</v>
      </c>
      <c r="G108" s="1">
        <f t="shared" si="12"/>
        <v>0.5914883838847832</v>
      </c>
      <c r="H108">
        <f t="shared" si="13"/>
        <v>59.148838388478318</v>
      </c>
    </row>
    <row r="109" spans="1:8" x14ac:dyDescent="0.25">
      <c r="A109" s="1">
        <v>103</v>
      </c>
      <c r="B109" s="1">
        <f t="shared" si="7"/>
        <v>1.7976891295541593</v>
      </c>
      <c r="C109" s="1">
        <f t="shared" si="8"/>
        <v>4.2219974382437808</v>
      </c>
      <c r="D109" s="1">
        <f t="shared" si="9"/>
        <v>3.100195782624541</v>
      </c>
      <c r="E109" s="1">
        <f t="shared" si="10"/>
        <v>1.3618486490132418</v>
      </c>
      <c r="F109" s="1">
        <f t="shared" si="11"/>
        <v>0.36184864901324176</v>
      </c>
      <c r="G109" s="1">
        <f t="shared" si="12"/>
        <v>0.60153856818431994</v>
      </c>
      <c r="H109">
        <f t="shared" si="13"/>
        <v>60.153856818431997</v>
      </c>
    </row>
    <row r="110" spans="1:8" x14ac:dyDescent="0.25">
      <c r="A110" s="1">
        <v>104</v>
      </c>
      <c r="B110" s="1">
        <f t="shared" si="7"/>
        <v>1.8151424220741026</v>
      </c>
      <c r="C110" s="1">
        <f t="shared" si="8"/>
        <v>4.1671663026821735</v>
      </c>
      <c r="D110" s="1">
        <f t="shared" si="9"/>
        <v>3.0323124176013292</v>
      </c>
      <c r="E110" s="1">
        <f t="shared" si="10"/>
        <v>1.3742536153245566</v>
      </c>
      <c r="F110" s="1">
        <f t="shared" si="11"/>
        <v>0.37425361532455659</v>
      </c>
      <c r="G110" s="1">
        <f t="shared" si="12"/>
        <v>0.61176271161665008</v>
      </c>
      <c r="H110">
        <f t="shared" si="13"/>
        <v>61.176271161665007</v>
      </c>
    </row>
    <row r="111" spans="1:8" x14ac:dyDescent="0.25">
      <c r="A111" s="1">
        <v>105</v>
      </c>
      <c r="B111" s="1">
        <f t="shared" si="7"/>
        <v>1.8325957145940461</v>
      </c>
      <c r="C111" s="1">
        <f t="shared" si="8"/>
        <v>4.1123351671205652</v>
      </c>
      <c r="D111" s="1">
        <f t="shared" si="9"/>
        <v>2.964723819589917</v>
      </c>
      <c r="E111" s="1">
        <f t="shared" si="10"/>
        <v>1.3870887871401751</v>
      </c>
      <c r="F111" s="1">
        <f t="shared" si="11"/>
        <v>0.38708878714017514</v>
      </c>
      <c r="G111" s="1">
        <f t="shared" si="12"/>
        <v>0.62216459810903346</v>
      </c>
      <c r="H111">
        <f t="shared" si="13"/>
        <v>62.216459810903345</v>
      </c>
    </row>
    <row r="112" spans="1:8" x14ac:dyDescent="0.25">
      <c r="A112" s="1">
        <v>106</v>
      </c>
      <c r="B112" s="1">
        <f t="shared" si="7"/>
        <v>1.8500490071139892</v>
      </c>
      <c r="C112" s="1">
        <f t="shared" si="8"/>
        <v>4.0575040315589588</v>
      </c>
      <c r="D112" s="1">
        <f t="shared" si="9"/>
        <v>2.897450576732004</v>
      </c>
      <c r="E112" s="1">
        <f t="shared" si="10"/>
        <v>1.400370402913089</v>
      </c>
      <c r="F112" s="1">
        <f t="shared" si="11"/>
        <v>0.40037040291308901</v>
      </c>
      <c r="G112" s="1">
        <f t="shared" si="12"/>
        <v>0.6327482934888794</v>
      </c>
      <c r="H112">
        <f t="shared" si="13"/>
        <v>63.274829348887941</v>
      </c>
    </row>
    <row r="113" spans="1:8" x14ac:dyDescent="0.25">
      <c r="A113" s="1">
        <v>107</v>
      </c>
      <c r="B113" s="1">
        <f t="shared" si="7"/>
        <v>1.8675022996339325</v>
      </c>
      <c r="C113" s="1">
        <f t="shared" si="8"/>
        <v>4.0026728959973505</v>
      </c>
      <c r="D113" s="1">
        <f t="shared" si="9"/>
        <v>2.8305131811090538</v>
      </c>
      <c r="E113" s="1">
        <f t="shared" si="10"/>
        <v>1.4141156178714633</v>
      </c>
      <c r="F113" s="1">
        <f t="shared" si="11"/>
        <v>0.41411561787146334</v>
      </c>
      <c r="G113" s="1">
        <f t="shared" si="12"/>
        <v>0.64351815659813616</v>
      </c>
      <c r="H113">
        <f t="shared" si="13"/>
        <v>64.35181565981361</v>
      </c>
    </row>
    <row r="114" spans="1:8" x14ac:dyDescent="0.25">
      <c r="A114" s="1">
        <v>108</v>
      </c>
      <c r="B114" s="1">
        <f t="shared" si="7"/>
        <v>1.8849555921538759</v>
      </c>
      <c r="C114" s="1">
        <f t="shared" si="8"/>
        <v>3.9478417604357432</v>
      </c>
      <c r="D114" s="1">
        <f t="shared" si="9"/>
        <v>2.7639320225002102</v>
      </c>
      <c r="E114" s="1">
        <f t="shared" si="10"/>
        <v>1.4283425671462739</v>
      </c>
      <c r="F114" s="1">
        <f t="shared" si="11"/>
        <v>0.42834256714627394</v>
      </c>
      <c r="G114" s="1">
        <f t="shared" si="12"/>
        <v>0.65447885156533048</v>
      </c>
      <c r="H114">
        <f t="shared" si="13"/>
        <v>65.447885156533047</v>
      </c>
    </row>
    <row r="115" spans="1:8" x14ac:dyDescent="0.25">
      <c r="A115" s="1">
        <v>109</v>
      </c>
      <c r="B115" s="1">
        <f t="shared" si="7"/>
        <v>1.902408884673819</v>
      </c>
      <c r="C115" s="1">
        <f t="shared" si="8"/>
        <v>3.8930106248741363</v>
      </c>
      <c r="D115" s="1">
        <f t="shared" si="9"/>
        <v>2.6977273821713745</v>
      </c>
      <c r="E115" s="1">
        <f t="shared" si="10"/>
        <v>1.4430704342485081</v>
      </c>
      <c r="F115" s="1">
        <f t="shared" si="11"/>
        <v>0.44307043424850812</v>
      </c>
      <c r="G115" s="1">
        <f t="shared" si="12"/>
        <v>0.66563536132668621</v>
      </c>
      <c r="H115">
        <f t="shared" si="13"/>
        <v>66.563536132668617</v>
      </c>
    </row>
    <row r="116" spans="1:8" x14ac:dyDescent="0.25">
      <c r="A116" s="1">
        <v>110</v>
      </c>
      <c r="B116" s="1">
        <f t="shared" si="7"/>
        <v>1.9198621771937625</v>
      </c>
      <c r="C116" s="1">
        <f t="shared" si="8"/>
        <v>3.8381794893125281</v>
      </c>
      <c r="D116" s="1">
        <f t="shared" si="9"/>
        <v>2.6319194266973258</v>
      </c>
      <c r="E116" s="1">
        <f t="shared" si="10"/>
        <v>1.4583195254304886</v>
      </c>
      <c r="F116" s="1">
        <f t="shared" si="11"/>
        <v>0.45831952543048859</v>
      </c>
      <c r="G116" s="1">
        <f t="shared" si="12"/>
        <v>0.67699300249743244</v>
      </c>
      <c r="H116">
        <f t="shared" si="13"/>
        <v>67.699300249743246</v>
      </c>
    </row>
    <row r="117" spans="1:8" x14ac:dyDescent="0.25">
      <c r="A117" s="1">
        <v>111</v>
      </c>
      <c r="B117" s="1">
        <f t="shared" si="7"/>
        <v>1.9373154697137058</v>
      </c>
      <c r="C117" s="1">
        <f t="shared" si="8"/>
        <v>3.7833483537509203</v>
      </c>
      <c r="D117" s="1">
        <f t="shared" si="9"/>
        <v>2.5665282018187989</v>
      </c>
      <c r="E117" s="1">
        <f t="shared" si="10"/>
        <v>1.4741113505278485</v>
      </c>
      <c r="F117" s="1">
        <f t="shared" si="11"/>
        <v>0.47411135052784847</v>
      </c>
      <c r="G117" s="1">
        <f t="shared" si="12"/>
        <v>0.68855744170537325</v>
      </c>
      <c r="H117">
        <f t="shared" si="13"/>
        <v>68.855744170537321</v>
      </c>
    </row>
    <row r="118" spans="1:8" x14ac:dyDescent="0.25">
      <c r="A118" s="1">
        <v>112</v>
      </c>
      <c r="B118" s="1">
        <f t="shared" si="7"/>
        <v>1.9547687622336491</v>
      </c>
      <c r="C118" s="1">
        <f t="shared" si="8"/>
        <v>3.7285172181893125</v>
      </c>
      <c r="D118" s="1">
        <f t="shared" si="9"/>
        <v>2.5015736263363517</v>
      </c>
      <c r="E118" s="1">
        <f t="shared" si="10"/>
        <v>1.4904687109489021</v>
      </c>
      <c r="F118" s="1">
        <f t="shared" si="11"/>
        <v>0.4904687109489021</v>
      </c>
      <c r="G118" s="1">
        <f t="shared" si="12"/>
        <v>0.70033471351126253</v>
      </c>
      <c r="H118">
        <f t="shared" si="13"/>
        <v>70.033471351126252</v>
      </c>
    </row>
    <row r="119" spans="1:8" x14ac:dyDescent="0.25">
      <c r="A119" s="1">
        <v>113</v>
      </c>
      <c r="B119" s="1">
        <f t="shared" si="7"/>
        <v>1.9722220547535922</v>
      </c>
      <c r="C119" s="1">
        <f t="shared" si="8"/>
        <v>3.6736860826277056</v>
      </c>
      <c r="D119" s="1">
        <f t="shared" si="9"/>
        <v>2.4370754860429056</v>
      </c>
      <c r="E119" s="1">
        <f t="shared" si="10"/>
        <v>1.5074157955577701</v>
      </c>
      <c r="F119" s="1">
        <f t="shared" si="11"/>
        <v>0.50741579555777006</v>
      </c>
      <c r="G119" s="1">
        <f t="shared" si="12"/>
        <v>0.71233124005463222</v>
      </c>
      <c r="H119">
        <f t="shared" si="13"/>
        <v>71.233124005463225</v>
      </c>
    </row>
    <row r="120" spans="1:8" x14ac:dyDescent="0.25">
      <c r="A120" s="1">
        <v>114</v>
      </c>
      <c r="B120" s="1">
        <f t="shared" si="7"/>
        <v>1.9896753472735356</v>
      </c>
      <c r="C120" s="1">
        <f t="shared" si="8"/>
        <v>3.6188549470660982</v>
      </c>
      <c r="D120" s="1">
        <f t="shared" si="9"/>
        <v>2.3730534276968003</v>
      </c>
      <c r="E120" s="1">
        <f t="shared" si="10"/>
        <v>1.5249782852880931</v>
      </c>
      <c r="F120" s="1">
        <f t="shared" si="11"/>
        <v>0.52497828528809309</v>
      </c>
      <c r="G120" s="1">
        <f t="shared" si="12"/>
        <v>0.72455385257970517</v>
      </c>
      <c r="H120">
        <f t="shared" si="13"/>
        <v>72.455385257970519</v>
      </c>
    </row>
    <row r="121" spans="1:8" x14ac:dyDescent="0.25">
      <c r="A121" s="1">
        <v>115</v>
      </c>
      <c r="B121" s="1">
        <f t="shared" si="7"/>
        <v>2.0071286397934789</v>
      </c>
      <c r="C121" s="1">
        <f t="shared" si="8"/>
        <v>3.5640238115044904</v>
      </c>
      <c r="D121" s="1">
        <f t="shared" si="9"/>
        <v>2.3095269530372029</v>
      </c>
      <c r="E121" s="1">
        <f t="shared" si="10"/>
        <v>1.5431834674271843</v>
      </c>
      <c r="F121" s="1">
        <f t="shared" si="11"/>
        <v>0.54318346742718426</v>
      </c>
      <c r="G121" s="1">
        <f t="shared" si="12"/>
        <v>0.73700981501414498</v>
      </c>
      <c r="H121">
        <f t="shared" si="13"/>
        <v>73.700981501414503</v>
      </c>
    </row>
    <row r="122" spans="1:8" x14ac:dyDescent="0.25">
      <c r="A122" s="1">
        <v>116</v>
      </c>
      <c r="B122" s="1">
        <f t="shared" si="7"/>
        <v>2.0245819323134224</v>
      </c>
      <c r="C122" s="1">
        <f t="shared" si="8"/>
        <v>3.5091926759428822</v>
      </c>
      <c r="D122" s="1">
        <f t="shared" si="9"/>
        <v>2.2465154128436899</v>
      </c>
      <c r="E122" s="1">
        <f t="shared" si="10"/>
        <v>1.5620603606279588</v>
      </c>
      <c r="F122" s="1">
        <f t="shared" si="11"/>
        <v>0.56206036062795883</v>
      </c>
      <c r="G122" s="1">
        <f t="shared" si="12"/>
        <v>0.74970684979394364</v>
      </c>
      <c r="H122">
        <f t="shared" si="13"/>
        <v>74.970684979394363</v>
      </c>
    </row>
    <row r="123" spans="1:8" x14ac:dyDescent="0.25">
      <c r="A123" s="1">
        <v>117</v>
      </c>
      <c r="B123" s="1">
        <f t="shared" si="7"/>
        <v>2.0420352248333655</v>
      </c>
      <c r="C123" s="1">
        <f t="shared" si="8"/>
        <v>3.4543615403812753</v>
      </c>
      <c r="D123" s="1">
        <f t="shared" si="9"/>
        <v>2.184038001041813</v>
      </c>
      <c r="E123" s="1">
        <f t="shared" si="10"/>
        <v>1.5816398518402621</v>
      </c>
      <c r="F123" s="1">
        <f t="shared" si="11"/>
        <v>0.58163985184026212</v>
      </c>
      <c r="G123" s="1">
        <f t="shared" si="12"/>
        <v>0.76265316615107692</v>
      </c>
      <c r="H123">
        <f t="shared" si="13"/>
        <v>76.265316615107693</v>
      </c>
    </row>
    <row r="124" spans="1:8" x14ac:dyDescent="0.25">
      <c r="A124" s="1">
        <v>118</v>
      </c>
      <c r="B124" s="1">
        <f t="shared" si="7"/>
        <v>2.0594885173533086</v>
      </c>
      <c r="C124" s="1">
        <f t="shared" si="8"/>
        <v>3.3995304048196684</v>
      </c>
      <c r="D124" s="1">
        <f t="shared" si="9"/>
        <v>2.1221137488564383</v>
      </c>
      <c r="E124" s="1">
        <f t="shared" si="10"/>
        <v>1.6019548465069804</v>
      </c>
      <c r="F124" s="1">
        <f t="shared" si="11"/>
        <v>0.60195484650698039</v>
      </c>
      <c r="G124" s="1">
        <f t="shared" si="12"/>
        <v>0.77585749110708491</v>
      </c>
      <c r="H124">
        <f t="shared" si="13"/>
        <v>77.585749110708491</v>
      </c>
    </row>
    <row r="125" spans="1:8" x14ac:dyDescent="0.25">
      <c r="A125" s="1">
        <v>119</v>
      </c>
      <c r="B125" s="1">
        <f t="shared" si="7"/>
        <v>2.0769418098732522</v>
      </c>
      <c r="C125" s="1">
        <f t="shared" si="8"/>
        <v>3.3446992692580602</v>
      </c>
      <c r="D125" s="1">
        <f t="shared" si="9"/>
        <v>2.060761519014652</v>
      </c>
      <c r="E125" s="1">
        <f t="shared" si="10"/>
        <v>1.6230404335467792</v>
      </c>
      <c r="F125" s="1">
        <f t="shared" si="11"/>
        <v>0.62304043354677918</v>
      </c>
      <c r="G125" s="1">
        <f t="shared" si="12"/>
        <v>0.78932910344594487</v>
      </c>
      <c r="H125">
        <f t="shared" si="13"/>
        <v>78.93291034459449</v>
      </c>
    </row>
    <row r="126" spans="1:8" x14ac:dyDescent="0.25">
      <c r="A126" s="1">
        <v>120</v>
      </c>
      <c r="B126" s="1">
        <f t="shared" si="7"/>
        <v>2.0943951023931953</v>
      </c>
      <c r="C126" s="1">
        <f t="shared" si="8"/>
        <v>3.2898681336964533</v>
      </c>
      <c r="D126" s="1">
        <f t="shared" si="9"/>
        <v>2.0000000000000009</v>
      </c>
      <c r="E126" s="1">
        <f t="shared" si="10"/>
        <v>1.644934066848226</v>
      </c>
      <c r="F126" s="1">
        <f t="shared" si="11"/>
        <v>0.64493406684822596</v>
      </c>
      <c r="G126" s="1">
        <f t="shared" si="12"/>
        <v>0.80307787097405814</v>
      </c>
      <c r="H126">
        <f t="shared" si="13"/>
        <v>80.307787097405807</v>
      </c>
    </row>
    <row r="127" spans="1:8" x14ac:dyDescent="0.25">
      <c r="A127" s="1">
        <v>121</v>
      </c>
      <c r="B127" s="1">
        <f t="shared" si="7"/>
        <v>2.1118483949131388</v>
      </c>
      <c r="C127" s="1">
        <f t="shared" si="8"/>
        <v>3.2350369981348446</v>
      </c>
      <c r="D127" s="1">
        <f t="shared" si="9"/>
        <v>1.9398477003597832</v>
      </c>
      <c r="E127" s="1">
        <f t="shared" si="10"/>
        <v>1.6676757652339629</v>
      </c>
      <c r="F127" s="1">
        <f t="shared" si="11"/>
        <v>0.66767576523396288</v>
      </c>
      <c r="G127" s="1">
        <f t="shared" si="12"/>
        <v>0.81711429141458713</v>
      </c>
      <c r="H127">
        <f t="shared" si="13"/>
        <v>81.711429141458709</v>
      </c>
    </row>
    <row r="128" spans="1:8" x14ac:dyDescent="0.25">
      <c r="A128" s="1">
        <v>122</v>
      </c>
      <c r="B128" s="1">
        <f t="shared" si="7"/>
        <v>2.1293016874330819</v>
      </c>
      <c r="C128" s="1">
        <f t="shared" si="8"/>
        <v>3.1802058625732377</v>
      </c>
      <c r="D128" s="1">
        <f t="shared" si="9"/>
        <v>1.8803229430671808</v>
      </c>
      <c r="E128" s="1">
        <f t="shared" si="10"/>
        <v>1.6913083331237182</v>
      </c>
      <c r="F128" s="1">
        <f t="shared" si="11"/>
        <v>0.6913083331237182</v>
      </c>
      <c r="G128" s="1">
        <f t="shared" si="12"/>
        <v>0.83144953732846483</v>
      </c>
      <c r="H128">
        <f t="shared" si="13"/>
        <v>83.144953732846488</v>
      </c>
    </row>
    <row r="129" spans="1:8" x14ac:dyDescent="0.25">
      <c r="A129" s="1">
        <v>123</v>
      </c>
      <c r="B129" s="1">
        <f t="shared" si="7"/>
        <v>2.1467549799530254</v>
      </c>
      <c r="C129" s="1">
        <f t="shared" si="8"/>
        <v>3.1253747270116294</v>
      </c>
      <c r="D129" s="1">
        <f t="shared" si="9"/>
        <v>1.8214438599398917</v>
      </c>
      <c r="E129" s="1">
        <f t="shared" si="10"/>
        <v>1.7158776044378157</v>
      </c>
      <c r="F129" s="1">
        <f t="shared" si="11"/>
        <v>0.71587760443781567</v>
      </c>
      <c r="G129" s="1">
        <f t="shared" si="12"/>
        <v>0.84609550550621393</v>
      </c>
      <c r="H129">
        <f t="shared" si="13"/>
        <v>84.609550550621393</v>
      </c>
    </row>
    <row r="130" spans="1:8" x14ac:dyDescent="0.25">
      <c r="A130" s="1">
        <v>124</v>
      </c>
      <c r="B130" s="1">
        <f t="shared" si="7"/>
        <v>2.1642082724729685</v>
      </c>
      <c r="C130" s="1">
        <f t="shared" si="8"/>
        <v>3.0705435914500225</v>
      </c>
      <c r="D130" s="1">
        <f t="shared" si="9"/>
        <v>1.7632283861170133</v>
      </c>
      <c r="E130" s="1">
        <f t="shared" si="10"/>
        <v>1.7414327126459113</v>
      </c>
      <c r="F130" s="1">
        <f t="shared" si="11"/>
        <v>0.74143271264591126</v>
      </c>
      <c r="G130" s="1">
        <f t="shared" si="12"/>
        <v>0.86106487133427478</v>
      </c>
      <c r="H130">
        <f t="shared" si="13"/>
        <v>86.106487133427478</v>
      </c>
    </row>
    <row r="131" spans="1:8" x14ac:dyDescent="0.25">
      <c r="A131" s="1">
        <v>125</v>
      </c>
      <c r="B131" s="1">
        <f t="shared" si="7"/>
        <v>2.1816615649929116</v>
      </c>
      <c r="C131" s="1">
        <f t="shared" si="8"/>
        <v>3.0157124558884156</v>
      </c>
      <c r="D131" s="1">
        <f t="shared" si="9"/>
        <v>1.7056942545958167</v>
      </c>
      <c r="E131" s="1">
        <f t="shared" si="10"/>
        <v>1.7680263902882305</v>
      </c>
      <c r="F131" s="1">
        <f t="shared" si="11"/>
        <v>0.7680263902882305</v>
      </c>
      <c r="G131" s="1">
        <f t="shared" si="12"/>
        <v>0.87637114870825739</v>
      </c>
      <c r="H131">
        <f t="shared" si="13"/>
        <v>87.637114870825741</v>
      </c>
    </row>
    <row r="132" spans="1:8" x14ac:dyDescent="0.25">
      <c r="A132" s="1">
        <v>126</v>
      </c>
      <c r="B132" s="1">
        <f t="shared" si="7"/>
        <v>2.1991148575128552</v>
      </c>
      <c r="C132" s="1">
        <f t="shared" si="8"/>
        <v>2.9608813203268074</v>
      </c>
      <c r="D132" s="1">
        <f t="shared" si="9"/>
        <v>1.6488589908301077</v>
      </c>
      <c r="E132" s="1">
        <f t="shared" si="10"/>
        <v>1.795715301789494</v>
      </c>
      <c r="F132" s="1">
        <f t="shared" si="11"/>
        <v>0.79571530178949401</v>
      </c>
      <c r="G132" s="1">
        <f t="shared" si="12"/>
        <v>0.89202875614494292</v>
      </c>
      <c r="H132">
        <f t="shared" si="13"/>
        <v>89.202875614494289</v>
      </c>
    </row>
    <row r="133" spans="1:8" x14ac:dyDescent="0.25">
      <c r="A133" s="1">
        <v>127</v>
      </c>
      <c r="B133" s="1">
        <f t="shared" si="7"/>
        <v>2.2165681500327987</v>
      </c>
      <c r="C133" s="1">
        <f t="shared" si="8"/>
        <v>2.9060501847651992</v>
      </c>
      <c r="D133" s="1">
        <f t="shared" si="9"/>
        <v>1.5927399073918063</v>
      </c>
      <c r="E133" s="1">
        <f t="shared" si="10"/>
        <v>1.8245604139623814</v>
      </c>
      <c r="F133" s="1">
        <f t="shared" si="11"/>
        <v>0.82456041396238144</v>
      </c>
      <c r="G133" s="1">
        <f t="shared" si="12"/>
        <v>0.90805308983692212</v>
      </c>
      <c r="H133">
        <f t="shared" si="13"/>
        <v>90.805308983692214</v>
      </c>
    </row>
    <row r="134" spans="1:8" x14ac:dyDescent="0.25">
      <c r="A134" s="1">
        <v>128</v>
      </c>
      <c r="B134" s="1">
        <f t="shared" si="7"/>
        <v>2.2340214425527418</v>
      </c>
      <c r="C134" s="1">
        <f t="shared" si="8"/>
        <v>2.8512190492035923</v>
      </c>
      <c r="D134" s="1">
        <f t="shared" si="9"/>
        <v>1.5373540986973673</v>
      </c>
      <c r="E134" s="1">
        <f t="shared" si="10"/>
        <v>1.8546274092738235</v>
      </c>
      <c r="F134" s="1">
        <f t="shared" si="11"/>
        <v>0.85462740927382352</v>
      </c>
      <c r="G134" s="1">
        <f t="shared" si="12"/>
        <v>0.92446060450071288</v>
      </c>
      <c r="H134">
        <f t="shared" si="13"/>
        <v>92.446060450071286</v>
      </c>
    </row>
    <row r="135" spans="1:8" x14ac:dyDescent="0.25">
      <c r="A135" s="1">
        <v>129</v>
      </c>
      <c r="B135" s="1">
        <f t="shared" ref="B135:B187" si="14">(A135/180)*PI()</f>
        <v>2.2514747350726849</v>
      </c>
      <c r="C135" s="1">
        <f t="shared" ref="C135:C187" si="15">PI()*(PI()-B135)</f>
        <v>2.7963879136419854</v>
      </c>
      <c r="D135" s="1">
        <f t="shared" ref="D135:D187" si="16">8*COS((B135/2))*COS((B135/2))</f>
        <v>1.4827184358006509</v>
      </c>
      <c r="E135" s="1">
        <f t="shared" ref="E135:E187" si="17">C135/D135</f>
        <v>1.8859871477432384</v>
      </c>
      <c r="F135" s="1">
        <f t="shared" ref="F135:F187" si="18">E135-1</f>
        <v>0.88598714774323839</v>
      </c>
      <c r="G135" s="1">
        <f t="shared" ref="G135:G187" si="19">SQRT(F135)</f>
        <v>0.94126890299384602</v>
      </c>
      <c r="H135">
        <f t="shared" ref="H135:H187" si="20">100*G135</f>
        <v>94.126890299384598</v>
      </c>
    </row>
    <row r="136" spans="1:8" x14ac:dyDescent="0.25">
      <c r="A136" s="1">
        <v>130</v>
      </c>
      <c r="B136" s="1">
        <f t="shared" si="14"/>
        <v>2.2689280275926285</v>
      </c>
      <c r="C136" s="1">
        <f t="shared" si="15"/>
        <v>2.7415567780803767</v>
      </c>
      <c r="D136" s="1">
        <f t="shared" si="16"/>
        <v>1.4288495612538428</v>
      </c>
      <c r="E136" s="1">
        <f t="shared" si="17"/>
        <v>1.9187161842808758</v>
      </c>
      <c r="F136" s="1">
        <f t="shared" si="18"/>
        <v>0.91871618428087576</v>
      </c>
      <c r="G136" s="1">
        <f t="shared" si="19"/>
        <v>0.95849683582204681</v>
      </c>
      <c r="H136">
        <f t="shared" si="20"/>
        <v>95.849683582204676</v>
      </c>
    </row>
    <row r="137" spans="1:8" x14ac:dyDescent="0.25">
      <c r="A137" s="1">
        <v>131</v>
      </c>
      <c r="B137" s="1">
        <f t="shared" si="14"/>
        <v>2.2863813201125716</v>
      </c>
      <c r="C137" s="1">
        <f t="shared" si="15"/>
        <v>2.6867256425187698</v>
      </c>
      <c r="D137" s="1">
        <f t="shared" si="16"/>
        <v>1.3757638840379716</v>
      </c>
      <c r="E137" s="1">
        <f t="shared" si="17"/>
        <v>1.9528973493860196</v>
      </c>
      <c r="F137" s="1">
        <f t="shared" si="18"/>
        <v>0.95289734938601955</v>
      </c>
      <c r="G137" s="1">
        <f t="shared" si="19"/>
        <v>0.97616461182836345</v>
      </c>
      <c r="H137">
        <f t="shared" si="20"/>
        <v>97.616461182836346</v>
      </c>
    </row>
    <row r="138" spans="1:8" x14ac:dyDescent="0.25">
      <c r="A138" s="1">
        <v>132</v>
      </c>
      <c r="B138" s="1">
        <f t="shared" si="14"/>
        <v>2.3038346126325147</v>
      </c>
      <c r="C138" s="1">
        <f t="shared" si="15"/>
        <v>2.6318945069571629</v>
      </c>
      <c r="D138" s="1">
        <f t="shared" si="16"/>
        <v>1.3234775745645682</v>
      </c>
      <c r="E138" s="1">
        <f t="shared" si="17"/>
        <v>1.9886204024447272</v>
      </c>
      <c r="F138" s="1">
        <f t="shared" si="18"/>
        <v>0.98862040244472715</v>
      </c>
      <c r="G138" s="1">
        <f t="shared" si="19"/>
        <v>0.99429392155676344</v>
      </c>
      <c r="H138">
        <f t="shared" si="20"/>
        <v>99.429392155676339</v>
      </c>
    </row>
    <row r="139" spans="1:8" x14ac:dyDescent="0.25">
      <c r="A139" s="1">
        <v>133</v>
      </c>
      <c r="B139" s="1">
        <f t="shared" si="14"/>
        <v>2.3212879051524582</v>
      </c>
      <c r="C139" s="1">
        <f t="shared" si="15"/>
        <v>2.5770633713955546</v>
      </c>
      <c r="D139" s="1">
        <f t="shared" si="16"/>
        <v>1.2720065597500063</v>
      </c>
      <c r="E139" s="1">
        <f t="shared" si="17"/>
        <v>2.0259827684395257</v>
      </c>
      <c r="F139" s="1">
        <f t="shared" si="18"/>
        <v>1.0259827684395257</v>
      </c>
      <c r="G139" s="1">
        <f t="shared" si="19"/>
        <v>1.0129080750194095</v>
      </c>
      <c r="H139">
        <f t="shared" si="20"/>
        <v>101.29080750194095</v>
      </c>
    </row>
    <row r="140" spans="1:8" x14ac:dyDescent="0.25">
      <c r="A140" s="1">
        <v>134</v>
      </c>
      <c r="B140" s="1">
        <f t="shared" si="14"/>
        <v>2.3387411976724017</v>
      </c>
      <c r="C140" s="1">
        <f t="shared" si="15"/>
        <v>2.5222322358339464</v>
      </c>
      <c r="D140" s="1">
        <f t="shared" si="16"/>
        <v>1.2213665181640105</v>
      </c>
      <c r="E140" s="1">
        <f t="shared" si="17"/>
        <v>2.0650903707639134</v>
      </c>
      <c r="F140" s="1">
        <f t="shared" si="18"/>
        <v>1.0650903707639134</v>
      </c>
      <c r="G140" s="1">
        <f t="shared" si="19"/>
        <v>1.0320321558768959</v>
      </c>
      <c r="H140">
        <f t="shared" si="20"/>
        <v>103.20321558768958</v>
      </c>
    </row>
    <row r="141" spans="1:8" x14ac:dyDescent="0.25">
      <c r="A141" s="1">
        <v>135</v>
      </c>
      <c r="B141" s="1">
        <f t="shared" si="14"/>
        <v>2.3561944901923448</v>
      </c>
      <c r="C141" s="1">
        <f t="shared" si="15"/>
        <v>2.4674011002723395</v>
      </c>
      <c r="D141" s="1">
        <f t="shared" si="16"/>
        <v>1.1715728752538104</v>
      </c>
      <c r="E141" s="1">
        <f t="shared" si="17"/>
        <v>2.106058575091029</v>
      </c>
      <c r="F141" s="1">
        <f t="shared" si="18"/>
        <v>1.106058575091029</v>
      </c>
      <c r="G141" s="1">
        <f t="shared" si="19"/>
        <v>1.0516931943732588</v>
      </c>
      <c r="H141">
        <f t="shared" si="20"/>
        <v>105.16931943732588</v>
      </c>
    </row>
    <row r="142" spans="1:8" x14ac:dyDescent="0.25">
      <c r="A142" s="1">
        <v>136</v>
      </c>
      <c r="B142" s="1">
        <f t="shared" si="14"/>
        <v>2.3736477827122879</v>
      </c>
      <c r="C142" s="1">
        <f t="shared" si="15"/>
        <v>2.4125699647107326</v>
      </c>
      <c r="D142" s="1">
        <f t="shared" si="16"/>
        <v>1.1226407986453963</v>
      </c>
      <c r="E142" s="1">
        <f t="shared" si="17"/>
        <v>2.1490132619639279</v>
      </c>
      <c r="F142" s="1">
        <f t="shared" si="18"/>
        <v>1.1490132619639279</v>
      </c>
      <c r="G142" s="1">
        <f t="shared" si="19"/>
        <v>1.0719203617638429</v>
      </c>
      <c r="H142">
        <f t="shared" si="20"/>
        <v>107.19203617638429</v>
      </c>
    </row>
    <row r="143" spans="1:8" x14ac:dyDescent="0.25">
      <c r="A143" s="1">
        <v>137</v>
      </c>
      <c r="B143" s="1">
        <f t="shared" si="14"/>
        <v>2.3911010752322315</v>
      </c>
      <c r="C143" s="1">
        <f t="shared" si="15"/>
        <v>2.3577388291491244</v>
      </c>
      <c r="D143" s="1">
        <f t="shared" si="16"/>
        <v>1.0745851935233182</v>
      </c>
      <c r="E143" s="1">
        <f t="shared" si="17"/>
        <v>2.1940920490618709</v>
      </c>
      <c r="F143" s="1">
        <f t="shared" si="18"/>
        <v>1.1940920490618709</v>
      </c>
      <c r="G143" s="1">
        <f t="shared" si="19"/>
        <v>1.0927451894480575</v>
      </c>
      <c r="H143">
        <f t="shared" si="20"/>
        <v>109.27451894480575</v>
      </c>
    </row>
    <row r="144" spans="1:8" x14ac:dyDescent="0.25">
      <c r="A144" s="1">
        <v>138</v>
      </c>
      <c r="B144" s="1">
        <f t="shared" si="14"/>
        <v>2.408554367752175</v>
      </c>
      <c r="C144" s="1">
        <f t="shared" si="15"/>
        <v>2.3029076935875157</v>
      </c>
      <c r="D144" s="1">
        <f t="shared" si="16"/>
        <v>1.0274206980904224</v>
      </c>
      <c r="E144" s="1">
        <f t="shared" si="17"/>
        <v>2.2414456880883655</v>
      </c>
      <c r="F144" s="1">
        <f t="shared" si="18"/>
        <v>1.2414456880883655</v>
      </c>
      <c r="G144" s="1">
        <f t="shared" si="19"/>
        <v>1.1142018165881644</v>
      </c>
      <c r="H144">
        <f t="shared" si="20"/>
        <v>111.42018165881645</v>
      </c>
    </row>
    <row r="145" spans="1:8" x14ac:dyDescent="0.25">
      <c r="A145" s="1">
        <v>139</v>
      </c>
      <c r="B145" s="1">
        <f t="shared" si="14"/>
        <v>2.4260076602721181</v>
      </c>
      <c r="C145" s="1">
        <f t="shared" si="15"/>
        <v>2.2480765580259088</v>
      </c>
      <c r="D145" s="1">
        <f t="shared" si="16"/>
        <v>0.98116167910891183</v>
      </c>
      <c r="E145" s="1">
        <f t="shared" si="17"/>
        <v>2.2912396660941807</v>
      </c>
      <c r="F145" s="1">
        <f t="shared" si="18"/>
        <v>1.2912396660941807</v>
      </c>
      <c r="G145" s="1">
        <f t="shared" si="19"/>
        <v>1.1363272706813741</v>
      </c>
      <c r="H145">
        <f t="shared" si="20"/>
        <v>113.63272706813741</v>
      </c>
    </row>
    <row r="146" spans="1:8" x14ac:dyDescent="0.25">
      <c r="A146" s="1">
        <v>140</v>
      </c>
      <c r="B146" s="1">
        <f t="shared" si="14"/>
        <v>2.4434609527920612</v>
      </c>
      <c r="C146" s="1">
        <f t="shared" si="15"/>
        <v>2.1932454224643019</v>
      </c>
      <c r="D146" s="1">
        <f t="shared" si="16"/>
        <v>0.93582222752408839</v>
      </c>
      <c r="E146" s="1">
        <f t="shared" si="17"/>
        <v>2.3436560470111796</v>
      </c>
      <c r="F146" s="1">
        <f t="shared" si="18"/>
        <v>1.3436560470111796</v>
      </c>
      <c r="G146" s="1">
        <f t="shared" si="19"/>
        <v>1.159161786383238</v>
      </c>
      <c r="H146">
        <f t="shared" si="20"/>
        <v>115.9161786383238</v>
      </c>
    </row>
    <row r="147" spans="1:8" x14ac:dyDescent="0.25">
      <c r="A147" s="1">
        <v>141</v>
      </c>
      <c r="B147" s="1">
        <f t="shared" si="14"/>
        <v>2.4609142453120048</v>
      </c>
      <c r="C147" s="1">
        <f t="shared" si="15"/>
        <v>2.1384142869026936</v>
      </c>
      <c r="D147" s="1">
        <f t="shared" si="16"/>
        <v>0.89141615417211639</v>
      </c>
      <c r="E147" s="1">
        <f t="shared" si="17"/>
        <v>2.3988955965114855</v>
      </c>
      <c r="F147" s="1">
        <f t="shared" si="18"/>
        <v>1.3988955965114855</v>
      </c>
      <c r="G147" s="1">
        <f t="shared" si="19"/>
        <v>1.182749168890634</v>
      </c>
      <c r="H147">
        <f t="shared" si="20"/>
        <v>118.27491688906339</v>
      </c>
    </row>
    <row r="148" spans="1:8" x14ac:dyDescent="0.25">
      <c r="A148" s="1">
        <v>142</v>
      </c>
      <c r="B148" s="1">
        <f t="shared" si="14"/>
        <v>2.4783675378319479</v>
      </c>
      <c r="C148" s="1">
        <f t="shared" si="15"/>
        <v>2.0835831513410867</v>
      </c>
      <c r="D148" s="1">
        <f t="shared" si="16"/>
        <v>0.84795698557311261</v>
      </c>
      <c r="E148" s="1">
        <f t="shared" si="17"/>
        <v>2.4571802423832216</v>
      </c>
      <c r="F148" s="1">
        <f t="shared" si="18"/>
        <v>1.4571802423832216</v>
      </c>
      <c r="G148" s="1">
        <f t="shared" si="19"/>
        <v>1.207137209427007</v>
      </c>
      <c r="H148">
        <f t="shared" si="20"/>
        <v>120.7137209427007</v>
      </c>
    </row>
    <row r="149" spans="1:8" x14ac:dyDescent="0.25">
      <c r="A149" s="1">
        <v>143</v>
      </c>
      <c r="B149" s="1">
        <f t="shared" si="14"/>
        <v>2.495820830351891</v>
      </c>
      <c r="C149" s="1">
        <f t="shared" si="15"/>
        <v>2.0287520157794798</v>
      </c>
      <c r="D149" s="1">
        <f t="shared" si="16"/>
        <v>0.80545795981082946</v>
      </c>
      <c r="E149" s="1">
        <f t="shared" si="17"/>
        <v>2.5187559338987153</v>
      </c>
      <c r="F149" s="1">
        <f t="shared" si="18"/>
        <v>1.5187559338987153</v>
      </c>
      <c r="G149" s="1">
        <f t="shared" si="19"/>
        <v>1.2323781618881096</v>
      </c>
      <c r="H149">
        <f t="shared" si="20"/>
        <v>123.23781618881095</v>
      </c>
    </row>
    <row r="150" spans="1:8" x14ac:dyDescent="0.25">
      <c r="A150" s="1">
        <v>144</v>
      </c>
      <c r="B150" s="1">
        <f t="shared" si="14"/>
        <v>2.5132741228718345</v>
      </c>
      <c r="C150" s="1">
        <f t="shared" si="15"/>
        <v>1.9739208802178716</v>
      </c>
      <c r="D150" s="1">
        <f t="shared" si="16"/>
        <v>0.76393202250021042</v>
      </c>
      <c r="E150" s="1">
        <f t="shared" si="17"/>
        <v>2.5838959777567485</v>
      </c>
      <c r="F150" s="1">
        <f t="shared" si="18"/>
        <v>1.5838959777567485</v>
      </c>
      <c r="G150" s="1">
        <f t="shared" si="19"/>
        <v>1.2585292915767787</v>
      </c>
      <c r="H150">
        <f t="shared" si="20"/>
        <v>125.85292915767788</v>
      </c>
    </row>
    <row r="151" spans="1:8" x14ac:dyDescent="0.25">
      <c r="A151" s="1">
        <v>145</v>
      </c>
      <c r="B151" s="1">
        <f t="shared" si="14"/>
        <v>2.530727415391778</v>
      </c>
      <c r="C151" s="1">
        <f t="shared" si="15"/>
        <v>1.9190897446562631</v>
      </c>
      <c r="D151" s="1">
        <f t="shared" si="16"/>
        <v>0.72339182284403258</v>
      </c>
      <c r="E151" s="1">
        <f t="shared" si="17"/>
        <v>2.6529049459134262</v>
      </c>
      <c r="F151" s="1">
        <f t="shared" si="18"/>
        <v>1.6529049459134262</v>
      </c>
      <c r="G151" s="1">
        <f t="shared" si="19"/>
        <v>1.2856535092758958</v>
      </c>
      <c r="H151">
        <f t="shared" si="20"/>
        <v>128.56535092758958</v>
      </c>
    </row>
    <row r="152" spans="1:8" x14ac:dyDescent="0.25">
      <c r="A152" s="1">
        <v>146</v>
      </c>
      <c r="B152" s="1">
        <f t="shared" si="14"/>
        <v>2.5481807079117211</v>
      </c>
      <c r="C152" s="1">
        <f t="shared" si="15"/>
        <v>1.8642586090946562</v>
      </c>
      <c r="D152" s="1">
        <f t="shared" si="16"/>
        <v>0.68384970977983339</v>
      </c>
      <c r="E152" s="1">
        <f t="shared" si="17"/>
        <v>2.7261232730432212</v>
      </c>
      <c r="F152" s="1">
        <f t="shared" si="18"/>
        <v>1.7261232730432212</v>
      </c>
      <c r="G152" s="1">
        <f t="shared" si="19"/>
        <v>1.3138201068042843</v>
      </c>
      <c r="H152">
        <f t="shared" si="20"/>
        <v>131.38201068042844</v>
      </c>
    </row>
    <row r="153" spans="1:8" x14ac:dyDescent="0.25">
      <c r="A153" s="1">
        <v>147</v>
      </c>
      <c r="B153" s="1">
        <f t="shared" si="14"/>
        <v>2.5656340004316642</v>
      </c>
      <c r="C153" s="1">
        <f t="shared" si="15"/>
        <v>1.8094274735330493</v>
      </c>
      <c r="D153" s="1">
        <f t="shared" si="16"/>
        <v>0.64531772821830446</v>
      </c>
      <c r="E153" s="1">
        <f t="shared" si="17"/>
        <v>2.8039326899150963</v>
      </c>
      <c r="F153" s="1">
        <f t="shared" si="18"/>
        <v>1.8039326899150963</v>
      </c>
      <c r="G153" s="1">
        <f t="shared" si="19"/>
        <v>1.3431056138350015</v>
      </c>
      <c r="H153">
        <f t="shared" si="20"/>
        <v>134.31056138350016</v>
      </c>
    </row>
    <row r="154" spans="1:8" x14ac:dyDescent="0.25">
      <c r="A154" s="1">
        <v>148</v>
      </c>
      <c r="B154" s="1">
        <f t="shared" si="14"/>
        <v>2.5830872929516078</v>
      </c>
      <c r="C154" s="1">
        <f t="shared" si="15"/>
        <v>1.7545963379714411</v>
      </c>
      <c r="D154" s="1">
        <f t="shared" si="16"/>
        <v>0.60780761537429606</v>
      </c>
      <c r="E154" s="1">
        <f t="shared" si="17"/>
        <v>2.8867626755399192</v>
      </c>
      <c r="F154" s="1">
        <f t="shared" si="18"/>
        <v>1.8867626755399192</v>
      </c>
      <c r="G154" s="1">
        <f t="shared" si="19"/>
        <v>1.3735948003468559</v>
      </c>
      <c r="H154">
        <f t="shared" si="20"/>
        <v>137.35948003468559</v>
      </c>
    </row>
    <row r="155" spans="1:8" x14ac:dyDescent="0.25">
      <c r="A155" s="1">
        <v>149</v>
      </c>
      <c r="B155" s="1">
        <f t="shared" si="14"/>
        <v>2.6005405854715509</v>
      </c>
      <c r="C155" s="1">
        <f t="shared" si="15"/>
        <v>1.6997652024098342</v>
      </c>
      <c r="D155" s="1">
        <f t="shared" si="16"/>
        <v>0.57133079719155122</v>
      </c>
      <c r="E155" s="1">
        <f t="shared" si="17"/>
        <v>2.9750981581340357</v>
      </c>
      <c r="F155" s="1">
        <f t="shared" si="18"/>
        <v>1.9750981581340357</v>
      </c>
      <c r="G155" s="1">
        <f t="shared" si="19"/>
        <v>1.4053818549184545</v>
      </c>
      <c r="H155">
        <f t="shared" si="20"/>
        <v>140.53818549184544</v>
      </c>
    </row>
    <row r="156" spans="1:8" x14ac:dyDescent="0.25">
      <c r="A156" s="1">
        <v>150</v>
      </c>
      <c r="B156" s="1">
        <f t="shared" si="14"/>
        <v>2.6179938779914944</v>
      </c>
      <c r="C156" s="1">
        <f t="shared" si="15"/>
        <v>1.6449340668482257</v>
      </c>
      <c r="D156" s="1">
        <f t="shared" si="16"/>
        <v>0.53589838486224528</v>
      </c>
      <c r="E156" s="1">
        <f t="shared" si="17"/>
        <v>3.0694887562892399</v>
      </c>
      <c r="F156" s="1">
        <f t="shared" si="18"/>
        <v>2.0694887562892399</v>
      </c>
      <c r="G156" s="1">
        <f t="shared" si="19"/>
        <v>1.4385717765510486</v>
      </c>
      <c r="H156">
        <f t="shared" si="20"/>
        <v>143.85717765510486</v>
      </c>
    </row>
    <row r="157" spans="1:8" x14ac:dyDescent="0.25">
      <c r="A157" s="1">
        <v>151</v>
      </c>
      <c r="B157" s="1">
        <f t="shared" si="14"/>
        <v>2.6354471705114375</v>
      </c>
      <c r="C157" s="1">
        <f t="shared" si="15"/>
        <v>1.5901029312866188</v>
      </c>
      <c r="D157" s="1">
        <f t="shared" si="16"/>
        <v>0.50152117144241715</v>
      </c>
      <c r="E157" s="1">
        <f t="shared" si="17"/>
        <v>3.1705599321228033</v>
      </c>
      <c r="F157" s="1">
        <f t="shared" si="18"/>
        <v>2.1705599321228033</v>
      </c>
      <c r="G157" s="1">
        <f t="shared" si="19"/>
        <v>1.4732820273534879</v>
      </c>
      <c r="H157">
        <f t="shared" si="20"/>
        <v>147.32820273534878</v>
      </c>
    </row>
    <row r="158" spans="1:8" x14ac:dyDescent="0.25">
      <c r="A158" s="1">
        <v>152</v>
      </c>
      <c r="B158" s="1">
        <f t="shared" si="14"/>
        <v>2.6529004630313811</v>
      </c>
      <c r="C158" s="1">
        <f t="shared" si="15"/>
        <v>1.5352717957250106</v>
      </c>
      <c r="D158" s="1">
        <f t="shared" si="16"/>
        <v>0.46820962856429205</v>
      </c>
      <c r="E158" s="1">
        <f t="shared" si="17"/>
        <v>3.2790265344024108</v>
      </c>
      <c r="F158" s="1">
        <f t="shared" si="18"/>
        <v>2.2790265344024108</v>
      </c>
      <c r="G158" s="1">
        <f t="shared" si="19"/>
        <v>1.5096445059690082</v>
      </c>
      <c r="H158">
        <f t="shared" si="20"/>
        <v>150.96445059690083</v>
      </c>
    </row>
    <row r="159" spans="1:8" x14ac:dyDescent="0.25">
      <c r="A159" s="1">
        <v>153</v>
      </c>
      <c r="B159" s="1">
        <f t="shared" si="14"/>
        <v>2.6703537555513241</v>
      </c>
      <c r="C159" s="1">
        <f t="shared" si="15"/>
        <v>1.4804406601634037</v>
      </c>
      <c r="D159" s="1">
        <f t="shared" si="16"/>
        <v>0.43597390324652879</v>
      </c>
      <c r="E159" s="1">
        <f t="shared" si="17"/>
        <v>3.3957093512688155</v>
      </c>
      <c r="F159" s="1">
        <f t="shared" si="18"/>
        <v>2.3957093512688155</v>
      </c>
      <c r="G159" s="1">
        <f t="shared" si="19"/>
        <v>1.5478079180792479</v>
      </c>
      <c r="H159">
        <f t="shared" si="20"/>
        <v>154.7807918079248</v>
      </c>
    </row>
    <row r="160" spans="1:8" x14ac:dyDescent="0.25">
      <c r="A160" s="1">
        <v>154</v>
      </c>
      <c r="B160" s="1">
        <f t="shared" si="14"/>
        <v>2.6878070480712672</v>
      </c>
      <c r="C160" s="1">
        <f t="shared" si="15"/>
        <v>1.4256095246017968</v>
      </c>
      <c r="D160" s="1">
        <f t="shared" si="16"/>
        <v>0.40482381480333257</v>
      </c>
      <c r="E160" s="1">
        <f t="shared" si="17"/>
        <v>3.5215554828323823</v>
      </c>
      <c r="F160" s="1">
        <f t="shared" si="18"/>
        <v>2.5215554828323823</v>
      </c>
      <c r="G160" s="1">
        <f t="shared" si="19"/>
        <v>1.5879406420998181</v>
      </c>
      <c r="H160">
        <f t="shared" si="20"/>
        <v>158.7940642099818</v>
      </c>
    </row>
    <row r="161" spans="1:8" x14ac:dyDescent="0.25">
      <c r="A161" s="1">
        <v>155</v>
      </c>
      <c r="B161" s="1">
        <f t="shared" si="14"/>
        <v>2.7052603405912108</v>
      </c>
      <c r="C161" s="1">
        <f t="shared" si="15"/>
        <v>1.3707783890401883</v>
      </c>
      <c r="D161" s="1">
        <f t="shared" si="16"/>
        <v>0.37476885185340025</v>
      </c>
      <c r="E161" s="1">
        <f t="shared" si="17"/>
        <v>3.6576636032078804</v>
      </c>
      <c r="F161" s="1">
        <f t="shared" si="18"/>
        <v>2.6576636032078804</v>
      </c>
      <c r="G161" s="1">
        <f t="shared" si="19"/>
        <v>1.6302342172853201</v>
      </c>
      <c r="H161">
        <f t="shared" si="20"/>
        <v>163.02342172853201</v>
      </c>
    </row>
    <row r="162" spans="1:8" x14ac:dyDescent="0.25">
      <c r="A162" s="1">
        <v>156</v>
      </c>
      <c r="B162" s="1">
        <f t="shared" si="14"/>
        <v>2.7227136331111543</v>
      </c>
      <c r="C162" s="1">
        <f t="shared" si="15"/>
        <v>1.3159472534785801</v>
      </c>
      <c r="D162" s="1">
        <f t="shared" si="16"/>
        <v>0.34581816942959609</v>
      </c>
      <c r="E162" s="1">
        <f t="shared" si="17"/>
        <v>3.8053155380735113</v>
      </c>
      <c r="F162" s="1">
        <f t="shared" si="18"/>
        <v>2.8053155380735113</v>
      </c>
      <c r="G162" s="1">
        <f t="shared" si="19"/>
        <v>1.6749076207580857</v>
      </c>
      <c r="H162">
        <f t="shared" si="20"/>
        <v>167.49076207580856</v>
      </c>
    </row>
    <row r="163" spans="1:8" x14ac:dyDescent="0.25">
      <c r="A163" s="1">
        <v>157</v>
      </c>
      <c r="B163" s="1">
        <f t="shared" si="14"/>
        <v>2.7401669256310974</v>
      </c>
      <c r="C163" s="1">
        <f t="shared" si="15"/>
        <v>1.2611161179169732</v>
      </c>
      <c r="D163" s="1">
        <f t="shared" si="16"/>
        <v>0.31798058619023872</v>
      </c>
      <c r="E163" s="1">
        <f t="shared" si="17"/>
        <v>3.9660160798699935</v>
      </c>
      <c r="F163" s="1">
        <f t="shared" si="18"/>
        <v>2.9660160798699935</v>
      </c>
      <c r="G163" s="1">
        <f t="shared" si="19"/>
        <v>1.7222125536268726</v>
      </c>
      <c r="H163">
        <f t="shared" si="20"/>
        <v>172.22125536268726</v>
      </c>
    </row>
    <row r="164" spans="1:8" x14ac:dyDescent="0.25">
      <c r="A164" s="1">
        <v>158</v>
      </c>
      <c r="B164" s="1">
        <f t="shared" si="14"/>
        <v>2.7576202181510405</v>
      </c>
      <c r="C164" s="1">
        <f t="shared" si="15"/>
        <v>1.2062849823553663</v>
      </c>
      <c r="D164" s="1">
        <f t="shared" si="16"/>
        <v>0.29126458173285069</v>
      </c>
      <c r="E164" s="1">
        <f t="shared" si="17"/>
        <v>4.1415436617067876</v>
      </c>
      <c r="F164" s="1">
        <f t="shared" si="18"/>
        <v>3.1415436617067876</v>
      </c>
      <c r="G164" s="1">
        <f t="shared" si="19"/>
        <v>1.7724400304965997</v>
      </c>
      <c r="H164">
        <f t="shared" si="20"/>
        <v>177.24400304965997</v>
      </c>
    </row>
    <row r="165" spans="1:8" x14ac:dyDescent="0.25">
      <c r="A165" s="1">
        <v>159</v>
      </c>
      <c r="B165" s="1">
        <f t="shared" si="14"/>
        <v>2.7750735106709836</v>
      </c>
      <c r="C165" s="1">
        <f t="shared" si="15"/>
        <v>1.1514538467937594</v>
      </c>
      <c r="D165" s="1">
        <f t="shared" si="16"/>
        <v>0.26567829401119364</v>
      </c>
      <c r="E165" s="1">
        <f t="shared" si="17"/>
        <v>4.3340155095442086</v>
      </c>
      <c r="F165" s="1">
        <f t="shared" si="18"/>
        <v>3.3340155095442086</v>
      </c>
      <c r="G165" s="1">
        <f t="shared" si="19"/>
        <v>1.8259286704425801</v>
      </c>
      <c r="H165">
        <f t="shared" si="20"/>
        <v>182.59286704425801</v>
      </c>
    </row>
    <row r="166" spans="1:8" x14ac:dyDescent="0.25">
      <c r="A166" s="1">
        <v>160</v>
      </c>
      <c r="B166" s="1">
        <f t="shared" si="14"/>
        <v>2.7925268031909272</v>
      </c>
      <c r="C166" s="1">
        <f t="shared" si="15"/>
        <v>1.0966227112321509</v>
      </c>
      <c r="D166" s="1">
        <f t="shared" si="16"/>
        <v>0.24122951685636665</v>
      </c>
      <c r="E166" s="1">
        <f t="shared" si="17"/>
        <v>4.5459723400478564</v>
      </c>
      <c r="F166" s="1">
        <f t="shared" si="18"/>
        <v>3.5459723400478564</v>
      </c>
      <c r="G166" s="1">
        <f t="shared" si="19"/>
        <v>1.8830752348347255</v>
      </c>
      <c r="H166">
        <f t="shared" si="20"/>
        <v>188.30752348347255</v>
      </c>
    </row>
    <row r="167" spans="1:8" x14ac:dyDescent="0.25">
      <c r="A167" s="1">
        <v>161</v>
      </c>
      <c r="B167" s="1">
        <f t="shared" si="14"/>
        <v>2.8099800957108707</v>
      </c>
      <c r="C167" s="1">
        <f t="shared" si="15"/>
        <v>1.0417915756705427</v>
      </c>
      <c r="D167" s="1">
        <f t="shared" si="16"/>
        <v>0.21792569760273262</v>
      </c>
      <c r="E167" s="1">
        <f t="shared" si="17"/>
        <v>4.7804898051521914</v>
      </c>
      <c r="F167" s="1">
        <f t="shared" si="18"/>
        <v>3.7804898051521914</v>
      </c>
      <c r="G167" s="1">
        <f t="shared" si="19"/>
        <v>1.9443481697350893</v>
      </c>
      <c r="H167">
        <f t="shared" si="20"/>
        <v>194.43481697350893</v>
      </c>
    </row>
    <row r="168" spans="1:8" x14ac:dyDescent="0.25">
      <c r="A168" s="1">
        <v>162</v>
      </c>
      <c r="B168" s="1">
        <f t="shared" si="14"/>
        <v>2.8274333882308138</v>
      </c>
      <c r="C168" s="1">
        <f t="shared" si="15"/>
        <v>0.9869604401089358</v>
      </c>
      <c r="D168" s="1">
        <f t="shared" si="16"/>
        <v>0.19577393481938585</v>
      </c>
      <c r="E168" s="1">
        <f t="shared" si="17"/>
        <v>5.0413270848311384</v>
      </c>
      <c r="F168" s="1">
        <f t="shared" si="18"/>
        <v>4.0413270848311384</v>
      </c>
      <c r="G168" s="1">
        <f t="shared" si="19"/>
        <v>2.010305221808653</v>
      </c>
      <c r="H168">
        <f t="shared" si="20"/>
        <v>201.03052218086529</v>
      </c>
    </row>
    <row r="169" spans="1:8" x14ac:dyDescent="0.25">
      <c r="A169" s="1">
        <v>163</v>
      </c>
      <c r="B169" s="1">
        <f t="shared" si="14"/>
        <v>2.8448866807507569</v>
      </c>
      <c r="C169" s="1">
        <f t="shared" si="15"/>
        <v>0.9321293045473289</v>
      </c>
      <c r="D169" s="1">
        <f t="shared" si="16"/>
        <v>0.17478097614785842</v>
      </c>
      <c r="E169" s="1">
        <f t="shared" si="17"/>
        <v>5.3331279243959653</v>
      </c>
      <c r="F169" s="1">
        <f t="shared" si="18"/>
        <v>4.3331279243959653</v>
      </c>
      <c r="G169" s="1">
        <f t="shared" si="19"/>
        <v>2.0816166612505689</v>
      </c>
      <c r="H169">
        <f t="shared" si="20"/>
        <v>208.16166612505688</v>
      </c>
    </row>
    <row r="170" spans="1:8" x14ac:dyDescent="0.25">
      <c r="A170" s="1">
        <v>164</v>
      </c>
      <c r="B170" s="1">
        <f t="shared" si="14"/>
        <v>2.8623399732707004</v>
      </c>
      <c r="C170" s="1">
        <f t="shared" si="15"/>
        <v>0.87729816898572055</v>
      </c>
      <c r="D170" s="1">
        <f t="shared" si="16"/>
        <v>0.15495321624672459</v>
      </c>
      <c r="E170" s="1">
        <f t="shared" si="17"/>
        <v>5.6616970608008588</v>
      </c>
      <c r="F170" s="1">
        <f t="shared" si="18"/>
        <v>4.6616970608008588</v>
      </c>
      <c r="G170" s="1">
        <f t="shared" si="19"/>
        <v>2.1590963528293172</v>
      </c>
      <c r="H170">
        <f t="shared" si="20"/>
        <v>215.90963528293173</v>
      </c>
    </row>
    <row r="171" spans="1:8" x14ac:dyDescent="0.25">
      <c r="A171" s="1">
        <v>165</v>
      </c>
      <c r="B171" s="1">
        <f t="shared" si="14"/>
        <v>2.8797932657906435</v>
      </c>
      <c r="C171" s="1">
        <f t="shared" si="15"/>
        <v>0.82246703342411365</v>
      </c>
      <c r="D171" s="1">
        <f t="shared" si="16"/>
        <v>0.13629669484372711</v>
      </c>
      <c r="E171" s="1">
        <f t="shared" si="17"/>
        <v>6.0343872194929213</v>
      </c>
      <c r="F171" s="1">
        <f t="shared" si="18"/>
        <v>5.0343872194929213</v>
      </c>
      <c r="G171" s="1">
        <f t="shared" si="19"/>
        <v>2.2437440182634294</v>
      </c>
      <c r="H171">
        <f t="shared" si="20"/>
        <v>224.37440182634293</v>
      </c>
    </row>
    <row r="172" spans="1:8" x14ac:dyDescent="0.25">
      <c r="A172" s="1">
        <v>166</v>
      </c>
      <c r="B172" s="1">
        <f t="shared" si="14"/>
        <v>2.8972465583105871</v>
      </c>
      <c r="C172" s="1">
        <f t="shared" si="15"/>
        <v>0.7676358978625053</v>
      </c>
      <c r="D172" s="1">
        <f t="shared" si="16"/>
        <v>0.11881709489601412</v>
      </c>
      <c r="E172" s="1">
        <f t="shared" si="17"/>
        <v>6.4606519670786584</v>
      </c>
      <c r="F172" s="1">
        <f t="shared" si="18"/>
        <v>5.4606519670786584</v>
      </c>
      <c r="G172" s="1">
        <f t="shared" si="19"/>
        <v>2.3368037930212835</v>
      </c>
      <c r="H172">
        <f t="shared" si="20"/>
        <v>233.68037930212836</v>
      </c>
    </row>
    <row r="173" spans="1:8" x14ac:dyDescent="0.25">
      <c r="A173" s="1">
        <v>167</v>
      </c>
      <c r="B173" s="1">
        <f t="shared" si="14"/>
        <v>2.9146998508305302</v>
      </c>
      <c r="C173" s="1">
        <f t="shared" si="15"/>
        <v>0.7128047623008984</v>
      </c>
      <c r="D173" s="1">
        <f t="shared" si="16"/>
        <v>0.10251974085905929</v>
      </c>
      <c r="E173" s="1">
        <f t="shared" si="17"/>
        <v>6.952853726784566</v>
      </c>
      <c r="F173" s="1">
        <f t="shared" si="18"/>
        <v>5.952853726784566</v>
      </c>
      <c r="G173" s="1">
        <f t="shared" si="19"/>
        <v>2.4398470703682569</v>
      </c>
      <c r="H173">
        <f t="shared" si="20"/>
        <v>243.98470703682568</v>
      </c>
    </row>
    <row r="174" spans="1:8" x14ac:dyDescent="0.25">
      <c r="A174" s="1">
        <v>168</v>
      </c>
      <c r="B174" s="1">
        <f t="shared" si="14"/>
        <v>2.9321531433504737</v>
      </c>
      <c r="C174" s="1">
        <f t="shared" si="15"/>
        <v>0.65797362673929005</v>
      </c>
      <c r="D174" s="1">
        <f t="shared" si="16"/>
        <v>8.7409597064777425E-2</v>
      </c>
      <c r="E174" s="1">
        <f t="shared" si="17"/>
        <v>7.5274758016751813</v>
      </c>
      <c r="F174" s="1">
        <f t="shared" si="18"/>
        <v>6.5274758016751813</v>
      </c>
      <c r="G174" s="1">
        <f t="shared" si="19"/>
        <v>2.5548925225291144</v>
      </c>
      <c r="H174">
        <f t="shared" si="20"/>
        <v>255.48925225291143</v>
      </c>
    </row>
    <row r="175" spans="1:8" x14ac:dyDescent="0.25">
      <c r="A175" s="1">
        <v>169</v>
      </c>
      <c r="B175" s="1">
        <f t="shared" si="14"/>
        <v>2.9496064358704168</v>
      </c>
      <c r="C175" s="1">
        <f t="shared" si="15"/>
        <v>0.60314249117768315</v>
      </c>
      <c r="D175" s="1">
        <f t="shared" si="16"/>
        <v>7.3491266209344305E-2</v>
      </c>
      <c r="E175" s="1">
        <f t="shared" si="17"/>
        <v>8.206995501473541</v>
      </c>
      <c r="F175" s="1">
        <f t="shared" si="18"/>
        <v>7.206995501473541</v>
      </c>
      <c r="G175" s="1">
        <f t="shared" si="19"/>
        <v>2.6845847912616843</v>
      </c>
      <c r="H175">
        <f t="shared" si="20"/>
        <v>268.45847912616841</v>
      </c>
    </row>
    <row r="176" spans="1:8" x14ac:dyDescent="0.25">
      <c r="A176" s="1">
        <v>170</v>
      </c>
      <c r="B176" s="1">
        <f t="shared" si="14"/>
        <v>2.9670597283903599</v>
      </c>
      <c r="C176" s="1">
        <f t="shared" si="15"/>
        <v>0.54831135561607625</v>
      </c>
      <c r="D176" s="1">
        <f t="shared" si="16"/>
        <v>6.0768987951168023E-2</v>
      </c>
      <c r="E176" s="1">
        <f t="shared" si="17"/>
        <v>9.0228811455060161</v>
      </c>
      <c r="F176" s="1">
        <f t="shared" si="18"/>
        <v>8.0228811455060161</v>
      </c>
      <c r="G176" s="1">
        <f t="shared" si="19"/>
        <v>2.8324690899471463</v>
      </c>
      <c r="H176">
        <f t="shared" si="20"/>
        <v>283.24690899471466</v>
      </c>
    </row>
    <row r="177" spans="1:8" x14ac:dyDescent="0.25">
      <c r="A177" s="1">
        <v>171</v>
      </c>
      <c r="B177" s="1">
        <f t="shared" si="14"/>
        <v>2.9845130209103035</v>
      </c>
      <c r="C177" s="1">
        <f t="shared" si="15"/>
        <v>0.4934802200544679</v>
      </c>
      <c r="D177" s="1">
        <f t="shared" si="16"/>
        <v>4.9246637619449161E-2</v>
      </c>
      <c r="E177" s="1">
        <f t="shared" si="17"/>
        <v>10.020587067645323</v>
      </c>
      <c r="F177" s="1">
        <f t="shared" si="18"/>
        <v>9.020587067645323</v>
      </c>
      <c r="G177" s="1">
        <f t="shared" si="19"/>
        <v>3.0034292180181845</v>
      </c>
      <c r="H177">
        <f t="shared" si="20"/>
        <v>300.34292180181848</v>
      </c>
    </row>
    <row r="178" spans="1:8" x14ac:dyDescent="0.25">
      <c r="A178" s="1">
        <v>172</v>
      </c>
      <c r="B178" s="1">
        <f t="shared" si="14"/>
        <v>3.001966313430247</v>
      </c>
      <c r="C178" s="1">
        <f t="shared" si="15"/>
        <v>0.43864908449285955</v>
      </c>
      <c r="D178" s="1">
        <f t="shared" si="16"/>
        <v>3.8927725033718663E-2</v>
      </c>
      <c r="E178" s="1">
        <f t="shared" si="17"/>
        <v>11.268294874999958</v>
      </c>
      <c r="F178" s="1">
        <f t="shared" si="18"/>
        <v>10.268294874999958</v>
      </c>
      <c r="G178" s="1">
        <f t="shared" si="19"/>
        <v>3.2044180243844527</v>
      </c>
      <c r="H178">
        <f t="shared" si="20"/>
        <v>320.44180243844528</v>
      </c>
    </row>
    <row r="179" spans="1:8" x14ac:dyDescent="0.25">
      <c r="A179" s="1">
        <v>173</v>
      </c>
      <c r="B179" s="1">
        <f t="shared" si="14"/>
        <v>3.0194196059501901</v>
      </c>
      <c r="C179" s="1">
        <f t="shared" si="15"/>
        <v>0.38381794893125265</v>
      </c>
      <c r="D179" s="1">
        <f t="shared" si="16"/>
        <v>2.9815393434711894E-2</v>
      </c>
      <c r="E179" s="1">
        <f t="shared" si="17"/>
        <v>12.873147214096505</v>
      </c>
      <c r="F179" s="1">
        <f t="shared" si="18"/>
        <v>11.873147214096505</v>
      </c>
      <c r="G179" s="1">
        <f t="shared" si="19"/>
        <v>3.4457433471018275</v>
      </c>
      <c r="H179">
        <f t="shared" si="20"/>
        <v>344.57433471018277</v>
      </c>
    </row>
    <row r="180" spans="1:8" x14ac:dyDescent="0.25">
      <c r="A180" s="1">
        <v>174</v>
      </c>
      <c r="B180" s="1">
        <f t="shared" si="14"/>
        <v>3.0368728984701332</v>
      </c>
      <c r="C180" s="1">
        <f t="shared" si="15"/>
        <v>0.32898681336964575</v>
      </c>
      <c r="D180" s="1">
        <f t="shared" si="16"/>
        <v>2.1912418526906764E-2</v>
      </c>
      <c r="E180" s="1">
        <f t="shared" si="17"/>
        <v>15.013715303295948</v>
      </c>
      <c r="F180" s="1">
        <f t="shared" si="18"/>
        <v>14.013715303295948</v>
      </c>
      <c r="G180" s="1">
        <f t="shared" si="19"/>
        <v>3.743489722611236</v>
      </c>
      <c r="H180">
        <f t="shared" si="20"/>
        <v>374.34897226112361</v>
      </c>
    </row>
    <row r="181" spans="1:8" x14ac:dyDescent="0.25">
      <c r="A181" s="1">
        <v>175</v>
      </c>
      <c r="B181" s="1">
        <f t="shared" si="14"/>
        <v>3.0543261909900767</v>
      </c>
      <c r="C181" s="1">
        <f t="shared" si="15"/>
        <v>0.2741556778080374</v>
      </c>
      <c r="D181" s="1">
        <f t="shared" si="16"/>
        <v>1.5221207633017876E-2</v>
      </c>
      <c r="E181" s="1">
        <f t="shared" si="17"/>
        <v>18.01142750417111</v>
      </c>
      <c r="F181" s="1">
        <f t="shared" si="18"/>
        <v>17.01142750417111</v>
      </c>
      <c r="G181" s="1">
        <f t="shared" si="19"/>
        <v>4.1244911812454044</v>
      </c>
      <c r="H181">
        <f t="shared" si="20"/>
        <v>412.44911812454046</v>
      </c>
    </row>
    <row r="182" spans="1:8" x14ac:dyDescent="0.25">
      <c r="A182" s="1">
        <v>176</v>
      </c>
      <c r="B182" s="1">
        <f t="shared" si="14"/>
        <v>3.0717794835100198</v>
      </c>
      <c r="C182" s="1">
        <f t="shared" si="15"/>
        <v>0.2193245422464305</v>
      </c>
      <c r="D182" s="1">
        <f t="shared" si="16"/>
        <v>9.7437989607030706E-3</v>
      </c>
      <c r="E182" s="1">
        <f t="shared" si="17"/>
        <v>22.509140750026823</v>
      </c>
      <c r="F182" s="1">
        <f t="shared" si="18"/>
        <v>21.509140750026823</v>
      </c>
      <c r="G182" s="1">
        <f t="shared" si="19"/>
        <v>4.6377948154297233</v>
      </c>
      <c r="H182">
        <f t="shared" si="20"/>
        <v>463.77948154297235</v>
      </c>
    </row>
    <row r="183" spans="1:8" x14ac:dyDescent="0.25">
      <c r="A183" s="1">
        <v>177</v>
      </c>
      <c r="B183" s="1">
        <f t="shared" si="14"/>
        <v>3.0892327760299629</v>
      </c>
      <c r="C183" s="1">
        <f t="shared" si="15"/>
        <v>0.16449340668482357</v>
      </c>
      <c r="D183" s="1">
        <f t="shared" si="16"/>
        <v>5.4818609817045916E-3</v>
      </c>
      <c r="E183" s="1">
        <f t="shared" si="17"/>
        <v>30.006854831563814</v>
      </c>
      <c r="F183" s="1">
        <f t="shared" si="18"/>
        <v>29.006854831563814</v>
      </c>
      <c r="G183" s="1">
        <f t="shared" si="19"/>
        <v>5.3858012246613605</v>
      </c>
      <c r="H183">
        <f t="shared" si="20"/>
        <v>538.580122466136</v>
      </c>
    </row>
    <row r="184" spans="1:8" x14ac:dyDescent="0.25">
      <c r="A184" s="1">
        <v>178</v>
      </c>
      <c r="B184" s="1">
        <f t="shared" si="14"/>
        <v>3.1066860685499065</v>
      </c>
      <c r="C184" s="1">
        <f t="shared" si="15"/>
        <v>0.10966227112321525</v>
      </c>
      <c r="D184" s="1">
        <f t="shared" si="16"/>
        <v>2.4366919236171037E-3</v>
      </c>
      <c r="E184" s="1">
        <f t="shared" si="17"/>
        <v>45.0045695396852</v>
      </c>
      <c r="F184" s="1">
        <f t="shared" si="18"/>
        <v>44.0045695396852</v>
      </c>
      <c r="G184" s="1">
        <f t="shared" si="19"/>
        <v>6.6335940137820613</v>
      </c>
      <c r="H184">
        <f t="shared" si="20"/>
        <v>663.35940137820614</v>
      </c>
    </row>
    <row r="185" spans="1:8" x14ac:dyDescent="0.25">
      <c r="A185" s="1">
        <v>179</v>
      </c>
      <c r="B185" s="1">
        <f t="shared" si="14"/>
        <v>3.12413936106985</v>
      </c>
      <c r="C185" s="1">
        <f t="shared" si="15"/>
        <v>5.4831135561606924E-2</v>
      </c>
      <c r="D185" s="1">
        <f t="shared" si="16"/>
        <v>6.0921937443503802E-4</v>
      </c>
      <c r="E185" s="1">
        <f t="shared" si="17"/>
        <v>90.002284665445501</v>
      </c>
      <c r="F185" s="1">
        <f t="shared" si="18"/>
        <v>89.002284665445501</v>
      </c>
      <c r="G185" s="1">
        <f t="shared" si="19"/>
        <v>9.4341022183059629</v>
      </c>
      <c r="H185">
        <f t="shared" si="20"/>
        <v>943.41022183059624</v>
      </c>
    </row>
    <row r="186" spans="1:8" x14ac:dyDescent="0.25">
      <c r="A186" s="1">
        <v>180</v>
      </c>
      <c r="B186" s="1">
        <f t="shared" si="14"/>
        <v>3.1415926535897931</v>
      </c>
      <c r="C186" s="1">
        <f t="shared" si="15"/>
        <v>0</v>
      </c>
      <c r="D186" s="1">
        <f t="shared" si="16"/>
        <v>3.0019774731299578E-32</v>
      </c>
      <c r="E186" s="1">
        <f t="shared" si="17"/>
        <v>0</v>
      </c>
      <c r="F186" s="1">
        <f t="shared" si="18"/>
        <v>-1</v>
      </c>
      <c r="G186" s="1" t="e">
        <f t="shared" si="19"/>
        <v>#NUM!</v>
      </c>
      <c r="H186" t="e">
        <f t="shared" si="20"/>
        <v>#NUM!</v>
      </c>
    </row>
    <row r="187" spans="1:8" x14ac:dyDescent="0.25">
      <c r="A187" s="1">
        <v>72.5</v>
      </c>
      <c r="B187" s="1">
        <f t="shared" si="14"/>
        <v>1.265363707695889</v>
      </c>
      <c r="C187" s="1">
        <f t="shared" si="15"/>
        <v>5.8943470728728107</v>
      </c>
      <c r="D187" s="1">
        <f t="shared" si="16"/>
        <v>5.202823198017092</v>
      </c>
      <c r="E187" s="1">
        <f t="shared" si="17"/>
        <v>1.1329131989569188</v>
      </c>
      <c r="F187" s="1">
        <f t="shared" si="18"/>
        <v>0.13291319895691878</v>
      </c>
      <c r="G187" s="1">
        <f t="shared" si="19"/>
        <v>0.36457262507889809</v>
      </c>
      <c r="H187">
        <f t="shared" si="20"/>
        <v>36.457262507889808</v>
      </c>
    </row>
  </sheetData>
  <autoFilter ref="R1:T1"/>
  <sortState ref="L22">
    <sortCondition ref="L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2016-02-15T07:23:48Z</dcterms:modified>
</cp:coreProperties>
</file>