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webextensions/webextension1.xml" ContentType="application/vnd.ms-office.webextensi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garimaj\Desktop\Data Visualisation training\"/>
    </mc:Choice>
  </mc:AlternateContent>
  <bookViews>
    <workbookView xWindow="0" yWindow="0" windowWidth="20490" windowHeight="7155"/>
  </bookViews>
  <sheets>
    <sheet name="Power Map" sheetId="7" r:id="rId1"/>
    <sheet name="Water Fall chart" sheetId="4" r:id="rId2"/>
    <sheet name="Slicers" sheetId="9" r:id="rId3"/>
    <sheet name="People graph" sheetId="10" r:id="rId4"/>
  </sheets>
  <definedNames>
    <definedName name="_xlcn.WorksheetConnection_PowerMapA1C2981" hidden="1">'Power Map'!$A$1:$C$298</definedName>
    <definedName name="Slicer_AGE_GROUP">#N/A</definedName>
  </definedNames>
  <calcPr calcId="152511"/>
  <pivotCaches>
    <pivotCache cacheId="1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e7117a97-fda7-4994-99ff-095309f590cd" name="Range" connection="WorksheetConnection_Power Map!$A$1:$C$298"/>
        </x15:modelTables>
      </x15:dataModel>
    </ext>
  </extLst>
</workbook>
</file>

<file path=xl/calcChain.xml><?xml version="1.0" encoding="utf-8"?>
<calcChain xmlns="http://schemas.openxmlformats.org/spreadsheetml/2006/main">
  <c r="F15" i="4" l="1"/>
  <c r="F16" i="4"/>
  <c r="F17" i="4"/>
  <c r="F18" i="4"/>
  <c r="F14" i="4"/>
  <c r="E14" i="4"/>
  <c r="E15" i="4"/>
  <c r="E16" i="4"/>
  <c r="E17" i="4"/>
  <c r="E18" i="4"/>
  <c r="G19" i="4"/>
  <c r="C13" i="4"/>
  <c r="D14" i="4" s="1"/>
  <c r="D15" i="4" s="1"/>
  <c r="D16" i="4" s="1"/>
  <c r="D17" i="4" s="1"/>
  <c r="D18" i="4" s="1"/>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Power Map!$A$1:$C$298" type="102" refreshedVersion="5" minRefreshableVersion="5">
    <extLst>
      <ext xmlns:x15="http://schemas.microsoft.com/office/spreadsheetml/2010/11/main" uri="{DE250136-89BD-433C-8126-D09CA5730AF9}">
        <x15:connection id="Range-e7117a97-fda7-4994-99ff-095309f590cd">
          <x15:rangePr sourceName="_xlcn.WorksheetConnection_PowerMapA1C2981"/>
        </x15:connection>
      </ext>
    </extLst>
  </connection>
</connections>
</file>

<file path=xl/sharedStrings.xml><?xml version="1.0" encoding="utf-8"?>
<sst xmlns="http://schemas.openxmlformats.org/spreadsheetml/2006/main" count="1268" uniqueCount="75">
  <si>
    <t>Trick</t>
  </si>
  <si>
    <t>Start</t>
  </si>
  <si>
    <t>RD</t>
  </si>
  <si>
    <t>EMI</t>
  </si>
  <si>
    <t>Friend returned</t>
  </si>
  <si>
    <t>Movie</t>
  </si>
  <si>
    <t>Concur deposit</t>
  </si>
  <si>
    <t>Balance</t>
  </si>
  <si>
    <t>How I spent my month?</t>
  </si>
  <si>
    <t>Base</t>
  </si>
  <si>
    <t>Rise</t>
  </si>
  <si>
    <t>Fall</t>
  </si>
  <si>
    <t>End</t>
  </si>
  <si>
    <t>Stacked Column</t>
  </si>
  <si>
    <t>STATE</t>
  </si>
  <si>
    <t>AGE_GROUP</t>
  </si>
  <si>
    <t>SHOPPERS</t>
  </si>
  <si>
    <t>Connecticut</t>
  </si>
  <si>
    <t>60-69</t>
  </si>
  <si>
    <t>Texas</t>
  </si>
  <si>
    <t>40-49</t>
  </si>
  <si>
    <t>Ohio</t>
  </si>
  <si>
    <t>18-23</t>
  </si>
  <si>
    <t>California</t>
  </si>
  <si>
    <t>70 OR GREATER THAN</t>
  </si>
  <si>
    <t>Georgia</t>
  </si>
  <si>
    <t>30-39</t>
  </si>
  <si>
    <t>Illinois</t>
  </si>
  <si>
    <t>50-59</t>
  </si>
  <si>
    <t>Maryland</t>
  </si>
  <si>
    <t>New Hampshire</t>
  </si>
  <si>
    <t>Oklahoma</t>
  </si>
  <si>
    <t>Florida</t>
  </si>
  <si>
    <t>Virginia</t>
  </si>
  <si>
    <t>Hawaii</t>
  </si>
  <si>
    <t>Louisiana</t>
  </si>
  <si>
    <t>Tennessee</t>
  </si>
  <si>
    <t>Massachusetts</t>
  </si>
  <si>
    <t>Missouri</t>
  </si>
  <si>
    <t>24-29</t>
  </si>
  <si>
    <t>New Mexico</t>
  </si>
  <si>
    <t>Minnesota</t>
  </si>
  <si>
    <t>Oregon</t>
  </si>
  <si>
    <t>Rhode Island</t>
  </si>
  <si>
    <t>Delaware</t>
  </si>
  <si>
    <t>Alabama</t>
  </si>
  <si>
    <t>Kentucky</t>
  </si>
  <si>
    <t>Indiana</t>
  </si>
  <si>
    <t>Iowa</t>
  </si>
  <si>
    <t>District of Columbia</t>
  </si>
  <si>
    <t>Maine</t>
  </si>
  <si>
    <t>Alaska</t>
  </si>
  <si>
    <t>Wisconsin</t>
  </si>
  <si>
    <t>Michigan</t>
  </si>
  <si>
    <t>Arizona</t>
  </si>
  <si>
    <t>Nevada</t>
  </si>
  <si>
    <t>New Jersey</t>
  </si>
  <si>
    <t>North Carolina</t>
  </si>
  <si>
    <t>Colorado</t>
  </si>
  <si>
    <t>South Carolina</t>
  </si>
  <si>
    <t>Puerto Rico</t>
  </si>
  <si>
    <t>Idaho</t>
  </si>
  <si>
    <t>Guam</t>
  </si>
  <si>
    <t>New York</t>
  </si>
  <si>
    <t>Washington</t>
  </si>
  <si>
    <t>Utah</t>
  </si>
  <si>
    <t>Pennsylvania</t>
  </si>
  <si>
    <t>Sum of SHOPPERS</t>
  </si>
  <si>
    <t>Press Ctrl and select to make multiple selections in the slicer</t>
  </si>
  <si>
    <t>Which state has highest number of Millenial shoppers?</t>
  </si>
  <si>
    <t>Or drag!</t>
  </si>
  <si>
    <t>Python</t>
  </si>
  <si>
    <t>R</t>
  </si>
  <si>
    <t>SQL</t>
  </si>
  <si>
    <t>SAS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</si>
</sst>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4009]\ * #,##0_ ;_ [$₹-4009]\ * \-#,##0_ ;_ [$₹-4009]\ * &quot;-&quot;??_ ;_ @_ "/>
  </numFmts>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2">
    <xf numFmtId="0" fontId="0" fillId="0" borderId="0" xfId="0"/>
    <xf numFmtId="0" fontId="1" fillId="0" borderId="0" xfId="0" applyFont="1"/>
    <xf numFmtId="0" fontId="0" fillId="0" borderId="0" xfId="0" pivotButton="1"/>
    <xf numFmtId="0" fontId="0" fillId="0" borderId="0" xfId="0" applyNumberFormat="1"/>
    <xf numFmtId="0" fontId="1" fillId="0" borderId="1" xfId="0" applyFont="1" applyBorder="1"/>
    <xf numFmtId="0" fontId="0" fillId="0" borderId="2" xfId="0" applyBorder="1"/>
    <xf numFmtId="0" fontId="0" fillId="0" borderId="3" xfId="0" applyBorder="1"/>
    <xf numFmtId="164" fontId="0" fillId="0" borderId="4" xfId="0" applyNumberFormat="1" applyBorder="1"/>
    <xf numFmtId="0" fontId="0" fillId="0" borderId="5" xfId="0" applyBorder="1"/>
    <xf numFmtId="164" fontId="0" fillId="0" borderId="6" xfId="0" applyNumberFormat="1" applyBorder="1"/>
    <xf numFmtId="0" fontId="0" fillId="0" borderId="1" xfId="0" applyBorder="1"/>
    <xf numFmtId="0" fontId="0" fillId="0" borderId="7" xfId="0" applyBorder="1"/>
    <xf numFmtId="164" fontId="0" fillId="0" borderId="0" xfId="0" applyNumberFormat="1" applyBorder="1"/>
    <xf numFmtId="0" fontId="0" fillId="0" borderId="0" xfId="0" applyBorder="1"/>
    <xf numFmtId="0" fontId="0" fillId="0" borderId="4" xfId="0" applyBorder="1"/>
    <xf numFmtId="164" fontId="0" fillId="0" borderId="8" xfId="0" applyNumberFormat="1" applyBorder="1"/>
    <xf numFmtId="0" fontId="0" fillId="0" borderId="8" xfId="0" applyBorder="1"/>
    <xf numFmtId="0" fontId="2" fillId="0" borderId="0" xfId="0" applyFont="1"/>
    <xf numFmtId="0" fontId="0" fillId="2" borderId="0" xfId="0" applyFill="1"/>
    <xf numFmtId="9" fontId="0" fillId="0" borderId="2" xfId="0" applyNumberFormat="1" applyBorder="1"/>
    <xf numFmtId="9" fontId="0" fillId="0" borderId="4" xfId="0" applyNumberFormat="1" applyBorder="1"/>
    <xf numFmtId="9" fontId="0" fillId="0" borderId="6"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powerPivotData" Target="model/item.data"/><Relationship Id="rId5" Type="http://schemas.openxmlformats.org/officeDocument/2006/relationships/pivotCacheDefinition" Target="pivotCache/pivotCacheDefinition1.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'Water Fall chart'!$C$12</c:f>
              <c:strCache>
                <c:ptCount val="1"/>
                <c:pt idx="0">
                  <c:v>Start</c:v>
                </c:pt>
              </c:strCache>
            </c:strRef>
          </c:tx>
          <c:spPr>
            <a:solidFill>
              <a:schemeClr val="bg2">
                <a:lumMod val="75000"/>
              </a:schemeClr>
            </a:solidFill>
            <a:ln>
              <a:noFill/>
            </a:ln>
            <a:effectLst/>
          </c:spPr>
          <c:invertIfNegative val="0"/>
          <c:cat>
            <c:strRef>
              <c:f>'Water Fall chart'!$A$13:$A$19</c:f>
              <c:strCache>
                <c:ptCount val="7"/>
                <c:pt idx="0">
                  <c:v>Start</c:v>
                </c:pt>
                <c:pt idx="1">
                  <c:v>RD</c:v>
                </c:pt>
                <c:pt idx="2">
                  <c:v>EMI</c:v>
                </c:pt>
                <c:pt idx="3">
                  <c:v>Friend returned</c:v>
                </c:pt>
                <c:pt idx="4">
                  <c:v>Movie</c:v>
                </c:pt>
                <c:pt idx="5">
                  <c:v>Concur deposit</c:v>
                </c:pt>
                <c:pt idx="6">
                  <c:v>Balance</c:v>
                </c:pt>
              </c:strCache>
            </c:strRef>
          </c:cat>
          <c:val>
            <c:numRef>
              <c:f>'Water Fall chart'!$C$13:$C$19</c:f>
              <c:numCache>
                <c:formatCode>General</c:formatCode>
                <c:ptCount val="7"/>
                <c:pt idx="0" formatCode="_ [$₹-4009]\ * #,##0_ ;_ [$₹-4009]\ * \-#,##0_ ;_ [$₹-4009]\ * &quot;-&quot;??_ ;_ @_ ">
                  <c:v>20000</c:v>
                </c:pt>
              </c:numCache>
            </c:numRef>
          </c:val>
        </c:ser>
        <c:ser>
          <c:idx val="1"/>
          <c:order val="1"/>
          <c:tx>
            <c:strRef>
              <c:f>'Water Fall chart'!$D$12</c:f>
              <c:strCache>
                <c:ptCount val="1"/>
                <c:pt idx="0">
                  <c:v>Base</c:v>
                </c:pt>
              </c:strCache>
            </c:strRef>
          </c:tx>
          <c:spPr>
            <a:noFill/>
            <a:ln>
              <a:noFill/>
            </a:ln>
            <a:effectLst/>
          </c:spPr>
          <c:invertIfNegative val="0"/>
          <c:cat>
            <c:strRef>
              <c:f>'Water Fall chart'!$A$13:$A$19</c:f>
              <c:strCache>
                <c:ptCount val="7"/>
                <c:pt idx="0">
                  <c:v>Start</c:v>
                </c:pt>
                <c:pt idx="1">
                  <c:v>RD</c:v>
                </c:pt>
                <c:pt idx="2">
                  <c:v>EMI</c:v>
                </c:pt>
                <c:pt idx="3">
                  <c:v>Friend returned</c:v>
                </c:pt>
                <c:pt idx="4">
                  <c:v>Movie</c:v>
                </c:pt>
                <c:pt idx="5">
                  <c:v>Concur deposit</c:v>
                </c:pt>
                <c:pt idx="6">
                  <c:v>Balance</c:v>
                </c:pt>
              </c:strCache>
            </c:strRef>
          </c:cat>
          <c:val>
            <c:numRef>
              <c:f>'Water Fall chart'!$D$13:$D$19</c:f>
              <c:numCache>
                <c:formatCode>_ [$₹-4009]\ * #,##0_ ;_ [$₹-4009]\ * \-#,##0_ ;_ [$₹-4009]\ * "-"??_ ;_ @_ </c:formatCode>
                <c:ptCount val="7"/>
                <c:pt idx="1">
                  <c:v>15000</c:v>
                </c:pt>
                <c:pt idx="2">
                  <c:v>5000</c:v>
                </c:pt>
                <c:pt idx="3">
                  <c:v>5000</c:v>
                </c:pt>
                <c:pt idx="4">
                  <c:v>24400</c:v>
                </c:pt>
                <c:pt idx="5">
                  <c:v>24400</c:v>
                </c:pt>
              </c:numCache>
            </c:numRef>
          </c:val>
        </c:ser>
        <c:ser>
          <c:idx val="2"/>
          <c:order val="2"/>
          <c:tx>
            <c:strRef>
              <c:f>'Water Fall chart'!$E$12</c:f>
              <c:strCache>
                <c:ptCount val="1"/>
                <c:pt idx="0">
                  <c:v>Rise</c:v>
                </c:pt>
              </c:strCache>
            </c:strRef>
          </c:tx>
          <c:spPr>
            <a:solidFill>
              <a:srgbClr val="00B050"/>
            </a:solidFill>
            <a:ln>
              <a:noFill/>
            </a:ln>
            <a:effectLst/>
          </c:spPr>
          <c:invertIfNegative val="0"/>
          <c:cat>
            <c:strRef>
              <c:f>'Water Fall chart'!$A$13:$A$19</c:f>
              <c:strCache>
                <c:ptCount val="7"/>
                <c:pt idx="0">
                  <c:v>Start</c:v>
                </c:pt>
                <c:pt idx="1">
                  <c:v>RD</c:v>
                </c:pt>
                <c:pt idx="2">
                  <c:v>EMI</c:v>
                </c:pt>
                <c:pt idx="3">
                  <c:v>Friend returned</c:v>
                </c:pt>
                <c:pt idx="4">
                  <c:v>Movie</c:v>
                </c:pt>
                <c:pt idx="5">
                  <c:v>Concur deposit</c:v>
                </c:pt>
                <c:pt idx="6">
                  <c:v>Balance</c:v>
                </c:pt>
              </c:strCache>
            </c:strRef>
          </c:cat>
          <c:val>
            <c:numRef>
              <c:f>'Water Fall chart'!$E$13:$E$19</c:f>
              <c:numCache>
                <c:formatCode>_ [$₹-4009]\ * #,##0_ ;_ [$₹-4009]\ * \-#,##0_ ;_ [$₹-4009]\ * "-"??_ ;_ @_ </c:formatCode>
                <c:ptCount val="7"/>
                <c:pt idx="1">
                  <c:v>0</c:v>
                </c:pt>
                <c:pt idx="2">
                  <c:v>0</c:v>
                </c:pt>
                <c:pt idx="3">
                  <c:v>20000</c:v>
                </c:pt>
                <c:pt idx="4">
                  <c:v>0</c:v>
                </c:pt>
                <c:pt idx="5">
                  <c:v>9800</c:v>
                </c:pt>
              </c:numCache>
            </c:numRef>
          </c:val>
        </c:ser>
        <c:ser>
          <c:idx val="3"/>
          <c:order val="3"/>
          <c:tx>
            <c:strRef>
              <c:f>'Water Fall chart'!$F$12</c:f>
              <c:strCache>
                <c:ptCount val="1"/>
                <c:pt idx="0">
                  <c:v>Fall</c:v>
                </c:pt>
              </c:strCache>
            </c:strRef>
          </c:tx>
          <c:spPr>
            <a:solidFill>
              <a:srgbClr val="FF0000"/>
            </a:solidFill>
            <a:ln>
              <a:noFill/>
            </a:ln>
            <a:effectLst/>
          </c:spPr>
          <c:invertIfNegative val="0"/>
          <c:cat>
            <c:strRef>
              <c:f>'Water Fall chart'!$A$13:$A$19</c:f>
              <c:strCache>
                <c:ptCount val="7"/>
                <c:pt idx="0">
                  <c:v>Start</c:v>
                </c:pt>
                <c:pt idx="1">
                  <c:v>RD</c:v>
                </c:pt>
                <c:pt idx="2">
                  <c:v>EMI</c:v>
                </c:pt>
                <c:pt idx="3">
                  <c:v>Friend returned</c:v>
                </c:pt>
                <c:pt idx="4">
                  <c:v>Movie</c:v>
                </c:pt>
                <c:pt idx="5">
                  <c:v>Concur deposit</c:v>
                </c:pt>
                <c:pt idx="6">
                  <c:v>Balance</c:v>
                </c:pt>
              </c:strCache>
            </c:strRef>
          </c:cat>
          <c:val>
            <c:numRef>
              <c:f>'Water Fall chart'!$F$13:$F$19</c:f>
              <c:numCache>
                <c:formatCode>_ [$₹-4009]\ * #,##0_ ;_ [$₹-4009]\ * \-#,##0_ ;_ [$₹-4009]\ * "-"??_ ;_ @_ </c:formatCode>
                <c:ptCount val="7"/>
                <c:pt idx="1">
                  <c:v>5000</c:v>
                </c:pt>
                <c:pt idx="2">
                  <c:v>10000</c:v>
                </c:pt>
                <c:pt idx="3">
                  <c:v>0</c:v>
                </c:pt>
                <c:pt idx="4">
                  <c:v>600</c:v>
                </c:pt>
                <c:pt idx="5">
                  <c:v>0</c:v>
                </c:pt>
              </c:numCache>
            </c:numRef>
          </c:val>
        </c:ser>
        <c:ser>
          <c:idx val="4"/>
          <c:order val="4"/>
          <c:tx>
            <c:strRef>
              <c:f>'Water Fall chart'!$G$12</c:f>
              <c:strCache>
                <c:ptCount val="1"/>
                <c:pt idx="0">
                  <c:v>End</c:v>
                </c:pt>
              </c:strCache>
            </c:strRef>
          </c:tx>
          <c:spPr>
            <a:solidFill>
              <a:schemeClr val="bg1">
                <a:lumMod val="75000"/>
              </a:schemeClr>
            </a:solidFill>
            <a:ln>
              <a:noFill/>
            </a:ln>
            <a:effectLst/>
          </c:spPr>
          <c:invertIfNegative val="0"/>
          <c:cat>
            <c:strRef>
              <c:f>'Water Fall chart'!$A$13:$A$19</c:f>
              <c:strCache>
                <c:ptCount val="7"/>
                <c:pt idx="0">
                  <c:v>Start</c:v>
                </c:pt>
                <c:pt idx="1">
                  <c:v>RD</c:v>
                </c:pt>
                <c:pt idx="2">
                  <c:v>EMI</c:v>
                </c:pt>
                <c:pt idx="3">
                  <c:v>Friend returned</c:v>
                </c:pt>
                <c:pt idx="4">
                  <c:v>Movie</c:v>
                </c:pt>
                <c:pt idx="5">
                  <c:v>Concur deposit</c:v>
                </c:pt>
                <c:pt idx="6">
                  <c:v>Balance</c:v>
                </c:pt>
              </c:strCache>
            </c:strRef>
          </c:cat>
          <c:val>
            <c:numRef>
              <c:f>'Water Fall chart'!$G$13:$G$19</c:f>
              <c:numCache>
                <c:formatCode>General</c:formatCode>
                <c:ptCount val="7"/>
                <c:pt idx="6" formatCode="_ [$₹-4009]\ * #,##0_ ;_ [$₹-4009]\ * \-#,##0_ ;_ [$₹-4009]\ * &quot;-&quot;??_ ;_ @_ ">
                  <c:v>34200</c:v>
                </c:pt>
              </c:numCache>
            </c:numRef>
          </c:val>
        </c:ser>
        <c:dLbls>
          <c:showLegendKey val="0"/>
          <c:showVal val="0"/>
          <c:showCatName val="0"/>
          <c:showSerName val="0"/>
          <c:showPercent val="0"/>
          <c:showBubbleSize val="0"/>
        </c:dLbls>
        <c:gapWidth val="150"/>
        <c:overlap val="100"/>
        <c:axId val="156378680"/>
        <c:axId val="156379072"/>
      </c:barChart>
      <c:catAx>
        <c:axId val="156378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79072"/>
        <c:crosses val="autoZero"/>
        <c:auto val="1"/>
        <c:lblAlgn val="ctr"/>
        <c:lblOffset val="100"/>
        <c:noMultiLvlLbl val="0"/>
      </c:catAx>
      <c:valAx>
        <c:axId val="156379072"/>
        <c:scaling>
          <c:orientation val="minMax"/>
        </c:scaling>
        <c:delete val="0"/>
        <c:axPos val="l"/>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78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8</xdr:col>
      <xdr:colOff>85725</xdr:colOff>
      <xdr:row>5</xdr:row>
      <xdr:rowOff>128587</xdr:rowOff>
    </xdr:from>
    <xdr:to>
      <xdr:col>15</xdr:col>
      <xdr:colOff>390525</xdr:colOff>
      <xdr:row>20</xdr:row>
      <xdr:rowOff>14287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200025</xdr:colOff>
      <xdr:row>0</xdr:row>
      <xdr:rowOff>104775</xdr:rowOff>
    </xdr:from>
    <xdr:to>
      <xdr:col>11</xdr:col>
      <xdr:colOff>123825</xdr:colOff>
      <xdr:row>12</xdr:row>
      <xdr:rowOff>95250</xdr:rowOff>
    </xdr:to>
    <mc:AlternateContent xmlns:mc="http://schemas.openxmlformats.org/markup-compatibility/2006">
      <mc:Choice xmlns:a14="http://schemas.microsoft.com/office/drawing/2010/main" Requires="a14">
        <xdr:graphicFrame macro="">
          <xdr:nvGraphicFramePr>
            <xdr:cNvPr id="2" name="AGE_GROUP"/>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6438900" y="104775"/>
              <a:ext cx="1828800" cy="2276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571500</xdr:colOff>
      <xdr:row>6</xdr:row>
      <xdr:rowOff>61912</xdr:rowOff>
    </xdr:from>
    <xdr:to>
      <xdr:col>10</xdr:col>
      <xdr:colOff>0</xdr:colOff>
      <xdr:row>26</xdr:row>
      <xdr:rowOff>61912</xdr:rowOff>
    </xdr:to>
    <mc:AlternateContent xmlns:mc="http://schemas.openxmlformats.org/markup-compatibility/2006">
      <mc:Choice xmlns:we="http://schemas.microsoft.com/office/webextensions/webextension/2010/11" Requires="we">
        <xdr:graphicFrame macro="">
          <xdr:nvGraphicFramePr>
            <xdr:cNvPr id="2" name="App 1"/>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pp 1"/>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arima Jain" refreshedDate="42667.772421875001" createdVersion="5" refreshedVersion="5" minRefreshableVersion="3" recordCount="297">
  <cacheSource type="worksheet">
    <worksheetSource ref="A1:C298" sheet="Slicers"/>
  </cacheSource>
  <cacheFields count="3">
    <cacheField name="STATE" numFmtId="0">
      <sharedItems count="43">
        <s v="Connecticut"/>
        <s v="Texas"/>
        <s v="Ohio"/>
        <s v="California"/>
        <s v="Georgia"/>
        <s v="Illinois"/>
        <s v="Maryland"/>
        <s v="New Hampshire"/>
        <s v="Oklahoma"/>
        <s v="Florida"/>
        <s v="Virginia"/>
        <s v="Hawaii"/>
        <s v="Louisiana"/>
        <s v="Tennessee"/>
        <s v="Massachusetts"/>
        <s v="Missouri"/>
        <s v="New Mexico"/>
        <s v="Minnesota"/>
        <s v="Oregon"/>
        <s v="Rhode Island"/>
        <s v="Delaware"/>
        <s v="Alabama"/>
        <s v="Kentucky"/>
        <s v="Indiana"/>
        <s v="Iowa"/>
        <s v="District of Columbia"/>
        <s v="Maine"/>
        <s v="Alaska"/>
        <s v="Wisconsin"/>
        <s v="Michigan"/>
        <s v="Arizona"/>
        <s v="Nevada"/>
        <s v="New Jersey"/>
        <s v="North Carolina"/>
        <s v="Colorado"/>
        <s v="South Carolina"/>
        <s v="Puerto Rico"/>
        <s v="Idaho"/>
        <s v="Guam"/>
        <s v="New York"/>
        <s v="Washington"/>
        <s v="Utah"/>
        <s v="Pennsylvania"/>
      </sharedItems>
    </cacheField>
    <cacheField name="AGE_GROUP" numFmtId="0">
      <sharedItems count="7">
        <s v="60-69"/>
        <s v="40-49"/>
        <s v="18-23"/>
        <s v="70 OR GREATER THAN"/>
        <s v="30-39"/>
        <s v="50-59"/>
        <s v="24-29"/>
      </sharedItems>
    </cacheField>
    <cacheField name="SHOPPERS" numFmtId="0">
      <sharedItems containsSemiMixedTypes="0" containsString="0" containsNumber="1" containsInteger="1" minValue="1" maxValue="356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297">
  <r>
    <x v="0"/>
    <x v="0"/>
    <n v="247"/>
  </r>
  <r>
    <x v="1"/>
    <x v="1"/>
    <n v="2970"/>
  </r>
  <r>
    <x v="2"/>
    <x v="2"/>
    <n v="255"/>
  </r>
  <r>
    <x v="3"/>
    <x v="3"/>
    <n v="440"/>
  </r>
  <r>
    <x v="4"/>
    <x v="4"/>
    <n v="587"/>
  </r>
  <r>
    <x v="2"/>
    <x v="1"/>
    <n v="1996"/>
  </r>
  <r>
    <x v="5"/>
    <x v="5"/>
    <n v="664"/>
  </r>
  <r>
    <x v="6"/>
    <x v="4"/>
    <n v="531"/>
  </r>
  <r>
    <x v="7"/>
    <x v="5"/>
    <n v="30"/>
  </r>
  <r>
    <x v="8"/>
    <x v="4"/>
    <n v="235"/>
  </r>
  <r>
    <x v="9"/>
    <x v="3"/>
    <n v="427"/>
  </r>
  <r>
    <x v="10"/>
    <x v="3"/>
    <n v="135"/>
  </r>
  <r>
    <x v="11"/>
    <x v="0"/>
    <n v="72"/>
  </r>
  <r>
    <x v="12"/>
    <x v="5"/>
    <n v="479"/>
  </r>
  <r>
    <x v="13"/>
    <x v="1"/>
    <n v="176"/>
  </r>
  <r>
    <x v="12"/>
    <x v="1"/>
    <n v="575"/>
  </r>
  <r>
    <x v="4"/>
    <x v="0"/>
    <n v="359"/>
  </r>
  <r>
    <x v="14"/>
    <x v="3"/>
    <n v="66"/>
  </r>
  <r>
    <x v="15"/>
    <x v="6"/>
    <n v="47"/>
  </r>
  <r>
    <x v="16"/>
    <x v="5"/>
    <n v="64"/>
  </r>
  <r>
    <x v="17"/>
    <x v="2"/>
    <n v="18"/>
  </r>
  <r>
    <x v="18"/>
    <x v="0"/>
    <n v="41"/>
  </r>
  <r>
    <x v="8"/>
    <x v="1"/>
    <n v="304"/>
  </r>
  <r>
    <x v="19"/>
    <x v="5"/>
    <n v="42"/>
  </r>
  <r>
    <x v="20"/>
    <x v="5"/>
    <n v="238"/>
  </r>
  <r>
    <x v="21"/>
    <x v="2"/>
    <n v="30"/>
  </r>
  <r>
    <x v="22"/>
    <x v="6"/>
    <n v="14"/>
  </r>
  <r>
    <x v="23"/>
    <x v="1"/>
    <n v="154"/>
  </r>
  <r>
    <x v="24"/>
    <x v="4"/>
    <n v="4"/>
  </r>
  <r>
    <x v="25"/>
    <x v="2"/>
    <n v="19"/>
  </r>
  <r>
    <x v="26"/>
    <x v="1"/>
    <n v="10"/>
  </r>
  <r>
    <x v="22"/>
    <x v="4"/>
    <n v="37"/>
  </r>
  <r>
    <x v="13"/>
    <x v="3"/>
    <n v="20"/>
  </r>
  <r>
    <x v="27"/>
    <x v="3"/>
    <n v="6"/>
  </r>
  <r>
    <x v="11"/>
    <x v="2"/>
    <n v="15"/>
  </r>
  <r>
    <x v="28"/>
    <x v="1"/>
    <n v="36"/>
  </r>
  <r>
    <x v="24"/>
    <x v="6"/>
    <n v="1"/>
  </r>
  <r>
    <x v="26"/>
    <x v="0"/>
    <n v="8"/>
  </r>
  <r>
    <x v="28"/>
    <x v="6"/>
    <n v="7"/>
  </r>
  <r>
    <x v="28"/>
    <x v="2"/>
    <n v="1"/>
  </r>
  <r>
    <x v="29"/>
    <x v="4"/>
    <n v="299"/>
  </r>
  <r>
    <x v="28"/>
    <x v="0"/>
    <n v="27"/>
  </r>
  <r>
    <x v="30"/>
    <x v="1"/>
    <n v="600"/>
  </r>
  <r>
    <x v="31"/>
    <x v="1"/>
    <n v="803"/>
  </r>
  <r>
    <x v="32"/>
    <x v="5"/>
    <n v="1842"/>
  </r>
  <r>
    <x v="33"/>
    <x v="4"/>
    <n v="459"/>
  </r>
  <r>
    <x v="32"/>
    <x v="6"/>
    <n v="544"/>
  </r>
  <r>
    <x v="21"/>
    <x v="5"/>
    <n v="238"/>
  </r>
  <r>
    <x v="9"/>
    <x v="4"/>
    <n v="1111"/>
  </r>
  <r>
    <x v="4"/>
    <x v="1"/>
    <n v="1091"/>
  </r>
  <r>
    <x v="3"/>
    <x v="2"/>
    <n v="399"/>
  </r>
  <r>
    <x v="12"/>
    <x v="4"/>
    <n v="385"/>
  </r>
  <r>
    <x v="4"/>
    <x v="5"/>
    <n v="894"/>
  </r>
  <r>
    <x v="32"/>
    <x v="4"/>
    <n v="925"/>
  </r>
  <r>
    <x v="30"/>
    <x v="5"/>
    <n v="837"/>
  </r>
  <r>
    <x v="15"/>
    <x v="3"/>
    <n v="74"/>
  </r>
  <r>
    <x v="30"/>
    <x v="2"/>
    <n v="57"/>
  </r>
  <r>
    <x v="13"/>
    <x v="5"/>
    <n v="181"/>
  </r>
  <r>
    <x v="23"/>
    <x v="4"/>
    <n v="76"/>
  </r>
  <r>
    <x v="32"/>
    <x v="3"/>
    <n v="227"/>
  </r>
  <r>
    <x v="31"/>
    <x v="6"/>
    <n v="157"/>
  </r>
  <r>
    <x v="34"/>
    <x v="1"/>
    <n v="359"/>
  </r>
  <r>
    <x v="8"/>
    <x v="3"/>
    <n v="46"/>
  </r>
  <r>
    <x v="11"/>
    <x v="6"/>
    <n v="21"/>
  </r>
  <r>
    <x v="20"/>
    <x v="4"/>
    <n v="157"/>
  </r>
  <r>
    <x v="24"/>
    <x v="5"/>
    <n v="11"/>
  </r>
  <r>
    <x v="35"/>
    <x v="0"/>
    <n v="76"/>
  </r>
  <r>
    <x v="17"/>
    <x v="6"/>
    <n v="36"/>
  </r>
  <r>
    <x v="21"/>
    <x v="6"/>
    <n v="89"/>
  </r>
  <r>
    <x v="36"/>
    <x v="4"/>
    <n v="6"/>
  </r>
  <r>
    <x v="0"/>
    <x v="3"/>
    <n v="87"/>
  </r>
  <r>
    <x v="36"/>
    <x v="1"/>
    <n v="16"/>
  </r>
  <r>
    <x v="16"/>
    <x v="2"/>
    <n v="12"/>
  </r>
  <r>
    <x v="7"/>
    <x v="0"/>
    <n v="12"/>
  </r>
  <r>
    <x v="27"/>
    <x v="0"/>
    <n v="7"/>
  </r>
  <r>
    <x v="13"/>
    <x v="2"/>
    <n v="14"/>
  </r>
  <r>
    <x v="37"/>
    <x v="6"/>
    <n v="3"/>
  </r>
  <r>
    <x v="38"/>
    <x v="5"/>
    <n v="4"/>
  </r>
  <r>
    <x v="6"/>
    <x v="5"/>
    <n v="989"/>
  </r>
  <r>
    <x v="39"/>
    <x v="4"/>
    <n v="2076"/>
  </r>
  <r>
    <x v="39"/>
    <x v="6"/>
    <n v="1698"/>
  </r>
  <r>
    <x v="3"/>
    <x v="4"/>
    <n v="1920"/>
  </r>
  <r>
    <x v="19"/>
    <x v="4"/>
    <n v="22"/>
  </r>
  <r>
    <x v="3"/>
    <x v="1"/>
    <n v="3555"/>
  </r>
  <r>
    <x v="9"/>
    <x v="1"/>
    <n v="1827"/>
  </r>
  <r>
    <x v="2"/>
    <x v="6"/>
    <n v="560"/>
  </r>
  <r>
    <x v="40"/>
    <x v="5"/>
    <n v="366"/>
  </r>
  <r>
    <x v="8"/>
    <x v="5"/>
    <n v="279"/>
  </r>
  <r>
    <x v="8"/>
    <x v="0"/>
    <n v="139"/>
  </r>
  <r>
    <x v="34"/>
    <x v="0"/>
    <n v="147"/>
  </r>
  <r>
    <x v="17"/>
    <x v="5"/>
    <n v="228"/>
  </r>
  <r>
    <x v="22"/>
    <x v="0"/>
    <n v="48"/>
  </r>
  <r>
    <x v="14"/>
    <x v="1"/>
    <n v="300"/>
  </r>
  <r>
    <x v="33"/>
    <x v="0"/>
    <n v="257"/>
  </r>
  <r>
    <x v="40"/>
    <x v="4"/>
    <n v="158"/>
  </r>
  <r>
    <x v="21"/>
    <x v="1"/>
    <n v="305"/>
  </r>
  <r>
    <x v="30"/>
    <x v="6"/>
    <n v="97"/>
  </r>
  <r>
    <x v="7"/>
    <x v="4"/>
    <n v="19"/>
  </r>
  <r>
    <x v="29"/>
    <x v="6"/>
    <n v="102"/>
  </r>
  <r>
    <x v="29"/>
    <x v="5"/>
    <n v="524"/>
  </r>
  <r>
    <x v="41"/>
    <x v="5"/>
    <n v="62"/>
  </r>
  <r>
    <x v="32"/>
    <x v="2"/>
    <n v="255"/>
  </r>
  <r>
    <x v="36"/>
    <x v="5"/>
    <n v="17"/>
  </r>
  <r>
    <x v="4"/>
    <x v="3"/>
    <n v="99"/>
  </r>
  <r>
    <x v="27"/>
    <x v="6"/>
    <n v="9"/>
  </r>
  <r>
    <x v="21"/>
    <x v="3"/>
    <n v="22"/>
  </r>
  <r>
    <x v="41"/>
    <x v="3"/>
    <n v="7"/>
  </r>
  <r>
    <x v="22"/>
    <x v="3"/>
    <n v="13"/>
  </r>
  <r>
    <x v="17"/>
    <x v="3"/>
    <n v="28"/>
  </r>
  <r>
    <x v="18"/>
    <x v="2"/>
    <n v="7"/>
  </r>
  <r>
    <x v="37"/>
    <x v="0"/>
    <n v="5"/>
  </r>
  <r>
    <x v="37"/>
    <x v="2"/>
    <n v="1"/>
  </r>
  <r>
    <x v="26"/>
    <x v="3"/>
    <n v="3"/>
  </r>
  <r>
    <x v="38"/>
    <x v="6"/>
    <n v="1"/>
  </r>
  <r>
    <x v="3"/>
    <x v="5"/>
    <n v="3511"/>
  </r>
  <r>
    <x v="23"/>
    <x v="0"/>
    <n v="78"/>
  </r>
  <r>
    <x v="10"/>
    <x v="6"/>
    <n v="241"/>
  </r>
  <r>
    <x v="31"/>
    <x v="3"/>
    <n v="95"/>
  </r>
  <r>
    <x v="9"/>
    <x v="5"/>
    <n v="1909"/>
  </r>
  <r>
    <x v="20"/>
    <x v="0"/>
    <n v="104"/>
  </r>
  <r>
    <x v="1"/>
    <x v="0"/>
    <n v="945"/>
  </r>
  <r>
    <x v="31"/>
    <x v="5"/>
    <n v="722"/>
  </r>
  <r>
    <x v="1"/>
    <x v="6"/>
    <n v="517"/>
  </r>
  <r>
    <x v="10"/>
    <x v="0"/>
    <n v="500"/>
  </r>
  <r>
    <x v="14"/>
    <x v="5"/>
    <n v="368"/>
  </r>
  <r>
    <x v="35"/>
    <x v="1"/>
    <n v="191"/>
  </r>
  <r>
    <x v="5"/>
    <x v="4"/>
    <n v="351"/>
  </r>
  <r>
    <x v="31"/>
    <x v="4"/>
    <n v="438"/>
  </r>
  <r>
    <x v="30"/>
    <x v="3"/>
    <n v="185"/>
  </r>
  <r>
    <x v="12"/>
    <x v="6"/>
    <n v="166"/>
  </r>
  <r>
    <x v="42"/>
    <x v="4"/>
    <n v="298"/>
  </r>
  <r>
    <x v="14"/>
    <x v="4"/>
    <n v="176"/>
  </r>
  <r>
    <x v="34"/>
    <x v="4"/>
    <n v="204"/>
  </r>
  <r>
    <x v="28"/>
    <x v="5"/>
    <n v="54"/>
  </r>
  <r>
    <x v="5"/>
    <x v="0"/>
    <n v="285"/>
  </r>
  <r>
    <x v="20"/>
    <x v="1"/>
    <n v="307"/>
  </r>
  <r>
    <x v="12"/>
    <x v="2"/>
    <n v="66"/>
  </r>
  <r>
    <x v="13"/>
    <x v="0"/>
    <n v="73"/>
  </r>
  <r>
    <x v="11"/>
    <x v="3"/>
    <n v="25"/>
  </r>
  <r>
    <x v="8"/>
    <x v="2"/>
    <n v="56"/>
  </r>
  <r>
    <x v="27"/>
    <x v="4"/>
    <n v="30"/>
  </r>
  <r>
    <x v="25"/>
    <x v="3"/>
    <n v="18"/>
  </r>
  <r>
    <x v="11"/>
    <x v="4"/>
    <n v="48"/>
  </r>
  <r>
    <x v="24"/>
    <x v="3"/>
    <n v="2"/>
  </r>
  <r>
    <x v="41"/>
    <x v="2"/>
    <n v="11"/>
  </r>
  <r>
    <x v="38"/>
    <x v="0"/>
    <n v="4"/>
  </r>
  <r>
    <x v="22"/>
    <x v="2"/>
    <n v="14"/>
  </r>
  <r>
    <x v="18"/>
    <x v="6"/>
    <n v="22"/>
  </r>
  <r>
    <x v="26"/>
    <x v="6"/>
    <n v="3"/>
  </r>
  <r>
    <x v="24"/>
    <x v="1"/>
    <n v="11"/>
  </r>
  <r>
    <x v="38"/>
    <x v="1"/>
    <n v="3"/>
  </r>
  <r>
    <x v="10"/>
    <x v="1"/>
    <n v="1260"/>
  </r>
  <r>
    <x v="39"/>
    <x v="1"/>
    <n v="3407"/>
  </r>
  <r>
    <x v="15"/>
    <x v="1"/>
    <n v="352"/>
  </r>
  <r>
    <x v="40"/>
    <x v="0"/>
    <n v="160"/>
  </r>
  <r>
    <x v="10"/>
    <x v="4"/>
    <n v="658"/>
  </r>
  <r>
    <x v="10"/>
    <x v="2"/>
    <n v="111"/>
  </r>
  <r>
    <x v="42"/>
    <x v="5"/>
    <n v="576"/>
  </r>
  <r>
    <x v="35"/>
    <x v="4"/>
    <n v="100"/>
  </r>
  <r>
    <x v="5"/>
    <x v="1"/>
    <n v="549"/>
  </r>
  <r>
    <x v="39"/>
    <x v="2"/>
    <n v="807"/>
  </r>
  <r>
    <x v="33"/>
    <x v="5"/>
    <n v="629"/>
  </r>
  <r>
    <x v="15"/>
    <x v="0"/>
    <n v="232"/>
  </r>
  <r>
    <x v="4"/>
    <x v="6"/>
    <n v="176"/>
  </r>
  <r>
    <x v="42"/>
    <x v="3"/>
    <n v="100"/>
  </r>
  <r>
    <x v="1"/>
    <x v="3"/>
    <n v="337"/>
  </r>
  <r>
    <x v="41"/>
    <x v="1"/>
    <n v="73"/>
  </r>
  <r>
    <x v="42"/>
    <x v="6"/>
    <n v="108"/>
  </r>
  <r>
    <x v="28"/>
    <x v="3"/>
    <n v="6"/>
  </r>
  <r>
    <x v="14"/>
    <x v="0"/>
    <n v="155"/>
  </r>
  <r>
    <x v="40"/>
    <x v="1"/>
    <n v="313"/>
  </r>
  <r>
    <x v="22"/>
    <x v="1"/>
    <n v="92"/>
  </r>
  <r>
    <x v="33"/>
    <x v="6"/>
    <n v="119"/>
  </r>
  <r>
    <x v="40"/>
    <x v="6"/>
    <n v="59"/>
  </r>
  <r>
    <x v="37"/>
    <x v="5"/>
    <n v="12"/>
  </r>
  <r>
    <x v="40"/>
    <x v="2"/>
    <n v="26"/>
  </r>
  <r>
    <x v="6"/>
    <x v="6"/>
    <n v="181"/>
  </r>
  <r>
    <x v="16"/>
    <x v="0"/>
    <n v="32"/>
  </r>
  <r>
    <x v="37"/>
    <x v="1"/>
    <n v="12"/>
  </r>
  <r>
    <x v="7"/>
    <x v="6"/>
    <n v="19"/>
  </r>
  <r>
    <x v="27"/>
    <x v="1"/>
    <n v="30"/>
  </r>
  <r>
    <x v="20"/>
    <x v="6"/>
    <n v="87"/>
  </r>
  <r>
    <x v="42"/>
    <x v="2"/>
    <n v="47"/>
  </r>
  <r>
    <x v="35"/>
    <x v="2"/>
    <n v="18"/>
  </r>
  <r>
    <x v="26"/>
    <x v="5"/>
    <n v="32"/>
  </r>
  <r>
    <x v="29"/>
    <x v="2"/>
    <n v="50"/>
  </r>
  <r>
    <x v="16"/>
    <x v="6"/>
    <n v="15"/>
  </r>
  <r>
    <x v="26"/>
    <x v="2"/>
    <n v="2"/>
  </r>
  <r>
    <x v="10"/>
    <x v="5"/>
    <n v="1156"/>
  </r>
  <r>
    <x v="3"/>
    <x v="0"/>
    <n v="1432"/>
  </r>
  <r>
    <x v="1"/>
    <x v="2"/>
    <n v="416"/>
  </r>
  <r>
    <x v="31"/>
    <x v="0"/>
    <n v="331"/>
  </r>
  <r>
    <x v="3"/>
    <x v="6"/>
    <n v="835"/>
  </r>
  <r>
    <x v="11"/>
    <x v="1"/>
    <n v="95"/>
  </r>
  <r>
    <x v="39"/>
    <x v="5"/>
    <n v="3561"/>
  </r>
  <r>
    <x v="9"/>
    <x v="6"/>
    <n v="536"/>
  </r>
  <r>
    <x v="2"/>
    <x v="4"/>
    <n v="1277"/>
  </r>
  <r>
    <x v="4"/>
    <x v="2"/>
    <n v="108"/>
  </r>
  <r>
    <x v="34"/>
    <x v="6"/>
    <n v="48"/>
  </r>
  <r>
    <x v="9"/>
    <x v="0"/>
    <n v="919"/>
  </r>
  <r>
    <x v="6"/>
    <x v="0"/>
    <n v="410"/>
  </r>
  <r>
    <x v="5"/>
    <x v="6"/>
    <n v="132"/>
  </r>
  <r>
    <x v="25"/>
    <x v="0"/>
    <n v="37"/>
  </r>
  <r>
    <x v="6"/>
    <x v="3"/>
    <n v="139"/>
  </r>
  <r>
    <x v="18"/>
    <x v="4"/>
    <n v="44"/>
  </r>
  <r>
    <x v="6"/>
    <x v="2"/>
    <n v="100"/>
  </r>
  <r>
    <x v="0"/>
    <x v="2"/>
    <n v="175"/>
  </r>
  <r>
    <x v="17"/>
    <x v="0"/>
    <n v="70"/>
  </r>
  <r>
    <x v="19"/>
    <x v="1"/>
    <n v="42"/>
  </r>
  <r>
    <x v="17"/>
    <x v="1"/>
    <n v="191"/>
  </r>
  <r>
    <x v="18"/>
    <x v="3"/>
    <n v="15"/>
  </r>
  <r>
    <x v="25"/>
    <x v="6"/>
    <n v="32"/>
  </r>
  <r>
    <x v="33"/>
    <x v="2"/>
    <n v="56"/>
  </r>
  <r>
    <x v="20"/>
    <x v="2"/>
    <n v="37"/>
  </r>
  <r>
    <x v="22"/>
    <x v="5"/>
    <n v="100"/>
  </r>
  <r>
    <x v="16"/>
    <x v="3"/>
    <n v="14"/>
  </r>
  <r>
    <x v="27"/>
    <x v="5"/>
    <n v="49"/>
  </r>
  <r>
    <x v="15"/>
    <x v="4"/>
    <n v="158"/>
  </r>
  <r>
    <x v="18"/>
    <x v="1"/>
    <n v="71"/>
  </r>
  <r>
    <x v="19"/>
    <x v="6"/>
    <n v="36"/>
  </r>
  <r>
    <x v="35"/>
    <x v="3"/>
    <n v="25"/>
  </r>
  <r>
    <x v="23"/>
    <x v="6"/>
    <n v="27"/>
  </r>
  <r>
    <x v="36"/>
    <x v="0"/>
    <n v="9"/>
  </r>
  <r>
    <x v="19"/>
    <x v="3"/>
    <n v="7"/>
  </r>
  <r>
    <x v="37"/>
    <x v="4"/>
    <n v="3"/>
  </r>
  <r>
    <x v="39"/>
    <x v="3"/>
    <n v="524"/>
  </r>
  <r>
    <x v="1"/>
    <x v="5"/>
    <n v="2553"/>
  </r>
  <r>
    <x v="1"/>
    <x v="4"/>
    <n v="1752"/>
  </r>
  <r>
    <x v="9"/>
    <x v="2"/>
    <n v="289"/>
  </r>
  <r>
    <x v="40"/>
    <x v="3"/>
    <n v="54"/>
  </r>
  <r>
    <x v="0"/>
    <x v="6"/>
    <n v="317"/>
  </r>
  <r>
    <x v="28"/>
    <x v="4"/>
    <n v="21"/>
  </r>
  <r>
    <x v="30"/>
    <x v="0"/>
    <n v="476"/>
  </r>
  <r>
    <x v="21"/>
    <x v="0"/>
    <n v="91"/>
  </r>
  <r>
    <x v="32"/>
    <x v="0"/>
    <n v="723"/>
  </r>
  <r>
    <x v="31"/>
    <x v="2"/>
    <n v="86"/>
  </r>
  <r>
    <x v="42"/>
    <x v="1"/>
    <n v="498"/>
  </r>
  <r>
    <x v="11"/>
    <x v="5"/>
    <n v="123"/>
  </r>
  <r>
    <x v="29"/>
    <x v="1"/>
    <n v="594"/>
  </r>
  <r>
    <x v="30"/>
    <x v="4"/>
    <n v="281"/>
  </r>
  <r>
    <x v="13"/>
    <x v="4"/>
    <n v="81"/>
  </r>
  <r>
    <x v="23"/>
    <x v="5"/>
    <n v="196"/>
  </r>
  <r>
    <x v="16"/>
    <x v="4"/>
    <n v="42"/>
  </r>
  <r>
    <x v="5"/>
    <x v="2"/>
    <n v="58"/>
  </r>
  <r>
    <x v="19"/>
    <x v="2"/>
    <n v="28"/>
  </r>
  <r>
    <x v="41"/>
    <x v="0"/>
    <n v="35"/>
  </r>
  <r>
    <x v="33"/>
    <x v="3"/>
    <n v="96"/>
  </r>
  <r>
    <x v="36"/>
    <x v="6"/>
    <n v="3"/>
  </r>
  <r>
    <x v="13"/>
    <x v="6"/>
    <n v="33"/>
  </r>
  <r>
    <x v="14"/>
    <x v="2"/>
    <n v="59"/>
  </r>
  <r>
    <x v="7"/>
    <x v="2"/>
    <n v="10"/>
  </r>
  <r>
    <x v="15"/>
    <x v="2"/>
    <n v="28"/>
  </r>
  <r>
    <x v="38"/>
    <x v="4"/>
    <n v="4"/>
  </r>
  <r>
    <x v="34"/>
    <x v="3"/>
    <n v="37"/>
  </r>
  <r>
    <x v="27"/>
    <x v="2"/>
    <n v="4"/>
  </r>
  <r>
    <x v="36"/>
    <x v="2"/>
    <n v="2"/>
  </r>
  <r>
    <x v="24"/>
    <x v="0"/>
    <n v="3"/>
  </r>
  <r>
    <x v="39"/>
    <x v="0"/>
    <n v="1487"/>
  </r>
  <r>
    <x v="33"/>
    <x v="1"/>
    <n v="798"/>
  </r>
  <r>
    <x v="35"/>
    <x v="5"/>
    <n v="212"/>
  </r>
  <r>
    <x v="6"/>
    <x v="1"/>
    <n v="1033"/>
  </r>
  <r>
    <x v="15"/>
    <x v="5"/>
    <n v="430"/>
  </r>
  <r>
    <x v="2"/>
    <x v="3"/>
    <n v="254"/>
  </r>
  <r>
    <x v="32"/>
    <x v="1"/>
    <n v="1711"/>
  </r>
  <r>
    <x v="2"/>
    <x v="0"/>
    <n v="795"/>
  </r>
  <r>
    <x v="29"/>
    <x v="3"/>
    <n v="83"/>
  </r>
  <r>
    <x v="2"/>
    <x v="5"/>
    <n v="1880"/>
  </r>
  <r>
    <x v="23"/>
    <x v="3"/>
    <n v="31"/>
  </r>
  <r>
    <x v="0"/>
    <x v="1"/>
    <n v="603"/>
  </r>
  <r>
    <x v="25"/>
    <x v="5"/>
    <n v="122"/>
  </r>
  <r>
    <x v="0"/>
    <x v="4"/>
    <n v="337"/>
  </r>
  <r>
    <x v="0"/>
    <x v="5"/>
    <n v="746"/>
  </r>
  <r>
    <x v="42"/>
    <x v="0"/>
    <n v="253"/>
  </r>
  <r>
    <x v="21"/>
    <x v="4"/>
    <n v="196"/>
  </r>
  <r>
    <x v="25"/>
    <x v="1"/>
    <n v="110"/>
  </r>
  <r>
    <x v="12"/>
    <x v="3"/>
    <n v="54"/>
  </r>
  <r>
    <x v="34"/>
    <x v="5"/>
    <n v="328"/>
  </r>
  <r>
    <x v="12"/>
    <x v="0"/>
    <n v="210"/>
  </r>
  <r>
    <x v="7"/>
    <x v="1"/>
    <n v="39"/>
  </r>
  <r>
    <x v="8"/>
    <x v="6"/>
    <n v="119"/>
  </r>
  <r>
    <x v="19"/>
    <x v="0"/>
    <n v="12"/>
  </r>
  <r>
    <x v="37"/>
    <x v="3"/>
    <n v="1"/>
  </r>
  <r>
    <x v="35"/>
    <x v="6"/>
    <n v="28"/>
  </r>
  <r>
    <x v="16"/>
    <x v="1"/>
    <n v="68"/>
  </r>
  <r>
    <x v="29"/>
    <x v="0"/>
    <n v="242"/>
  </r>
  <r>
    <x v="17"/>
    <x v="4"/>
    <n v="139"/>
  </r>
  <r>
    <x v="14"/>
    <x v="6"/>
    <n v="136"/>
  </r>
  <r>
    <x v="41"/>
    <x v="4"/>
    <n v="54"/>
  </r>
  <r>
    <x v="34"/>
    <x v="2"/>
    <n v="28"/>
  </r>
  <r>
    <x v="25"/>
    <x v="4"/>
    <n v="52"/>
  </r>
  <r>
    <x v="7"/>
    <x v="3"/>
    <n v="5"/>
  </r>
  <r>
    <x v="5"/>
    <x v="3"/>
    <n v="100"/>
  </r>
  <r>
    <x v="18"/>
    <x v="5"/>
    <n v="65"/>
  </r>
  <r>
    <x v="23"/>
    <x v="2"/>
    <n v="8"/>
  </r>
  <r>
    <x v="20"/>
    <x v="3"/>
    <n v="26"/>
  </r>
  <r>
    <x v="26"/>
    <x v="4"/>
    <n v="5"/>
  </r>
  <r>
    <x v="41"/>
    <x v="6"/>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location ref="E1:F44" firstHeaderRow="1" firstDataRow="1" firstDataCol="1"/>
  <pivotFields count="3">
    <pivotField axis="axisRow" compact="0" outline="0" showAll="0" sortType="descending" defaultSubtotal="0">
      <items count="43">
        <item x="21"/>
        <item x="27"/>
        <item x="30"/>
        <item x="3"/>
        <item x="34"/>
        <item x="0"/>
        <item x="20"/>
        <item x="25"/>
        <item x="9"/>
        <item x="4"/>
        <item x="38"/>
        <item x="11"/>
        <item x="37"/>
        <item x="5"/>
        <item x="23"/>
        <item x="24"/>
        <item x="22"/>
        <item x="12"/>
        <item x="26"/>
        <item x="6"/>
        <item x="14"/>
        <item x="29"/>
        <item x="17"/>
        <item x="15"/>
        <item x="31"/>
        <item x="7"/>
        <item x="32"/>
        <item x="16"/>
        <item x="39"/>
        <item x="33"/>
        <item x="2"/>
        <item x="8"/>
        <item x="18"/>
        <item x="42"/>
        <item x="36"/>
        <item x="19"/>
        <item x="35"/>
        <item x="13"/>
        <item x="1"/>
        <item x="41"/>
        <item x="10"/>
        <item x="40"/>
        <item x="28"/>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sortType="descending" defaultSubtotal="0">
      <items count="7">
        <item h="1" x="3"/>
        <item h="1" x="0"/>
        <item h="1" x="5"/>
        <item h="1" x="1"/>
        <item h="1" x="4"/>
        <item x="6"/>
        <item x="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0"/>
  </rowFields>
  <rowItems count="43">
    <i>
      <x v="28"/>
    </i>
    <i>
      <x v="3"/>
    </i>
    <i>
      <x v="38"/>
    </i>
    <i>
      <x v="8"/>
    </i>
    <i>
      <x v="30"/>
    </i>
    <i>
      <x v="26"/>
    </i>
    <i>
      <x v="5"/>
    </i>
    <i>
      <x v="40"/>
    </i>
    <i>
      <x v="9"/>
    </i>
    <i>
      <x v="19"/>
    </i>
    <i>
      <x v="24"/>
    </i>
    <i>
      <x v="17"/>
    </i>
    <i>
      <x v="20"/>
    </i>
    <i>
      <x v="13"/>
    </i>
    <i>
      <x v="31"/>
    </i>
    <i>
      <x v="29"/>
    </i>
    <i>
      <x v="33"/>
    </i>
    <i>
      <x v="2"/>
    </i>
    <i>
      <x v="21"/>
    </i>
    <i>
      <x v="6"/>
    </i>
    <i>
      <x/>
    </i>
    <i>
      <x v="41"/>
    </i>
    <i>
      <x v="4"/>
    </i>
    <i>
      <x v="23"/>
    </i>
    <i>
      <x v="35"/>
    </i>
    <i>
      <x v="22"/>
    </i>
    <i>
      <x v="7"/>
    </i>
    <i>
      <x v="37"/>
    </i>
    <i>
      <x v="36"/>
    </i>
    <i>
      <x v="11"/>
    </i>
    <i>
      <x v="39"/>
    </i>
    <i>
      <x v="14"/>
    </i>
    <i>
      <x v="25"/>
    </i>
    <i>
      <x v="32"/>
    </i>
    <i>
      <x v="16"/>
    </i>
    <i>
      <x v="27"/>
    </i>
    <i>
      <x v="1"/>
    </i>
    <i>
      <x v="42"/>
    </i>
    <i>
      <x v="18"/>
    </i>
    <i>
      <x v="34"/>
    </i>
    <i>
      <x v="12"/>
    </i>
    <i>
      <x v="10"/>
    </i>
    <i>
      <x v="15"/>
    </i>
  </rowItems>
  <colItems count="1">
    <i/>
  </colItems>
  <dataFields count="1">
    <dataField name="Sum of SHOPPER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_GROUP" sourceName="AGE_GROUP">
  <pivotTables>
    <pivotTable tabId="9" name="PivotTable2"/>
  </pivotTables>
  <data>
    <tabular pivotCacheId="2">
      <items count="7">
        <i x="2" s="1"/>
        <i x="6" s="1"/>
        <i x="4"/>
        <i x="1"/>
        <i x="5"/>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GE_GROUP" cache="Slicer_AGE_GROUP" caption="Select age group"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E641487C-0A22-4D51-BF6C-99260DEBDB72}">
  <we:reference id="wa104104476" version="1.3.0.0" store="en-US" storeType="OMEX"/>
  <we:alternateReferences/>
  <we:properties>
    <we:property name="sku" value="&quot;peoplebar-callout&quot;"/>
    <we:property name="theme" value="&quot;callout-blackgreyred&quot;"/>
    <we:property name="shape" value="&quot;smile-people&quot;"/>
    <we:property name="layout-element-title" value="&quot;The Present&quot;"/>
  </we:properties>
  <we:bindings>
    <we:binding id="dataVizBinding" type="matrix" appref="{17D015EF-E7F4-453C-A872-DD312C9619B7}"/>
  </we:bindings>
  <we:snapshot xmlns:r="http://schemas.openxmlformats.org/officeDocument/2006/relationships" r:embed="rId1"/>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8"/>
  <sheetViews>
    <sheetView showGridLines="0" tabSelected="1" workbookViewId="0"/>
  </sheetViews>
  <sheetFormatPr defaultRowHeight="15" x14ac:dyDescent="0.25"/>
  <cols>
    <col min="1" max="1" width="18.7109375" bestFit="1" customWidth="1"/>
    <col min="2" max="2" width="20" bestFit="1" customWidth="1"/>
    <col min="3" max="3" width="10.140625" bestFit="1" customWidth="1"/>
  </cols>
  <sheetData>
    <row r="1" spans="1:3" x14ac:dyDescent="0.25">
      <c r="A1" s="18" t="s">
        <v>14</v>
      </c>
      <c r="B1" s="18" t="s">
        <v>15</v>
      </c>
      <c r="C1" s="18" t="s">
        <v>16</v>
      </c>
    </row>
    <row r="2" spans="1:3" x14ac:dyDescent="0.25">
      <c r="A2" s="18" t="s">
        <v>17</v>
      </c>
      <c r="B2" s="18" t="s">
        <v>18</v>
      </c>
      <c r="C2" s="18">
        <v>247</v>
      </c>
    </row>
    <row r="3" spans="1:3" x14ac:dyDescent="0.25">
      <c r="A3" s="18" t="s">
        <v>19</v>
      </c>
      <c r="B3" s="18" t="s">
        <v>20</v>
      </c>
      <c r="C3" s="18">
        <v>2970</v>
      </c>
    </row>
    <row r="4" spans="1:3" x14ac:dyDescent="0.25">
      <c r="A4" s="18" t="s">
        <v>21</v>
      </c>
      <c r="B4" s="18" t="s">
        <v>22</v>
      </c>
      <c r="C4" s="18">
        <v>255</v>
      </c>
    </row>
    <row r="5" spans="1:3" x14ac:dyDescent="0.25">
      <c r="A5" s="18" t="s">
        <v>23</v>
      </c>
      <c r="B5" s="18" t="s">
        <v>24</v>
      </c>
      <c r="C5" s="18">
        <v>440</v>
      </c>
    </row>
    <row r="6" spans="1:3" x14ac:dyDescent="0.25">
      <c r="A6" s="18" t="s">
        <v>25</v>
      </c>
      <c r="B6" s="18" t="s">
        <v>26</v>
      </c>
      <c r="C6" s="18">
        <v>587</v>
      </c>
    </row>
    <row r="7" spans="1:3" x14ac:dyDescent="0.25">
      <c r="A7" s="18" t="s">
        <v>21</v>
      </c>
      <c r="B7" s="18" t="s">
        <v>20</v>
      </c>
      <c r="C7" s="18">
        <v>1996</v>
      </c>
    </row>
    <row r="8" spans="1:3" x14ac:dyDescent="0.25">
      <c r="A8" s="18" t="s">
        <v>27</v>
      </c>
      <c r="B8" s="18" t="s">
        <v>28</v>
      </c>
      <c r="C8" s="18">
        <v>664</v>
      </c>
    </row>
    <row r="9" spans="1:3" x14ac:dyDescent="0.25">
      <c r="A9" s="18" t="s">
        <v>29</v>
      </c>
      <c r="B9" s="18" t="s">
        <v>26</v>
      </c>
      <c r="C9" s="18">
        <v>531</v>
      </c>
    </row>
    <row r="10" spans="1:3" x14ac:dyDescent="0.25">
      <c r="A10" s="18" t="s">
        <v>30</v>
      </c>
      <c r="B10" s="18" t="s">
        <v>28</v>
      </c>
      <c r="C10" s="18">
        <v>30</v>
      </c>
    </row>
    <row r="11" spans="1:3" x14ac:dyDescent="0.25">
      <c r="A11" s="18" t="s">
        <v>31</v>
      </c>
      <c r="B11" s="18" t="s">
        <v>26</v>
      </c>
      <c r="C11" s="18">
        <v>235</v>
      </c>
    </row>
    <row r="12" spans="1:3" x14ac:dyDescent="0.25">
      <c r="A12" s="18" t="s">
        <v>32</v>
      </c>
      <c r="B12" s="18" t="s">
        <v>24</v>
      </c>
      <c r="C12" s="18">
        <v>427</v>
      </c>
    </row>
    <row r="13" spans="1:3" x14ac:dyDescent="0.25">
      <c r="A13" s="18" t="s">
        <v>33</v>
      </c>
      <c r="B13" s="18" t="s">
        <v>24</v>
      </c>
      <c r="C13" s="18">
        <v>135</v>
      </c>
    </row>
    <row r="14" spans="1:3" x14ac:dyDescent="0.25">
      <c r="A14" s="18" t="s">
        <v>34</v>
      </c>
      <c r="B14" s="18" t="s">
        <v>18</v>
      </c>
      <c r="C14" s="18">
        <v>72</v>
      </c>
    </row>
    <row r="15" spans="1:3" x14ac:dyDescent="0.25">
      <c r="A15" s="18" t="s">
        <v>35</v>
      </c>
      <c r="B15" s="18" t="s">
        <v>28</v>
      </c>
      <c r="C15" s="18">
        <v>479</v>
      </c>
    </row>
    <row r="16" spans="1:3" x14ac:dyDescent="0.25">
      <c r="A16" s="18" t="s">
        <v>36</v>
      </c>
      <c r="B16" s="18" t="s">
        <v>20</v>
      </c>
      <c r="C16" s="18">
        <v>176</v>
      </c>
    </row>
    <row r="17" spans="1:3" x14ac:dyDescent="0.25">
      <c r="A17" s="18" t="s">
        <v>35</v>
      </c>
      <c r="B17" s="18" t="s">
        <v>20</v>
      </c>
      <c r="C17" s="18">
        <v>575</v>
      </c>
    </row>
    <row r="18" spans="1:3" x14ac:dyDescent="0.25">
      <c r="A18" s="18" t="s">
        <v>25</v>
      </c>
      <c r="B18" s="18" t="s">
        <v>18</v>
      </c>
      <c r="C18" s="18">
        <v>359</v>
      </c>
    </row>
    <row r="19" spans="1:3" x14ac:dyDescent="0.25">
      <c r="A19" s="18" t="s">
        <v>37</v>
      </c>
      <c r="B19" s="18" t="s">
        <v>24</v>
      </c>
      <c r="C19" s="18">
        <v>66</v>
      </c>
    </row>
    <row r="20" spans="1:3" x14ac:dyDescent="0.25">
      <c r="A20" s="18" t="s">
        <v>38</v>
      </c>
      <c r="B20" s="18" t="s">
        <v>39</v>
      </c>
      <c r="C20" s="18">
        <v>47</v>
      </c>
    </row>
    <row r="21" spans="1:3" x14ac:dyDescent="0.25">
      <c r="A21" s="18" t="s">
        <v>40</v>
      </c>
      <c r="B21" s="18" t="s">
        <v>28</v>
      </c>
      <c r="C21" s="18">
        <v>64</v>
      </c>
    </row>
    <row r="22" spans="1:3" x14ac:dyDescent="0.25">
      <c r="A22" s="18" t="s">
        <v>41</v>
      </c>
      <c r="B22" s="18" t="s">
        <v>22</v>
      </c>
      <c r="C22" s="18">
        <v>18</v>
      </c>
    </row>
    <row r="23" spans="1:3" x14ac:dyDescent="0.25">
      <c r="A23" s="18" t="s">
        <v>42</v>
      </c>
      <c r="B23" s="18" t="s">
        <v>18</v>
      </c>
      <c r="C23" s="18">
        <v>41</v>
      </c>
    </row>
    <row r="24" spans="1:3" x14ac:dyDescent="0.25">
      <c r="A24" s="18" t="s">
        <v>31</v>
      </c>
      <c r="B24" s="18" t="s">
        <v>20</v>
      </c>
      <c r="C24" s="18">
        <v>304</v>
      </c>
    </row>
    <row r="25" spans="1:3" x14ac:dyDescent="0.25">
      <c r="A25" s="18" t="s">
        <v>43</v>
      </c>
      <c r="B25" s="18" t="s">
        <v>28</v>
      </c>
      <c r="C25" s="18">
        <v>42</v>
      </c>
    </row>
    <row r="26" spans="1:3" x14ac:dyDescent="0.25">
      <c r="A26" s="18" t="s">
        <v>44</v>
      </c>
      <c r="B26" s="18" t="s">
        <v>28</v>
      </c>
      <c r="C26" s="18">
        <v>238</v>
      </c>
    </row>
    <row r="27" spans="1:3" x14ac:dyDescent="0.25">
      <c r="A27" s="18" t="s">
        <v>45</v>
      </c>
      <c r="B27" s="18" t="s">
        <v>22</v>
      </c>
      <c r="C27" s="18">
        <v>30</v>
      </c>
    </row>
    <row r="28" spans="1:3" x14ac:dyDescent="0.25">
      <c r="A28" s="18" t="s">
        <v>46</v>
      </c>
      <c r="B28" s="18" t="s">
        <v>39</v>
      </c>
      <c r="C28" s="18">
        <v>14</v>
      </c>
    </row>
    <row r="29" spans="1:3" x14ac:dyDescent="0.25">
      <c r="A29" s="18" t="s">
        <v>47</v>
      </c>
      <c r="B29" s="18" t="s">
        <v>20</v>
      </c>
      <c r="C29" s="18">
        <v>154</v>
      </c>
    </row>
    <row r="30" spans="1:3" x14ac:dyDescent="0.25">
      <c r="A30" s="18" t="s">
        <v>48</v>
      </c>
      <c r="B30" s="18" t="s">
        <v>26</v>
      </c>
      <c r="C30" s="18">
        <v>4</v>
      </c>
    </row>
    <row r="31" spans="1:3" x14ac:dyDescent="0.25">
      <c r="A31" s="18" t="s">
        <v>49</v>
      </c>
      <c r="B31" s="18" t="s">
        <v>22</v>
      </c>
      <c r="C31" s="18">
        <v>19</v>
      </c>
    </row>
    <row r="32" spans="1:3" x14ac:dyDescent="0.25">
      <c r="A32" s="18" t="s">
        <v>50</v>
      </c>
      <c r="B32" s="18" t="s">
        <v>20</v>
      </c>
      <c r="C32" s="18">
        <v>10</v>
      </c>
    </row>
    <row r="33" spans="1:3" x14ac:dyDescent="0.25">
      <c r="A33" s="18" t="s">
        <v>46</v>
      </c>
      <c r="B33" s="18" t="s">
        <v>26</v>
      </c>
      <c r="C33" s="18">
        <v>37</v>
      </c>
    </row>
    <row r="34" spans="1:3" x14ac:dyDescent="0.25">
      <c r="A34" s="18" t="s">
        <v>36</v>
      </c>
      <c r="B34" s="18" t="s">
        <v>24</v>
      </c>
      <c r="C34" s="18">
        <v>20</v>
      </c>
    </row>
    <row r="35" spans="1:3" x14ac:dyDescent="0.25">
      <c r="A35" s="18" t="s">
        <v>51</v>
      </c>
      <c r="B35" s="18" t="s">
        <v>24</v>
      </c>
      <c r="C35" s="18">
        <v>6</v>
      </c>
    </row>
    <row r="36" spans="1:3" x14ac:dyDescent="0.25">
      <c r="A36" s="18" t="s">
        <v>34</v>
      </c>
      <c r="B36" s="18" t="s">
        <v>22</v>
      </c>
      <c r="C36" s="18">
        <v>15</v>
      </c>
    </row>
    <row r="37" spans="1:3" x14ac:dyDescent="0.25">
      <c r="A37" s="18" t="s">
        <v>52</v>
      </c>
      <c r="B37" s="18" t="s">
        <v>20</v>
      </c>
      <c r="C37" s="18">
        <v>36</v>
      </c>
    </row>
    <row r="38" spans="1:3" x14ac:dyDescent="0.25">
      <c r="A38" s="18" t="s">
        <v>48</v>
      </c>
      <c r="B38" s="18" t="s">
        <v>39</v>
      </c>
      <c r="C38" s="18">
        <v>1</v>
      </c>
    </row>
    <row r="39" spans="1:3" x14ac:dyDescent="0.25">
      <c r="A39" s="18" t="s">
        <v>50</v>
      </c>
      <c r="B39" s="18" t="s">
        <v>18</v>
      </c>
      <c r="C39" s="18">
        <v>8</v>
      </c>
    </row>
    <row r="40" spans="1:3" x14ac:dyDescent="0.25">
      <c r="A40" s="18" t="s">
        <v>52</v>
      </c>
      <c r="B40" s="18" t="s">
        <v>39</v>
      </c>
      <c r="C40" s="18">
        <v>7</v>
      </c>
    </row>
    <row r="41" spans="1:3" x14ac:dyDescent="0.25">
      <c r="A41" s="18" t="s">
        <v>52</v>
      </c>
      <c r="B41" s="18" t="s">
        <v>22</v>
      </c>
      <c r="C41" s="18">
        <v>1</v>
      </c>
    </row>
    <row r="42" spans="1:3" x14ac:dyDescent="0.25">
      <c r="A42" s="18" t="s">
        <v>53</v>
      </c>
      <c r="B42" s="18" t="s">
        <v>26</v>
      </c>
      <c r="C42" s="18">
        <v>299</v>
      </c>
    </row>
    <row r="43" spans="1:3" x14ac:dyDescent="0.25">
      <c r="A43" s="18" t="s">
        <v>52</v>
      </c>
      <c r="B43" s="18" t="s">
        <v>18</v>
      </c>
      <c r="C43" s="18">
        <v>27</v>
      </c>
    </row>
    <row r="44" spans="1:3" x14ac:dyDescent="0.25">
      <c r="A44" s="18" t="s">
        <v>54</v>
      </c>
      <c r="B44" s="18" t="s">
        <v>20</v>
      </c>
      <c r="C44" s="18">
        <v>600</v>
      </c>
    </row>
    <row r="45" spans="1:3" x14ac:dyDescent="0.25">
      <c r="A45" s="18" t="s">
        <v>55</v>
      </c>
      <c r="B45" s="18" t="s">
        <v>20</v>
      </c>
      <c r="C45" s="18">
        <v>803</v>
      </c>
    </row>
    <row r="46" spans="1:3" x14ac:dyDescent="0.25">
      <c r="A46" s="18" t="s">
        <v>56</v>
      </c>
      <c r="B46" s="18" t="s">
        <v>28</v>
      </c>
      <c r="C46" s="18">
        <v>1842</v>
      </c>
    </row>
    <row r="47" spans="1:3" x14ac:dyDescent="0.25">
      <c r="A47" s="18" t="s">
        <v>57</v>
      </c>
      <c r="B47" s="18" t="s">
        <v>26</v>
      </c>
      <c r="C47" s="18">
        <v>459</v>
      </c>
    </row>
    <row r="48" spans="1:3" x14ac:dyDescent="0.25">
      <c r="A48" s="18" t="s">
        <v>56</v>
      </c>
      <c r="B48" s="18" t="s">
        <v>39</v>
      </c>
      <c r="C48" s="18">
        <v>544</v>
      </c>
    </row>
    <row r="49" spans="1:3" x14ac:dyDescent="0.25">
      <c r="A49" s="18" t="s">
        <v>45</v>
      </c>
      <c r="B49" s="18" t="s">
        <v>28</v>
      </c>
      <c r="C49" s="18">
        <v>238</v>
      </c>
    </row>
    <row r="50" spans="1:3" x14ac:dyDescent="0.25">
      <c r="A50" s="18" t="s">
        <v>32</v>
      </c>
      <c r="B50" s="18" t="s">
        <v>26</v>
      </c>
      <c r="C50" s="18">
        <v>1111</v>
      </c>
    </row>
    <row r="51" spans="1:3" x14ac:dyDescent="0.25">
      <c r="A51" s="18" t="s">
        <v>25</v>
      </c>
      <c r="B51" s="18" t="s">
        <v>20</v>
      </c>
      <c r="C51" s="18">
        <v>1091</v>
      </c>
    </row>
    <row r="52" spans="1:3" x14ac:dyDescent="0.25">
      <c r="A52" s="18" t="s">
        <v>23</v>
      </c>
      <c r="B52" s="18" t="s">
        <v>22</v>
      </c>
      <c r="C52" s="18">
        <v>399</v>
      </c>
    </row>
    <row r="53" spans="1:3" x14ac:dyDescent="0.25">
      <c r="A53" s="18" t="s">
        <v>35</v>
      </c>
      <c r="B53" s="18" t="s">
        <v>26</v>
      </c>
      <c r="C53" s="18">
        <v>385</v>
      </c>
    </row>
    <row r="54" spans="1:3" x14ac:dyDescent="0.25">
      <c r="A54" s="18" t="s">
        <v>25</v>
      </c>
      <c r="B54" s="18" t="s">
        <v>28</v>
      </c>
      <c r="C54" s="18">
        <v>894</v>
      </c>
    </row>
    <row r="55" spans="1:3" x14ac:dyDescent="0.25">
      <c r="A55" s="18" t="s">
        <v>56</v>
      </c>
      <c r="B55" s="18" t="s">
        <v>26</v>
      </c>
      <c r="C55" s="18">
        <v>925</v>
      </c>
    </row>
    <row r="56" spans="1:3" x14ac:dyDescent="0.25">
      <c r="A56" s="18" t="s">
        <v>54</v>
      </c>
      <c r="B56" s="18" t="s">
        <v>28</v>
      </c>
      <c r="C56" s="18">
        <v>837</v>
      </c>
    </row>
    <row r="57" spans="1:3" x14ac:dyDescent="0.25">
      <c r="A57" s="18" t="s">
        <v>38</v>
      </c>
      <c r="B57" s="18" t="s">
        <v>24</v>
      </c>
      <c r="C57" s="18">
        <v>74</v>
      </c>
    </row>
    <row r="58" spans="1:3" x14ac:dyDescent="0.25">
      <c r="A58" s="18" t="s">
        <v>54</v>
      </c>
      <c r="B58" s="18" t="s">
        <v>22</v>
      </c>
      <c r="C58" s="18">
        <v>57</v>
      </c>
    </row>
    <row r="59" spans="1:3" x14ac:dyDescent="0.25">
      <c r="A59" s="18" t="s">
        <v>36</v>
      </c>
      <c r="B59" s="18" t="s">
        <v>28</v>
      </c>
      <c r="C59" s="18">
        <v>181</v>
      </c>
    </row>
    <row r="60" spans="1:3" x14ac:dyDescent="0.25">
      <c r="A60" s="18" t="s">
        <v>47</v>
      </c>
      <c r="B60" s="18" t="s">
        <v>26</v>
      </c>
      <c r="C60" s="18">
        <v>76</v>
      </c>
    </row>
    <row r="61" spans="1:3" x14ac:dyDescent="0.25">
      <c r="A61" s="18" t="s">
        <v>56</v>
      </c>
      <c r="B61" s="18" t="s">
        <v>24</v>
      </c>
      <c r="C61" s="18">
        <v>227</v>
      </c>
    </row>
    <row r="62" spans="1:3" x14ac:dyDescent="0.25">
      <c r="A62" s="18" t="s">
        <v>55</v>
      </c>
      <c r="B62" s="18" t="s">
        <v>39</v>
      </c>
      <c r="C62" s="18">
        <v>157</v>
      </c>
    </row>
    <row r="63" spans="1:3" x14ac:dyDescent="0.25">
      <c r="A63" s="18" t="s">
        <v>58</v>
      </c>
      <c r="B63" s="18" t="s">
        <v>20</v>
      </c>
      <c r="C63" s="18">
        <v>359</v>
      </c>
    </row>
    <row r="64" spans="1:3" x14ac:dyDescent="0.25">
      <c r="A64" s="18" t="s">
        <v>31</v>
      </c>
      <c r="B64" s="18" t="s">
        <v>24</v>
      </c>
      <c r="C64" s="18">
        <v>46</v>
      </c>
    </row>
    <row r="65" spans="1:3" x14ac:dyDescent="0.25">
      <c r="A65" s="18" t="s">
        <v>34</v>
      </c>
      <c r="B65" s="18" t="s">
        <v>39</v>
      </c>
      <c r="C65" s="18">
        <v>21</v>
      </c>
    </row>
    <row r="66" spans="1:3" x14ac:dyDescent="0.25">
      <c r="A66" s="18" t="s">
        <v>44</v>
      </c>
      <c r="B66" s="18" t="s">
        <v>26</v>
      </c>
      <c r="C66" s="18">
        <v>157</v>
      </c>
    </row>
    <row r="67" spans="1:3" x14ac:dyDescent="0.25">
      <c r="A67" s="18" t="s">
        <v>48</v>
      </c>
      <c r="B67" s="18" t="s">
        <v>28</v>
      </c>
      <c r="C67" s="18">
        <v>11</v>
      </c>
    </row>
    <row r="68" spans="1:3" x14ac:dyDescent="0.25">
      <c r="A68" s="18" t="s">
        <v>59</v>
      </c>
      <c r="B68" s="18" t="s">
        <v>18</v>
      </c>
      <c r="C68" s="18">
        <v>76</v>
      </c>
    </row>
    <row r="69" spans="1:3" x14ac:dyDescent="0.25">
      <c r="A69" s="18" t="s">
        <v>41</v>
      </c>
      <c r="B69" s="18" t="s">
        <v>39</v>
      </c>
      <c r="C69" s="18">
        <v>36</v>
      </c>
    </row>
    <row r="70" spans="1:3" x14ac:dyDescent="0.25">
      <c r="A70" s="18" t="s">
        <v>45</v>
      </c>
      <c r="B70" s="18" t="s">
        <v>39</v>
      </c>
      <c r="C70" s="18">
        <v>89</v>
      </c>
    </row>
    <row r="71" spans="1:3" x14ac:dyDescent="0.25">
      <c r="A71" s="18" t="s">
        <v>60</v>
      </c>
      <c r="B71" s="18" t="s">
        <v>26</v>
      </c>
      <c r="C71" s="18">
        <v>6</v>
      </c>
    </row>
    <row r="72" spans="1:3" x14ac:dyDescent="0.25">
      <c r="A72" s="18" t="s">
        <v>17</v>
      </c>
      <c r="B72" s="18" t="s">
        <v>24</v>
      </c>
      <c r="C72" s="18">
        <v>87</v>
      </c>
    </row>
    <row r="73" spans="1:3" x14ac:dyDescent="0.25">
      <c r="A73" s="18" t="s">
        <v>60</v>
      </c>
      <c r="B73" s="18" t="s">
        <v>20</v>
      </c>
      <c r="C73" s="18">
        <v>16</v>
      </c>
    </row>
    <row r="74" spans="1:3" x14ac:dyDescent="0.25">
      <c r="A74" s="18" t="s">
        <v>40</v>
      </c>
      <c r="B74" s="18" t="s">
        <v>22</v>
      </c>
      <c r="C74" s="18">
        <v>12</v>
      </c>
    </row>
    <row r="75" spans="1:3" x14ac:dyDescent="0.25">
      <c r="A75" s="18" t="s">
        <v>30</v>
      </c>
      <c r="B75" s="18" t="s">
        <v>18</v>
      </c>
      <c r="C75" s="18">
        <v>12</v>
      </c>
    </row>
    <row r="76" spans="1:3" x14ac:dyDescent="0.25">
      <c r="A76" s="18" t="s">
        <v>51</v>
      </c>
      <c r="B76" s="18" t="s">
        <v>18</v>
      </c>
      <c r="C76" s="18">
        <v>7</v>
      </c>
    </row>
    <row r="77" spans="1:3" x14ac:dyDescent="0.25">
      <c r="A77" s="18" t="s">
        <v>36</v>
      </c>
      <c r="B77" s="18" t="s">
        <v>22</v>
      </c>
      <c r="C77" s="18">
        <v>14</v>
      </c>
    </row>
    <row r="78" spans="1:3" x14ac:dyDescent="0.25">
      <c r="A78" s="18" t="s">
        <v>61</v>
      </c>
      <c r="B78" s="18" t="s">
        <v>39</v>
      </c>
      <c r="C78" s="18">
        <v>3</v>
      </c>
    </row>
    <row r="79" spans="1:3" x14ac:dyDescent="0.25">
      <c r="A79" s="18" t="s">
        <v>62</v>
      </c>
      <c r="B79" s="18" t="s">
        <v>28</v>
      </c>
      <c r="C79" s="18">
        <v>4</v>
      </c>
    </row>
    <row r="80" spans="1:3" x14ac:dyDescent="0.25">
      <c r="A80" s="18" t="s">
        <v>29</v>
      </c>
      <c r="B80" s="18" t="s">
        <v>28</v>
      </c>
      <c r="C80" s="18">
        <v>989</v>
      </c>
    </row>
    <row r="81" spans="1:3" x14ac:dyDescent="0.25">
      <c r="A81" s="18" t="s">
        <v>63</v>
      </c>
      <c r="B81" s="18" t="s">
        <v>26</v>
      </c>
      <c r="C81" s="18">
        <v>2076</v>
      </c>
    </row>
    <row r="82" spans="1:3" x14ac:dyDescent="0.25">
      <c r="A82" s="18" t="s">
        <v>63</v>
      </c>
      <c r="B82" s="18" t="s">
        <v>39</v>
      </c>
      <c r="C82" s="18">
        <v>1698</v>
      </c>
    </row>
    <row r="83" spans="1:3" x14ac:dyDescent="0.25">
      <c r="A83" s="18" t="s">
        <v>23</v>
      </c>
      <c r="B83" s="18" t="s">
        <v>26</v>
      </c>
      <c r="C83" s="18">
        <v>1920</v>
      </c>
    </row>
    <row r="84" spans="1:3" x14ac:dyDescent="0.25">
      <c r="A84" s="18" t="s">
        <v>43</v>
      </c>
      <c r="B84" s="18" t="s">
        <v>26</v>
      </c>
      <c r="C84" s="18">
        <v>22</v>
      </c>
    </row>
    <row r="85" spans="1:3" x14ac:dyDescent="0.25">
      <c r="A85" s="18" t="s">
        <v>23</v>
      </c>
      <c r="B85" s="18" t="s">
        <v>20</v>
      </c>
      <c r="C85" s="18">
        <v>3555</v>
      </c>
    </row>
    <row r="86" spans="1:3" x14ac:dyDescent="0.25">
      <c r="A86" s="18" t="s">
        <v>32</v>
      </c>
      <c r="B86" s="18" t="s">
        <v>20</v>
      </c>
      <c r="C86" s="18">
        <v>1827</v>
      </c>
    </row>
    <row r="87" spans="1:3" x14ac:dyDescent="0.25">
      <c r="A87" s="18" t="s">
        <v>21</v>
      </c>
      <c r="B87" s="18" t="s">
        <v>39</v>
      </c>
      <c r="C87" s="18">
        <v>560</v>
      </c>
    </row>
    <row r="88" spans="1:3" x14ac:dyDescent="0.25">
      <c r="A88" s="18" t="s">
        <v>64</v>
      </c>
      <c r="B88" s="18" t="s">
        <v>28</v>
      </c>
      <c r="C88" s="18">
        <v>366</v>
      </c>
    </row>
    <row r="89" spans="1:3" x14ac:dyDescent="0.25">
      <c r="A89" s="18" t="s">
        <v>31</v>
      </c>
      <c r="B89" s="18" t="s">
        <v>28</v>
      </c>
      <c r="C89" s="18">
        <v>279</v>
      </c>
    </row>
    <row r="90" spans="1:3" x14ac:dyDescent="0.25">
      <c r="A90" s="18" t="s">
        <v>31</v>
      </c>
      <c r="B90" s="18" t="s">
        <v>18</v>
      </c>
      <c r="C90" s="18">
        <v>139</v>
      </c>
    </row>
    <row r="91" spans="1:3" x14ac:dyDescent="0.25">
      <c r="A91" s="18" t="s">
        <v>58</v>
      </c>
      <c r="B91" s="18" t="s">
        <v>18</v>
      </c>
      <c r="C91" s="18">
        <v>147</v>
      </c>
    </row>
    <row r="92" spans="1:3" x14ac:dyDescent="0.25">
      <c r="A92" s="18" t="s">
        <v>41</v>
      </c>
      <c r="B92" s="18" t="s">
        <v>28</v>
      </c>
      <c r="C92" s="18">
        <v>228</v>
      </c>
    </row>
    <row r="93" spans="1:3" x14ac:dyDescent="0.25">
      <c r="A93" s="18" t="s">
        <v>46</v>
      </c>
      <c r="B93" s="18" t="s">
        <v>18</v>
      </c>
      <c r="C93" s="18">
        <v>48</v>
      </c>
    </row>
    <row r="94" spans="1:3" x14ac:dyDescent="0.25">
      <c r="A94" s="18" t="s">
        <v>37</v>
      </c>
      <c r="B94" s="18" t="s">
        <v>20</v>
      </c>
      <c r="C94" s="18">
        <v>300</v>
      </c>
    </row>
    <row r="95" spans="1:3" x14ac:dyDescent="0.25">
      <c r="A95" s="18" t="s">
        <v>57</v>
      </c>
      <c r="B95" s="18" t="s">
        <v>18</v>
      </c>
      <c r="C95" s="18">
        <v>257</v>
      </c>
    </row>
    <row r="96" spans="1:3" x14ac:dyDescent="0.25">
      <c r="A96" s="18" t="s">
        <v>64</v>
      </c>
      <c r="B96" s="18" t="s">
        <v>26</v>
      </c>
      <c r="C96" s="18">
        <v>158</v>
      </c>
    </row>
    <row r="97" spans="1:3" x14ac:dyDescent="0.25">
      <c r="A97" s="18" t="s">
        <v>45</v>
      </c>
      <c r="B97" s="18" t="s">
        <v>20</v>
      </c>
      <c r="C97" s="18">
        <v>305</v>
      </c>
    </row>
    <row r="98" spans="1:3" x14ac:dyDescent="0.25">
      <c r="A98" s="18" t="s">
        <v>54</v>
      </c>
      <c r="B98" s="18" t="s">
        <v>39</v>
      </c>
      <c r="C98" s="18">
        <v>97</v>
      </c>
    </row>
    <row r="99" spans="1:3" x14ac:dyDescent="0.25">
      <c r="A99" s="18" t="s">
        <v>30</v>
      </c>
      <c r="B99" s="18" t="s">
        <v>26</v>
      </c>
      <c r="C99" s="18">
        <v>19</v>
      </c>
    </row>
    <row r="100" spans="1:3" x14ac:dyDescent="0.25">
      <c r="A100" s="18" t="s">
        <v>53</v>
      </c>
      <c r="B100" s="18" t="s">
        <v>39</v>
      </c>
      <c r="C100" s="18">
        <v>102</v>
      </c>
    </row>
    <row r="101" spans="1:3" x14ac:dyDescent="0.25">
      <c r="A101" s="18" t="s">
        <v>53</v>
      </c>
      <c r="B101" s="18" t="s">
        <v>28</v>
      </c>
      <c r="C101" s="18">
        <v>524</v>
      </c>
    </row>
    <row r="102" spans="1:3" x14ac:dyDescent="0.25">
      <c r="A102" s="18" t="s">
        <v>65</v>
      </c>
      <c r="B102" s="18" t="s">
        <v>28</v>
      </c>
      <c r="C102" s="18">
        <v>62</v>
      </c>
    </row>
    <row r="103" spans="1:3" x14ac:dyDescent="0.25">
      <c r="A103" s="18" t="s">
        <v>56</v>
      </c>
      <c r="B103" s="18" t="s">
        <v>22</v>
      </c>
      <c r="C103" s="18">
        <v>255</v>
      </c>
    </row>
    <row r="104" spans="1:3" x14ac:dyDescent="0.25">
      <c r="A104" s="18" t="s">
        <v>60</v>
      </c>
      <c r="B104" s="18" t="s">
        <v>28</v>
      </c>
      <c r="C104" s="18">
        <v>17</v>
      </c>
    </row>
    <row r="105" spans="1:3" x14ac:dyDescent="0.25">
      <c r="A105" s="18" t="s">
        <v>25</v>
      </c>
      <c r="B105" s="18" t="s">
        <v>24</v>
      </c>
      <c r="C105" s="18">
        <v>99</v>
      </c>
    </row>
    <row r="106" spans="1:3" x14ac:dyDescent="0.25">
      <c r="A106" s="18" t="s">
        <v>51</v>
      </c>
      <c r="B106" s="18" t="s">
        <v>39</v>
      </c>
      <c r="C106" s="18">
        <v>9</v>
      </c>
    </row>
    <row r="107" spans="1:3" x14ac:dyDescent="0.25">
      <c r="A107" s="18" t="s">
        <v>45</v>
      </c>
      <c r="B107" s="18" t="s">
        <v>24</v>
      </c>
      <c r="C107" s="18">
        <v>22</v>
      </c>
    </row>
    <row r="108" spans="1:3" x14ac:dyDescent="0.25">
      <c r="A108" s="18" t="s">
        <v>65</v>
      </c>
      <c r="B108" s="18" t="s">
        <v>24</v>
      </c>
      <c r="C108" s="18">
        <v>7</v>
      </c>
    </row>
    <row r="109" spans="1:3" x14ac:dyDescent="0.25">
      <c r="A109" s="18" t="s">
        <v>46</v>
      </c>
      <c r="B109" s="18" t="s">
        <v>24</v>
      </c>
      <c r="C109" s="18">
        <v>13</v>
      </c>
    </row>
    <row r="110" spans="1:3" x14ac:dyDescent="0.25">
      <c r="A110" s="18" t="s">
        <v>41</v>
      </c>
      <c r="B110" s="18" t="s">
        <v>24</v>
      </c>
      <c r="C110" s="18">
        <v>28</v>
      </c>
    </row>
    <row r="111" spans="1:3" x14ac:dyDescent="0.25">
      <c r="A111" s="18" t="s">
        <v>42</v>
      </c>
      <c r="B111" s="18" t="s">
        <v>22</v>
      </c>
      <c r="C111" s="18">
        <v>7</v>
      </c>
    </row>
    <row r="112" spans="1:3" x14ac:dyDescent="0.25">
      <c r="A112" s="18" t="s">
        <v>61</v>
      </c>
      <c r="B112" s="18" t="s">
        <v>18</v>
      </c>
      <c r="C112" s="18">
        <v>5</v>
      </c>
    </row>
    <row r="113" spans="1:3" x14ac:dyDescent="0.25">
      <c r="A113" s="18" t="s">
        <v>61</v>
      </c>
      <c r="B113" s="18" t="s">
        <v>22</v>
      </c>
      <c r="C113" s="18">
        <v>1</v>
      </c>
    </row>
    <row r="114" spans="1:3" x14ac:dyDescent="0.25">
      <c r="A114" s="18" t="s">
        <v>50</v>
      </c>
      <c r="B114" s="18" t="s">
        <v>24</v>
      </c>
      <c r="C114" s="18">
        <v>3</v>
      </c>
    </row>
    <row r="115" spans="1:3" x14ac:dyDescent="0.25">
      <c r="A115" s="18" t="s">
        <v>62</v>
      </c>
      <c r="B115" s="18" t="s">
        <v>39</v>
      </c>
      <c r="C115" s="18">
        <v>1</v>
      </c>
    </row>
    <row r="116" spans="1:3" x14ac:dyDescent="0.25">
      <c r="A116" s="18" t="s">
        <v>23</v>
      </c>
      <c r="B116" s="18" t="s">
        <v>28</v>
      </c>
      <c r="C116" s="18">
        <v>3511</v>
      </c>
    </row>
    <row r="117" spans="1:3" x14ac:dyDescent="0.25">
      <c r="A117" s="18" t="s">
        <v>47</v>
      </c>
      <c r="B117" s="18" t="s">
        <v>18</v>
      </c>
      <c r="C117" s="18">
        <v>78</v>
      </c>
    </row>
    <row r="118" spans="1:3" x14ac:dyDescent="0.25">
      <c r="A118" s="18" t="s">
        <v>33</v>
      </c>
      <c r="B118" s="18" t="s">
        <v>39</v>
      </c>
      <c r="C118" s="18">
        <v>241</v>
      </c>
    </row>
    <row r="119" spans="1:3" x14ac:dyDescent="0.25">
      <c r="A119" s="18" t="s">
        <v>55</v>
      </c>
      <c r="B119" s="18" t="s">
        <v>24</v>
      </c>
      <c r="C119" s="18">
        <v>95</v>
      </c>
    </row>
    <row r="120" spans="1:3" x14ac:dyDescent="0.25">
      <c r="A120" s="18" t="s">
        <v>32</v>
      </c>
      <c r="B120" s="18" t="s">
        <v>28</v>
      </c>
      <c r="C120" s="18">
        <v>1909</v>
      </c>
    </row>
    <row r="121" spans="1:3" x14ac:dyDescent="0.25">
      <c r="A121" s="18" t="s">
        <v>44</v>
      </c>
      <c r="B121" s="18" t="s">
        <v>18</v>
      </c>
      <c r="C121" s="18">
        <v>104</v>
      </c>
    </row>
    <row r="122" spans="1:3" x14ac:dyDescent="0.25">
      <c r="A122" s="18" t="s">
        <v>19</v>
      </c>
      <c r="B122" s="18" t="s">
        <v>18</v>
      </c>
      <c r="C122" s="18">
        <v>945</v>
      </c>
    </row>
    <row r="123" spans="1:3" x14ac:dyDescent="0.25">
      <c r="A123" s="18" t="s">
        <v>55</v>
      </c>
      <c r="B123" s="18" t="s">
        <v>28</v>
      </c>
      <c r="C123" s="18">
        <v>722</v>
      </c>
    </row>
    <row r="124" spans="1:3" x14ac:dyDescent="0.25">
      <c r="A124" s="18" t="s">
        <v>19</v>
      </c>
      <c r="B124" s="18" t="s">
        <v>39</v>
      </c>
      <c r="C124" s="18">
        <v>517</v>
      </c>
    </row>
    <row r="125" spans="1:3" x14ac:dyDescent="0.25">
      <c r="A125" s="18" t="s">
        <v>33</v>
      </c>
      <c r="B125" s="18" t="s">
        <v>18</v>
      </c>
      <c r="C125" s="18">
        <v>500</v>
      </c>
    </row>
    <row r="126" spans="1:3" x14ac:dyDescent="0.25">
      <c r="A126" s="18" t="s">
        <v>37</v>
      </c>
      <c r="B126" s="18" t="s">
        <v>28</v>
      </c>
      <c r="C126" s="18">
        <v>368</v>
      </c>
    </row>
    <row r="127" spans="1:3" x14ac:dyDescent="0.25">
      <c r="A127" s="18" t="s">
        <v>59</v>
      </c>
      <c r="B127" s="18" t="s">
        <v>20</v>
      </c>
      <c r="C127" s="18">
        <v>191</v>
      </c>
    </row>
    <row r="128" spans="1:3" x14ac:dyDescent="0.25">
      <c r="A128" s="18" t="s">
        <v>27</v>
      </c>
      <c r="B128" s="18" t="s">
        <v>26</v>
      </c>
      <c r="C128" s="18">
        <v>351</v>
      </c>
    </row>
    <row r="129" spans="1:3" x14ac:dyDescent="0.25">
      <c r="A129" s="18" t="s">
        <v>55</v>
      </c>
      <c r="B129" s="18" t="s">
        <v>26</v>
      </c>
      <c r="C129" s="18">
        <v>438</v>
      </c>
    </row>
    <row r="130" spans="1:3" x14ac:dyDescent="0.25">
      <c r="A130" s="18" t="s">
        <v>54</v>
      </c>
      <c r="B130" s="18" t="s">
        <v>24</v>
      </c>
      <c r="C130" s="18">
        <v>185</v>
      </c>
    </row>
    <row r="131" spans="1:3" x14ac:dyDescent="0.25">
      <c r="A131" s="18" t="s">
        <v>35</v>
      </c>
      <c r="B131" s="18" t="s">
        <v>39</v>
      </c>
      <c r="C131" s="18">
        <v>166</v>
      </c>
    </row>
    <row r="132" spans="1:3" x14ac:dyDescent="0.25">
      <c r="A132" s="18" t="s">
        <v>66</v>
      </c>
      <c r="B132" s="18" t="s">
        <v>26</v>
      </c>
      <c r="C132" s="18">
        <v>298</v>
      </c>
    </row>
    <row r="133" spans="1:3" x14ac:dyDescent="0.25">
      <c r="A133" s="18" t="s">
        <v>37</v>
      </c>
      <c r="B133" s="18" t="s">
        <v>26</v>
      </c>
      <c r="C133" s="18">
        <v>176</v>
      </c>
    </row>
    <row r="134" spans="1:3" x14ac:dyDescent="0.25">
      <c r="A134" s="18" t="s">
        <v>58</v>
      </c>
      <c r="B134" s="18" t="s">
        <v>26</v>
      </c>
      <c r="C134" s="18">
        <v>204</v>
      </c>
    </row>
    <row r="135" spans="1:3" x14ac:dyDescent="0.25">
      <c r="A135" s="18" t="s">
        <v>52</v>
      </c>
      <c r="B135" s="18" t="s">
        <v>28</v>
      </c>
      <c r="C135" s="18">
        <v>54</v>
      </c>
    </row>
    <row r="136" spans="1:3" x14ac:dyDescent="0.25">
      <c r="A136" s="18" t="s">
        <v>27</v>
      </c>
      <c r="B136" s="18" t="s">
        <v>18</v>
      </c>
      <c r="C136" s="18">
        <v>285</v>
      </c>
    </row>
    <row r="137" spans="1:3" x14ac:dyDescent="0.25">
      <c r="A137" s="18" t="s">
        <v>44</v>
      </c>
      <c r="B137" s="18" t="s">
        <v>20</v>
      </c>
      <c r="C137" s="18">
        <v>307</v>
      </c>
    </row>
    <row r="138" spans="1:3" x14ac:dyDescent="0.25">
      <c r="A138" s="18" t="s">
        <v>35</v>
      </c>
      <c r="B138" s="18" t="s">
        <v>22</v>
      </c>
      <c r="C138" s="18">
        <v>66</v>
      </c>
    </row>
    <row r="139" spans="1:3" x14ac:dyDescent="0.25">
      <c r="A139" s="18" t="s">
        <v>36</v>
      </c>
      <c r="B139" s="18" t="s">
        <v>18</v>
      </c>
      <c r="C139" s="18">
        <v>73</v>
      </c>
    </row>
    <row r="140" spans="1:3" x14ac:dyDescent="0.25">
      <c r="A140" s="18" t="s">
        <v>34</v>
      </c>
      <c r="B140" s="18" t="s">
        <v>24</v>
      </c>
      <c r="C140" s="18">
        <v>25</v>
      </c>
    </row>
    <row r="141" spans="1:3" x14ac:dyDescent="0.25">
      <c r="A141" s="18" t="s">
        <v>31</v>
      </c>
      <c r="B141" s="18" t="s">
        <v>22</v>
      </c>
      <c r="C141" s="18">
        <v>56</v>
      </c>
    </row>
    <row r="142" spans="1:3" x14ac:dyDescent="0.25">
      <c r="A142" s="18" t="s">
        <v>51</v>
      </c>
      <c r="B142" s="18" t="s">
        <v>26</v>
      </c>
      <c r="C142" s="18">
        <v>30</v>
      </c>
    </row>
    <row r="143" spans="1:3" x14ac:dyDescent="0.25">
      <c r="A143" s="18" t="s">
        <v>49</v>
      </c>
      <c r="B143" s="18" t="s">
        <v>24</v>
      </c>
      <c r="C143" s="18">
        <v>18</v>
      </c>
    </row>
    <row r="144" spans="1:3" x14ac:dyDescent="0.25">
      <c r="A144" s="18" t="s">
        <v>34</v>
      </c>
      <c r="B144" s="18" t="s">
        <v>26</v>
      </c>
      <c r="C144" s="18">
        <v>48</v>
      </c>
    </row>
    <row r="145" spans="1:3" x14ac:dyDescent="0.25">
      <c r="A145" s="18" t="s">
        <v>48</v>
      </c>
      <c r="B145" s="18" t="s">
        <v>24</v>
      </c>
      <c r="C145" s="18">
        <v>2</v>
      </c>
    </row>
    <row r="146" spans="1:3" x14ac:dyDescent="0.25">
      <c r="A146" s="18" t="s">
        <v>65</v>
      </c>
      <c r="B146" s="18" t="s">
        <v>22</v>
      </c>
      <c r="C146" s="18">
        <v>11</v>
      </c>
    </row>
    <row r="147" spans="1:3" x14ac:dyDescent="0.25">
      <c r="A147" s="18" t="s">
        <v>62</v>
      </c>
      <c r="B147" s="18" t="s">
        <v>18</v>
      </c>
      <c r="C147" s="18">
        <v>4</v>
      </c>
    </row>
    <row r="148" spans="1:3" x14ac:dyDescent="0.25">
      <c r="A148" s="18" t="s">
        <v>46</v>
      </c>
      <c r="B148" s="18" t="s">
        <v>22</v>
      </c>
      <c r="C148" s="18">
        <v>14</v>
      </c>
    </row>
    <row r="149" spans="1:3" x14ac:dyDescent="0.25">
      <c r="A149" s="18" t="s">
        <v>42</v>
      </c>
      <c r="B149" s="18" t="s">
        <v>39</v>
      </c>
      <c r="C149" s="18">
        <v>22</v>
      </c>
    </row>
    <row r="150" spans="1:3" x14ac:dyDescent="0.25">
      <c r="A150" s="18" t="s">
        <v>50</v>
      </c>
      <c r="B150" s="18" t="s">
        <v>39</v>
      </c>
      <c r="C150" s="18">
        <v>3</v>
      </c>
    </row>
    <row r="151" spans="1:3" x14ac:dyDescent="0.25">
      <c r="A151" s="18" t="s">
        <v>48</v>
      </c>
      <c r="B151" s="18" t="s">
        <v>20</v>
      </c>
      <c r="C151" s="18">
        <v>11</v>
      </c>
    </row>
    <row r="152" spans="1:3" x14ac:dyDescent="0.25">
      <c r="A152" s="18" t="s">
        <v>62</v>
      </c>
      <c r="B152" s="18" t="s">
        <v>20</v>
      </c>
      <c r="C152" s="18">
        <v>3</v>
      </c>
    </row>
    <row r="153" spans="1:3" x14ac:dyDescent="0.25">
      <c r="A153" s="18" t="s">
        <v>33</v>
      </c>
      <c r="B153" s="18" t="s">
        <v>20</v>
      </c>
      <c r="C153" s="18">
        <v>1260</v>
      </c>
    </row>
    <row r="154" spans="1:3" x14ac:dyDescent="0.25">
      <c r="A154" s="18" t="s">
        <v>63</v>
      </c>
      <c r="B154" s="18" t="s">
        <v>20</v>
      </c>
      <c r="C154" s="18">
        <v>3407</v>
      </c>
    </row>
    <row r="155" spans="1:3" x14ac:dyDescent="0.25">
      <c r="A155" s="18" t="s">
        <v>38</v>
      </c>
      <c r="B155" s="18" t="s">
        <v>20</v>
      </c>
      <c r="C155" s="18">
        <v>352</v>
      </c>
    </row>
    <row r="156" spans="1:3" x14ac:dyDescent="0.25">
      <c r="A156" s="18" t="s">
        <v>64</v>
      </c>
      <c r="B156" s="18" t="s">
        <v>18</v>
      </c>
      <c r="C156" s="18">
        <v>160</v>
      </c>
    </row>
    <row r="157" spans="1:3" x14ac:dyDescent="0.25">
      <c r="A157" s="18" t="s">
        <v>33</v>
      </c>
      <c r="B157" s="18" t="s">
        <v>26</v>
      </c>
      <c r="C157" s="18">
        <v>658</v>
      </c>
    </row>
    <row r="158" spans="1:3" x14ac:dyDescent="0.25">
      <c r="A158" s="18" t="s">
        <v>33</v>
      </c>
      <c r="B158" s="18" t="s">
        <v>22</v>
      </c>
      <c r="C158" s="18">
        <v>111</v>
      </c>
    </row>
    <row r="159" spans="1:3" x14ac:dyDescent="0.25">
      <c r="A159" s="18" t="s">
        <v>66</v>
      </c>
      <c r="B159" s="18" t="s">
        <v>28</v>
      </c>
      <c r="C159" s="18">
        <v>576</v>
      </c>
    </row>
    <row r="160" spans="1:3" x14ac:dyDescent="0.25">
      <c r="A160" s="18" t="s">
        <v>59</v>
      </c>
      <c r="B160" s="18" t="s">
        <v>26</v>
      </c>
      <c r="C160" s="18">
        <v>100</v>
      </c>
    </row>
    <row r="161" spans="1:3" x14ac:dyDescent="0.25">
      <c r="A161" s="18" t="s">
        <v>27</v>
      </c>
      <c r="B161" s="18" t="s">
        <v>20</v>
      </c>
      <c r="C161" s="18">
        <v>549</v>
      </c>
    </row>
    <row r="162" spans="1:3" x14ac:dyDescent="0.25">
      <c r="A162" s="18" t="s">
        <v>63</v>
      </c>
      <c r="B162" s="18" t="s">
        <v>22</v>
      </c>
      <c r="C162" s="18">
        <v>807</v>
      </c>
    </row>
    <row r="163" spans="1:3" x14ac:dyDescent="0.25">
      <c r="A163" s="18" t="s">
        <v>57</v>
      </c>
      <c r="B163" s="18" t="s">
        <v>28</v>
      </c>
      <c r="C163" s="18">
        <v>629</v>
      </c>
    </row>
    <row r="164" spans="1:3" x14ac:dyDescent="0.25">
      <c r="A164" s="18" t="s">
        <v>38</v>
      </c>
      <c r="B164" s="18" t="s">
        <v>18</v>
      </c>
      <c r="C164" s="18">
        <v>232</v>
      </c>
    </row>
    <row r="165" spans="1:3" x14ac:dyDescent="0.25">
      <c r="A165" s="18" t="s">
        <v>25</v>
      </c>
      <c r="B165" s="18" t="s">
        <v>39</v>
      </c>
      <c r="C165" s="18">
        <v>176</v>
      </c>
    </row>
    <row r="166" spans="1:3" x14ac:dyDescent="0.25">
      <c r="A166" s="18" t="s">
        <v>66</v>
      </c>
      <c r="B166" s="18" t="s">
        <v>24</v>
      </c>
      <c r="C166" s="18">
        <v>100</v>
      </c>
    </row>
    <row r="167" spans="1:3" x14ac:dyDescent="0.25">
      <c r="A167" s="18" t="s">
        <v>19</v>
      </c>
      <c r="B167" s="18" t="s">
        <v>24</v>
      </c>
      <c r="C167" s="18">
        <v>337</v>
      </c>
    </row>
    <row r="168" spans="1:3" x14ac:dyDescent="0.25">
      <c r="A168" s="18" t="s">
        <v>65</v>
      </c>
      <c r="B168" s="18" t="s">
        <v>20</v>
      </c>
      <c r="C168" s="18">
        <v>73</v>
      </c>
    </row>
    <row r="169" spans="1:3" x14ac:dyDescent="0.25">
      <c r="A169" s="18" t="s">
        <v>66</v>
      </c>
      <c r="B169" s="18" t="s">
        <v>39</v>
      </c>
      <c r="C169" s="18">
        <v>108</v>
      </c>
    </row>
    <row r="170" spans="1:3" x14ac:dyDescent="0.25">
      <c r="A170" s="18" t="s">
        <v>52</v>
      </c>
      <c r="B170" s="18" t="s">
        <v>24</v>
      </c>
      <c r="C170" s="18">
        <v>6</v>
      </c>
    </row>
    <row r="171" spans="1:3" x14ac:dyDescent="0.25">
      <c r="A171" s="18" t="s">
        <v>37</v>
      </c>
      <c r="B171" s="18" t="s">
        <v>18</v>
      </c>
      <c r="C171" s="18">
        <v>155</v>
      </c>
    </row>
    <row r="172" spans="1:3" x14ac:dyDescent="0.25">
      <c r="A172" s="18" t="s">
        <v>64</v>
      </c>
      <c r="B172" s="18" t="s">
        <v>20</v>
      </c>
      <c r="C172" s="18">
        <v>313</v>
      </c>
    </row>
    <row r="173" spans="1:3" x14ac:dyDescent="0.25">
      <c r="A173" s="18" t="s">
        <v>46</v>
      </c>
      <c r="B173" s="18" t="s">
        <v>20</v>
      </c>
      <c r="C173" s="18">
        <v>92</v>
      </c>
    </row>
    <row r="174" spans="1:3" x14ac:dyDescent="0.25">
      <c r="A174" s="18" t="s">
        <v>57</v>
      </c>
      <c r="B174" s="18" t="s">
        <v>39</v>
      </c>
      <c r="C174" s="18">
        <v>119</v>
      </c>
    </row>
    <row r="175" spans="1:3" x14ac:dyDescent="0.25">
      <c r="A175" s="18" t="s">
        <v>64</v>
      </c>
      <c r="B175" s="18" t="s">
        <v>39</v>
      </c>
      <c r="C175" s="18">
        <v>59</v>
      </c>
    </row>
    <row r="176" spans="1:3" x14ac:dyDescent="0.25">
      <c r="A176" s="18" t="s">
        <v>61</v>
      </c>
      <c r="B176" s="18" t="s">
        <v>28</v>
      </c>
      <c r="C176" s="18">
        <v>12</v>
      </c>
    </row>
    <row r="177" spans="1:3" x14ac:dyDescent="0.25">
      <c r="A177" s="18" t="s">
        <v>64</v>
      </c>
      <c r="B177" s="18" t="s">
        <v>22</v>
      </c>
      <c r="C177" s="18">
        <v>26</v>
      </c>
    </row>
    <row r="178" spans="1:3" x14ac:dyDescent="0.25">
      <c r="A178" s="18" t="s">
        <v>29</v>
      </c>
      <c r="B178" s="18" t="s">
        <v>39</v>
      </c>
      <c r="C178" s="18">
        <v>181</v>
      </c>
    </row>
    <row r="179" spans="1:3" x14ac:dyDescent="0.25">
      <c r="A179" s="18" t="s">
        <v>40</v>
      </c>
      <c r="B179" s="18" t="s">
        <v>18</v>
      </c>
      <c r="C179" s="18">
        <v>32</v>
      </c>
    </row>
    <row r="180" spans="1:3" x14ac:dyDescent="0.25">
      <c r="A180" s="18" t="s">
        <v>61</v>
      </c>
      <c r="B180" s="18" t="s">
        <v>20</v>
      </c>
      <c r="C180" s="18">
        <v>12</v>
      </c>
    </row>
    <row r="181" spans="1:3" x14ac:dyDescent="0.25">
      <c r="A181" s="18" t="s">
        <v>30</v>
      </c>
      <c r="B181" s="18" t="s">
        <v>39</v>
      </c>
      <c r="C181" s="18">
        <v>19</v>
      </c>
    </row>
    <row r="182" spans="1:3" x14ac:dyDescent="0.25">
      <c r="A182" s="18" t="s">
        <v>51</v>
      </c>
      <c r="B182" s="18" t="s">
        <v>20</v>
      </c>
      <c r="C182" s="18">
        <v>30</v>
      </c>
    </row>
    <row r="183" spans="1:3" x14ac:dyDescent="0.25">
      <c r="A183" s="18" t="s">
        <v>44</v>
      </c>
      <c r="B183" s="18" t="s">
        <v>39</v>
      </c>
      <c r="C183" s="18">
        <v>87</v>
      </c>
    </row>
    <row r="184" spans="1:3" x14ac:dyDescent="0.25">
      <c r="A184" s="18" t="s">
        <v>66</v>
      </c>
      <c r="B184" s="18" t="s">
        <v>22</v>
      </c>
      <c r="C184" s="18">
        <v>47</v>
      </c>
    </row>
    <row r="185" spans="1:3" x14ac:dyDescent="0.25">
      <c r="A185" s="18" t="s">
        <v>59</v>
      </c>
      <c r="B185" s="18" t="s">
        <v>22</v>
      </c>
      <c r="C185" s="18">
        <v>18</v>
      </c>
    </row>
    <row r="186" spans="1:3" x14ac:dyDescent="0.25">
      <c r="A186" s="18" t="s">
        <v>50</v>
      </c>
      <c r="B186" s="18" t="s">
        <v>28</v>
      </c>
      <c r="C186" s="18">
        <v>32</v>
      </c>
    </row>
    <row r="187" spans="1:3" x14ac:dyDescent="0.25">
      <c r="A187" s="18" t="s">
        <v>53</v>
      </c>
      <c r="B187" s="18" t="s">
        <v>22</v>
      </c>
      <c r="C187" s="18">
        <v>50</v>
      </c>
    </row>
    <row r="188" spans="1:3" x14ac:dyDescent="0.25">
      <c r="A188" s="18" t="s">
        <v>40</v>
      </c>
      <c r="B188" s="18" t="s">
        <v>39</v>
      </c>
      <c r="C188" s="18">
        <v>15</v>
      </c>
    </row>
    <row r="189" spans="1:3" x14ac:dyDescent="0.25">
      <c r="A189" s="18" t="s">
        <v>50</v>
      </c>
      <c r="B189" s="18" t="s">
        <v>22</v>
      </c>
      <c r="C189" s="18">
        <v>2</v>
      </c>
    </row>
    <row r="190" spans="1:3" x14ac:dyDescent="0.25">
      <c r="A190" s="18" t="s">
        <v>33</v>
      </c>
      <c r="B190" s="18" t="s">
        <v>28</v>
      </c>
      <c r="C190" s="18">
        <v>1156</v>
      </c>
    </row>
    <row r="191" spans="1:3" x14ac:dyDescent="0.25">
      <c r="A191" s="18" t="s">
        <v>23</v>
      </c>
      <c r="B191" s="18" t="s">
        <v>18</v>
      </c>
      <c r="C191" s="18">
        <v>1432</v>
      </c>
    </row>
    <row r="192" spans="1:3" x14ac:dyDescent="0.25">
      <c r="A192" s="18" t="s">
        <v>19</v>
      </c>
      <c r="B192" s="18" t="s">
        <v>22</v>
      </c>
      <c r="C192" s="18">
        <v>416</v>
      </c>
    </row>
    <row r="193" spans="1:3" x14ac:dyDescent="0.25">
      <c r="A193" s="18" t="s">
        <v>55</v>
      </c>
      <c r="B193" s="18" t="s">
        <v>18</v>
      </c>
      <c r="C193" s="18">
        <v>331</v>
      </c>
    </row>
    <row r="194" spans="1:3" x14ac:dyDescent="0.25">
      <c r="A194" s="18" t="s">
        <v>23</v>
      </c>
      <c r="B194" s="18" t="s">
        <v>39</v>
      </c>
      <c r="C194" s="18">
        <v>835</v>
      </c>
    </row>
    <row r="195" spans="1:3" x14ac:dyDescent="0.25">
      <c r="A195" s="18" t="s">
        <v>34</v>
      </c>
      <c r="B195" s="18" t="s">
        <v>20</v>
      </c>
      <c r="C195" s="18">
        <v>95</v>
      </c>
    </row>
    <row r="196" spans="1:3" x14ac:dyDescent="0.25">
      <c r="A196" s="18" t="s">
        <v>63</v>
      </c>
      <c r="B196" s="18" t="s">
        <v>28</v>
      </c>
      <c r="C196" s="18">
        <v>3561</v>
      </c>
    </row>
    <row r="197" spans="1:3" x14ac:dyDescent="0.25">
      <c r="A197" s="18" t="s">
        <v>32</v>
      </c>
      <c r="B197" s="18" t="s">
        <v>39</v>
      </c>
      <c r="C197" s="18">
        <v>536</v>
      </c>
    </row>
    <row r="198" spans="1:3" x14ac:dyDescent="0.25">
      <c r="A198" s="18" t="s">
        <v>21</v>
      </c>
      <c r="B198" s="18" t="s">
        <v>26</v>
      </c>
      <c r="C198" s="18">
        <v>1277</v>
      </c>
    </row>
    <row r="199" spans="1:3" x14ac:dyDescent="0.25">
      <c r="A199" s="18" t="s">
        <v>25</v>
      </c>
      <c r="B199" s="18" t="s">
        <v>22</v>
      </c>
      <c r="C199" s="18">
        <v>108</v>
      </c>
    </row>
    <row r="200" spans="1:3" x14ac:dyDescent="0.25">
      <c r="A200" s="18" t="s">
        <v>58</v>
      </c>
      <c r="B200" s="18" t="s">
        <v>39</v>
      </c>
      <c r="C200" s="18">
        <v>48</v>
      </c>
    </row>
    <row r="201" spans="1:3" x14ac:dyDescent="0.25">
      <c r="A201" s="18" t="s">
        <v>32</v>
      </c>
      <c r="B201" s="18" t="s">
        <v>18</v>
      </c>
      <c r="C201" s="18">
        <v>919</v>
      </c>
    </row>
    <row r="202" spans="1:3" x14ac:dyDescent="0.25">
      <c r="A202" s="18" t="s">
        <v>29</v>
      </c>
      <c r="B202" s="18" t="s">
        <v>18</v>
      </c>
      <c r="C202" s="18">
        <v>410</v>
      </c>
    </row>
    <row r="203" spans="1:3" x14ac:dyDescent="0.25">
      <c r="A203" s="18" t="s">
        <v>27</v>
      </c>
      <c r="B203" s="18" t="s">
        <v>39</v>
      </c>
      <c r="C203" s="18">
        <v>132</v>
      </c>
    </row>
    <row r="204" spans="1:3" x14ac:dyDescent="0.25">
      <c r="A204" s="18" t="s">
        <v>49</v>
      </c>
      <c r="B204" s="18" t="s">
        <v>18</v>
      </c>
      <c r="C204" s="18">
        <v>37</v>
      </c>
    </row>
    <row r="205" spans="1:3" x14ac:dyDescent="0.25">
      <c r="A205" s="18" t="s">
        <v>29</v>
      </c>
      <c r="B205" s="18" t="s">
        <v>24</v>
      </c>
      <c r="C205" s="18">
        <v>139</v>
      </c>
    </row>
    <row r="206" spans="1:3" x14ac:dyDescent="0.25">
      <c r="A206" s="18" t="s">
        <v>42</v>
      </c>
      <c r="B206" s="18" t="s">
        <v>26</v>
      </c>
      <c r="C206" s="18">
        <v>44</v>
      </c>
    </row>
    <row r="207" spans="1:3" x14ac:dyDescent="0.25">
      <c r="A207" s="18" t="s">
        <v>29</v>
      </c>
      <c r="B207" s="18" t="s">
        <v>22</v>
      </c>
      <c r="C207" s="18">
        <v>100</v>
      </c>
    </row>
    <row r="208" spans="1:3" x14ac:dyDescent="0.25">
      <c r="A208" s="18" t="s">
        <v>17</v>
      </c>
      <c r="B208" s="18" t="s">
        <v>22</v>
      </c>
      <c r="C208" s="18">
        <v>175</v>
      </c>
    </row>
    <row r="209" spans="1:3" x14ac:dyDescent="0.25">
      <c r="A209" s="18" t="s">
        <v>41</v>
      </c>
      <c r="B209" s="18" t="s">
        <v>18</v>
      </c>
      <c r="C209" s="18">
        <v>70</v>
      </c>
    </row>
    <row r="210" spans="1:3" x14ac:dyDescent="0.25">
      <c r="A210" s="18" t="s">
        <v>43</v>
      </c>
      <c r="B210" s="18" t="s">
        <v>20</v>
      </c>
      <c r="C210" s="18">
        <v>42</v>
      </c>
    </row>
    <row r="211" spans="1:3" x14ac:dyDescent="0.25">
      <c r="A211" s="18" t="s">
        <v>41</v>
      </c>
      <c r="B211" s="18" t="s">
        <v>20</v>
      </c>
      <c r="C211" s="18">
        <v>191</v>
      </c>
    </row>
    <row r="212" spans="1:3" x14ac:dyDescent="0.25">
      <c r="A212" s="18" t="s">
        <v>42</v>
      </c>
      <c r="B212" s="18" t="s">
        <v>24</v>
      </c>
      <c r="C212" s="18">
        <v>15</v>
      </c>
    </row>
    <row r="213" spans="1:3" x14ac:dyDescent="0.25">
      <c r="A213" s="18" t="s">
        <v>49</v>
      </c>
      <c r="B213" s="18" t="s">
        <v>39</v>
      </c>
      <c r="C213" s="18">
        <v>32</v>
      </c>
    </row>
    <row r="214" spans="1:3" x14ac:dyDescent="0.25">
      <c r="A214" s="18" t="s">
        <v>57</v>
      </c>
      <c r="B214" s="18" t="s">
        <v>22</v>
      </c>
      <c r="C214" s="18">
        <v>56</v>
      </c>
    </row>
    <row r="215" spans="1:3" x14ac:dyDescent="0.25">
      <c r="A215" s="18" t="s">
        <v>44</v>
      </c>
      <c r="B215" s="18" t="s">
        <v>22</v>
      </c>
      <c r="C215" s="18">
        <v>37</v>
      </c>
    </row>
    <row r="216" spans="1:3" x14ac:dyDescent="0.25">
      <c r="A216" s="18" t="s">
        <v>46</v>
      </c>
      <c r="B216" s="18" t="s">
        <v>28</v>
      </c>
      <c r="C216" s="18">
        <v>100</v>
      </c>
    </row>
    <row r="217" spans="1:3" x14ac:dyDescent="0.25">
      <c r="A217" s="18" t="s">
        <v>40</v>
      </c>
      <c r="B217" s="18" t="s">
        <v>24</v>
      </c>
      <c r="C217" s="18">
        <v>14</v>
      </c>
    </row>
    <row r="218" spans="1:3" x14ac:dyDescent="0.25">
      <c r="A218" s="18" t="s">
        <v>51</v>
      </c>
      <c r="B218" s="18" t="s">
        <v>28</v>
      </c>
      <c r="C218" s="18">
        <v>49</v>
      </c>
    </row>
    <row r="219" spans="1:3" x14ac:dyDescent="0.25">
      <c r="A219" s="18" t="s">
        <v>38</v>
      </c>
      <c r="B219" s="18" t="s">
        <v>26</v>
      </c>
      <c r="C219" s="18">
        <v>158</v>
      </c>
    </row>
    <row r="220" spans="1:3" x14ac:dyDescent="0.25">
      <c r="A220" s="18" t="s">
        <v>42</v>
      </c>
      <c r="B220" s="18" t="s">
        <v>20</v>
      </c>
      <c r="C220" s="18">
        <v>71</v>
      </c>
    </row>
    <row r="221" spans="1:3" x14ac:dyDescent="0.25">
      <c r="A221" s="18" t="s">
        <v>43</v>
      </c>
      <c r="B221" s="18" t="s">
        <v>39</v>
      </c>
      <c r="C221" s="18">
        <v>36</v>
      </c>
    </row>
    <row r="222" spans="1:3" x14ac:dyDescent="0.25">
      <c r="A222" s="18" t="s">
        <v>59</v>
      </c>
      <c r="B222" s="18" t="s">
        <v>24</v>
      </c>
      <c r="C222" s="18">
        <v>25</v>
      </c>
    </row>
    <row r="223" spans="1:3" x14ac:dyDescent="0.25">
      <c r="A223" s="18" t="s">
        <v>47</v>
      </c>
      <c r="B223" s="18" t="s">
        <v>39</v>
      </c>
      <c r="C223" s="18">
        <v>27</v>
      </c>
    </row>
    <row r="224" spans="1:3" x14ac:dyDescent="0.25">
      <c r="A224" s="18" t="s">
        <v>60</v>
      </c>
      <c r="B224" s="18" t="s">
        <v>18</v>
      </c>
      <c r="C224" s="18">
        <v>9</v>
      </c>
    </row>
    <row r="225" spans="1:3" x14ac:dyDescent="0.25">
      <c r="A225" s="18" t="s">
        <v>43</v>
      </c>
      <c r="B225" s="18" t="s">
        <v>24</v>
      </c>
      <c r="C225" s="18">
        <v>7</v>
      </c>
    </row>
    <row r="226" spans="1:3" x14ac:dyDescent="0.25">
      <c r="A226" s="18" t="s">
        <v>61</v>
      </c>
      <c r="B226" s="18" t="s">
        <v>26</v>
      </c>
      <c r="C226" s="18">
        <v>3</v>
      </c>
    </row>
    <row r="227" spans="1:3" x14ac:dyDescent="0.25">
      <c r="A227" s="18" t="s">
        <v>63</v>
      </c>
      <c r="B227" s="18" t="s">
        <v>24</v>
      </c>
      <c r="C227" s="18">
        <v>524</v>
      </c>
    </row>
    <row r="228" spans="1:3" x14ac:dyDescent="0.25">
      <c r="A228" s="18" t="s">
        <v>19</v>
      </c>
      <c r="B228" s="18" t="s">
        <v>28</v>
      </c>
      <c r="C228" s="18">
        <v>2553</v>
      </c>
    </row>
    <row r="229" spans="1:3" x14ac:dyDescent="0.25">
      <c r="A229" s="18" t="s">
        <v>19</v>
      </c>
      <c r="B229" s="18" t="s">
        <v>26</v>
      </c>
      <c r="C229" s="18">
        <v>1752</v>
      </c>
    </row>
    <row r="230" spans="1:3" x14ac:dyDescent="0.25">
      <c r="A230" s="18" t="s">
        <v>32</v>
      </c>
      <c r="B230" s="18" t="s">
        <v>22</v>
      </c>
      <c r="C230" s="18">
        <v>289</v>
      </c>
    </row>
    <row r="231" spans="1:3" x14ac:dyDescent="0.25">
      <c r="A231" s="18" t="s">
        <v>64</v>
      </c>
      <c r="B231" s="18" t="s">
        <v>24</v>
      </c>
      <c r="C231" s="18">
        <v>54</v>
      </c>
    </row>
    <row r="232" spans="1:3" x14ac:dyDescent="0.25">
      <c r="A232" s="18" t="s">
        <v>17</v>
      </c>
      <c r="B232" s="18" t="s">
        <v>39</v>
      </c>
      <c r="C232" s="18">
        <v>317</v>
      </c>
    </row>
    <row r="233" spans="1:3" x14ac:dyDescent="0.25">
      <c r="A233" s="18" t="s">
        <v>52</v>
      </c>
      <c r="B233" s="18" t="s">
        <v>26</v>
      </c>
      <c r="C233" s="18">
        <v>21</v>
      </c>
    </row>
    <row r="234" spans="1:3" x14ac:dyDescent="0.25">
      <c r="A234" s="18" t="s">
        <v>54</v>
      </c>
      <c r="B234" s="18" t="s">
        <v>18</v>
      </c>
      <c r="C234" s="18">
        <v>476</v>
      </c>
    </row>
    <row r="235" spans="1:3" x14ac:dyDescent="0.25">
      <c r="A235" s="18" t="s">
        <v>45</v>
      </c>
      <c r="B235" s="18" t="s">
        <v>18</v>
      </c>
      <c r="C235" s="18">
        <v>91</v>
      </c>
    </row>
    <row r="236" spans="1:3" x14ac:dyDescent="0.25">
      <c r="A236" s="18" t="s">
        <v>56</v>
      </c>
      <c r="B236" s="18" t="s">
        <v>18</v>
      </c>
      <c r="C236" s="18">
        <v>723</v>
      </c>
    </row>
    <row r="237" spans="1:3" x14ac:dyDescent="0.25">
      <c r="A237" s="18" t="s">
        <v>55</v>
      </c>
      <c r="B237" s="18" t="s">
        <v>22</v>
      </c>
      <c r="C237" s="18">
        <v>86</v>
      </c>
    </row>
    <row r="238" spans="1:3" x14ac:dyDescent="0.25">
      <c r="A238" s="18" t="s">
        <v>66</v>
      </c>
      <c r="B238" s="18" t="s">
        <v>20</v>
      </c>
      <c r="C238" s="18">
        <v>498</v>
      </c>
    </row>
    <row r="239" spans="1:3" x14ac:dyDescent="0.25">
      <c r="A239" s="18" t="s">
        <v>34</v>
      </c>
      <c r="B239" s="18" t="s">
        <v>28</v>
      </c>
      <c r="C239" s="18">
        <v>123</v>
      </c>
    </row>
    <row r="240" spans="1:3" x14ac:dyDescent="0.25">
      <c r="A240" s="18" t="s">
        <v>53</v>
      </c>
      <c r="B240" s="18" t="s">
        <v>20</v>
      </c>
      <c r="C240" s="18">
        <v>594</v>
      </c>
    </row>
    <row r="241" spans="1:3" x14ac:dyDescent="0.25">
      <c r="A241" s="18" t="s">
        <v>54</v>
      </c>
      <c r="B241" s="18" t="s">
        <v>26</v>
      </c>
      <c r="C241" s="18">
        <v>281</v>
      </c>
    </row>
    <row r="242" spans="1:3" x14ac:dyDescent="0.25">
      <c r="A242" s="18" t="s">
        <v>36</v>
      </c>
      <c r="B242" s="18" t="s">
        <v>26</v>
      </c>
      <c r="C242" s="18">
        <v>81</v>
      </c>
    </row>
    <row r="243" spans="1:3" x14ac:dyDescent="0.25">
      <c r="A243" s="18" t="s">
        <v>47</v>
      </c>
      <c r="B243" s="18" t="s">
        <v>28</v>
      </c>
      <c r="C243" s="18">
        <v>196</v>
      </c>
    </row>
    <row r="244" spans="1:3" x14ac:dyDescent="0.25">
      <c r="A244" s="18" t="s">
        <v>40</v>
      </c>
      <c r="B244" s="18" t="s">
        <v>26</v>
      </c>
      <c r="C244" s="18">
        <v>42</v>
      </c>
    </row>
    <row r="245" spans="1:3" x14ac:dyDescent="0.25">
      <c r="A245" s="18" t="s">
        <v>27</v>
      </c>
      <c r="B245" s="18" t="s">
        <v>22</v>
      </c>
      <c r="C245" s="18">
        <v>58</v>
      </c>
    </row>
    <row r="246" spans="1:3" x14ac:dyDescent="0.25">
      <c r="A246" s="18" t="s">
        <v>43</v>
      </c>
      <c r="B246" s="18" t="s">
        <v>22</v>
      </c>
      <c r="C246" s="18">
        <v>28</v>
      </c>
    </row>
    <row r="247" spans="1:3" x14ac:dyDescent="0.25">
      <c r="A247" s="18" t="s">
        <v>65</v>
      </c>
      <c r="B247" s="18" t="s">
        <v>18</v>
      </c>
      <c r="C247" s="18">
        <v>35</v>
      </c>
    </row>
    <row r="248" spans="1:3" x14ac:dyDescent="0.25">
      <c r="A248" s="18" t="s">
        <v>57</v>
      </c>
      <c r="B248" s="18" t="s">
        <v>24</v>
      </c>
      <c r="C248" s="18">
        <v>96</v>
      </c>
    </row>
    <row r="249" spans="1:3" x14ac:dyDescent="0.25">
      <c r="A249" s="18" t="s">
        <v>60</v>
      </c>
      <c r="B249" s="18" t="s">
        <v>39</v>
      </c>
      <c r="C249" s="18">
        <v>3</v>
      </c>
    </row>
    <row r="250" spans="1:3" x14ac:dyDescent="0.25">
      <c r="A250" s="18" t="s">
        <v>36</v>
      </c>
      <c r="B250" s="18" t="s">
        <v>39</v>
      </c>
      <c r="C250" s="18">
        <v>33</v>
      </c>
    </row>
    <row r="251" spans="1:3" x14ac:dyDescent="0.25">
      <c r="A251" s="18" t="s">
        <v>37</v>
      </c>
      <c r="B251" s="18" t="s">
        <v>22</v>
      </c>
      <c r="C251" s="18">
        <v>59</v>
      </c>
    </row>
    <row r="252" spans="1:3" x14ac:dyDescent="0.25">
      <c r="A252" s="18" t="s">
        <v>30</v>
      </c>
      <c r="B252" s="18" t="s">
        <v>22</v>
      </c>
      <c r="C252" s="18">
        <v>10</v>
      </c>
    </row>
    <row r="253" spans="1:3" x14ac:dyDescent="0.25">
      <c r="A253" s="18" t="s">
        <v>38</v>
      </c>
      <c r="B253" s="18" t="s">
        <v>22</v>
      </c>
      <c r="C253" s="18">
        <v>28</v>
      </c>
    </row>
    <row r="254" spans="1:3" x14ac:dyDescent="0.25">
      <c r="A254" s="18" t="s">
        <v>62</v>
      </c>
      <c r="B254" s="18" t="s">
        <v>26</v>
      </c>
      <c r="C254" s="18">
        <v>4</v>
      </c>
    </row>
    <row r="255" spans="1:3" x14ac:dyDescent="0.25">
      <c r="A255" s="18" t="s">
        <v>58</v>
      </c>
      <c r="B255" s="18" t="s">
        <v>24</v>
      </c>
      <c r="C255" s="18">
        <v>37</v>
      </c>
    </row>
    <row r="256" spans="1:3" x14ac:dyDescent="0.25">
      <c r="A256" s="18" t="s">
        <v>51</v>
      </c>
      <c r="B256" s="18" t="s">
        <v>22</v>
      </c>
      <c r="C256" s="18">
        <v>4</v>
      </c>
    </row>
    <row r="257" spans="1:3" x14ac:dyDescent="0.25">
      <c r="A257" s="18" t="s">
        <v>60</v>
      </c>
      <c r="B257" s="18" t="s">
        <v>22</v>
      </c>
      <c r="C257" s="18">
        <v>2</v>
      </c>
    </row>
    <row r="258" spans="1:3" x14ac:dyDescent="0.25">
      <c r="A258" s="18" t="s">
        <v>48</v>
      </c>
      <c r="B258" s="18" t="s">
        <v>18</v>
      </c>
      <c r="C258" s="18">
        <v>3</v>
      </c>
    </row>
    <row r="259" spans="1:3" x14ac:dyDescent="0.25">
      <c r="A259" s="18" t="s">
        <v>63</v>
      </c>
      <c r="B259" s="18" t="s">
        <v>18</v>
      </c>
      <c r="C259" s="18">
        <v>1487</v>
      </c>
    </row>
    <row r="260" spans="1:3" x14ac:dyDescent="0.25">
      <c r="A260" s="18" t="s">
        <v>57</v>
      </c>
      <c r="B260" s="18" t="s">
        <v>20</v>
      </c>
      <c r="C260" s="18">
        <v>798</v>
      </c>
    </row>
    <row r="261" spans="1:3" x14ac:dyDescent="0.25">
      <c r="A261" s="18" t="s">
        <v>59</v>
      </c>
      <c r="B261" s="18" t="s">
        <v>28</v>
      </c>
      <c r="C261" s="18">
        <v>212</v>
      </c>
    </row>
    <row r="262" spans="1:3" x14ac:dyDescent="0.25">
      <c r="A262" s="18" t="s">
        <v>29</v>
      </c>
      <c r="B262" s="18" t="s">
        <v>20</v>
      </c>
      <c r="C262" s="18">
        <v>1033</v>
      </c>
    </row>
    <row r="263" spans="1:3" x14ac:dyDescent="0.25">
      <c r="A263" s="18" t="s">
        <v>38</v>
      </c>
      <c r="B263" s="18" t="s">
        <v>28</v>
      </c>
      <c r="C263" s="18">
        <v>430</v>
      </c>
    </row>
    <row r="264" spans="1:3" x14ac:dyDescent="0.25">
      <c r="A264" s="18" t="s">
        <v>21</v>
      </c>
      <c r="B264" s="18" t="s">
        <v>24</v>
      </c>
      <c r="C264" s="18">
        <v>254</v>
      </c>
    </row>
    <row r="265" spans="1:3" x14ac:dyDescent="0.25">
      <c r="A265" s="18" t="s">
        <v>56</v>
      </c>
      <c r="B265" s="18" t="s">
        <v>20</v>
      </c>
      <c r="C265" s="18">
        <v>1711</v>
      </c>
    </row>
    <row r="266" spans="1:3" x14ac:dyDescent="0.25">
      <c r="A266" s="18" t="s">
        <v>21</v>
      </c>
      <c r="B266" s="18" t="s">
        <v>18</v>
      </c>
      <c r="C266" s="18">
        <v>795</v>
      </c>
    </row>
    <row r="267" spans="1:3" x14ac:dyDescent="0.25">
      <c r="A267" s="18" t="s">
        <v>53</v>
      </c>
      <c r="B267" s="18" t="s">
        <v>24</v>
      </c>
      <c r="C267" s="18">
        <v>83</v>
      </c>
    </row>
    <row r="268" spans="1:3" x14ac:dyDescent="0.25">
      <c r="A268" s="18" t="s">
        <v>21</v>
      </c>
      <c r="B268" s="18" t="s">
        <v>28</v>
      </c>
      <c r="C268" s="18">
        <v>1880</v>
      </c>
    </row>
    <row r="269" spans="1:3" x14ac:dyDescent="0.25">
      <c r="A269" s="18" t="s">
        <v>47</v>
      </c>
      <c r="B269" s="18" t="s">
        <v>24</v>
      </c>
      <c r="C269" s="18">
        <v>31</v>
      </c>
    </row>
    <row r="270" spans="1:3" x14ac:dyDescent="0.25">
      <c r="A270" s="18" t="s">
        <v>17</v>
      </c>
      <c r="B270" s="18" t="s">
        <v>20</v>
      </c>
      <c r="C270" s="18">
        <v>603</v>
      </c>
    </row>
    <row r="271" spans="1:3" x14ac:dyDescent="0.25">
      <c r="A271" s="18" t="s">
        <v>49</v>
      </c>
      <c r="B271" s="18" t="s">
        <v>28</v>
      </c>
      <c r="C271" s="18">
        <v>122</v>
      </c>
    </row>
    <row r="272" spans="1:3" x14ac:dyDescent="0.25">
      <c r="A272" s="18" t="s">
        <v>17</v>
      </c>
      <c r="B272" s="18" t="s">
        <v>26</v>
      </c>
      <c r="C272" s="18">
        <v>337</v>
      </c>
    </row>
    <row r="273" spans="1:3" x14ac:dyDescent="0.25">
      <c r="A273" s="18" t="s">
        <v>17</v>
      </c>
      <c r="B273" s="18" t="s">
        <v>28</v>
      </c>
      <c r="C273" s="18">
        <v>746</v>
      </c>
    </row>
    <row r="274" spans="1:3" x14ac:dyDescent="0.25">
      <c r="A274" s="18" t="s">
        <v>66</v>
      </c>
      <c r="B274" s="18" t="s">
        <v>18</v>
      </c>
      <c r="C274" s="18">
        <v>253</v>
      </c>
    </row>
    <row r="275" spans="1:3" x14ac:dyDescent="0.25">
      <c r="A275" s="18" t="s">
        <v>45</v>
      </c>
      <c r="B275" s="18" t="s">
        <v>26</v>
      </c>
      <c r="C275" s="18">
        <v>196</v>
      </c>
    </row>
    <row r="276" spans="1:3" x14ac:dyDescent="0.25">
      <c r="A276" s="18" t="s">
        <v>49</v>
      </c>
      <c r="B276" s="18" t="s">
        <v>20</v>
      </c>
      <c r="C276" s="18">
        <v>110</v>
      </c>
    </row>
    <row r="277" spans="1:3" x14ac:dyDescent="0.25">
      <c r="A277" s="18" t="s">
        <v>35</v>
      </c>
      <c r="B277" s="18" t="s">
        <v>24</v>
      </c>
      <c r="C277" s="18">
        <v>54</v>
      </c>
    </row>
    <row r="278" spans="1:3" x14ac:dyDescent="0.25">
      <c r="A278" s="18" t="s">
        <v>58</v>
      </c>
      <c r="B278" s="18" t="s">
        <v>28</v>
      </c>
      <c r="C278" s="18">
        <v>328</v>
      </c>
    </row>
    <row r="279" spans="1:3" x14ac:dyDescent="0.25">
      <c r="A279" s="18" t="s">
        <v>35</v>
      </c>
      <c r="B279" s="18" t="s">
        <v>18</v>
      </c>
      <c r="C279" s="18">
        <v>210</v>
      </c>
    </row>
    <row r="280" spans="1:3" x14ac:dyDescent="0.25">
      <c r="A280" s="18" t="s">
        <v>30</v>
      </c>
      <c r="B280" s="18" t="s">
        <v>20</v>
      </c>
      <c r="C280" s="18">
        <v>39</v>
      </c>
    </row>
    <row r="281" spans="1:3" x14ac:dyDescent="0.25">
      <c r="A281" s="18" t="s">
        <v>31</v>
      </c>
      <c r="B281" s="18" t="s">
        <v>39</v>
      </c>
      <c r="C281" s="18">
        <v>119</v>
      </c>
    </row>
    <row r="282" spans="1:3" x14ac:dyDescent="0.25">
      <c r="A282" s="18" t="s">
        <v>43</v>
      </c>
      <c r="B282" s="18" t="s">
        <v>18</v>
      </c>
      <c r="C282" s="18">
        <v>12</v>
      </c>
    </row>
    <row r="283" spans="1:3" x14ac:dyDescent="0.25">
      <c r="A283" s="18" t="s">
        <v>61</v>
      </c>
      <c r="B283" s="18" t="s">
        <v>24</v>
      </c>
      <c r="C283" s="18">
        <v>1</v>
      </c>
    </row>
    <row r="284" spans="1:3" x14ac:dyDescent="0.25">
      <c r="A284" s="18" t="s">
        <v>59</v>
      </c>
      <c r="B284" s="18" t="s">
        <v>39</v>
      </c>
      <c r="C284" s="18">
        <v>28</v>
      </c>
    </row>
    <row r="285" spans="1:3" x14ac:dyDescent="0.25">
      <c r="A285" s="18" t="s">
        <v>40</v>
      </c>
      <c r="B285" s="18" t="s">
        <v>20</v>
      </c>
      <c r="C285" s="18">
        <v>68</v>
      </c>
    </row>
    <row r="286" spans="1:3" x14ac:dyDescent="0.25">
      <c r="A286" s="18" t="s">
        <v>53</v>
      </c>
      <c r="B286" s="18" t="s">
        <v>18</v>
      </c>
      <c r="C286" s="18">
        <v>242</v>
      </c>
    </row>
    <row r="287" spans="1:3" x14ac:dyDescent="0.25">
      <c r="A287" s="18" t="s">
        <v>41</v>
      </c>
      <c r="B287" s="18" t="s">
        <v>26</v>
      </c>
      <c r="C287" s="18">
        <v>139</v>
      </c>
    </row>
    <row r="288" spans="1:3" x14ac:dyDescent="0.25">
      <c r="A288" s="18" t="s">
        <v>37</v>
      </c>
      <c r="B288" s="18" t="s">
        <v>39</v>
      </c>
      <c r="C288" s="18">
        <v>136</v>
      </c>
    </row>
    <row r="289" spans="1:3" x14ac:dyDescent="0.25">
      <c r="A289" s="18" t="s">
        <v>65</v>
      </c>
      <c r="B289" s="18" t="s">
        <v>26</v>
      </c>
      <c r="C289" s="18">
        <v>54</v>
      </c>
    </row>
    <row r="290" spans="1:3" x14ac:dyDescent="0.25">
      <c r="A290" s="18" t="s">
        <v>58</v>
      </c>
      <c r="B290" s="18" t="s">
        <v>22</v>
      </c>
      <c r="C290" s="18">
        <v>28</v>
      </c>
    </row>
    <row r="291" spans="1:3" x14ac:dyDescent="0.25">
      <c r="A291" s="18" t="s">
        <v>49</v>
      </c>
      <c r="B291" s="18" t="s">
        <v>26</v>
      </c>
      <c r="C291" s="18">
        <v>52</v>
      </c>
    </row>
    <row r="292" spans="1:3" x14ac:dyDescent="0.25">
      <c r="A292" s="18" t="s">
        <v>30</v>
      </c>
      <c r="B292" s="18" t="s">
        <v>24</v>
      </c>
      <c r="C292" s="18">
        <v>5</v>
      </c>
    </row>
    <row r="293" spans="1:3" x14ac:dyDescent="0.25">
      <c r="A293" s="18" t="s">
        <v>27</v>
      </c>
      <c r="B293" s="18" t="s">
        <v>24</v>
      </c>
      <c r="C293" s="18">
        <v>100</v>
      </c>
    </row>
    <row r="294" spans="1:3" x14ac:dyDescent="0.25">
      <c r="A294" s="18" t="s">
        <v>42</v>
      </c>
      <c r="B294" s="18" t="s">
        <v>28</v>
      </c>
      <c r="C294" s="18">
        <v>65</v>
      </c>
    </row>
    <row r="295" spans="1:3" x14ac:dyDescent="0.25">
      <c r="A295" s="18" t="s">
        <v>47</v>
      </c>
      <c r="B295" s="18" t="s">
        <v>22</v>
      </c>
      <c r="C295" s="18">
        <v>8</v>
      </c>
    </row>
    <row r="296" spans="1:3" x14ac:dyDescent="0.25">
      <c r="A296" s="18" t="s">
        <v>44</v>
      </c>
      <c r="B296" s="18" t="s">
        <v>24</v>
      </c>
      <c r="C296" s="18">
        <v>26</v>
      </c>
    </row>
    <row r="297" spans="1:3" x14ac:dyDescent="0.25">
      <c r="A297" s="18" t="s">
        <v>50</v>
      </c>
      <c r="B297" s="18" t="s">
        <v>26</v>
      </c>
      <c r="C297" s="18">
        <v>5</v>
      </c>
    </row>
    <row r="298" spans="1:3" x14ac:dyDescent="0.25">
      <c r="A298" s="18" t="s">
        <v>65</v>
      </c>
      <c r="B298" s="18" t="s">
        <v>39</v>
      </c>
      <c r="C298" s="18">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showGridLines="0" workbookViewId="0"/>
  </sheetViews>
  <sheetFormatPr defaultRowHeight="15" x14ac:dyDescent="0.25"/>
  <cols>
    <col min="1" max="1" width="16" customWidth="1"/>
    <col min="2" max="2" width="12.28515625" bestFit="1" customWidth="1"/>
  </cols>
  <sheetData>
    <row r="2" spans="1:9" ht="15.75" thickBot="1" x14ac:dyDescent="0.3">
      <c r="A2" s="1" t="s">
        <v>0</v>
      </c>
    </row>
    <row r="3" spans="1:9" x14ac:dyDescent="0.25">
      <c r="A3" s="4" t="s">
        <v>8</v>
      </c>
      <c r="B3" s="5"/>
    </row>
    <row r="4" spans="1:9" x14ac:dyDescent="0.25">
      <c r="A4" s="6" t="s">
        <v>1</v>
      </c>
      <c r="B4" s="7">
        <v>20000</v>
      </c>
    </row>
    <row r="5" spans="1:9" x14ac:dyDescent="0.25">
      <c r="A5" s="6" t="s">
        <v>2</v>
      </c>
      <c r="B5" s="7">
        <v>-5000</v>
      </c>
      <c r="I5" s="17" t="s">
        <v>13</v>
      </c>
    </row>
    <row r="6" spans="1:9" x14ac:dyDescent="0.25">
      <c r="A6" s="6" t="s">
        <v>3</v>
      </c>
      <c r="B6" s="7">
        <v>-10000</v>
      </c>
    </row>
    <row r="7" spans="1:9" x14ac:dyDescent="0.25">
      <c r="A7" s="6" t="s">
        <v>4</v>
      </c>
      <c r="B7" s="7">
        <v>20000</v>
      </c>
    </row>
    <row r="8" spans="1:9" x14ac:dyDescent="0.25">
      <c r="A8" s="6" t="s">
        <v>5</v>
      </c>
      <c r="B8" s="7">
        <v>-600</v>
      </c>
    </row>
    <row r="9" spans="1:9" x14ac:dyDescent="0.25">
      <c r="A9" s="6" t="s">
        <v>6</v>
      </c>
      <c r="B9" s="7">
        <v>9800</v>
      </c>
    </row>
    <row r="10" spans="1:9" ht="15.75" thickBot="1" x14ac:dyDescent="0.3">
      <c r="A10" s="8" t="s">
        <v>7</v>
      </c>
      <c r="B10" s="9">
        <v>34200</v>
      </c>
    </row>
    <row r="11" spans="1:9" ht="15.75" thickBot="1" x14ac:dyDescent="0.3"/>
    <row r="12" spans="1:9" x14ac:dyDescent="0.25">
      <c r="A12" s="10"/>
      <c r="B12" s="11"/>
      <c r="C12" s="11" t="s">
        <v>1</v>
      </c>
      <c r="D12" s="11" t="s">
        <v>9</v>
      </c>
      <c r="E12" s="11" t="s">
        <v>10</v>
      </c>
      <c r="F12" s="11" t="s">
        <v>11</v>
      </c>
      <c r="G12" s="5" t="s">
        <v>12</v>
      </c>
    </row>
    <row r="13" spans="1:9" x14ac:dyDescent="0.25">
      <c r="A13" s="6" t="s">
        <v>1</v>
      </c>
      <c r="B13" s="12">
        <v>20000</v>
      </c>
      <c r="C13" s="12">
        <f>B13</f>
        <v>20000</v>
      </c>
      <c r="D13" s="13"/>
      <c r="E13" s="13"/>
      <c r="F13" s="12"/>
      <c r="G13" s="14"/>
    </row>
    <row r="14" spans="1:9" x14ac:dyDescent="0.25">
      <c r="A14" s="6" t="s">
        <v>2</v>
      </c>
      <c r="B14" s="12">
        <v>-5000</v>
      </c>
      <c r="C14" s="13"/>
      <c r="D14" s="12">
        <f>C13+D13+E13-F14</f>
        <v>15000</v>
      </c>
      <c r="E14" s="12">
        <f>MAX(B14,0)</f>
        <v>0</v>
      </c>
      <c r="F14" s="12">
        <f>-MIN(B14,0)</f>
        <v>5000</v>
      </c>
      <c r="G14" s="14"/>
    </row>
    <row r="15" spans="1:9" x14ac:dyDescent="0.25">
      <c r="A15" s="6" t="s">
        <v>3</v>
      </c>
      <c r="B15" s="12">
        <v>-10000</v>
      </c>
      <c r="C15" s="13"/>
      <c r="D15" s="12">
        <f>C14+D14+E14-F15</f>
        <v>5000</v>
      </c>
      <c r="E15" s="12">
        <f>MAX(B15,0)</f>
        <v>0</v>
      </c>
      <c r="F15" s="12">
        <f>-MIN(B15,0)</f>
        <v>10000</v>
      </c>
      <c r="G15" s="14"/>
    </row>
    <row r="16" spans="1:9" x14ac:dyDescent="0.25">
      <c r="A16" s="6" t="s">
        <v>4</v>
      </c>
      <c r="B16" s="12">
        <v>20000</v>
      </c>
      <c r="C16" s="13"/>
      <c r="D16" s="12">
        <f t="shared" ref="D16:D18" si="0">C15+D15+E15-F16</f>
        <v>5000</v>
      </c>
      <c r="E16" s="12">
        <f>MAX(B16,0)</f>
        <v>20000</v>
      </c>
      <c r="F16" s="12">
        <f>-MIN(B16,0)</f>
        <v>0</v>
      </c>
      <c r="G16" s="14"/>
    </row>
    <row r="17" spans="1:7" x14ac:dyDescent="0.25">
      <c r="A17" s="6" t="s">
        <v>5</v>
      </c>
      <c r="B17" s="12">
        <v>-600</v>
      </c>
      <c r="C17" s="13"/>
      <c r="D17" s="12">
        <f t="shared" si="0"/>
        <v>24400</v>
      </c>
      <c r="E17" s="12">
        <f>MAX(B17,0)</f>
        <v>0</v>
      </c>
      <c r="F17" s="12">
        <f>-MIN(B17,0)</f>
        <v>600</v>
      </c>
      <c r="G17" s="14"/>
    </row>
    <row r="18" spans="1:7" x14ac:dyDescent="0.25">
      <c r="A18" s="6" t="s">
        <v>6</v>
      </c>
      <c r="B18" s="12">
        <v>9800</v>
      </c>
      <c r="C18" s="13"/>
      <c r="D18" s="12">
        <f t="shared" si="0"/>
        <v>24400</v>
      </c>
      <c r="E18" s="12">
        <f>MAX(B18,0)</f>
        <v>9800</v>
      </c>
      <c r="F18" s="12">
        <f>-MIN(B18,0)</f>
        <v>0</v>
      </c>
      <c r="G18" s="14"/>
    </row>
    <row r="19" spans="1:7" ht="15.75" thickBot="1" x14ac:dyDescent="0.3">
      <c r="A19" s="8" t="s">
        <v>7</v>
      </c>
      <c r="B19" s="15">
        <v>34200</v>
      </c>
      <c r="C19" s="16"/>
      <c r="D19" s="16"/>
      <c r="E19" s="16"/>
      <c r="F19" s="16"/>
      <c r="G19" s="9">
        <f>B19</f>
        <v>34200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8"/>
  <sheetViews>
    <sheetView showGridLines="0" workbookViewId="0"/>
  </sheetViews>
  <sheetFormatPr defaultRowHeight="15" x14ac:dyDescent="0.25"/>
  <cols>
    <col min="1" max="1" width="18.7109375" bestFit="1" customWidth="1"/>
    <col min="2" max="2" width="20" bestFit="1" customWidth="1"/>
    <col min="3" max="3" width="10.140625" bestFit="1" customWidth="1"/>
    <col min="5" max="5" width="18.7109375" bestFit="1" customWidth="1"/>
    <col min="6" max="6" width="16.85546875" customWidth="1"/>
    <col min="7" max="11" width="5.7109375" customWidth="1"/>
    <col min="12" max="12" width="5.5703125" customWidth="1"/>
    <col min="13" max="13" width="11.28515625" bestFit="1" customWidth="1"/>
  </cols>
  <sheetData>
    <row r="1" spans="1:13" x14ac:dyDescent="0.25">
      <c r="A1" s="18" t="s">
        <v>14</v>
      </c>
      <c r="B1" s="18" t="s">
        <v>15</v>
      </c>
      <c r="C1" s="18" t="s">
        <v>16</v>
      </c>
      <c r="E1" s="2" t="s">
        <v>14</v>
      </c>
      <c r="F1" t="s">
        <v>67</v>
      </c>
    </row>
    <row r="2" spans="1:13" x14ac:dyDescent="0.25">
      <c r="A2" s="18" t="s">
        <v>17</v>
      </c>
      <c r="B2" s="18" t="s">
        <v>18</v>
      </c>
      <c r="C2" s="18">
        <v>247</v>
      </c>
      <c r="E2" t="s">
        <v>63</v>
      </c>
      <c r="F2" s="3">
        <v>2505</v>
      </c>
      <c r="M2" t="s">
        <v>68</v>
      </c>
    </row>
    <row r="3" spans="1:13" x14ac:dyDescent="0.25">
      <c r="A3" s="18" t="s">
        <v>19</v>
      </c>
      <c r="B3" s="18" t="s">
        <v>20</v>
      </c>
      <c r="C3" s="18">
        <v>2970</v>
      </c>
      <c r="E3" t="s">
        <v>23</v>
      </c>
      <c r="F3" s="3">
        <v>1234</v>
      </c>
      <c r="M3" t="s">
        <v>70</v>
      </c>
    </row>
    <row r="4" spans="1:13" x14ac:dyDescent="0.25">
      <c r="A4" s="18" t="s">
        <v>21</v>
      </c>
      <c r="B4" s="18" t="s">
        <v>22</v>
      </c>
      <c r="C4" s="18">
        <v>255</v>
      </c>
      <c r="E4" t="s">
        <v>19</v>
      </c>
      <c r="F4" s="3">
        <v>933</v>
      </c>
    </row>
    <row r="5" spans="1:13" x14ac:dyDescent="0.25">
      <c r="A5" s="18" t="s">
        <v>23</v>
      </c>
      <c r="B5" s="18" t="s">
        <v>24</v>
      </c>
      <c r="C5" s="18">
        <v>440</v>
      </c>
      <c r="E5" t="s">
        <v>32</v>
      </c>
      <c r="F5" s="3">
        <v>825</v>
      </c>
    </row>
    <row r="6" spans="1:13" x14ac:dyDescent="0.25">
      <c r="A6" s="18" t="s">
        <v>25</v>
      </c>
      <c r="B6" s="18" t="s">
        <v>26</v>
      </c>
      <c r="C6" s="18">
        <v>587</v>
      </c>
      <c r="E6" t="s">
        <v>21</v>
      </c>
      <c r="F6" s="3">
        <v>815</v>
      </c>
    </row>
    <row r="7" spans="1:13" x14ac:dyDescent="0.25">
      <c r="A7" s="18" t="s">
        <v>21</v>
      </c>
      <c r="B7" s="18" t="s">
        <v>20</v>
      </c>
      <c r="C7" s="18">
        <v>1996</v>
      </c>
      <c r="E7" t="s">
        <v>56</v>
      </c>
      <c r="F7" s="3">
        <v>799</v>
      </c>
    </row>
    <row r="8" spans="1:13" x14ac:dyDescent="0.25">
      <c r="A8" s="18" t="s">
        <v>27</v>
      </c>
      <c r="B8" s="18" t="s">
        <v>28</v>
      </c>
      <c r="C8" s="18">
        <v>664</v>
      </c>
      <c r="E8" t="s">
        <v>17</v>
      </c>
      <c r="F8" s="3">
        <v>492</v>
      </c>
    </row>
    <row r="9" spans="1:13" x14ac:dyDescent="0.25">
      <c r="A9" s="18" t="s">
        <v>29</v>
      </c>
      <c r="B9" s="18" t="s">
        <v>26</v>
      </c>
      <c r="C9" s="18">
        <v>531</v>
      </c>
      <c r="E9" t="s">
        <v>33</v>
      </c>
      <c r="F9" s="3">
        <v>352</v>
      </c>
    </row>
    <row r="10" spans="1:13" x14ac:dyDescent="0.25">
      <c r="A10" s="18" t="s">
        <v>30</v>
      </c>
      <c r="B10" s="18" t="s">
        <v>28</v>
      </c>
      <c r="C10" s="18">
        <v>30</v>
      </c>
      <c r="E10" t="s">
        <v>25</v>
      </c>
      <c r="F10" s="3">
        <v>284</v>
      </c>
    </row>
    <row r="11" spans="1:13" x14ac:dyDescent="0.25">
      <c r="A11" s="18" t="s">
        <v>31</v>
      </c>
      <c r="B11" s="18" t="s">
        <v>26</v>
      </c>
      <c r="C11" s="18">
        <v>235</v>
      </c>
      <c r="E11" t="s">
        <v>29</v>
      </c>
      <c r="F11" s="3">
        <v>281</v>
      </c>
    </row>
    <row r="12" spans="1:13" x14ac:dyDescent="0.25">
      <c r="A12" s="18" t="s">
        <v>32</v>
      </c>
      <c r="B12" s="18" t="s">
        <v>24</v>
      </c>
      <c r="C12" s="18">
        <v>427</v>
      </c>
      <c r="E12" t="s">
        <v>55</v>
      </c>
      <c r="F12" s="3">
        <v>243</v>
      </c>
    </row>
    <row r="13" spans="1:13" x14ac:dyDescent="0.25">
      <c r="A13" s="18" t="s">
        <v>33</v>
      </c>
      <c r="B13" s="18" t="s">
        <v>24</v>
      </c>
      <c r="C13" s="18">
        <v>135</v>
      </c>
      <c r="E13" t="s">
        <v>35</v>
      </c>
      <c r="F13" s="3">
        <v>232</v>
      </c>
    </row>
    <row r="14" spans="1:13" x14ac:dyDescent="0.25">
      <c r="A14" s="18" t="s">
        <v>34</v>
      </c>
      <c r="B14" s="18" t="s">
        <v>18</v>
      </c>
      <c r="C14" s="18">
        <v>72</v>
      </c>
      <c r="E14" t="s">
        <v>37</v>
      </c>
      <c r="F14" s="3">
        <v>195</v>
      </c>
      <c r="H14" t="s">
        <v>69</v>
      </c>
    </row>
    <row r="15" spans="1:13" x14ac:dyDescent="0.25">
      <c r="A15" s="18" t="s">
        <v>35</v>
      </c>
      <c r="B15" s="18" t="s">
        <v>28</v>
      </c>
      <c r="C15" s="18">
        <v>479</v>
      </c>
      <c r="E15" t="s">
        <v>27</v>
      </c>
      <c r="F15" s="3">
        <v>190</v>
      </c>
    </row>
    <row r="16" spans="1:13" x14ac:dyDescent="0.25">
      <c r="A16" s="18" t="s">
        <v>36</v>
      </c>
      <c r="B16" s="18" t="s">
        <v>20</v>
      </c>
      <c r="C16" s="18">
        <v>176</v>
      </c>
      <c r="E16" t="s">
        <v>31</v>
      </c>
      <c r="F16" s="3">
        <v>175</v>
      </c>
    </row>
    <row r="17" spans="1:6" x14ac:dyDescent="0.25">
      <c r="A17" s="18" t="s">
        <v>35</v>
      </c>
      <c r="B17" s="18" t="s">
        <v>20</v>
      </c>
      <c r="C17" s="18">
        <v>575</v>
      </c>
      <c r="E17" t="s">
        <v>57</v>
      </c>
      <c r="F17" s="3">
        <v>175</v>
      </c>
    </row>
    <row r="18" spans="1:6" x14ac:dyDescent="0.25">
      <c r="A18" s="18" t="s">
        <v>25</v>
      </c>
      <c r="B18" s="18" t="s">
        <v>18</v>
      </c>
      <c r="C18" s="18">
        <v>359</v>
      </c>
      <c r="E18" t="s">
        <v>66</v>
      </c>
      <c r="F18" s="3">
        <v>155</v>
      </c>
    </row>
    <row r="19" spans="1:6" x14ac:dyDescent="0.25">
      <c r="A19" s="18" t="s">
        <v>37</v>
      </c>
      <c r="B19" s="18" t="s">
        <v>24</v>
      </c>
      <c r="C19" s="18">
        <v>66</v>
      </c>
      <c r="E19" t="s">
        <v>54</v>
      </c>
      <c r="F19" s="3">
        <v>154</v>
      </c>
    </row>
    <row r="20" spans="1:6" x14ac:dyDescent="0.25">
      <c r="A20" s="18" t="s">
        <v>38</v>
      </c>
      <c r="B20" s="18" t="s">
        <v>39</v>
      </c>
      <c r="C20" s="18">
        <v>47</v>
      </c>
      <c r="E20" t="s">
        <v>53</v>
      </c>
      <c r="F20" s="3">
        <v>152</v>
      </c>
    </row>
    <row r="21" spans="1:6" x14ac:dyDescent="0.25">
      <c r="A21" s="18" t="s">
        <v>40</v>
      </c>
      <c r="B21" s="18" t="s">
        <v>28</v>
      </c>
      <c r="C21" s="18">
        <v>64</v>
      </c>
      <c r="E21" t="s">
        <v>44</v>
      </c>
      <c r="F21" s="3">
        <v>124</v>
      </c>
    </row>
    <row r="22" spans="1:6" x14ac:dyDescent="0.25">
      <c r="A22" s="18" t="s">
        <v>41</v>
      </c>
      <c r="B22" s="18" t="s">
        <v>22</v>
      </c>
      <c r="C22" s="18">
        <v>18</v>
      </c>
      <c r="E22" t="s">
        <v>45</v>
      </c>
      <c r="F22" s="3">
        <v>119</v>
      </c>
    </row>
    <row r="23" spans="1:6" x14ac:dyDescent="0.25">
      <c r="A23" s="18" t="s">
        <v>42</v>
      </c>
      <c r="B23" s="18" t="s">
        <v>18</v>
      </c>
      <c r="C23" s="18">
        <v>41</v>
      </c>
      <c r="E23" t="s">
        <v>64</v>
      </c>
      <c r="F23" s="3">
        <v>85</v>
      </c>
    </row>
    <row r="24" spans="1:6" x14ac:dyDescent="0.25">
      <c r="A24" s="18" t="s">
        <v>31</v>
      </c>
      <c r="B24" s="18" t="s">
        <v>20</v>
      </c>
      <c r="C24" s="18">
        <v>304</v>
      </c>
      <c r="E24" t="s">
        <v>58</v>
      </c>
      <c r="F24" s="3">
        <v>76</v>
      </c>
    </row>
    <row r="25" spans="1:6" x14ac:dyDescent="0.25">
      <c r="A25" s="18" t="s">
        <v>43</v>
      </c>
      <c r="B25" s="18" t="s">
        <v>28</v>
      </c>
      <c r="C25" s="18">
        <v>42</v>
      </c>
      <c r="E25" t="s">
        <v>38</v>
      </c>
      <c r="F25" s="3">
        <v>75</v>
      </c>
    </row>
    <row r="26" spans="1:6" x14ac:dyDescent="0.25">
      <c r="A26" s="18" t="s">
        <v>44</v>
      </c>
      <c r="B26" s="18" t="s">
        <v>28</v>
      </c>
      <c r="C26" s="18">
        <v>238</v>
      </c>
      <c r="E26" t="s">
        <v>43</v>
      </c>
      <c r="F26" s="3">
        <v>64</v>
      </c>
    </row>
    <row r="27" spans="1:6" x14ac:dyDescent="0.25">
      <c r="A27" s="18" t="s">
        <v>45</v>
      </c>
      <c r="B27" s="18" t="s">
        <v>22</v>
      </c>
      <c r="C27" s="18">
        <v>30</v>
      </c>
      <c r="E27" t="s">
        <v>41</v>
      </c>
      <c r="F27" s="3">
        <v>54</v>
      </c>
    </row>
    <row r="28" spans="1:6" x14ac:dyDescent="0.25">
      <c r="A28" s="18" t="s">
        <v>46</v>
      </c>
      <c r="B28" s="18" t="s">
        <v>39</v>
      </c>
      <c r="C28" s="18">
        <v>14</v>
      </c>
      <c r="E28" t="s">
        <v>49</v>
      </c>
      <c r="F28" s="3">
        <v>51</v>
      </c>
    </row>
    <row r="29" spans="1:6" x14ac:dyDescent="0.25">
      <c r="A29" s="18" t="s">
        <v>47</v>
      </c>
      <c r="B29" s="18" t="s">
        <v>20</v>
      </c>
      <c r="C29" s="18">
        <v>154</v>
      </c>
      <c r="E29" t="s">
        <v>36</v>
      </c>
      <c r="F29" s="3">
        <v>47</v>
      </c>
    </row>
    <row r="30" spans="1:6" x14ac:dyDescent="0.25">
      <c r="A30" s="18" t="s">
        <v>48</v>
      </c>
      <c r="B30" s="18" t="s">
        <v>26</v>
      </c>
      <c r="C30" s="18">
        <v>4</v>
      </c>
      <c r="E30" t="s">
        <v>59</v>
      </c>
      <c r="F30" s="3">
        <v>46</v>
      </c>
    </row>
    <row r="31" spans="1:6" x14ac:dyDescent="0.25">
      <c r="A31" s="18" t="s">
        <v>49</v>
      </c>
      <c r="B31" s="18" t="s">
        <v>22</v>
      </c>
      <c r="C31" s="18">
        <v>19</v>
      </c>
      <c r="E31" t="s">
        <v>34</v>
      </c>
      <c r="F31" s="3">
        <v>36</v>
      </c>
    </row>
    <row r="32" spans="1:6" x14ac:dyDescent="0.25">
      <c r="A32" s="18" t="s">
        <v>50</v>
      </c>
      <c r="B32" s="18" t="s">
        <v>20</v>
      </c>
      <c r="C32" s="18">
        <v>10</v>
      </c>
      <c r="E32" t="s">
        <v>65</v>
      </c>
      <c r="F32" s="3">
        <v>35</v>
      </c>
    </row>
    <row r="33" spans="1:6" x14ac:dyDescent="0.25">
      <c r="A33" s="18" t="s">
        <v>46</v>
      </c>
      <c r="B33" s="18" t="s">
        <v>26</v>
      </c>
      <c r="C33" s="18">
        <v>37</v>
      </c>
      <c r="E33" t="s">
        <v>47</v>
      </c>
      <c r="F33" s="3">
        <v>35</v>
      </c>
    </row>
    <row r="34" spans="1:6" x14ac:dyDescent="0.25">
      <c r="A34" s="18" t="s">
        <v>36</v>
      </c>
      <c r="B34" s="18" t="s">
        <v>24</v>
      </c>
      <c r="C34" s="18">
        <v>20</v>
      </c>
      <c r="E34" t="s">
        <v>30</v>
      </c>
      <c r="F34" s="3">
        <v>29</v>
      </c>
    </row>
    <row r="35" spans="1:6" x14ac:dyDescent="0.25">
      <c r="A35" s="18" t="s">
        <v>51</v>
      </c>
      <c r="B35" s="18" t="s">
        <v>24</v>
      </c>
      <c r="C35" s="18">
        <v>6</v>
      </c>
      <c r="E35" t="s">
        <v>42</v>
      </c>
      <c r="F35" s="3">
        <v>29</v>
      </c>
    </row>
    <row r="36" spans="1:6" x14ac:dyDescent="0.25">
      <c r="A36" s="18" t="s">
        <v>34</v>
      </c>
      <c r="B36" s="18" t="s">
        <v>22</v>
      </c>
      <c r="C36" s="18">
        <v>15</v>
      </c>
      <c r="E36" t="s">
        <v>46</v>
      </c>
      <c r="F36" s="3">
        <v>28</v>
      </c>
    </row>
    <row r="37" spans="1:6" x14ac:dyDescent="0.25">
      <c r="A37" s="18" t="s">
        <v>52</v>
      </c>
      <c r="B37" s="18" t="s">
        <v>20</v>
      </c>
      <c r="C37" s="18">
        <v>36</v>
      </c>
      <c r="E37" t="s">
        <v>40</v>
      </c>
      <c r="F37" s="3">
        <v>27</v>
      </c>
    </row>
    <row r="38" spans="1:6" x14ac:dyDescent="0.25">
      <c r="A38" s="18" t="s">
        <v>48</v>
      </c>
      <c r="B38" s="18" t="s">
        <v>39</v>
      </c>
      <c r="C38" s="18">
        <v>1</v>
      </c>
      <c r="E38" t="s">
        <v>51</v>
      </c>
      <c r="F38" s="3">
        <v>13</v>
      </c>
    </row>
    <row r="39" spans="1:6" x14ac:dyDescent="0.25">
      <c r="A39" s="18" t="s">
        <v>50</v>
      </c>
      <c r="B39" s="18" t="s">
        <v>18</v>
      </c>
      <c r="C39" s="18">
        <v>8</v>
      </c>
      <c r="E39" t="s">
        <v>52</v>
      </c>
      <c r="F39" s="3">
        <v>8</v>
      </c>
    </row>
    <row r="40" spans="1:6" x14ac:dyDescent="0.25">
      <c r="A40" s="18" t="s">
        <v>52</v>
      </c>
      <c r="B40" s="18" t="s">
        <v>39</v>
      </c>
      <c r="C40" s="18">
        <v>7</v>
      </c>
      <c r="E40" t="s">
        <v>50</v>
      </c>
      <c r="F40" s="3">
        <v>5</v>
      </c>
    </row>
    <row r="41" spans="1:6" x14ac:dyDescent="0.25">
      <c r="A41" s="18" t="s">
        <v>52</v>
      </c>
      <c r="B41" s="18" t="s">
        <v>22</v>
      </c>
      <c r="C41" s="18">
        <v>1</v>
      </c>
      <c r="E41" t="s">
        <v>60</v>
      </c>
      <c r="F41" s="3">
        <v>5</v>
      </c>
    </row>
    <row r="42" spans="1:6" x14ac:dyDescent="0.25">
      <c r="A42" s="18" t="s">
        <v>53</v>
      </c>
      <c r="B42" s="18" t="s">
        <v>26</v>
      </c>
      <c r="C42" s="18">
        <v>299</v>
      </c>
      <c r="E42" t="s">
        <v>61</v>
      </c>
      <c r="F42" s="3">
        <v>4</v>
      </c>
    </row>
    <row r="43" spans="1:6" x14ac:dyDescent="0.25">
      <c r="A43" s="18" t="s">
        <v>52</v>
      </c>
      <c r="B43" s="18" t="s">
        <v>18</v>
      </c>
      <c r="C43" s="18">
        <v>27</v>
      </c>
      <c r="E43" t="s">
        <v>62</v>
      </c>
      <c r="F43" s="3">
        <v>1</v>
      </c>
    </row>
    <row r="44" spans="1:6" x14ac:dyDescent="0.25">
      <c r="A44" s="18" t="s">
        <v>54</v>
      </c>
      <c r="B44" s="18" t="s">
        <v>20</v>
      </c>
      <c r="C44" s="18">
        <v>600</v>
      </c>
      <c r="E44" t="s">
        <v>48</v>
      </c>
      <c r="F44" s="3">
        <v>1</v>
      </c>
    </row>
    <row r="45" spans="1:6" x14ac:dyDescent="0.25">
      <c r="A45" s="18" t="s">
        <v>55</v>
      </c>
      <c r="B45" s="18" t="s">
        <v>20</v>
      </c>
      <c r="C45" s="18">
        <v>803</v>
      </c>
    </row>
    <row r="46" spans="1:6" x14ac:dyDescent="0.25">
      <c r="A46" s="18" t="s">
        <v>56</v>
      </c>
      <c r="B46" s="18" t="s">
        <v>28</v>
      </c>
      <c r="C46" s="18">
        <v>1842</v>
      </c>
    </row>
    <row r="47" spans="1:6" x14ac:dyDescent="0.25">
      <c r="A47" s="18" t="s">
        <v>57</v>
      </c>
      <c r="B47" s="18" t="s">
        <v>26</v>
      </c>
      <c r="C47" s="18">
        <v>459</v>
      </c>
    </row>
    <row r="48" spans="1:6" x14ac:dyDescent="0.25">
      <c r="A48" s="18" t="s">
        <v>56</v>
      </c>
      <c r="B48" s="18" t="s">
        <v>39</v>
      </c>
      <c r="C48" s="18">
        <v>544</v>
      </c>
    </row>
    <row r="49" spans="1:3" x14ac:dyDescent="0.25">
      <c r="A49" s="18" t="s">
        <v>45</v>
      </c>
      <c r="B49" s="18" t="s">
        <v>28</v>
      </c>
      <c r="C49" s="18">
        <v>238</v>
      </c>
    </row>
    <row r="50" spans="1:3" x14ac:dyDescent="0.25">
      <c r="A50" s="18" t="s">
        <v>32</v>
      </c>
      <c r="B50" s="18" t="s">
        <v>26</v>
      </c>
      <c r="C50" s="18">
        <v>1111</v>
      </c>
    </row>
    <row r="51" spans="1:3" x14ac:dyDescent="0.25">
      <c r="A51" s="18" t="s">
        <v>25</v>
      </c>
      <c r="B51" s="18" t="s">
        <v>20</v>
      </c>
      <c r="C51" s="18">
        <v>1091</v>
      </c>
    </row>
    <row r="52" spans="1:3" x14ac:dyDescent="0.25">
      <c r="A52" s="18" t="s">
        <v>23</v>
      </c>
      <c r="B52" s="18" t="s">
        <v>22</v>
      </c>
      <c r="C52" s="18">
        <v>399</v>
      </c>
    </row>
    <row r="53" spans="1:3" x14ac:dyDescent="0.25">
      <c r="A53" s="18" t="s">
        <v>35</v>
      </c>
      <c r="B53" s="18" t="s">
        <v>26</v>
      </c>
      <c r="C53" s="18">
        <v>385</v>
      </c>
    </row>
    <row r="54" spans="1:3" x14ac:dyDescent="0.25">
      <c r="A54" s="18" t="s">
        <v>25</v>
      </c>
      <c r="B54" s="18" t="s">
        <v>28</v>
      </c>
      <c r="C54" s="18">
        <v>894</v>
      </c>
    </row>
    <row r="55" spans="1:3" x14ac:dyDescent="0.25">
      <c r="A55" s="18" t="s">
        <v>56</v>
      </c>
      <c r="B55" s="18" t="s">
        <v>26</v>
      </c>
      <c r="C55" s="18">
        <v>925</v>
      </c>
    </row>
    <row r="56" spans="1:3" x14ac:dyDescent="0.25">
      <c r="A56" s="18" t="s">
        <v>54</v>
      </c>
      <c r="B56" s="18" t="s">
        <v>28</v>
      </c>
      <c r="C56" s="18">
        <v>837</v>
      </c>
    </row>
    <row r="57" spans="1:3" x14ac:dyDescent="0.25">
      <c r="A57" s="18" t="s">
        <v>38</v>
      </c>
      <c r="B57" s="18" t="s">
        <v>24</v>
      </c>
      <c r="C57" s="18">
        <v>74</v>
      </c>
    </row>
    <row r="58" spans="1:3" x14ac:dyDescent="0.25">
      <c r="A58" s="18" t="s">
        <v>54</v>
      </c>
      <c r="B58" s="18" t="s">
        <v>22</v>
      </c>
      <c r="C58" s="18">
        <v>57</v>
      </c>
    </row>
    <row r="59" spans="1:3" x14ac:dyDescent="0.25">
      <c r="A59" s="18" t="s">
        <v>36</v>
      </c>
      <c r="B59" s="18" t="s">
        <v>28</v>
      </c>
      <c r="C59" s="18">
        <v>181</v>
      </c>
    </row>
    <row r="60" spans="1:3" x14ac:dyDescent="0.25">
      <c r="A60" s="18" t="s">
        <v>47</v>
      </c>
      <c r="B60" s="18" t="s">
        <v>26</v>
      </c>
      <c r="C60" s="18">
        <v>76</v>
      </c>
    </row>
    <row r="61" spans="1:3" x14ac:dyDescent="0.25">
      <c r="A61" s="18" t="s">
        <v>56</v>
      </c>
      <c r="B61" s="18" t="s">
        <v>24</v>
      </c>
      <c r="C61" s="18">
        <v>227</v>
      </c>
    </row>
    <row r="62" spans="1:3" x14ac:dyDescent="0.25">
      <c r="A62" s="18" t="s">
        <v>55</v>
      </c>
      <c r="B62" s="18" t="s">
        <v>39</v>
      </c>
      <c r="C62" s="18">
        <v>157</v>
      </c>
    </row>
    <row r="63" spans="1:3" x14ac:dyDescent="0.25">
      <c r="A63" s="18" t="s">
        <v>58</v>
      </c>
      <c r="B63" s="18" t="s">
        <v>20</v>
      </c>
      <c r="C63" s="18">
        <v>359</v>
      </c>
    </row>
    <row r="64" spans="1:3" x14ac:dyDescent="0.25">
      <c r="A64" s="18" t="s">
        <v>31</v>
      </c>
      <c r="B64" s="18" t="s">
        <v>24</v>
      </c>
      <c r="C64" s="18">
        <v>46</v>
      </c>
    </row>
    <row r="65" spans="1:3" x14ac:dyDescent="0.25">
      <c r="A65" s="18" t="s">
        <v>34</v>
      </c>
      <c r="B65" s="18" t="s">
        <v>39</v>
      </c>
      <c r="C65" s="18">
        <v>21</v>
      </c>
    </row>
    <row r="66" spans="1:3" x14ac:dyDescent="0.25">
      <c r="A66" s="18" t="s">
        <v>44</v>
      </c>
      <c r="B66" s="18" t="s">
        <v>26</v>
      </c>
      <c r="C66" s="18">
        <v>157</v>
      </c>
    </row>
    <row r="67" spans="1:3" x14ac:dyDescent="0.25">
      <c r="A67" s="18" t="s">
        <v>48</v>
      </c>
      <c r="B67" s="18" t="s">
        <v>28</v>
      </c>
      <c r="C67" s="18">
        <v>11</v>
      </c>
    </row>
    <row r="68" spans="1:3" x14ac:dyDescent="0.25">
      <c r="A68" s="18" t="s">
        <v>59</v>
      </c>
      <c r="B68" s="18" t="s">
        <v>18</v>
      </c>
      <c r="C68" s="18">
        <v>76</v>
      </c>
    </row>
    <row r="69" spans="1:3" x14ac:dyDescent="0.25">
      <c r="A69" s="18" t="s">
        <v>41</v>
      </c>
      <c r="B69" s="18" t="s">
        <v>39</v>
      </c>
      <c r="C69" s="18">
        <v>36</v>
      </c>
    </row>
    <row r="70" spans="1:3" x14ac:dyDescent="0.25">
      <c r="A70" s="18" t="s">
        <v>45</v>
      </c>
      <c r="B70" s="18" t="s">
        <v>39</v>
      </c>
      <c r="C70" s="18">
        <v>89</v>
      </c>
    </row>
    <row r="71" spans="1:3" x14ac:dyDescent="0.25">
      <c r="A71" s="18" t="s">
        <v>60</v>
      </c>
      <c r="B71" s="18" t="s">
        <v>26</v>
      </c>
      <c r="C71" s="18">
        <v>6</v>
      </c>
    </row>
    <row r="72" spans="1:3" x14ac:dyDescent="0.25">
      <c r="A72" s="18" t="s">
        <v>17</v>
      </c>
      <c r="B72" s="18" t="s">
        <v>24</v>
      </c>
      <c r="C72" s="18">
        <v>87</v>
      </c>
    </row>
    <row r="73" spans="1:3" x14ac:dyDescent="0.25">
      <c r="A73" s="18" t="s">
        <v>60</v>
      </c>
      <c r="B73" s="18" t="s">
        <v>20</v>
      </c>
      <c r="C73" s="18">
        <v>16</v>
      </c>
    </row>
    <row r="74" spans="1:3" x14ac:dyDescent="0.25">
      <c r="A74" s="18" t="s">
        <v>40</v>
      </c>
      <c r="B74" s="18" t="s">
        <v>22</v>
      </c>
      <c r="C74" s="18">
        <v>12</v>
      </c>
    </row>
    <row r="75" spans="1:3" x14ac:dyDescent="0.25">
      <c r="A75" s="18" t="s">
        <v>30</v>
      </c>
      <c r="B75" s="18" t="s">
        <v>18</v>
      </c>
      <c r="C75" s="18">
        <v>12</v>
      </c>
    </row>
    <row r="76" spans="1:3" x14ac:dyDescent="0.25">
      <c r="A76" s="18" t="s">
        <v>51</v>
      </c>
      <c r="B76" s="18" t="s">
        <v>18</v>
      </c>
      <c r="C76" s="18">
        <v>7</v>
      </c>
    </row>
    <row r="77" spans="1:3" x14ac:dyDescent="0.25">
      <c r="A77" s="18" t="s">
        <v>36</v>
      </c>
      <c r="B77" s="18" t="s">
        <v>22</v>
      </c>
      <c r="C77" s="18">
        <v>14</v>
      </c>
    </row>
    <row r="78" spans="1:3" x14ac:dyDescent="0.25">
      <c r="A78" s="18" t="s">
        <v>61</v>
      </c>
      <c r="B78" s="18" t="s">
        <v>39</v>
      </c>
      <c r="C78" s="18">
        <v>3</v>
      </c>
    </row>
    <row r="79" spans="1:3" x14ac:dyDescent="0.25">
      <c r="A79" s="18" t="s">
        <v>62</v>
      </c>
      <c r="B79" s="18" t="s">
        <v>28</v>
      </c>
      <c r="C79" s="18">
        <v>4</v>
      </c>
    </row>
    <row r="80" spans="1:3" x14ac:dyDescent="0.25">
      <c r="A80" s="18" t="s">
        <v>29</v>
      </c>
      <c r="B80" s="18" t="s">
        <v>28</v>
      </c>
      <c r="C80" s="18">
        <v>989</v>
      </c>
    </row>
    <row r="81" spans="1:3" x14ac:dyDescent="0.25">
      <c r="A81" s="18" t="s">
        <v>63</v>
      </c>
      <c r="B81" s="18" t="s">
        <v>26</v>
      </c>
      <c r="C81" s="18">
        <v>2076</v>
      </c>
    </row>
    <row r="82" spans="1:3" x14ac:dyDescent="0.25">
      <c r="A82" s="18" t="s">
        <v>63</v>
      </c>
      <c r="B82" s="18" t="s">
        <v>39</v>
      </c>
      <c r="C82" s="18">
        <v>1698</v>
      </c>
    </row>
    <row r="83" spans="1:3" x14ac:dyDescent="0.25">
      <c r="A83" s="18" t="s">
        <v>23</v>
      </c>
      <c r="B83" s="18" t="s">
        <v>26</v>
      </c>
      <c r="C83" s="18">
        <v>1920</v>
      </c>
    </row>
    <row r="84" spans="1:3" x14ac:dyDescent="0.25">
      <c r="A84" s="18" t="s">
        <v>43</v>
      </c>
      <c r="B84" s="18" t="s">
        <v>26</v>
      </c>
      <c r="C84" s="18">
        <v>22</v>
      </c>
    </row>
    <row r="85" spans="1:3" x14ac:dyDescent="0.25">
      <c r="A85" s="18" t="s">
        <v>23</v>
      </c>
      <c r="B85" s="18" t="s">
        <v>20</v>
      </c>
      <c r="C85" s="18">
        <v>3555</v>
      </c>
    </row>
    <row r="86" spans="1:3" x14ac:dyDescent="0.25">
      <c r="A86" s="18" t="s">
        <v>32</v>
      </c>
      <c r="B86" s="18" t="s">
        <v>20</v>
      </c>
      <c r="C86" s="18">
        <v>1827</v>
      </c>
    </row>
    <row r="87" spans="1:3" x14ac:dyDescent="0.25">
      <c r="A87" s="18" t="s">
        <v>21</v>
      </c>
      <c r="B87" s="18" t="s">
        <v>39</v>
      </c>
      <c r="C87" s="18">
        <v>560</v>
      </c>
    </row>
    <row r="88" spans="1:3" x14ac:dyDescent="0.25">
      <c r="A88" s="18" t="s">
        <v>64</v>
      </c>
      <c r="B88" s="18" t="s">
        <v>28</v>
      </c>
      <c r="C88" s="18">
        <v>366</v>
      </c>
    </row>
    <row r="89" spans="1:3" x14ac:dyDescent="0.25">
      <c r="A89" s="18" t="s">
        <v>31</v>
      </c>
      <c r="B89" s="18" t="s">
        <v>28</v>
      </c>
      <c r="C89" s="18">
        <v>279</v>
      </c>
    </row>
    <row r="90" spans="1:3" x14ac:dyDescent="0.25">
      <c r="A90" s="18" t="s">
        <v>31</v>
      </c>
      <c r="B90" s="18" t="s">
        <v>18</v>
      </c>
      <c r="C90" s="18">
        <v>139</v>
      </c>
    </row>
    <row r="91" spans="1:3" x14ac:dyDescent="0.25">
      <c r="A91" s="18" t="s">
        <v>58</v>
      </c>
      <c r="B91" s="18" t="s">
        <v>18</v>
      </c>
      <c r="C91" s="18">
        <v>147</v>
      </c>
    </row>
    <row r="92" spans="1:3" x14ac:dyDescent="0.25">
      <c r="A92" s="18" t="s">
        <v>41</v>
      </c>
      <c r="B92" s="18" t="s">
        <v>28</v>
      </c>
      <c r="C92" s="18">
        <v>228</v>
      </c>
    </row>
    <row r="93" spans="1:3" x14ac:dyDescent="0.25">
      <c r="A93" s="18" t="s">
        <v>46</v>
      </c>
      <c r="B93" s="18" t="s">
        <v>18</v>
      </c>
      <c r="C93" s="18">
        <v>48</v>
      </c>
    </row>
    <row r="94" spans="1:3" x14ac:dyDescent="0.25">
      <c r="A94" s="18" t="s">
        <v>37</v>
      </c>
      <c r="B94" s="18" t="s">
        <v>20</v>
      </c>
      <c r="C94" s="18">
        <v>300</v>
      </c>
    </row>
    <row r="95" spans="1:3" x14ac:dyDescent="0.25">
      <c r="A95" s="18" t="s">
        <v>57</v>
      </c>
      <c r="B95" s="18" t="s">
        <v>18</v>
      </c>
      <c r="C95" s="18">
        <v>257</v>
      </c>
    </row>
    <row r="96" spans="1:3" x14ac:dyDescent="0.25">
      <c r="A96" s="18" t="s">
        <v>64</v>
      </c>
      <c r="B96" s="18" t="s">
        <v>26</v>
      </c>
      <c r="C96" s="18">
        <v>158</v>
      </c>
    </row>
    <row r="97" spans="1:3" x14ac:dyDescent="0.25">
      <c r="A97" s="18" t="s">
        <v>45</v>
      </c>
      <c r="B97" s="18" t="s">
        <v>20</v>
      </c>
      <c r="C97" s="18">
        <v>305</v>
      </c>
    </row>
    <row r="98" spans="1:3" x14ac:dyDescent="0.25">
      <c r="A98" s="18" t="s">
        <v>54</v>
      </c>
      <c r="B98" s="18" t="s">
        <v>39</v>
      </c>
      <c r="C98" s="18">
        <v>97</v>
      </c>
    </row>
    <row r="99" spans="1:3" x14ac:dyDescent="0.25">
      <c r="A99" s="18" t="s">
        <v>30</v>
      </c>
      <c r="B99" s="18" t="s">
        <v>26</v>
      </c>
      <c r="C99" s="18">
        <v>19</v>
      </c>
    </row>
    <row r="100" spans="1:3" x14ac:dyDescent="0.25">
      <c r="A100" s="18" t="s">
        <v>53</v>
      </c>
      <c r="B100" s="18" t="s">
        <v>39</v>
      </c>
      <c r="C100" s="18">
        <v>102</v>
      </c>
    </row>
    <row r="101" spans="1:3" x14ac:dyDescent="0.25">
      <c r="A101" s="18" t="s">
        <v>53</v>
      </c>
      <c r="B101" s="18" t="s">
        <v>28</v>
      </c>
      <c r="C101" s="18">
        <v>524</v>
      </c>
    </row>
    <row r="102" spans="1:3" x14ac:dyDescent="0.25">
      <c r="A102" s="18" t="s">
        <v>65</v>
      </c>
      <c r="B102" s="18" t="s">
        <v>28</v>
      </c>
      <c r="C102" s="18">
        <v>62</v>
      </c>
    </row>
    <row r="103" spans="1:3" x14ac:dyDescent="0.25">
      <c r="A103" s="18" t="s">
        <v>56</v>
      </c>
      <c r="B103" s="18" t="s">
        <v>22</v>
      </c>
      <c r="C103" s="18">
        <v>255</v>
      </c>
    </row>
    <row r="104" spans="1:3" x14ac:dyDescent="0.25">
      <c r="A104" s="18" t="s">
        <v>60</v>
      </c>
      <c r="B104" s="18" t="s">
        <v>28</v>
      </c>
      <c r="C104" s="18">
        <v>17</v>
      </c>
    </row>
    <row r="105" spans="1:3" x14ac:dyDescent="0.25">
      <c r="A105" s="18" t="s">
        <v>25</v>
      </c>
      <c r="B105" s="18" t="s">
        <v>24</v>
      </c>
      <c r="C105" s="18">
        <v>99</v>
      </c>
    </row>
    <row r="106" spans="1:3" x14ac:dyDescent="0.25">
      <c r="A106" s="18" t="s">
        <v>51</v>
      </c>
      <c r="B106" s="18" t="s">
        <v>39</v>
      </c>
      <c r="C106" s="18">
        <v>9</v>
      </c>
    </row>
    <row r="107" spans="1:3" x14ac:dyDescent="0.25">
      <c r="A107" s="18" t="s">
        <v>45</v>
      </c>
      <c r="B107" s="18" t="s">
        <v>24</v>
      </c>
      <c r="C107" s="18">
        <v>22</v>
      </c>
    </row>
    <row r="108" spans="1:3" x14ac:dyDescent="0.25">
      <c r="A108" s="18" t="s">
        <v>65</v>
      </c>
      <c r="B108" s="18" t="s">
        <v>24</v>
      </c>
      <c r="C108" s="18">
        <v>7</v>
      </c>
    </row>
    <row r="109" spans="1:3" x14ac:dyDescent="0.25">
      <c r="A109" s="18" t="s">
        <v>46</v>
      </c>
      <c r="B109" s="18" t="s">
        <v>24</v>
      </c>
      <c r="C109" s="18">
        <v>13</v>
      </c>
    </row>
    <row r="110" spans="1:3" x14ac:dyDescent="0.25">
      <c r="A110" s="18" t="s">
        <v>41</v>
      </c>
      <c r="B110" s="18" t="s">
        <v>24</v>
      </c>
      <c r="C110" s="18">
        <v>28</v>
      </c>
    </row>
    <row r="111" spans="1:3" x14ac:dyDescent="0.25">
      <c r="A111" s="18" t="s">
        <v>42</v>
      </c>
      <c r="B111" s="18" t="s">
        <v>22</v>
      </c>
      <c r="C111" s="18">
        <v>7</v>
      </c>
    </row>
    <row r="112" spans="1:3" x14ac:dyDescent="0.25">
      <c r="A112" s="18" t="s">
        <v>61</v>
      </c>
      <c r="B112" s="18" t="s">
        <v>18</v>
      </c>
      <c r="C112" s="18">
        <v>5</v>
      </c>
    </row>
    <row r="113" spans="1:3" x14ac:dyDescent="0.25">
      <c r="A113" s="18" t="s">
        <v>61</v>
      </c>
      <c r="B113" s="18" t="s">
        <v>22</v>
      </c>
      <c r="C113" s="18">
        <v>1</v>
      </c>
    </row>
    <row r="114" spans="1:3" x14ac:dyDescent="0.25">
      <c r="A114" s="18" t="s">
        <v>50</v>
      </c>
      <c r="B114" s="18" t="s">
        <v>24</v>
      </c>
      <c r="C114" s="18">
        <v>3</v>
      </c>
    </row>
    <row r="115" spans="1:3" x14ac:dyDescent="0.25">
      <c r="A115" s="18" t="s">
        <v>62</v>
      </c>
      <c r="B115" s="18" t="s">
        <v>39</v>
      </c>
      <c r="C115" s="18">
        <v>1</v>
      </c>
    </row>
    <row r="116" spans="1:3" x14ac:dyDescent="0.25">
      <c r="A116" s="18" t="s">
        <v>23</v>
      </c>
      <c r="B116" s="18" t="s">
        <v>28</v>
      </c>
      <c r="C116" s="18">
        <v>3511</v>
      </c>
    </row>
    <row r="117" spans="1:3" x14ac:dyDescent="0.25">
      <c r="A117" s="18" t="s">
        <v>47</v>
      </c>
      <c r="B117" s="18" t="s">
        <v>18</v>
      </c>
      <c r="C117" s="18">
        <v>78</v>
      </c>
    </row>
    <row r="118" spans="1:3" x14ac:dyDescent="0.25">
      <c r="A118" s="18" t="s">
        <v>33</v>
      </c>
      <c r="B118" s="18" t="s">
        <v>39</v>
      </c>
      <c r="C118" s="18">
        <v>241</v>
      </c>
    </row>
    <row r="119" spans="1:3" x14ac:dyDescent="0.25">
      <c r="A119" s="18" t="s">
        <v>55</v>
      </c>
      <c r="B119" s="18" t="s">
        <v>24</v>
      </c>
      <c r="C119" s="18">
        <v>95</v>
      </c>
    </row>
    <row r="120" spans="1:3" x14ac:dyDescent="0.25">
      <c r="A120" s="18" t="s">
        <v>32</v>
      </c>
      <c r="B120" s="18" t="s">
        <v>28</v>
      </c>
      <c r="C120" s="18">
        <v>1909</v>
      </c>
    </row>
    <row r="121" spans="1:3" x14ac:dyDescent="0.25">
      <c r="A121" s="18" t="s">
        <v>44</v>
      </c>
      <c r="B121" s="18" t="s">
        <v>18</v>
      </c>
      <c r="C121" s="18">
        <v>104</v>
      </c>
    </row>
    <row r="122" spans="1:3" x14ac:dyDescent="0.25">
      <c r="A122" s="18" t="s">
        <v>19</v>
      </c>
      <c r="B122" s="18" t="s">
        <v>18</v>
      </c>
      <c r="C122" s="18">
        <v>945</v>
      </c>
    </row>
    <row r="123" spans="1:3" x14ac:dyDescent="0.25">
      <c r="A123" s="18" t="s">
        <v>55</v>
      </c>
      <c r="B123" s="18" t="s">
        <v>28</v>
      </c>
      <c r="C123" s="18">
        <v>722</v>
      </c>
    </row>
    <row r="124" spans="1:3" x14ac:dyDescent="0.25">
      <c r="A124" s="18" t="s">
        <v>19</v>
      </c>
      <c r="B124" s="18" t="s">
        <v>39</v>
      </c>
      <c r="C124" s="18">
        <v>517</v>
      </c>
    </row>
    <row r="125" spans="1:3" x14ac:dyDescent="0.25">
      <c r="A125" s="18" t="s">
        <v>33</v>
      </c>
      <c r="B125" s="18" t="s">
        <v>18</v>
      </c>
      <c r="C125" s="18">
        <v>500</v>
      </c>
    </row>
    <row r="126" spans="1:3" x14ac:dyDescent="0.25">
      <c r="A126" s="18" t="s">
        <v>37</v>
      </c>
      <c r="B126" s="18" t="s">
        <v>28</v>
      </c>
      <c r="C126" s="18">
        <v>368</v>
      </c>
    </row>
    <row r="127" spans="1:3" x14ac:dyDescent="0.25">
      <c r="A127" s="18" t="s">
        <v>59</v>
      </c>
      <c r="B127" s="18" t="s">
        <v>20</v>
      </c>
      <c r="C127" s="18">
        <v>191</v>
      </c>
    </row>
    <row r="128" spans="1:3" x14ac:dyDescent="0.25">
      <c r="A128" s="18" t="s">
        <v>27</v>
      </c>
      <c r="B128" s="18" t="s">
        <v>26</v>
      </c>
      <c r="C128" s="18">
        <v>351</v>
      </c>
    </row>
    <row r="129" spans="1:3" x14ac:dyDescent="0.25">
      <c r="A129" s="18" t="s">
        <v>55</v>
      </c>
      <c r="B129" s="18" t="s">
        <v>26</v>
      </c>
      <c r="C129" s="18">
        <v>438</v>
      </c>
    </row>
    <row r="130" spans="1:3" x14ac:dyDescent="0.25">
      <c r="A130" s="18" t="s">
        <v>54</v>
      </c>
      <c r="B130" s="18" t="s">
        <v>24</v>
      </c>
      <c r="C130" s="18">
        <v>185</v>
      </c>
    </row>
    <row r="131" spans="1:3" x14ac:dyDescent="0.25">
      <c r="A131" s="18" t="s">
        <v>35</v>
      </c>
      <c r="B131" s="18" t="s">
        <v>39</v>
      </c>
      <c r="C131" s="18">
        <v>166</v>
      </c>
    </row>
    <row r="132" spans="1:3" x14ac:dyDescent="0.25">
      <c r="A132" s="18" t="s">
        <v>66</v>
      </c>
      <c r="B132" s="18" t="s">
        <v>26</v>
      </c>
      <c r="C132" s="18">
        <v>298</v>
      </c>
    </row>
    <row r="133" spans="1:3" x14ac:dyDescent="0.25">
      <c r="A133" s="18" t="s">
        <v>37</v>
      </c>
      <c r="B133" s="18" t="s">
        <v>26</v>
      </c>
      <c r="C133" s="18">
        <v>176</v>
      </c>
    </row>
    <row r="134" spans="1:3" x14ac:dyDescent="0.25">
      <c r="A134" s="18" t="s">
        <v>58</v>
      </c>
      <c r="B134" s="18" t="s">
        <v>26</v>
      </c>
      <c r="C134" s="18">
        <v>204</v>
      </c>
    </row>
    <row r="135" spans="1:3" x14ac:dyDescent="0.25">
      <c r="A135" s="18" t="s">
        <v>52</v>
      </c>
      <c r="B135" s="18" t="s">
        <v>28</v>
      </c>
      <c r="C135" s="18">
        <v>54</v>
      </c>
    </row>
    <row r="136" spans="1:3" x14ac:dyDescent="0.25">
      <c r="A136" s="18" t="s">
        <v>27</v>
      </c>
      <c r="B136" s="18" t="s">
        <v>18</v>
      </c>
      <c r="C136" s="18">
        <v>285</v>
      </c>
    </row>
    <row r="137" spans="1:3" x14ac:dyDescent="0.25">
      <c r="A137" s="18" t="s">
        <v>44</v>
      </c>
      <c r="B137" s="18" t="s">
        <v>20</v>
      </c>
      <c r="C137" s="18">
        <v>307</v>
      </c>
    </row>
    <row r="138" spans="1:3" x14ac:dyDescent="0.25">
      <c r="A138" s="18" t="s">
        <v>35</v>
      </c>
      <c r="B138" s="18" t="s">
        <v>22</v>
      </c>
      <c r="C138" s="18">
        <v>66</v>
      </c>
    </row>
    <row r="139" spans="1:3" x14ac:dyDescent="0.25">
      <c r="A139" s="18" t="s">
        <v>36</v>
      </c>
      <c r="B139" s="18" t="s">
        <v>18</v>
      </c>
      <c r="C139" s="18">
        <v>73</v>
      </c>
    </row>
    <row r="140" spans="1:3" x14ac:dyDescent="0.25">
      <c r="A140" s="18" t="s">
        <v>34</v>
      </c>
      <c r="B140" s="18" t="s">
        <v>24</v>
      </c>
      <c r="C140" s="18">
        <v>25</v>
      </c>
    </row>
    <row r="141" spans="1:3" x14ac:dyDescent="0.25">
      <c r="A141" s="18" t="s">
        <v>31</v>
      </c>
      <c r="B141" s="18" t="s">
        <v>22</v>
      </c>
      <c r="C141" s="18">
        <v>56</v>
      </c>
    </row>
    <row r="142" spans="1:3" x14ac:dyDescent="0.25">
      <c r="A142" s="18" t="s">
        <v>51</v>
      </c>
      <c r="B142" s="18" t="s">
        <v>26</v>
      </c>
      <c r="C142" s="18">
        <v>30</v>
      </c>
    </row>
    <row r="143" spans="1:3" x14ac:dyDescent="0.25">
      <c r="A143" s="18" t="s">
        <v>49</v>
      </c>
      <c r="B143" s="18" t="s">
        <v>24</v>
      </c>
      <c r="C143" s="18">
        <v>18</v>
      </c>
    </row>
    <row r="144" spans="1:3" x14ac:dyDescent="0.25">
      <c r="A144" s="18" t="s">
        <v>34</v>
      </c>
      <c r="B144" s="18" t="s">
        <v>26</v>
      </c>
      <c r="C144" s="18">
        <v>48</v>
      </c>
    </row>
    <row r="145" spans="1:3" x14ac:dyDescent="0.25">
      <c r="A145" s="18" t="s">
        <v>48</v>
      </c>
      <c r="B145" s="18" t="s">
        <v>24</v>
      </c>
      <c r="C145" s="18">
        <v>2</v>
      </c>
    </row>
    <row r="146" spans="1:3" x14ac:dyDescent="0.25">
      <c r="A146" s="18" t="s">
        <v>65</v>
      </c>
      <c r="B146" s="18" t="s">
        <v>22</v>
      </c>
      <c r="C146" s="18">
        <v>11</v>
      </c>
    </row>
    <row r="147" spans="1:3" x14ac:dyDescent="0.25">
      <c r="A147" s="18" t="s">
        <v>62</v>
      </c>
      <c r="B147" s="18" t="s">
        <v>18</v>
      </c>
      <c r="C147" s="18">
        <v>4</v>
      </c>
    </row>
    <row r="148" spans="1:3" x14ac:dyDescent="0.25">
      <c r="A148" s="18" t="s">
        <v>46</v>
      </c>
      <c r="B148" s="18" t="s">
        <v>22</v>
      </c>
      <c r="C148" s="18">
        <v>14</v>
      </c>
    </row>
    <row r="149" spans="1:3" x14ac:dyDescent="0.25">
      <c r="A149" s="18" t="s">
        <v>42</v>
      </c>
      <c r="B149" s="18" t="s">
        <v>39</v>
      </c>
      <c r="C149" s="18">
        <v>22</v>
      </c>
    </row>
    <row r="150" spans="1:3" x14ac:dyDescent="0.25">
      <c r="A150" s="18" t="s">
        <v>50</v>
      </c>
      <c r="B150" s="18" t="s">
        <v>39</v>
      </c>
      <c r="C150" s="18">
        <v>3</v>
      </c>
    </row>
    <row r="151" spans="1:3" x14ac:dyDescent="0.25">
      <c r="A151" s="18" t="s">
        <v>48</v>
      </c>
      <c r="B151" s="18" t="s">
        <v>20</v>
      </c>
      <c r="C151" s="18">
        <v>11</v>
      </c>
    </row>
    <row r="152" spans="1:3" x14ac:dyDescent="0.25">
      <c r="A152" s="18" t="s">
        <v>62</v>
      </c>
      <c r="B152" s="18" t="s">
        <v>20</v>
      </c>
      <c r="C152" s="18">
        <v>3</v>
      </c>
    </row>
    <row r="153" spans="1:3" x14ac:dyDescent="0.25">
      <c r="A153" s="18" t="s">
        <v>33</v>
      </c>
      <c r="B153" s="18" t="s">
        <v>20</v>
      </c>
      <c r="C153" s="18">
        <v>1260</v>
      </c>
    </row>
    <row r="154" spans="1:3" x14ac:dyDescent="0.25">
      <c r="A154" s="18" t="s">
        <v>63</v>
      </c>
      <c r="B154" s="18" t="s">
        <v>20</v>
      </c>
      <c r="C154" s="18">
        <v>3407</v>
      </c>
    </row>
    <row r="155" spans="1:3" x14ac:dyDescent="0.25">
      <c r="A155" s="18" t="s">
        <v>38</v>
      </c>
      <c r="B155" s="18" t="s">
        <v>20</v>
      </c>
      <c r="C155" s="18">
        <v>352</v>
      </c>
    </row>
    <row r="156" spans="1:3" x14ac:dyDescent="0.25">
      <c r="A156" s="18" t="s">
        <v>64</v>
      </c>
      <c r="B156" s="18" t="s">
        <v>18</v>
      </c>
      <c r="C156" s="18">
        <v>160</v>
      </c>
    </row>
    <row r="157" spans="1:3" x14ac:dyDescent="0.25">
      <c r="A157" s="18" t="s">
        <v>33</v>
      </c>
      <c r="B157" s="18" t="s">
        <v>26</v>
      </c>
      <c r="C157" s="18">
        <v>658</v>
      </c>
    </row>
    <row r="158" spans="1:3" x14ac:dyDescent="0.25">
      <c r="A158" s="18" t="s">
        <v>33</v>
      </c>
      <c r="B158" s="18" t="s">
        <v>22</v>
      </c>
      <c r="C158" s="18">
        <v>111</v>
      </c>
    </row>
    <row r="159" spans="1:3" x14ac:dyDescent="0.25">
      <c r="A159" s="18" t="s">
        <v>66</v>
      </c>
      <c r="B159" s="18" t="s">
        <v>28</v>
      </c>
      <c r="C159" s="18">
        <v>576</v>
      </c>
    </row>
    <row r="160" spans="1:3" x14ac:dyDescent="0.25">
      <c r="A160" s="18" t="s">
        <v>59</v>
      </c>
      <c r="B160" s="18" t="s">
        <v>26</v>
      </c>
      <c r="C160" s="18">
        <v>100</v>
      </c>
    </row>
    <row r="161" spans="1:3" x14ac:dyDescent="0.25">
      <c r="A161" s="18" t="s">
        <v>27</v>
      </c>
      <c r="B161" s="18" t="s">
        <v>20</v>
      </c>
      <c r="C161" s="18">
        <v>549</v>
      </c>
    </row>
    <row r="162" spans="1:3" x14ac:dyDescent="0.25">
      <c r="A162" s="18" t="s">
        <v>63</v>
      </c>
      <c r="B162" s="18" t="s">
        <v>22</v>
      </c>
      <c r="C162" s="18">
        <v>807</v>
      </c>
    </row>
    <row r="163" spans="1:3" x14ac:dyDescent="0.25">
      <c r="A163" s="18" t="s">
        <v>57</v>
      </c>
      <c r="B163" s="18" t="s">
        <v>28</v>
      </c>
      <c r="C163" s="18">
        <v>629</v>
      </c>
    </row>
    <row r="164" spans="1:3" x14ac:dyDescent="0.25">
      <c r="A164" s="18" t="s">
        <v>38</v>
      </c>
      <c r="B164" s="18" t="s">
        <v>18</v>
      </c>
      <c r="C164" s="18">
        <v>232</v>
      </c>
    </row>
    <row r="165" spans="1:3" x14ac:dyDescent="0.25">
      <c r="A165" s="18" t="s">
        <v>25</v>
      </c>
      <c r="B165" s="18" t="s">
        <v>39</v>
      </c>
      <c r="C165" s="18">
        <v>176</v>
      </c>
    </row>
    <row r="166" spans="1:3" x14ac:dyDescent="0.25">
      <c r="A166" s="18" t="s">
        <v>66</v>
      </c>
      <c r="B166" s="18" t="s">
        <v>24</v>
      </c>
      <c r="C166" s="18">
        <v>100</v>
      </c>
    </row>
    <row r="167" spans="1:3" x14ac:dyDescent="0.25">
      <c r="A167" s="18" t="s">
        <v>19</v>
      </c>
      <c r="B167" s="18" t="s">
        <v>24</v>
      </c>
      <c r="C167" s="18">
        <v>337</v>
      </c>
    </row>
    <row r="168" spans="1:3" x14ac:dyDescent="0.25">
      <c r="A168" s="18" t="s">
        <v>65</v>
      </c>
      <c r="B168" s="18" t="s">
        <v>20</v>
      </c>
      <c r="C168" s="18">
        <v>73</v>
      </c>
    </row>
    <row r="169" spans="1:3" x14ac:dyDescent="0.25">
      <c r="A169" s="18" t="s">
        <v>66</v>
      </c>
      <c r="B169" s="18" t="s">
        <v>39</v>
      </c>
      <c r="C169" s="18">
        <v>108</v>
      </c>
    </row>
    <row r="170" spans="1:3" x14ac:dyDescent="0.25">
      <c r="A170" s="18" t="s">
        <v>52</v>
      </c>
      <c r="B170" s="18" t="s">
        <v>24</v>
      </c>
      <c r="C170" s="18">
        <v>6</v>
      </c>
    </row>
    <row r="171" spans="1:3" x14ac:dyDescent="0.25">
      <c r="A171" s="18" t="s">
        <v>37</v>
      </c>
      <c r="B171" s="18" t="s">
        <v>18</v>
      </c>
      <c r="C171" s="18">
        <v>155</v>
      </c>
    </row>
    <row r="172" spans="1:3" x14ac:dyDescent="0.25">
      <c r="A172" s="18" t="s">
        <v>64</v>
      </c>
      <c r="B172" s="18" t="s">
        <v>20</v>
      </c>
      <c r="C172" s="18">
        <v>313</v>
      </c>
    </row>
    <row r="173" spans="1:3" x14ac:dyDescent="0.25">
      <c r="A173" s="18" t="s">
        <v>46</v>
      </c>
      <c r="B173" s="18" t="s">
        <v>20</v>
      </c>
      <c r="C173" s="18">
        <v>92</v>
      </c>
    </row>
    <row r="174" spans="1:3" x14ac:dyDescent="0.25">
      <c r="A174" s="18" t="s">
        <v>57</v>
      </c>
      <c r="B174" s="18" t="s">
        <v>39</v>
      </c>
      <c r="C174" s="18">
        <v>119</v>
      </c>
    </row>
    <row r="175" spans="1:3" x14ac:dyDescent="0.25">
      <c r="A175" s="18" t="s">
        <v>64</v>
      </c>
      <c r="B175" s="18" t="s">
        <v>39</v>
      </c>
      <c r="C175" s="18">
        <v>59</v>
      </c>
    </row>
    <row r="176" spans="1:3" x14ac:dyDescent="0.25">
      <c r="A176" s="18" t="s">
        <v>61</v>
      </c>
      <c r="B176" s="18" t="s">
        <v>28</v>
      </c>
      <c r="C176" s="18">
        <v>12</v>
      </c>
    </row>
    <row r="177" spans="1:3" x14ac:dyDescent="0.25">
      <c r="A177" s="18" t="s">
        <v>64</v>
      </c>
      <c r="B177" s="18" t="s">
        <v>22</v>
      </c>
      <c r="C177" s="18">
        <v>26</v>
      </c>
    </row>
    <row r="178" spans="1:3" x14ac:dyDescent="0.25">
      <c r="A178" s="18" t="s">
        <v>29</v>
      </c>
      <c r="B178" s="18" t="s">
        <v>39</v>
      </c>
      <c r="C178" s="18">
        <v>181</v>
      </c>
    </row>
    <row r="179" spans="1:3" x14ac:dyDescent="0.25">
      <c r="A179" s="18" t="s">
        <v>40</v>
      </c>
      <c r="B179" s="18" t="s">
        <v>18</v>
      </c>
      <c r="C179" s="18">
        <v>32</v>
      </c>
    </row>
    <row r="180" spans="1:3" x14ac:dyDescent="0.25">
      <c r="A180" s="18" t="s">
        <v>61</v>
      </c>
      <c r="B180" s="18" t="s">
        <v>20</v>
      </c>
      <c r="C180" s="18">
        <v>12</v>
      </c>
    </row>
    <row r="181" spans="1:3" x14ac:dyDescent="0.25">
      <c r="A181" s="18" t="s">
        <v>30</v>
      </c>
      <c r="B181" s="18" t="s">
        <v>39</v>
      </c>
      <c r="C181" s="18">
        <v>19</v>
      </c>
    </row>
    <row r="182" spans="1:3" x14ac:dyDescent="0.25">
      <c r="A182" s="18" t="s">
        <v>51</v>
      </c>
      <c r="B182" s="18" t="s">
        <v>20</v>
      </c>
      <c r="C182" s="18">
        <v>30</v>
      </c>
    </row>
    <row r="183" spans="1:3" x14ac:dyDescent="0.25">
      <c r="A183" s="18" t="s">
        <v>44</v>
      </c>
      <c r="B183" s="18" t="s">
        <v>39</v>
      </c>
      <c r="C183" s="18">
        <v>87</v>
      </c>
    </row>
    <row r="184" spans="1:3" x14ac:dyDescent="0.25">
      <c r="A184" s="18" t="s">
        <v>66</v>
      </c>
      <c r="B184" s="18" t="s">
        <v>22</v>
      </c>
      <c r="C184" s="18">
        <v>47</v>
      </c>
    </row>
    <row r="185" spans="1:3" x14ac:dyDescent="0.25">
      <c r="A185" s="18" t="s">
        <v>59</v>
      </c>
      <c r="B185" s="18" t="s">
        <v>22</v>
      </c>
      <c r="C185" s="18">
        <v>18</v>
      </c>
    </row>
    <row r="186" spans="1:3" x14ac:dyDescent="0.25">
      <c r="A186" s="18" t="s">
        <v>50</v>
      </c>
      <c r="B186" s="18" t="s">
        <v>28</v>
      </c>
      <c r="C186" s="18">
        <v>32</v>
      </c>
    </row>
    <row r="187" spans="1:3" x14ac:dyDescent="0.25">
      <c r="A187" s="18" t="s">
        <v>53</v>
      </c>
      <c r="B187" s="18" t="s">
        <v>22</v>
      </c>
      <c r="C187" s="18">
        <v>50</v>
      </c>
    </row>
    <row r="188" spans="1:3" x14ac:dyDescent="0.25">
      <c r="A188" s="18" t="s">
        <v>40</v>
      </c>
      <c r="B188" s="18" t="s">
        <v>39</v>
      </c>
      <c r="C188" s="18">
        <v>15</v>
      </c>
    </row>
    <row r="189" spans="1:3" x14ac:dyDescent="0.25">
      <c r="A189" s="18" t="s">
        <v>50</v>
      </c>
      <c r="B189" s="18" t="s">
        <v>22</v>
      </c>
      <c r="C189" s="18">
        <v>2</v>
      </c>
    </row>
    <row r="190" spans="1:3" x14ac:dyDescent="0.25">
      <c r="A190" s="18" t="s">
        <v>33</v>
      </c>
      <c r="B190" s="18" t="s">
        <v>28</v>
      </c>
      <c r="C190" s="18">
        <v>1156</v>
      </c>
    </row>
    <row r="191" spans="1:3" x14ac:dyDescent="0.25">
      <c r="A191" s="18" t="s">
        <v>23</v>
      </c>
      <c r="B191" s="18" t="s">
        <v>18</v>
      </c>
      <c r="C191" s="18">
        <v>1432</v>
      </c>
    </row>
    <row r="192" spans="1:3" x14ac:dyDescent="0.25">
      <c r="A192" s="18" t="s">
        <v>19</v>
      </c>
      <c r="B192" s="18" t="s">
        <v>22</v>
      </c>
      <c r="C192" s="18">
        <v>416</v>
      </c>
    </row>
    <row r="193" spans="1:3" x14ac:dyDescent="0.25">
      <c r="A193" s="18" t="s">
        <v>55</v>
      </c>
      <c r="B193" s="18" t="s">
        <v>18</v>
      </c>
      <c r="C193" s="18">
        <v>331</v>
      </c>
    </row>
    <row r="194" spans="1:3" x14ac:dyDescent="0.25">
      <c r="A194" s="18" t="s">
        <v>23</v>
      </c>
      <c r="B194" s="18" t="s">
        <v>39</v>
      </c>
      <c r="C194" s="18">
        <v>835</v>
      </c>
    </row>
    <row r="195" spans="1:3" x14ac:dyDescent="0.25">
      <c r="A195" s="18" t="s">
        <v>34</v>
      </c>
      <c r="B195" s="18" t="s">
        <v>20</v>
      </c>
      <c r="C195" s="18">
        <v>95</v>
      </c>
    </row>
    <row r="196" spans="1:3" x14ac:dyDescent="0.25">
      <c r="A196" s="18" t="s">
        <v>63</v>
      </c>
      <c r="B196" s="18" t="s">
        <v>28</v>
      </c>
      <c r="C196" s="18">
        <v>3561</v>
      </c>
    </row>
    <row r="197" spans="1:3" x14ac:dyDescent="0.25">
      <c r="A197" s="18" t="s">
        <v>32</v>
      </c>
      <c r="B197" s="18" t="s">
        <v>39</v>
      </c>
      <c r="C197" s="18">
        <v>536</v>
      </c>
    </row>
    <row r="198" spans="1:3" x14ac:dyDescent="0.25">
      <c r="A198" s="18" t="s">
        <v>21</v>
      </c>
      <c r="B198" s="18" t="s">
        <v>26</v>
      </c>
      <c r="C198" s="18">
        <v>1277</v>
      </c>
    </row>
    <row r="199" spans="1:3" x14ac:dyDescent="0.25">
      <c r="A199" s="18" t="s">
        <v>25</v>
      </c>
      <c r="B199" s="18" t="s">
        <v>22</v>
      </c>
      <c r="C199" s="18">
        <v>108</v>
      </c>
    </row>
    <row r="200" spans="1:3" x14ac:dyDescent="0.25">
      <c r="A200" s="18" t="s">
        <v>58</v>
      </c>
      <c r="B200" s="18" t="s">
        <v>39</v>
      </c>
      <c r="C200" s="18">
        <v>48</v>
      </c>
    </row>
    <row r="201" spans="1:3" x14ac:dyDescent="0.25">
      <c r="A201" s="18" t="s">
        <v>32</v>
      </c>
      <c r="B201" s="18" t="s">
        <v>18</v>
      </c>
      <c r="C201" s="18">
        <v>919</v>
      </c>
    </row>
    <row r="202" spans="1:3" x14ac:dyDescent="0.25">
      <c r="A202" s="18" t="s">
        <v>29</v>
      </c>
      <c r="B202" s="18" t="s">
        <v>18</v>
      </c>
      <c r="C202" s="18">
        <v>410</v>
      </c>
    </row>
    <row r="203" spans="1:3" x14ac:dyDescent="0.25">
      <c r="A203" s="18" t="s">
        <v>27</v>
      </c>
      <c r="B203" s="18" t="s">
        <v>39</v>
      </c>
      <c r="C203" s="18">
        <v>132</v>
      </c>
    </row>
    <row r="204" spans="1:3" x14ac:dyDescent="0.25">
      <c r="A204" s="18" t="s">
        <v>49</v>
      </c>
      <c r="B204" s="18" t="s">
        <v>18</v>
      </c>
      <c r="C204" s="18">
        <v>37</v>
      </c>
    </row>
    <row r="205" spans="1:3" x14ac:dyDescent="0.25">
      <c r="A205" s="18" t="s">
        <v>29</v>
      </c>
      <c r="B205" s="18" t="s">
        <v>24</v>
      </c>
      <c r="C205" s="18">
        <v>139</v>
      </c>
    </row>
    <row r="206" spans="1:3" x14ac:dyDescent="0.25">
      <c r="A206" s="18" t="s">
        <v>42</v>
      </c>
      <c r="B206" s="18" t="s">
        <v>26</v>
      </c>
      <c r="C206" s="18">
        <v>44</v>
      </c>
    </row>
    <row r="207" spans="1:3" x14ac:dyDescent="0.25">
      <c r="A207" s="18" t="s">
        <v>29</v>
      </c>
      <c r="B207" s="18" t="s">
        <v>22</v>
      </c>
      <c r="C207" s="18">
        <v>100</v>
      </c>
    </row>
    <row r="208" spans="1:3" x14ac:dyDescent="0.25">
      <c r="A208" s="18" t="s">
        <v>17</v>
      </c>
      <c r="B208" s="18" t="s">
        <v>22</v>
      </c>
      <c r="C208" s="18">
        <v>175</v>
      </c>
    </row>
    <row r="209" spans="1:3" x14ac:dyDescent="0.25">
      <c r="A209" s="18" t="s">
        <v>41</v>
      </c>
      <c r="B209" s="18" t="s">
        <v>18</v>
      </c>
      <c r="C209" s="18">
        <v>70</v>
      </c>
    </row>
    <row r="210" spans="1:3" x14ac:dyDescent="0.25">
      <c r="A210" s="18" t="s">
        <v>43</v>
      </c>
      <c r="B210" s="18" t="s">
        <v>20</v>
      </c>
      <c r="C210" s="18">
        <v>42</v>
      </c>
    </row>
    <row r="211" spans="1:3" x14ac:dyDescent="0.25">
      <c r="A211" s="18" t="s">
        <v>41</v>
      </c>
      <c r="B211" s="18" t="s">
        <v>20</v>
      </c>
      <c r="C211" s="18">
        <v>191</v>
      </c>
    </row>
    <row r="212" spans="1:3" x14ac:dyDescent="0.25">
      <c r="A212" s="18" t="s">
        <v>42</v>
      </c>
      <c r="B212" s="18" t="s">
        <v>24</v>
      </c>
      <c r="C212" s="18">
        <v>15</v>
      </c>
    </row>
    <row r="213" spans="1:3" x14ac:dyDescent="0.25">
      <c r="A213" s="18" t="s">
        <v>49</v>
      </c>
      <c r="B213" s="18" t="s">
        <v>39</v>
      </c>
      <c r="C213" s="18">
        <v>32</v>
      </c>
    </row>
    <row r="214" spans="1:3" x14ac:dyDescent="0.25">
      <c r="A214" s="18" t="s">
        <v>57</v>
      </c>
      <c r="B214" s="18" t="s">
        <v>22</v>
      </c>
      <c r="C214" s="18">
        <v>56</v>
      </c>
    </row>
    <row r="215" spans="1:3" x14ac:dyDescent="0.25">
      <c r="A215" s="18" t="s">
        <v>44</v>
      </c>
      <c r="B215" s="18" t="s">
        <v>22</v>
      </c>
      <c r="C215" s="18">
        <v>37</v>
      </c>
    </row>
    <row r="216" spans="1:3" x14ac:dyDescent="0.25">
      <c r="A216" s="18" t="s">
        <v>46</v>
      </c>
      <c r="B216" s="18" t="s">
        <v>28</v>
      </c>
      <c r="C216" s="18">
        <v>100</v>
      </c>
    </row>
    <row r="217" spans="1:3" x14ac:dyDescent="0.25">
      <c r="A217" s="18" t="s">
        <v>40</v>
      </c>
      <c r="B217" s="18" t="s">
        <v>24</v>
      </c>
      <c r="C217" s="18">
        <v>14</v>
      </c>
    </row>
    <row r="218" spans="1:3" x14ac:dyDescent="0.25">
      <c r="A218" s="18" t="s">
        <v>51</v>
      </c>
      <c r="B218" s="18" t="s">
        <v>28</v>
      </c>
      <c r="C218" s="18">
        <v>49</v>
      </c>
    </row>
    <row r="219" spans="1:3" x14ac:dyDescent="0.25">
      <c r="A219" s="18" t="s">
        <v>38</v>
      </c>
      <c r="B219" s="18" t="s">
        <v>26</v>
      </c>
      <c r="C219" s="18">
        <v>158</v>
      </c>
    </row>
    <row r="220" spans="1:3" x14ac:dyDescent="0.25">
      <c r="A220" s="18" t="s">
        <v>42</v>
      </c>
      <c r="B220" s="18" t="s">
        <v>20</v>
      </c>
      <c r="C220" s="18">
        <v>71</v>
      </c>
    </row>
    <row r="221" spans="1:3" x14ac:dyDescent="0.25">
      <c r="A221" s="18" t="s">
        <v>43</v>
      </c>
      <c r="B221" s="18" t="s">
        <v>39</v>
      </c>
      <c r="C221" s="18">
        <v>36</v>
      </c>
    </row>
    <row r="222" spans="1:3" x14ac:dyDescent="0.25">
      <c r="A222" s="18" t="s">
        <v>59</v>
      </c>
      <c r="B222" s="18" t="s">
        <v>24</v>
      </c>
      <c r="C222" s="18">
        <v>25</v>
      </c>
    </row>
    <row r="223" spans="1:3" x14ac:dyDescent="0.25">
      <c r="A223" s="18" t="s">
        <v>47</v>
      </c>
      <c r="B223" s="18" t="s">
        <v>39</v>
      </c>
      <c r="C223" s="18">
        <v>27</v>
      </c>
    </row>
    <row r="224" spans="1:3" x14ac:dyDescent="0.25">
      <c r="A224" s="18" t="s">
        <v>60</v>
      </c>
      <c r="B224" s="18" t="s">
        <v>18</v>
      </c>
      <c r="C224" s="18">
        <v>9</v>
      </c>
    </row>
    <row r="225" spans="1:3" x14ac:dyDescent="0.25">
      <c r="A225" s="18" t="s">
        <v>43</v>
      </c>
      <c r="B225" s="18" t="s">
        <v>24</v>
      </c>
      <c r="C225" s="18">
        <v>7</v>
      </c>
    </row>
    <row r="226" spans="1:3" x14ac:dyDescent="0.25">
      <c r="A226" s="18" t="s">
        <v>61</v>
      </c>
      <c r="B226" s="18" t="s">
        <v>26</v>
      </c>
      <c r="C226" s="18">
        <v>3</v>
      </c>
    </row>
    <row r="227" spans="1:3" x14ac:dyDescent="0.25">
      <c r="A227" s="18" t="s">
        <v>63</v>
      </c>
      <c r="B227" s="18" t="s">
        <v>24</v>
      </c>
      <c r="C227" s="18">
        <v>524</v>
      </c>
    </row>
    <row r="228" spans="1:3" x14ac:dyDescent="0.25">
      <c r="A228" s="18" t="s">
        <v>19</v>
      </c>
      <c r="B228" s="18" t="s">
        <v>28</v>
      </c>
      <c r="C228" s="18">
        <v>2553</v>
      </c>
    </row>
    <row r="229" spans="1:3" x14ac:dyDescent="0.25">
      <c r="A229" s="18" t="s">
        <v>19</v>
      </c>
      <c r="B229" s="18" t="s">
        <v>26</v>
      </c>
      <c r="C229" s="18">
        <v>1752</v>
      </c>
    </row>
    <row r="230" spans="1:3" x14ac:dyDescent="0.25">
      <c r="A230" s="18" t="s">
        <v>32</v>
      </c>
      <c r="B230" s="18" t="s">
        <v>22</v>
      </c>
      <c r="C230" s="18">
        <v>289</v>
      </c>
    </row>
    <row r="231" spans="1:3" x14ac:dyDescent="0.25">
      <c r="A231" s="18" t="s">
        <v>64</v>
      </c>
      <c r="B231" s="18" t="s">
        <v>24</v>
      </c>
      <c r="C231" s="18">
        <v>54</v>
      </c>
    </row>
    <row r="232" spans="1:3" x14ac:dyDescent="0.25">
      <c r="A232" s="18" t="s">
        <v>17</v>
      </c>
      <c r="B232" s="18" t="s">
        <v>39</v>
      </c>
      <c r="C232" s="18">
        <v>317</v>
      </c>
    </row>
    <row r="233" spans="1:3" x14ac:dyDescent="0.25">
      <c r="A233" s="18" t="s">
        <v>52</v>
      </c>
      <c r="B233" s="18" t="s">
        <v>26</v>
      </c>
      <c r="C233" s="18">
        <v>21</v>
      </c>
    </row>
    <row r="234" spans="1:3" x14ac:dyDescent="0.25">
      <c r="A234" s="18" t="s">
        <v>54</v>
      </c>
      <c r="B234" s="18" t="s">
        <v>18</v>
      </c>
      <c r="C234" s="18">
        <v>476</v>
      </c>
    </row>
    <row r="235" spans="1:3" x14ac:dyDescent="0.25">
      <c r="A235" s="18" t="s">
        <v>45</v>
      </c>
      <c r="B235" s="18" t="s">
        <v>18</v>
      </c>
      <c r="C235" s="18">
        <v>91</v>
      </c>
    </row>
    <row r="236" spans="1:3" x14ac:dyDescent="0.25">
      <c r="A236" s="18" t="s">
        <v>56</v>
      </c>
      <c r="B236" s="18" t="s">
        <v>18</v>
      </c>
      <c r="C236" s="18">
        <v>723</v>
      </c>
    </row>
    <row r="237" spans="1:3" x14ac:dyDescent="0.25">
      <c r="A237" s="18" t="s">
        <v>55</v>
      </c>
      <c r="B237" s="18" t="s">
        <v>22</v>
      </c>
      <c r="C237" s="18">
        <v>86</v>
      </c>
    </row>
    <row r="238" spans="1:3" x14ac:dyDescent="0.25">
      <c r="A238" s="18" t="s">
        <v>66</v>
      </c>
      <c r="B238" s="18" t="s">
        <v>20</v>
      </c>
      <c r="C238" s="18">
        <v>498</v>
      </c>
    </row>
    <row r="239" spans="1:3" x14ac:dyDescent="0.25">
      <c r="A239" s="18" t="s">
        <v>34</v>
      </c>
      <c r="B239" s="18" t="s">
        <v>28</v>
      </c>
      <c r="C239" s="18">
        <v>123</v>
      </c>
    </row>
    <row r="240" spans="1:3" x14ac:dyDescent="0.25">
      <c r="A240" s="18" t="s">
        <v>53</v>
      </c>
      <c r="B240" s="18" t="s">
        <v>20</v>
      </c>
      <c r="C240" s="18">
        <v>594</v>
      </c>
    </row>
    <row r="241" spans="1:3" x14ac:dyDescent="0.25">
      <c r="A241" s="18" t="s">
        <v>54</v>
      </c>
      <c r="B241" s="18" t="s">
        <v>26</v>
      </c>
      <c r="C241" s="18">
        <v>281</v>
      </c>
    </row>
    <row r="242" spans="1:3" x14ac:dyDescent="0.25">
      <c r="A242" s="18" t="s">
        <v>36</v>
      </c>
      <c r="B242" s="18" t="s">
        <v>26</v>
      </c>
      <c r="C242" s="18">
        <v>81</v>
      </c>
    </row>
    <row r="243" spans="1:3" x14ac:dyDescent="0.25">
      <c r="A243" s="18" t="s">
        <v>47</v>
      </c>
      <c r="B243" s="18" t="s">
        <v>28</v>
      </c>
      <c r="C243" s="18">
        <v>196</v>
      </c>
    </row>
    <row r="244" spans="1:3" x14ac:dyDescent="0.25">
      <c r="A244" s="18" t="s">
        <v>40</v>
      </c>
      <c r="B244" s="18" t="s">
        <v>26</v>
      </c>
      <c r="C244" s="18">
        <v>42</v>
      </c>
    </row>
    <row r="245" spans="1:3" x14ac:dyDescent="0.25">
      <c r="A245" s="18" t="s">
        <v>27</v>
      </c>
      <c r="B245" s="18" t="s">
        <v>22</v>
      </c>
      <c r="C245" s="18">
        <v>58</v>
      </c>
    </row>
    <row r="246" spans="1:3" x14ac:dyDescent="0.25">
      <c r="A246" s="18" t="s">
        <v>43</v>
      </c>
      <c r="B246" s="18" t="s">
        <v>22</v>
      </c>
      <c r="C246" s="18">
        <v>28</v>
      </c>
    </row>
    <row r="247" spans="1:3" x14ac:dyDescent="0.25">
      <c r="A247" s="18" t="s">
        <v>65</v>
      </c>
      <c r="B247" s="18" t="s">
        <v>18</v>
      </c>
      <c r="C247" s="18">
        <v>35</v>
      </c>
    </row>
    <row r="248" spans="1:3" x14ac:dyDescent="0.25">
      <c r="A248" s="18" t="s">
        <v>57</v>
      </c>
      <c r="B248" s="18" t="s">
        <v>24</v>
      </c>
      <c r="C248" s="18">
        <v>96</v>
      </c>
    </row>
    <row r="249" spans="1:3" x14ac:dyDescent="0.25">
      <c r="A249" s="18" t="s">
        <v>60</v>
      </c>
      <c r="B249" s="18" t="s">
        <v>39</v>
      </c>
      <c r="C249" s="18">
        <v>3</v>
      </c>
    </row>
    <row r="250" spans="1:3" x14ac:dyDescent="0.25">
      <c r="A250" s="18" t="s">
        <v>36</v>
      </c>
      <c r="B250" s="18" t="s">
        <v>39</v>
      </c>
      <c r="C250" s="18">
        <v>33</v>
      </c>
    </row>
    <row r="251" spans="1:3" x14ac:dyDescent="0.25">
      <c r="A251" s="18" t="s">
        <v>37</v>
      </c>
      <c r="B251" s="18" t="s">
        <v>22</v>
      </c>
      <c r="C251" s="18">
        <v>59</v>
      </c>
    </row>
    <row r="252" spans="1:3" x14ac:dyDescent="0.25">
      <c r="A252" s="18" t="s">
        <v>30</v>
      </c>
      <c r="B252" s="18" t="s">
        <v>22</v>
      </c>
      <c r="C252" s="18">
        <v>10</v>
      </c>
    </row>
    <row r="253" spans="1:3" x14ac:dyDescent="0.25">
      <c r="A253" s="18" t="s">
        <v>38</v>
      </c>
      <c r="B253" s="18" t="s">
        <v>22</v>
      </c>
      <c r="C253" s="18">
        <v>28</v>
      </c>
    </row>
    <row r="254" spans="1:3" x14ac:dyDescent="0.25">
      <c r="A254" s="18" t="s">
        <v>62</v>
      </c>
      <c r="B254" s="18" t="s">
        <v>26</v>
      </c>
      <c r="C254" s="18">
        <v>4</v>
      </c>
    </row>
    <row r="255" spans="1:3" x14ac:dyDescent="0.25">
      <c r="A255" s="18" t="s">
        <v>58</v>
      </c>
      <c r="B255" s="18" t="s">
        <v>24</v>
      </c>
      <c r="C255" s="18">
        <v>37</v>
      </c>
    </row>
    <row r="256" spans="1:3" x14ac:dyDescent="0.25">
      <c r="A256" s="18" t="s">
        <v>51</v>
      </c>
      <c r="B256" s="18" t="s">
        <v>22</v>
      </c>
      <c r="C256" s="18">
        <v>4</v>
      </c>
    </row>
    <row r="257" spans="1:3" x14ac:dyDescent="0.25">
      <c r="A257" s="18" t="s">
        <v>60</v>
      </c>
      <c r="B257" s="18" t="s">
        <v>22</v>
      </c>
      <c r="C257" s="18">
        <v>2</v>
      </c>
    </row>
    <row r="258" spans="1:3" x14ac:dyDescent="0.25">
      <c r="A258" s="18" t="s">
        <v>48</v>
      </c>
      <c r="B258" s="18" t="s">
        <v>18</v>
      </c>
      <c r="C258" s="18">
        <v>3</v>
      </c>
    </row>
    <row r="259" spans="1:3" x14ac:dyDescent="0.25">
      <c r="A259" s="18" t="s">
        <v>63</v>
      </c>
      <c r="B259" s="18" t="s">
        <v>18</v>
      </c>
      <c r="C259" s="18">
        <v>1487</v>
      </c>
    </row>
    <row r="260" spans="1:3" x14ac:dyDescent="0.25">
      <c r="A260" s="18" t="s">
        <v>57</v>
      </c>
      <c r="B260" s="18" t="s">
        <v>20</v>
      </c>
      <c r="C260" s="18">
        <v>798</v>
      </c>
    </row>
    <row r="261" spans="1:3" x14ac:dyDescent="0.25">
      <c r="A261" s="18" t="s">
        <v>59</v>
      </c>
      <c r="B261" s="18" t="s">
        <v>28</v>
      </c>
      <c r="C261" s="18">
        <v>212</v>
      </c>
    </row>
    <row r="262" spans="1:3" x14ac:dyDescent="0.25">
      <c r="A262" s="18" t="s">
        <v>29</v>
      </c>
      <c r="B262" s="18" t="s">
        <v>20</v>
      </c>
      <c r="C262" s="18">
        <v>1033</v>
      </c>
    </row>
    <row r="263" spans="1:3" x14ac:dyDescent="0.25">
      <c r="A263" s="18" t="s">
        <v>38</v>
      </c>
      <c r="B263" s="18" t="s">
        <v>28</v>
      </c>
      <c r="C263" s="18">
        <v>430</v>
      </c>
    </row>
    <row r="264" spans="1:3" x14ac:dyDescent="0.25">
      <c r="A264" s="18" t="s">
        <v>21</v>
      </c>
      <c r="B264" s="18" t="s">
        <v>24</v>
      </c>
      <c r="C264" s="18">
        <v>254</v>
      </c>
    </row>
    <row r="265" spans="1:3" x14ac:dyDescent="0.25">
      <c r="A265" s="18" t="s">
        <v>56</v>
      </c>
      <c r="B265" s="18" t="s">
        <v>20</v>
      </c>
      <c r="C265" s="18">
        <v>1711</v>
      </c>
    </row>
    <row r="266" spans="1:3" x14ac:dyDescent="0.25">
      <c r="A266" s="18" t="s">
        <v>21</v>
      </c>
      <c r="B266" s="18" t="s">
        <v>18</v>
      </c>
      <c r="C266" s="18">
        <v>795</v>
      </c>
    </row>
    <row r="267" spans="1:3" x14ac:dyDescent="0.25">
      <c r="A267" s="18" t="s">
        <v>53</v>
      </c>
      <c r="B267" s="18" t="s">
        <v>24</v>
      </c>
      <c r="C267" s="18">
        <v>83</v>
      </c>
    </row>
    <row r="268" spans="1:3" x14ac:dyDescent="0.25">
      <c r="A268" s="18" t="s">
        <v>21</v>
      </c>
      <c r="B268" s="18" t="s">
        <v>28</v>
      </c>
      <c r="C268" s="18">
        <v>1880</v>
      </c>
    </row>
    <row r="269" spans="1:3" x14ac:dyDescent="0.25">
      <c r="A269" s="18" t="s">
        <v>47</v>
      </c>
      <c r="B269" s="18" t="s">
        <v>24</v>
      </c>
      <c r="C269" s="18">
        <v>31</v>
      </c>
    </row>
    <row r="270" spans="1:3" x14ac:dyDescent="0.25">
      <c r="A270" s="18" t="s">
        <v>17</v>
      </c>
      <c r="B270" s="18" t="s">
        <v>20</v>
      </c>
      <c r="C270" s="18">
        <v>603</v>
      </c>
    </row>
    <row r="271" spans="1:3" x14ac:dyDescent="0.25">
      <c r="A271" s="18" t="s">
        <v>49</v>
      </c>
      <c r="B271" s="18" t="s">
        <v>28</v>
      </c>
      <c r="C271" s="18">
        <v>122</v>
      </c>
    </row>
    <row r="272" spans="1:3" x14ac:dyDescent="0.25">
      <c r="A272" s="18" t="s">
        <v>17</v>
      </c>
      <c r="B272" s="18" t="s">
        <v>26</v>
      </c>
      <c r="C272" s="18">
        <v>337</v>
      </c>
    </row>
    <row r="273" spans="1:3" x14ac:dyDescent="0.25">
      <c r="A273" s="18" t="s">
        <v>17</v>
      </c>
      <c r="B273" s="18" t="s">
        <v>28</v>
      </c>
      <c r="C273" s="18">
        <v>746</v>
      </c>
    </row>
    <row r="274" spans="1:3" x14ac:dyDescent="0.25">
      <c r="A274" s="18" t="s">
        <v>66</v>
      </c>
      <c r="B274" s="18" t="s">
        <v>18</v>
      </c>
      <c r="C274" s="18">
        <v>253</v>
      </c>
    </row>
    <row r="275" spans="1:3" x14ac:dyDescent="0.25">
      <c r="A275" s="18" t="s">
        <v>45</v>
      </c>
      <c r="B275" s="18" t="s">
        <v>26</v>
      </c>
      <c r="C275" s="18">
        <v>196</v>
      </c>
    </row>
    <row r="276" spans="1:3" x14ac:dyDescent="0.25">
      <c r="A276" s="18" t="s">
        <v>49</v>
      </c>
      <c r="B276" s="18" t="s">
        <v>20</v>
      </c>
      <c r="C276" s="18">
        <v>110</v>
      </c>
    </row>
    <row r="277" spans="1:3" x14ac:dyDescent="0.25">
      <c r="A277" s="18" t="s">
        <v>35</v>
      </c>
      <c r="B277" s="18" t="s">
        <v>24</v>
      </c>
      <c r="C277" s="18">
        <v>54</v>
      </c>
    </row>
    <row r="278" spans="1:3" x14ac:dyDescent="0.25">
      <c r="A278" s="18" t="s">
        <v>58</v>
      </c>
      <c r="B278" s="18" t="s">
        <v>28</v>
      </c>
      <c r="C278" s="18">
        <v>328</v>
      </c>
    </row>
    <row r="279" spans="1:3" x14ac:dyDescent="0.25">
      <c r="A279" s="18" t="s">
        <v>35</v>
      </c>
      <c r="B279" s="18" t="s">
        <v>18</v>
      </c>
      <c r="C279" s="18">
        <v>210</v>
      </c>
    </row>
    <row r="280" spans="1:3" x14ac:dyDescent="0.25">
      <c r="A280" s="18" t="s">
        <v>30</v>
      </c>
      <c r="B280" s="18" t="s">
        <v>20</v>
      </c>
      <c r="C280" s="18">
        <v>39</v>
      </c>
    </row>
    <row r="281" spans="1:3" x14ac:dyDescent="0.25">
      <c r="A281" s="18" t="s">
        <v>31</v>
      </c>
      <c r="B281" s="18" t="s">
        <v>39</v>
      </c>
      <c r="C281" s="18">
        <v>119</v>
      </c>
    </row>
    <row r="282" spans="1:3" x14ac:dyDescent="0.25">
      <c r="A282" s="18" t="s">
        <v>43</v>
      </c>
      <c r="B282" s="18" t="s">
        <v>18</v>
      </c>
      <c r="C282" s="18">
        <v>12</v>
      </c>
    </row>
    <row r="283" spans="1:3" x14ac:dyDescent="0.25">
      <c r="A283" s="18" t="s">
        <v>61</v>
      </c>
      <c r="B283" s="18" t="s">
        <v>24</v>
      </c>
      <c r="C283" s="18">
        <v>1</v>
      </c>
    </row>
    <row r="284" spans="1:3" x14ac:dyDescent="0.25">
      <c r="A284" s="18" t="s">
        <v>59</v>
      </c>
      <c r="B284" s="18" t="s">
        <v>39</v>
      </c>
      <c r="C284" s="18">
        <v>28</v>
      </c>
    </row>
    <row r="285" spans="1:3" x14ac:dyDescent="0.25">
      <c r="A285" s="18" t="s">
        <v>40</v>
      </c>
      <c r="B285" s="18" t="s">
        <v>20</v>
      </c>
      <c r="C285" s="18">
        <v>68</v>
      </c>
    </row>
    <row r="286" spans="1:3" x14ac:dyDescent="0.25">
      <c r="A286" s="18" t="s">
        <v>53</v>
      </c>
      <c r="B286" s="18" t="s">
        <v>18</v>
      </c>
      <c r="C286" s="18">
        <v>242</v>
      </c>
    </row>
    <row r="287" spans="1:3" x14ac:dyDescent="0.25">
      <c r="A287" s="18" t="s">
        <v>41</v>
      </c>
      <c r="B287" s="18" t="s">
        <v>26</v>
      </c>
      <c r="C287" s="18">
        <v>139</v>
      </c>
    </row>
    <row r="288" spans="1:3" x14ac:dyDescent="0.25">
      <c r="A288" s="18" t="s">
        <v>37</v>
      </c>
      <c r="B288" s="18" t="s">
        <v>39</v>
      </c>
      <c r="C288" s="18">
        <v>136</v>
      </c>
    </row>
    <row r="289" spans="1:3" x14ac:dyDescent="0.25">
      <c r="A289" s="18" t="s">
        <v>65</v>
      </c>
      <c r="B289" s="18" t="s">
        <v>26</v>
      </c>
      <c r="C289" s="18">
        <v>54</v>
      </c>
    </row>
    <row r="290" spans="1:3" x14ac:dyDescent="0.25">
      <c r="A290" s="18" t="s">
        <v>58</v>
      </c>
      <c r="B290" s="18" t="s">
        <v>22</v>
      </c>
      <c r="C290" s="18">
        <v>28</v>
      </c>
    </row>
    <row r="291" spans="1:3" x14ac:dyDescent="0.25">
      <c r="A291" s="18" t="s">
        <v>49</v>
      </c>
      <c r="B291" s="18" t="s">
        <v>26</v>
      </c>
      <c r="C291" s="18">
        <v>52</v>
      </c>
    </row>
    <row r="292" spans="1:3" x14ac:dyDescent="0.25">
      <c r="A292" s="18" t="s">
        <v>30</v>
      </c>
      <c r="B292" s="18" t="s">
        <v>24</v>
      </c>
      <c r="C292" s="18">
        <v>5</v>
      </c>
    </row>
    <row r="293" spans="1:3" x14ac:dyDescent="0.25">
      <c r="A293" s="18" t="s">
        <v>27</v>
      </c>
      <c r="B293" s="18" t="s">
        <v>24</v>
      </c>
      <c r="C293" s="18">
        <v>100</v>
      </c>
    </row>
    <row r="294" spans="1:3" x14ac:dyDescent="0.25">
      <c r="A294" s="18" t="s">
        <v>42</v>
      </c>
      <c r="B294" s="18" t="s">
        <v>28</v>
      </c>
      <c r="C294" s="18">
        <v>65</v>
      </c>
    </row>
    <row r="295" spans="1:3" x14ac:dyDescent="0.25">
      <c r="A295" s="18" t="s">
        <v>47</v>
      </c>
      <c r="B295" s="18" t="s">
        <v>22</v>
      </c>
      <c r="C295" s="18">
        <v>8</v>
      </c>
    </row>
    <row r="296" spans="1:3" x14ac:dyDescent="0.25">
      <c r="A296" s="18" t="s">
        <v>44</v>
      </c>
      <c r="B296" s="18" t="s">
        <v>24</v>
      </c>
      <c r="C296" s="18">
        <v>26</v>
      </c>
    </row>
    <row r="297" spans="1:3" x14ac:dyDescent="0.25">
      <c r="A297" s="18" t="s">
        <v>50</v>
      </c>
      <c r="B297" s="18" t="s">
        <v>26</v>
      </c>
      <c r="C297" s="18">
        <v>5</v>
      </c>
    </row>
    <row r="298" spans="1:3" x14ac:dyDescent="0.25">
      <c r="A298" s="18" t="s">
        <v>65</v>
      </c>
      <c r="B298" s="18" t="s">
        <v>39</v>
      </c>
      <c r="C298" s="18">
        <v>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showGridLines="0" workbookViewId="0"/>
  </sheetViews>
  <sheetFormatPr defaultRowHeight="15" x14ac:dyDescent="0.25"/>
  <sheetData>
    <row r="1" spans="2:3" ht="15.75" thickBot="1" x14ac:dyDescent="0.3"/>
    <row r="2" spans="2:3" x14ac:dyDescent="0.25">
      <c r="B2" s="10" t="s">
        <v>71</v>
      </c>
      <c r="C2" s="19">
        <v>0.2</v>
      </c>
    </row>
    <row r="3" spans="2:3" x14ac:dyDescent="0.25">
      <c r="B3" s="6" t="s">
        <v>72</v>
      </c>
      <c r="C3" s="20">
        <v>0.1</v>
      </c>
    </row>
    <row r="4" spans="2:3" x14ac:dyDescent="0.25">
      <c r="B4" s="6" t="s">
        <v>73</v>
      </c>
      <c r="C4" s="20">
        <v>0.45</v>
      </c>
    </row>
    <row r="5" spans="2:3" ht="15.75" thickBot="1" x14ac:dyDescent="0.3">
      <c r="B5" s="8" t="s">
        <v>74</v>
      </c>
      <c r="C5" s="21">
        <v>0.25</v>
      </c>
    </row>
  </sheetData>
  <pageMargins left="0.7" right="0.7" top="0.75" bottom="0.75" header="0.3" footer="0.3"/>
  <drawing r:id="rId1"/>
  <extLst>
    <ext xmlns:x15="http://schemas.microsoft.com/office/spreadsheetml/2010/11/main" uri="{F7C9EE02-42E1-4005-9D12-6889AFFD525C}">
      <x15:webExtensions xmlns:xm="http://schemas.microsoft.com/office/excel/2006/main">
        <x15:webExtension appRef="{17D015EF-E7F4-453C-A872-DD312C9619B7}">
          <xm:f>'People graph'!$B$2:$C$5</xm:f>
        </x15:webExtension>
      </x15:webExtens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6BCAD3B3-E618-409F-AA16-FD6FB14FBF68}">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4A211F76-93F5-4B7C-A05A-3C2CB67AD14B}">
  <ds:schemaRefs>
    <ds:schemaRef ds:uri="http://www.w3.org/2001/XMLSchema"/>
    <ds:schemaRef ds:uri="http://microsoft.data.visualization.Client.Excel.PState/1.0"/>
  </ds:schemaRefs>
</ds:datastoreItem>
</file>

<file path=customXml/itemProps3.xml><?xml version="1.0" encoding="utf-8"?>
<ds:datastoreItem xmlns:ds="http://schemas.openxmlformats.org/officeDocument/2006/customXml" ds:itemID="{9769294E-818C-4C6B-B352-20825261FD1C}">
  <ds:schemaRefs>
    <ds:schemaRef ds:uri="http://www.w3.org/2001/XMLSchema"/>
    <ds:schemaRef ds:uri="http://microsoft.data.visualization.engine.tours/1.0"/>
  </ds:schemaRefs>
</ds:datastoreItem>
</file>

<file path=customXml/itemProps4.xml><?xml version="1.0" encoding="utf-8"?>
<ds:datastoreItem xmlns:ds="http://schemas.openxmlformats.org/officeDocument/2006/customXml" ds:itemID="{F37D4D89-EBAD-4A60-A34E-24848C21ABC1}">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Power Map</vt:lpstr>
      <vt:lpstr>Water Fall chart</vt:lpstr>
      <vt:lpstr>Slicers</vt:lpstr>
      <vt:lpstr>People graph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 Jain</dc:creator>
  <cp:lastModifiedBy>Garima Jain</cp:lastModifiedBy>
  <dcterms:created xsi:type="dcterms:W3CDTF">2016-09-15T07:11:13Z</dcterms:created>
  <dcterms:modified xsi:type="dcterms:W3CDTF">2016-10-25T12:00:53Z</dcterms:modified>
</cp:coreProperties>
</file>