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 activeTab="2"/>
  </bookViews>
  <sheets>
    <sheet name="Q1" sheetId="1" r:id="rId1"/>
    <sheet name="Q2" sheetId="3" r:id="rId2"/>
    <sheet name="Q3" sheetId="2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E3" i="1"/>
  <c r="E6" i="1" s="1"/>
  <c r="E4" i="1"/>
  <c r="E5" i="1"/>
  <c r="C6" i="1"/>
  <c r="U3" i="2"/>
  <c r="U4" i="2"/>
  <c r="U5" i="2"/>
  <c r="U6" i="2"/>
  <c r="U7" i="2"/>
  <c r="U8" i="2"/>
  <c r="U9" i="2"/>
  <c r="U10" i="2"/>
  <c r="U11" i="2"/>
  <c r="U2" i="2"/>
</calcChain>
</file>

<file path=xl/sharedStrings.xml><?xml version="1.0" encoding="utf-8"?>
<sst xmlns="http://schemas.openxmlformats.org/spreadsheetml/2006/main" count="46" uniqueCount="34">
  <si>
    <t>Productid</t>
  </si>
  <si>
    <t xml:space="preserve">product category </t>
  </si>
  <si>
    <t>Profit Margin</t>
  </si>
  <si>
    <t>Electronics</t>
  </si>
  <si>
    <t>$1000</t>
  </si>
  <si>
    <t>Clothing</t>
  </si>
  <si>
    <t>$500</t>
  </si>
  <si>
    <t>Home Appliances</t>
  </si>
  <si>
    <t>$800</t>
  </si>
  <si>
    <t>Row Labels</t>
  </si>
  <si>
    <t>Grand Total</t>
  </si>
  <si>
    <t>Column Labels</t>
  </si>
  <si>
    <t>$1000 Total</t>
  </si>
  <si>
    <t>$500 Total</t>
  </si>
  <si>
    <t>$800 Total</t>
  </si>
  <si>
    <t>Sum of Profit Margin</t>
  </si>
  <si>
    <t>Product id</t>
  </si>
  <si>
    <t>Lux</t>
  </si>
  <si>
    <t>Dove</t>
  </si>
  <si>
    <t>Palmolive</t>
  </si>
  <si>
    <t>Lifeboy</t>
  </si>
  <si>
    <t>Sunsilk</t>
  </si>
  <si>
    <t>Kissan sauce</t>
  </si>
  <si>
    <t>Parachute</t>
  </si>
  <si>
    <t>oreo</t>
  </si>
  <si>
    <t>bournbon</t>
  </si>
  <si>
    <t>good day</t>
  </si>
  <si>
    <t>Unit Price</t>
  </si>
  <si>
    <t>Total Value</t>
  </si>
  <si>
    <t xml:space="preserve">Product name </t>
  </si>
  <si>
    <t>Current Stock Level</t>
  </si>
  <si>
    <t>In rs</t>
  </si>
  <si>
    <t>Revenue(in dollars)</t>
  </si>
  <si>
    <t>% contricbution of each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</si>
</sst>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₹&quot;\ #,##0.00"/>
    <numFmt numFmtId="170" formatCode="[$$-300A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indent="1"/>
    </xf>
    <xf numFmtId="17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8" formatCode="&quot;₹&quot;\ #,##0.00"/>
    </dxf>
    <dxf>
      <numFmt numFmtId="13" formatCode="0%"/>
    </dxf>
    <dxf>
      <numFmt numFmtId="168" formatCode="&quot;₹&quot;\ #,##0.00"/>
    </dxf>
    <dxf>
      <numFmt numFmtId="168" formatCode="&quot;₹&quot;\ #,##0.00"/>
    </dxf>
    <dxf>
      <numFmt numFmtId="170" formatCode="[$$-300A]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'Q3'!$Q$1</c:f>
              <c:strCache>
                <c:ptCount val="1"/>
                <c:pt idx="0">
                  <c:v>Product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'Q3'!$Q$2:$Q$12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4523-962F-34F2C6E05C68}"/>
            </c:ext>
          </c:extLst>
        </c:ser>
        <c:ser>
          <c:idx val="1"/>
          <c:order val="1"/>
          <c:tx>
            <c:strRef>
              <c:f>'Q3'!$R$1</c:f>
              <c:strCache>
                <c:ptCount val="1"/>
                <c:pt idx="0">
                  <c:v>Product name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'Q3'!$R$2:$R$12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523-962F-34F2C6E05C68}"/>
            </c:ext>
          </c:extLst>
        </c:ser>
        <c:ser>
          <c:idx val="2"/>
          <c:order val="2"/>
          <c:tx>
            <c:strRef>
              <c:f>'Q3'!$S$1</c:f>
              <c:strCache>
                <c:ptCount val="1"/>
                <c:pt idx="0">
                  <c:v>Current Stock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'Q3'!$S$2:$S$12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4523-962F-34F2C6E0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78336"/>
        <c:axId val="5553809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'Q3'!$T$1</c15:sqref>
                        </c15:formulaRef>
                      </c:ext>
                    </c:extLst>
                    <c:strCache>
                      <c:ptCount val="1"/>
                      <c:pt idx="0">
                        <c:v>Unit Price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'Q3'!$T$2:$T$12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597-4523-962F-34F2C6E05C6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'Q3'!$U$1</c15:sqref>
                        </c15:formulaRef>
                      </c:ext>
                    </c:extLst>
                    <c:strCache>
                      <c:ptCount val="1"/>
                      <c:pt idx="0">
                        <c:v>Total Value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'Q3'!$U$2:$U$12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4000</c:v>
                      </c:pt>
                      <c:pt idx="4">
                        <c:v>6000</c:v>
                      </c:pt>
                      <c:pt idx="5">
                        <c:v>8000</c:v>
                      </c:pt>
                      <c:pt idx="6">
                        <c:v>10000</c:v>
                      </c:pt>
                      <c:pt idx="7">
                        <c:v>6000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97-4523-962F-34F2C6E05C68}"/>
                  </c:ext>
                </c:extLst>
              </c15:ser>
            </c15:filteredBarSeries>
          </c:ext>
        </c:extLst>
      </c:barChart>
      <c:catAx>
        <c:axId val="5553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80960"/>
        <c:crosses val="autoZero"/>
        <c:auto val="1"/>
        <c:lblAlgn val="ctr"/>
        <c:lblOffset val="100"/>
        <c:noMultiLvlLbl val="0"/>
      </c:catAx>
      <c:valAx>
        <c:axId val="5553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</xdr:row>
      <xdr:rowOff>85725</xdr:rowOff>
    </xdr:from>
    <xdr:to>
      <xdr:col>29</xdr:col>
      <xdr:colOff>342900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85.883949305557" createdVersion="6" refreshedVersion="6" minRefreshableVersion="3" recordCount="3">
  <cacheSource type="worksheet">
    <worksheetSource name="Table1"/>
  </cacheSource>
  <cacheFields count="5">
    <cacheField name="Productid" numFmtId="0">
      <sharedItems containsSemiMixedTypes="0" containsString="0" containsNumber="1" containsInteger="1" minValue="1" maxValue="3"/>
    </cacheField>
    <cacheField name="product category " numFmtId="0">
      <sharedItems count="3">
        <s v="Electronics"/>
        <s v="Clothing"/>
        <s v="Home Appliances"/>
      </sharedItems>
    </cacheField>
    <cacheField name="Revenue" numFmtId="0">
      <sharedItems count="3">
        <s v="$1000"/>
        <s v="$500"/>
        <s v="$800"/>
      </sharedItems>
    </cacheField>
    <cacheField name="Profit Margin" numFmtId="9">
      <sharedItems containsSemiMixedTypes="0" containsString="0" containsNumber="1" minValue="0.15" maxValue="0.25" count="3">
        <n v="0.2"/>
        <n v="0.25"/>
        <n v="0.15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x v="0"/>
    <x v="0"/>
    <m/>
  </r>
  <r>
    <n v="2"/>
    <x v="1"/>
    <x v="1"/>
    <x v="1"/>
    <m/>
  </r>
  <r>
    <n v="3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9" showAll="0">
      <items count="4">
        <item x="2"/>
        <item x="0"/>
        <item x="1"/>
        <item t="default"/>
      </items>
    </pivotField>
    <pivotField showAll="0"/>
  </pivotFields>
  <rowFields count="2">
    <field x="1"/>
    <field x="2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Items count="1">
    <i/>
  </colItems>
  <dataFields count="1">
    <dataField name="Sum of Profit Margi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7" firstHeaderRow="1" firstDataRow="3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numFmtId="9" showAll="0">
      <items count="4">
        <item x="2"/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3"/>
  </colFields>
  <colItems count="7">
    <i>
      <x/>
      <x v="1"/>
    </i>
    <i t="default">
      <x/>
    </i>
    <i>
      <x v="1"/>
      <x v="2"/>
    </i>
    <i t="default">
      <x v="1"/>
    </i>
    <i>
      <x v="2"/>
      <x/>
    </i>
    <i t="default"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6" totalsRowCount="1">
  <autoFilter ref="A2:F6"/>
  <tableColumns count="6">
    <tableColumn id="1" name="Productid"/>
    <tableColumn id="2" name="product category "/>
    <tableColumn id="3" name="Revenue(in dollars)" totalsRowFunction="custom" dataDxfId="5" totalsRowDxfId="3">
      <totalsRowFormula>SUM(Table1[Revenue(in dollars)])</totalsRowFormula>
    </tableColumn>
    <tableColumn id="4" name="Profit Margin" dataDxfId="6" totalsRowDxfId="2"/>
    <tableColumn id="6" name="In rs" totalsRowFunction="custom" dataDxfId="4" totalsRowDxfId="1">
      <calculatedColumnFormula>Table1[[#This Row],[Revenue(in dollars)]]*74</calculatedColumnFormula>
      <totalsRowFormula>SUM(E3:E5)</totalsRowFormula>
    </tableColumn>
    <tableColumn id="7" name="% contricbution of each product" dataDxfId="0">
      <calculatedColumnFormula>Table1[[#This Row],[Profit Margin]]*Table1[[#This Row],[In rs]]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Q1:U11" totalsRowShown="0">
  <autoFilter ref="Q1:U11"/>
  <tableColumns count="5">
    <tableColumn id="1" name="Product id"/>
    <tableColumn id="2" name="Product name "/>
    <tableColumn id="3" name="Current Stock Level"/>
    <tableColumn id="4" name="Unit Price"/>
    <tableColumn id="5" name="Total Value">
      <calculatedColumnFormula>S2*T2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G8" sqref="G8"/>
    </sheetView>
  </sheetViews>
  <sheetFormatPr defaultRowHeight="15" x14ac:dyDescent="0.25"/>
  <cols>
    <col min="1" max="1" width="11.7109375" customWidth="1"/>
    <col min="2" max="2" width="18.42578125" customWidth="1"/>
    <col min="3" max="3" width="11" customWidth="1"/>
    <col min="4" max="4" width="14.85546875" customWidth="1"/>
    <col min="5" max="5" width="12.85546875" customWidth="1"/>
    <col min="6" max="6" width="32" bestFit="1" customWidth="1"/>
  </cols>
  <sheetData>
    <row r="2" spans="1:6" x14ac:dyDescent="0.25">
      <c r="A2" t="s">
        <v>0</v>
      </c>
      <c r="B2" t="s">
        <v>1</v>
      </c>
      <c r="C2" t="s">
        <v>32</v>
      </c>
      <c r="D2" t="s">
        <v>2</v>
      </c>
      <c r="E2" t="s">
        <v>31</v>
      </c>
      <c r="F2" t="s">
        <v>33</v>
      </c>
    </row>
    <row r="3" spans="1:6" x14ac:dyDescent="0.25">
      <c r="A3">
        <v>1</v>
      </c>
      <c r="B3" t="s">
        <v>3</v>
      </c>
      <c r="C3" s="7">
        <v>1000</v>
      </c>
      <c r="D3" s="1">
        <v>0.2</v>
      </c>
      <c r="E3" s="5">
        <f>Table1[[#This Row],[Revenue(in dollars)]]*74</f>
        <v>74000</v>
      </c>
      <c r="F3">
        <f>Table1[[#This Row],[Profit Margin]]*Table1[[#This Row],[In rs]]</f>
        <v>14800</v>
      </c>
    </row>
    <row r="4" spans="1:6" x14ac:dyDescent="0.25">
      <c r="A4">
        <v>2</v>
      </c>
      <c r="B4" t="s">
        <v>5</v>
      </c>
      <c r="C4" s="7">
        <v>500</v>
      </c>
      <c r="D4" s="1">
        <v>0.25</v>
      </c>
      <c r="E4" s="5">
        <f>Table1[[#This Row],[Revenue(in dollars)]]*74</f>
        <v>37000</v>
      </c>
      <c r="F4">
        <f>Table1[[#This Row],[Profit Margin]]*Table1[[#This Row],[In rs]]</f>
        <v>9250</v>
      </c>
    </row>
    <row r="5" spans="1:6" x14ac:dyDescent="0.25">
      <c r="A5">
        <v>3</v>
      </c>
      <c r="B5" t="s">
        <v>7</v>
      </c>
      <c r="C5" s="7">
        <v>800</v>
      </c>
      <c r="D5" s="1">
        <v>0.15</v>
      </c>
      <c r="E5" s="5">
        <f>Table1[[#This Row],[Revenue(in dollars)]]*74</f>
        <v>59200</v>
      </c>
      <c r="F5">
        <f>Table1[[#This Row],[Profit Margin]]*Table1[[#This Row],[In rs]]</f>
        <v>8880</v>
      </c>
    </row>
    <row r="6" spans="1:6" x14ac:dyDescent="0.25">
      <c r="C6" s="5">
        <f>SUM(Table1[Revenue(in dollars)])</f>
        <v>2300</v>
      </c>
      <c r="D6" s="1"/>
      <c r="E6" s="5">
        <f>SUM(E3:E5)</f>
        <v>170200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19.5703125" bestFit="1" customWidth="1"/>
    <col min="3" max="3" width="5" bestFit="1" customWidth="1"/>
    <col min="4" max="4" width="5" customWidth="1"/>
    <col min="5" max="5" width="11.28515625" customWidth="1"/>
    <col min="6" max="6" width="6.85546875" customWidth="1"/>
    <col min="7" max="7" width="9.85546875" customWidth="1"/>
    <col min="8" max="8" width="11.28515625" bestFit="1" customWidth="1"/>
  </cols>
  <sheetData>
    <row r="3" spans="1:2" x14ac:dyDescent="0.25">
      <c r="A3" s="2" t="s">
        <v>9</v>
      </c>
      <c r="B3" t="s">
        <v>15</v>
      </c>
    </row>
    <row r="4" spans="1:2" x14ac:dyDescent="0.25">
      <c r="A4" s="3" t="s">
        <v>5</v>
      </c>
      <c r="B4" s="4">
        <v>0.25</v>
      </c>
    </row>
    <row r="5" spans="1:2" x14ac:dyDescent="0.25">
      <c r="A5" s="6" t="s">
        <v>6</v>
      </c>
      <c r="B5" s="4">
        <v>0.25</v>
      </c>
    </row>
    <row r="6" spans="1:2" x14ac:dyDescent="0.25">
      <c r="A6" s="3" t="s">
        <v>3</v>
      </c>
      <c r="B6" s="4">
        <v>0.2</v>
      </c>
    </row>
    <row r="7" spans="1:2" x14ac:dyDescent="0.25">
      <c r="A7" s="6" t="s">
        <v>4</v>
      </c>
      <c r="B7" s="4">
        <v>0.2</v>
      </c>
    </row>
    <row r="8" spans="1:2" x14ac:dyDescent="0.25">
      <c r="A8" s="3" t="s">
        <v>7</v>
      </c>
      <c r="B8" s="4">
        <v>0.15</v>
      </c>
    </row>
    <row r="9" spans="1:2" x14ac:dyDescent="0.25">
      <c r="A9" s="6" t="s">
        <v>8</v>
      </c>
      <c r="B9" s="4">
        <v>0.15</v>
      </c>
    </row>
    <row r="10" spans="1:2" x14ac:dyDescent="0.25">
      <c r="A10" s="3" t="s">
        <v>10</v>
      </c>
      <c r="B10" s="4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Q1" workbookViewId="0">
      <selection activeCell="U20" sqref="U20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0.85546875" customWidth="1"/>
    <col min="4" max="4" width="6.85546875" customWidth="1"/>
    <col min="5" max="5" width="9.85546875" customWidth="1"/>
    <col min="6" max="6" width="6.85546875" customWidth="1"/>
    <col min="7" max="7" width="9.85546875" bestFit="1" customWidth="1"/>
    <col min="8" max="8" width="11.28515625" bestFit="1" customWidth="1"/>
    <col min="17" max="17" width="12.140625" customWidth="1"/>
    <col min="18" max="18" width="15.85546875" customWidth="1"/>
    <col min="19" max="19" width="20.140625" customWidth="1"/>
    <col min="20" max="20" width="11.85546875" customWidth="1"/>
    <col min="21" max="21" width="13.140625" customWidth="1"/>
  </cols>
  <sheetData>
    <row r="1" spans="1:21" x14ac:dyDescent="0.25">
      <c r="B1" s="2" t="s">
        <v>11</v>
      </c>
      <c r="Q1" t="s">
        <v>16</v>
      </c>
      <c r="R1" t="s">
        <v>29</v>
      </c>
      <c r="S1" t="s">
        <v>30</v>
      </c>
      <c r="T1" t="s">
        <v>27</v>
      </c>
      <c r="U1" t="s">
        <v>28</v>
      </c>
    </row>
    <row r="2" spans="1:21" x14ac:dyDescent="0.25">
      <c r="B2" t="s">
        <v>4</v>
      </c>
      <c r="C2" t="s">
        <v>12</v>
      </c>
      <c r="D2" t="s">
        <v>6</v>
      </c>
      <c r="E2" t="s">
        <v>13</v>
      </c>
      <c r="F2" t="s">
        <v>8</v>
      </c>
      <c r="G2" t="s">
        <v>14</v>
      </c>
      <c r="H2" t="s">
        <v>10</v>
      </c>
      <c r="Q2">
        <v>1</v>
      </c>
      <c r="R2" t="s">
        <v>17</v>
      </c>
      <c r="S2">
        <v>100</v>
      </c>
      <c r="T2">
        <v>10</v>
      </c>
      <c r="U2">
        <f>S2*T2</f>
        <v>1000</v>
      </c>
    </row>
    <row r="3" spans="1:21" x14ac:dyDescent="0.25">
      <c r="A3" s="2" t="s">
        <v>9</v>
      </c>
      <c r="B3" s="1">
        <v>0.2</v>
      </c>
      <c r="D3" s="1">
        <v>0.25</v>
      </c>
      <c r="F3" s="1">
        <v>0.15</v>
      </c>
      <c r="Q3">
        <v>2</v>
      </c>
      <c r="R3" t="s">
        <v>18</v>
      </c>
      <c r="S3">
        <v>200</v>
      </c>
      <c r="T3">
        <v>20</v>
      </c>
      <c r="U3">
        <f>S3*T3</f>
        <v>4000</v>
      </c>
    </row>
    <row r="4" spans="1:21" x14ac:dyDescent="0.25">
      <c r="A4" s="3" t="s">
        <v>5</v>
      </c>
      <c r="Q4">
        <v>3</v>
      </c>
      <c r="R4" t="s">
        <v>19</v>
      </c>
      <c r="S4">
        <v>300</v>
      </c>
      <c r="T4">
        <v>20</v>
      </c>
      <c r="U4">
        <f>S4*T4</f>
        <v>6000</v>
      </c>
    </row>
    <row r="5" spans="1:21" x14ac:dyDescent="0.25">
      <c r="A5" s="3" t="s">
        <v>3</v>
      </c>
      <c r="Q5">
        <v>4</v>
      </c>
      <c r="R5" t="s">
        <v>20</v>
      </c>
      <c r="S5">
        <v>200</v>
      </c>
      <c r="T5">
        <v>20</v>
      </c>
      <c r="U5">
        <f>S5*T5</f>
        <v>4000</v>
      </c>
    </row>
    <row r="6" spans="1:21" x14ac:dyDescent="0.25">
      <c r="A6" s="3" t="s">
        <v>7</v>
      </c>
      <c r="Q6">
        <v>5</v>
      </c>
      <c r="R6" t="s">
        <v>21</v>
      </c>
      <c r="S6">
        <v>200</v>
      </c>
      <c r="T6">
        <v>30</v>
      </c>
      <c r="U6">
        <f>S6*T6</f>
        <v>6000</v>
      </c>
    </row>
    <row r="7" spans="1:21" x14ac:dyDescent="0.25">
      <c r="A7" s="3" t="s">
        <v>10</v>
      </c>
      <c r="Q7">
        <v>6</v>
      </c>
      <c r="R7" t="s">
        <v>22</v>
      </c>
      <c r="S7">
        <v>200</v>
      </c>
      <c r="T7">
        <v>40</v>
      </c>
      <c r="U7">
        <f>S7*T7</f>
        <v>8000</v>
      </c>
    </row>
    <row r="8" spans="1:21" x14ac:dyDescent="0.25">
      <c r="Q8">
        <v>7</v>
      </c>
      <c r="R8" t="s">
        <v>23</v>
      </c>
      <c r="S8">
        <v>200</v>
      </c>
      <c r="T8">
        <v>50</v>
      </c>
      <c r="U8">
        <f>S8*T8</f>
        <v>10000</v>
      </c>
    </row>
    <row r="9" spans="1:21" x14ac:dyDescent="0.25">
      <c r="Q9">
        <v>8</v>
      </c>
      <c r="R9" t="s">
        <v>24</v>
      </c>
      <c r="S9">
        <v>100</v>
      </c>
      <c r="T9">
        <v>60</v>
      </c>
      <c r="U9">
        <f>S9*T9</f>
        <v>6000</v>
      </c>
    </row>
    <row r="10" spans="1:21" x14ac:dyDescent="0.25">
      <c r="Q10">
        <v>9</v>
      </c>
      <c r="R10" t="s">
        <v>25</v>
      </c>
      <c r="S10">
        <v>200</v>
      </c>
      <c r="T10">
        <v>40</v>
      </c>
      <c r="U10">
        <f>S10*T10</f>
        <v>8000</v>
      </c>
    </row>
    <row r="11" spans="1:21" x14ac:dyDescent="0.25">
      <c r="Q11">
        <v>10</v>
      </c>
      <c r="R11" t="s">
        <v>26</v>
      </c>
      <c r="S11">
        <v>300</v>
      </c>
      <c r="T11">
        <v>30</v>
      </c>
      <c r="U11">
        <f>S11*T11</f>
        <v>9000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2024-04-03T15:39:20Z</dcterms:created>
  <dcterms:modified xsi:type="dcterms:W3CDTF">2024-04-03T16:27:15Z</dcterms:modified>
</cp:coreProperties>
</file>