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8.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0.xml" ContentType="application/vnd.openxmlformats-officedocument.drawingml.chartshapes+xml"/>
  <Override PartName="/xl/drawings/drawing11.xml" ContentType="application/vnd.openxmlformats-officedocument.drawing+xml"/>
  <Override PartName="/xl/slicers/slicer3.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2.xml" ContentType="application/vnd.openxmlformats-officedocument.drawingml.chartshape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3.xml" ContentType="application/vnd.openxmlformats-officedocument.drawingml.chartshapes+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4.xml" ContentType="application/vnd.openxmlformats-officedocument.drawingml.chartshapes+xml"/>
  <Override PartName="/xl/drawings/drawing15.xml" ContentType="application/vnd.openxmlformats-officedocument.drawing+xml"/>
  <Override PartName="/xl/charts/chart23.xml" ContentType="application/vnd.openxmlformats-officedocument.drawingml.chart+xml"/>
  <Override PartName="/xl/drawings/drawing16.xml" ContentType="application/vnd.openxmlformats-officedocument.drawing+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5225A692-E82A-4F32-89E4-7A69A0D14A39}" xr6:coauthVersionLast="47" xr6:coauthVersionMax="47" xr10:uidLastSave="{00000000-0000-0000-0000-000000000000}"/>
  <bookViews>
    <workbookView xWindow="0" yWindow="360" windowWidth="23256" windowHeight="12456" firstSheet="1" activeTab="7" xr2:uid="{56D99556-A000-4366-ADA9-AF3DAED527BC}"/>
  </bookViews>
  <sheets>
    <sheet name="Sheet2" sheetId="7" r:id="rId1"/>
    <sheet name="Pivot_Report" sheetId="1" r:id="rId2"/>
    <sheet name="Sheet8" sheetId="14" r:id="rId3"/>
    <sheet name="Sheet1" sheetId="11" r:id="rId4"/>
    <sheet name="Daily ER No of patient" sheetId="3" r:id="rId5"/>
    <sheet name="Avg. wait Time" sheetId="4" r:id="rId6"/>
    <sheet name="Dashboard" sheetId="2" state="hidden" r:id="rId7"/>
    <sheet name="Dashboard (2)" sheetId="17" r:id="rId8"/>
    <sheet name="New" sheetId="16" r:id="rId9"/>
    <sheet name="Sheet4" sheetId="9" r:id="rId10"/>
    <sheet name="Patient Satisfaction Score" sheetId="5" r:id="rId11"/>
  </sheets>
  <definedNames>
    <definedName name="ExternalData_1" localSheetId="0" hidden="1">Sheet2!$A$3:$M$272</definedName>
    <definedName name="Slicer_Date__Month">#N/A</definedName>
    <definedName name="Slicer_Date__Year">#N/A</definedName>
  </definedNames>
  <calcPr calcId="191029"/>
  <pivotCaches>
    <pivotCache cacheId="16" r:id="rId12"/>
    <pivotCache cacheId="17" r:id="rId13"/>
    <pivotCache cacheId="18" r:id="rId14"/>
    <pivotCache cacheId="19" r:id="rId15"/>
    <pivotCache cacheId="20" r:id="rId16"/>
    <pivotCache cacheId="21" r:id="rId17"/>
    <pivotCache cacheId="22" r:id="rId18"/>
    <pivotCache cacheId="23" r:id="rId19"/>
    <pivotCache cacheId="24" r:id="rId20"/>
    <pivotCache cacheId="25" r:id="rId21"/>
    <pivotCache cacheId="26" r:id="rId22"/>
    <pivotCache cacheId="27" r:id="rId23"/>
    <pivotCache cacheId="28" r:id="rId24"/>
    <pivotCache cacheId="29" r:id="rId25"/>
    <pivotCache cacheId="30" r:id="rId26"/>
  </pivotCaches>
  <extLst>
    <ext xmlns:x14="http://schemas.microsoft.com/office/spreadsheetml/2009/9/main" uri="{876F7934-8845-4945-9796-88D515C7AA90}">
      <x14:pivotCaches>
        <pivotCache cacheId="31" r:id="rId27"/>
      </x14:pivotCaches>
    </ext>
    <ext xmlns:x14="http://schemas.microsoft.com/office/spreadsheetml/2009/9/main" uri="{BBE1A952-AA13-448e-AADC-164F8A28A991}">
      <x14:slicerCaches>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e016c836-3cbe-469d-bd66-149d5e950254" name="Hospital Emergency Room Data" connection="Query - Hospital Emergency Room Data"/>
          <x15:modelTable id="Calendar_Table_46b53ffb-e7d2-412b-a3d9-a82094b856b7"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5" i="1" l="1"/>
  <c r="G75" i="1"/>
  <c r="F75" i="1"/>
  <c r="H74" i="1"/>
  <c r="G74" i="1"/>
  <c r="F74" i="1"/>
  <c r="H73" i="1"/>
  <c r="G73" i="1"/>
  <c r="F73" i="1"/>
  <c r="E21" i="14"/>
  <c r="D21" i="14"/>
  <c r="C21"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7A1688-0F59-445E-8269-97DE6ECBE9A3}" keepAlive="1" name="ModelConnection_ExternalData_1" description="Data Model" type="5" refreshedVersion="8" minRefreshableVersion="5" saveData="1">
    <dbPr connection="Data Model Connection" command="DRILLTHROUGH MAXROWS 1000 SELECT FROM [Model] WHERE (([Calendar_Table].[Date (Month)].&amp;[Jan],[Measures].[Count of Patient Admission Flag],[Hospital Emergency Room Data].[Patient Admission Flag].&amp;[Admitted]))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754CA45E-6702-4BA3-97BC-0AB2E2C5132F}" name="Query - Calendar_Table" description="Connection to the 'Calendar_Table' query in the workbook." type="100" refreshedVersion="8" minRefreshableVersion="5">
    <extLst>
      <ext xmlns:x15="http://schemas.microsoft.com/office/spreadsheetml/2010/11/main" uri="{DE250136-89BD-433C-8126-D09CA5730AF9}">
        <x15:connection id="b5242857-3570-4b7c-87fe-675b5b3882b0"/>
      </ext>
    </extLst>
  </connection>
  <connection id="3" xr16:uid="{CDF86C85-F051-4E03-8D1B-6126F39EFB20}"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f9af7b06-03e6-47f6-a0e0-c2ad13636b87"/>
      </ext>
    </extLst>
  </connection>
  <connection id="4" xr16:uid="{BDD3225C-325E-4E06-8108-46E24B29937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<sst xmlns="http://schemas.openxmlformats.org/spreadsheetml/2006/main" count="2369" uniqueCount="634">
  <si>
    <t>Distinct Count of Patient Id</t>
  </si>
  <si>
    <t>Average of Patient Waittime</t>
  </si>
  <si>
    <t>Average of Patient Satisfaction Score</t>
  </si>
  <si>
    <t>Grand Total</t>
  </si>
  <si>
    <t>Row Labels</t>
  </si>
  <si>
    <t>Daily trends of no of patient</t>
  </si>
  <si>
    <t>Avg wait time</t>
  </si>
  <si>
    <t>Satisfaction Daily Trend</t>
  </si>
  <si>
    <t>Delay</t>
  </si>
  <si>
    <t>Ontime</t>
  </si>
  <si>
    <t>Admitted</t>
  </si>
  <si>
    <t>Not Admitted</t>
  </si>
  <si>
    <t>Count of Patient Admission Flag</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</si>
  <si>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</si>
  <si>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</si>
  <si>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</si>
  <si>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</si>
  <si>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</si>
  <si>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</si>
  <si>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</si>
  <si>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</si>
  <si>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</si>
  <si>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</si>
  <si>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</si>
  <si>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</si>
  <si>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</si>
  <si>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586-19-7401</t>
  </si>
  <si>
    <t>B Kieran</t>
  </si>
  <si>
    <t>Male</t>
  </si>
  <si>
    <t>White</t>
  </si>
  <si>
    <t>None</t>
  </si>
  <si>
    <t>20-29</t>
  </si>
  <si>
    <t>508-48-9648</t>
  </si>
  <si>
    <t>C Rogliero</t>
  </si>
  <si>
    <t>0-09</t>
  </si>
  <si>
    <t>884-62-4452</t>
  </si>
  <si>
    <t>D Tschiersch</t>
  </si>
  <si>
    <t>40-49</t>
  </si>
  <si>
    <t>860-05-8907</t>
  </si>
  <si>
    <t>E St Clair</t>
  </si>
  <si>
    <t>30-39</t>
  </si>
  <si>
    <t>784-33-8181</t>
  </si>
  <si>
    <t>E Le - Count</t>
  </si>
  <si>
    <t>619-23-3246</t>
  </si>
  <si>
    <t>F Tuffield</t>
  </si>
  <si>
    <t>10-19</t>
  </si>
  <si>
    <t>455-93-7898</t>
  </si>
  <si>
    <t>K MacNeilly</t>
  </si>
  <si>
    <t>202-14-5092</t>
  </si>
  <si>
    <t>M Daout</t>
  </si>
  <si>
    <t>231-36-9685</t>
  </si>
  <si>
    <t>M Loche</t>
  </si>
  <si>
    <t>717-69-4042</t>
  </si>
  <si>
    <t>M Roon</t>
  </si>
  <si>
    <t>327-92-4166</t>
  </si>
  <si>
    <t>O Helleckas</t>
  </si>
  <si>
    <t>60-69</t>
  </si>
  <si>
    <t>392-48-9061</t>
  </si>
  <si>
    <t>P Akeherst</t>
  </si>
  <si>
    <t>632-79-5714</t>
  </si>
  <si>
    <t>P Pinor</t>
  </si>
  <si>
    <t>288-47-4512</t>
  </si>
  <si>
    <t>Q Quene</t>
  </si>
  <si>
    <t>50-59</t>
  </si>
  <si>
    <t>487-70-4415</t>
  </si>
  <si>
    <t>Q Stenbridge</t>
  </si>
  <si>
    <t>783-12-5617</t>
  </si>
  <si>
    <t>S Dawidsohn</t>
  </si>
  <si>
    <t>70-79</t>
  </si>
  <si>
    <t>219-34-1593</t>
  </si>
  <si>
    <t>V Pyvis</t>
  </si>
  <si>
    <t>858-26-7075</t>
  </si>
  <si>
    <t>V Gedge</t>
  </si>
  <si>
    <t>609-94-3506</t>
  </si>
  <si>
    <t>V Dexter</t>
  </si>
  <si>
    <t>391-77-8971</t>
  </si>
  <si>
    <t>W Laxon</t>
  </si>
  <si>
    <t>677-60-4398</t>
  </si>
  <si>
    <t>Z Vasyunin</t>
  </si>
  <si>
    <t>388-69-8923</t>
  </si>
  <si>
    <t>G Tanby</t>
  </si>
  <si>
    <t>Female</t>
  </si>
  <si>
    <t>268-85-0735</t>
  </si>
  <si>
    <t>J Sell</t>
  </si>
  <si>
    <t>620-56-8307</t>
  </si>
  <si>
    <t>B Groomebridge</t>
  </si>
  <si>
    <t>744-84-5269</t>
  </si>
  <si>
    <t>D Rainard</t>
  </si>
  <si>
    <t>445-10-8118</t>
  </si>
  <si>
    <t>E Dax</t>
  </si>
  <si>
    <t>759-48-3807</t>
  </si>
  <si>
    <t>E Labat</t>
  </si>
  <si>
    <t>691-23-3765</t>
  </si>
  <si>
    <t>H Goricke</t>
  </si>
  <si>
    <t>402-43-6398</t>
  </si>
  <si>
    <t>I Potteridge</t>
  </si>
  <si>
    <t>107-84-2136</t>
  </si>
  <si>
    <t>L Selly</t>
  </si>
  <si>
    <t>538-43-0758</t>
  </si>
  <si>
    <t>L Goodricke</t>
  </si>
  <si>
    <t>422-32-8778</t>
  </si>
  <si>
    <t>M Strevens</t>
  </si>
  <si>
    <t>436-82-9156</t>
  </si>
  <si>
    <t>M Drawmer</t>
  </si>
  <si>
    <t>271-34-8414</t>
  </si>
  <si>
    <t>N Tolputt</t>
  </si>
  <si>
    <t>114-90-7587</t>
  </si>
  <si>
    <t>P Beaconsall</t>
  </si>
  <si>
    <t>889-02-1595</t>
  </si>
  <si>
    <t>R Cawcutt</t>
  </si>
  <si>
    <t>240-60-6769</t>
  </si>
  <si>
    <t>U Maric</t>
  </si>
  <si>
    <t>101-35-3930</t>
  </si>
  <si>
    <t>W Andreotti</t>
  </si>
  <si>
    <t>404-87-6936</t>
  </si>
  <si>
    <t>M Caudrelier</t>
  </si>
  <si>
    <t>African American</t>
  </si>
  <si>
    <t>522-30-9330</t>
  </si>
  <si>
    <t>E Van der Kruys</t>
  </si>
  <si>
    <t>233-87-0588</t>
  </si>
  <si>
    <t>F Aronoff</t>
  </si>
  <si>
    <t>226-63-2239</t>
  </si>
  <si>
    <t>L Challinor</t>
  </si>
  <si>
    <t>853-29-4524</t>
  </si>
  <si>
    <t>M Giraux</t>
  </si>
  <si>
    <t>702-35-3828</t>
  </si>
  <si>
    <t>N Slainey</t>
  </si>
  <si>
    <t>716-90-5923</t>
  </si>
  <si>
    <t>V Seadon</t>
  </si>
  <si>
    <t>248-97-2178</t>
  </si>
  <si>
    <t>O Gianninotti</t>
  </si>
  <si>
    <t>639-02-2166</t>
  </si>
  <si>
    <t>C Wyburn</t>
  </si>
  <si>
    <t>744-40-2958</t>
  </si>
  <si>
    <t>H Dillow</t>
  </si>
  <si>
    <t>785-35-7295</t>
  </si>
  <si>
    <t>K McKeon</t>
  </si>
  <si>
    <t>237-42-9499</t>
  </si>
  <si>
    <t>M Broadbury</t>
  </si>
  <si>
    <t>283-38-5208</t>
  </si>
  <si>
    <t>N Pleass</t>
  </si>
  <si>
    <t>475-01-9497</t>
  </si>
  <si>
    <t>O Tilson</t>
  </si>
  <si>
    <t>750-47-0673</t>
  </si>
  <si>
    <t>V Blunkett</t>
  </si>
  <si>
    <t>879-87-0888</t>
  </si>
  <si>
    <t>W Scroyton</t>
  </si>
  <si>
    <t>340-20-9334</t>
  </si>
  <si>
    <t>K Ham</t>
  </si>
  <si>
    <t>Two or More Races</t>
  </si>
  <si>
    <t>186-91-5001</t>
  </si>
  <si>
    <t>F Orpwood</t>
  </si>
  <si>
    <t>387-69-7529</t>
  </si>
  <si>
    <t>M Traill</t>
  </si>
  <si>
    <t>364-20-0981</t>
  </si>
  <si>
    <t>R Exton</t>
  </si>
  <si>
    <t>187-53-7163</t>
  </si>
  <si>
    <t>T Menis</t>
  </si>
  <si>
    <t>600-62-3412</t>
  </si>
  <si>
    <t>H Ponting</t>
  </si>
  <si>
    <t>264-28-6782</t>
  </si>
  <si>
    <t>C Widdowson</t>
  </si>
  <si>
    <t>658-64-5564</t>
  </si>
  <si>
    <t>D Dearman</t>
  </si>
  <si>
    <t>290-32-8209</t>
  </si>
  <si>
    <t>F Cubuzzi</t>
  </si>
  <si>
    <t>435-25-9744</t>
  </si>
  <si>
    <t>I Cullrford</t>
  </si>
  <si>
    <t>378-23-0641</t>
  </si>
  <si>
    <t>M Bradbury</t>
  </si>
  <si>
    <t>688-41-9049</t>
  </si>
  <si>
    <t>Q Westwell</t>
  </si>
  <si>
    <t>541-44-8484</t>
  </si>
  <si>
    <t>Q Almond</t>
  </si>
  <si>
    <t>587-69-3886</t>
  </si>
  <si>
    <t>V Wombwell</t>
  </si>
  <si>
    <t>181-08-6985</t>
  </si>
  <si>
    <t>Y Laverock</t>
  </si>
  <si>
    <t>284-83-4586</t>
  </si>
  <si>
    <t>Y Stanistreet</t>
  </si>
  <si>
    <t>589-50-5696</t>
  </si>
  <si>
    <t>D Hele</t>
  </si>
  <si>
    <t>Declined to Identify</t>
  </si>
  <si>
    <t>434-97-4357</t>
  </si>
  <si>
    <t>E Goodayle</t>
  </si>
  <si>
    <t>803-79-1507</t>
  </si>
  <si>
    <t>E Bassom</t>
  </si>
  <si>
    <t>130-80-6101</t>
  </si>
  <si>
    <t>I Barles</t>
  </si>
  <si>
    <t>139-22-0701</t>
  </si>
  <si>
    <t>L Lovick</t>
  </si>
  <si>
    <t>164-26-6964</t>
  </si>
  <si>
    <t>N Pickton</t>
  </si>
  <si>
    <t>823-59-0840</t>
  </si>
  <si>
    <t>P Sekulla</t>
  </si>
  <si>
    <t>873-89-4096</t>
  </si>
  <si>
    <t>P Gilpin</t>
  </si>
  <si>
    <t>180-09-7890</t>
  </si>
  <si>
    <t>U Dunster</t>
  </si>
  <si>
    <t>154-12-2643</t>
  </si>
  <si>
    <t>U Durant</t>
  </si>
  <si>
    <t>745-62-9973</t>
  </si>
  <si>
    <t>D Bleacher</t>
  </si>
  <si>
    <t>112-50-3721</t>
  </si>
  <si>
    <t>J Morison</t>
  </si>
  <si>
    <t>777-10-1248</t>
  </si>
  <si>
    <t>O Storres</t>
  </si>
  <si>
    <t>267-10-5957</t>
  </si>
  <si>
    <t>O Guslon</t>
  </si>
  <si>
    <t>Asian</t>
  </si>
  <si>
    <t>660-86-2261</t>
  </si>
  <si>
    <t>E McKeown</t>
  </si>
  <si>
    <t>758-87-8577</t>
  </si>
  <si>
    <t>G Haseldine</t>
  </si>
  <si>
    <t>473-86-0631</t>
  </si>
  <si>
    <t>P Veschi</t>
  </si>
  <si>
    <t>261-26-8671</t>
  </si>
  <si>
    <t>E Fellgate</t>
  </si>
  <si>
    <t>802-76-3724</t>
  </si>
  <si>
    <t>E Pitkethly</t>
  </si>
  <si>
    <t>530-65-7735</t>
  </si>
  <si>
    <t>H Pentycross</t>
  </si>
  <si>
    <t>303-71-2802</t>
  </si>
  <si>
    <t>K Naylor</t>
  </si>
  <si>
    <t>886-68-2597</t>
  </si>
  <si>
    <t>O Crowter</t>
  </si>
  <si>
    <t>802-89-4548</t>
  </si>
  <si>
    <t>P Soro</t>
  </si>
  <si>
    <t>563-01-2494</t>
  </si>
  <si>
    <t>D Blaasch</t>
  </si>
  <si>
    <t>566-17-1941</t>
  </si>
  <si>
    <t>H Hatz</t>
  </si>
  <si>
    <t>405-04-7699</t>
  </si>
  <si>
    <t>L Petrie</t>
  </si>
  <si>
    <t>607-90-8770</t>
  </si>
  <si>
    <t>Q Tidman</t>
  </si>
  <si>
    <t>287-25-4664</t>
  </si>
  <si>
    <t>P Fleckness</t>
  </si>
  <si>
    <t>Pacific Islander</t>
  </si>
  <si>
    <t>476-51-4466</t>
  </si>
  <si>
    <t>S Bullan</t>
  </si>
  <si>
    <t>456-18-0227</t>
  </si>
  <si>
    <t>O Farryan</t>
  </si>
  <si>
    <t>688-62-6860</t>
  </si>
  <si>
    <t>L Hurdle</t>
  </si>
  <si>
    <t>Native American/Alaska Native</t>
  </si>
  <si>
    <t>842-46-5824</t>
  </si>
  <si>
    <t>J Roots</t>
  </si>
  <si>
    <t>237-36-6208</t>
  </si>
  <si>
    <t>I Astlet</t>
  </si>
  <si>
    <t>555-44-3372</t>
  </si>
  <si>
    <t>Q McGiffie</t>
  </si>
  <si>
    <t>392-65-2951</t>
  </si>
  <si>
    <t>R Haldane</t>
  </si>
  <si>
    <t>162-86-9521</t>
  </si>
  <si>
    <t>A Cudihy</t>
  </si>
  <si>
    <t>General Practice</t>
  </si>
  <si>
    <t>689-43-8910</t>
  </si>
  <si>
    <t>T Passo</t>
  </si>
  <si>
    <t>782-13-9566</t>
  </si>
  <si>
    <t>A Hallad</t>
  </si>
  <si>
    <t>132-84-3700</t>
  </si>
  <si>
    <t>F Ackermann</t>
  </si>
  <si>
    <t>124-82-5230</t>
  </si>
  <si>
    <t>D Coster</t>
  </si>
  <si>
    <t>291-35-7777</t>
  </si>
  <si>
    <t>H Tangye</t>
  </si>
  <si>
    <t>863-58-2563</t>
  </si>
  <si>
    <t>I Baynton</t>
  </si>
  <si>
    <t>709-74-1500</t>
  </si>
  <si>
    <t>L Barson</t>
  </si>
  <si>
    <t>164-26-6306</t>
  </si>
  <si>
    <t>X Griffen</t>
  </si>
  <si>
    <t>728-66-8875</t>
  </si>
  <si>
    <t>X Burness</t>
  </si>
  <si>
    <t>845-97-2213</t>
  </si>
  <si>
    <t>H Willcot</t>
  </si>
  <si>
    <t>761-66-7563</t>
  </si>
  <si>
    <t>W Colvin</t>
  </si>
  <si>
    <t>123-98-9698</t>
  </si>
  <si>
    <t>H Wetherburn</t>
  </si>
  <si>
    <t>271-54-8655</t>
  </si>
  <si>
    <t>L MacGahy</t>
  </si>
  <si>
    <t>429-16-7013</t>
  </si>
  <si>
    <t>Q Chalk</t>
  </si>
  <si>
    <t>195-11-7509</t>
  </si>
  <si>
    <t>X McEachern</t>
  </si>
  <si>
    <t>566-48-5826</t>
  </si>
  <si>
    <t>Z Cloonan</t>
  </si>
  <si>
    <t>782-38-8963</t>
  </si>
  <si>
    <t>B Bricksey</t>
  </si>
  <si>
    <t>872-25-5467</t>
  </si>
  <si>
    <t>O Fortey</t>
  </si>
  <si>
    <t>614-10-6705</t>
  </si>
  <si>
    <t>Q Liggins</t>
  </si>
  <si>
    <t>791-29-5321</t>
  </si>
  <si>
    <t>L Stonbridge</t>
  </si>
  <si>
    <t>308-11-3429</t>
  </si>
  <si>
    <t>D Wyldbore</t>
  </si>
  <si>
    <t>209-13-8764</t>
  </si>
  <si>
    <t>A Glaister</t>
  </si>
  <si>
    <t>401-75-7006</t>
  </si>
  <si>
    <t>D Kinahan</t>
  </si>
  <si>
    <t>614-40-8020</t>
  </si>
  <si>
    <t>H Woodcock</t>
  </si>
  <si>
    <t>526-02-3053</t>
  </si>
  <si>
    <t>P Peach</t>
  </si>
  <si>
    <t>639-06-0100</t>
  </si>
  <si>
    <t>Q Brachell</t>
  </si>
  <si>
    <t>627-61-1866</t>
  </si>
  <si>
    <t>D Borsi</t>
  </si>
  <si>
    <t>828-96-6456</t>
  </si>
  <si>
    <t>J Rosenstein</t>
  </si>
  <si>
    <t>474-83-6505</t>
  </si>
  <si>
    <t>P Gheorghie</t>
  </si>
  <si>
    <t>476-22-8060</t>
  </si>
  <si>
    <t>S Allsebrook</t>
  </si>
  <si>
    <t>873-79-1304</t>
  </si>
  <si>
    <t>A Eickhoff</t>
  </si>
  <si>
    <t>866-62-4550</t>
  </si>
  <si>
    <t>F McBayne</t>
  </si>
  <si>
    <t>313-36-3938</t>
  </si>
  <si>
    <t>G Heigold</t>
  </si>
  <si>
    <t>Orthopedics</t>
  </si>
  <si>
    <t>327-14-9748</t>
  </si>
  <si>
    <t>P Dance</t>
  </si>
  <si>
    <t>608-47-0337</t>
  </si>
  <si>
    <t>R Boyle</t>
  </si>
  <si>
    <t>260-70-4444</t>
  </si>
  <si>
    <t>I Temprell</t>
  </si>
  <si>
    <t>302-68-9742</t>
  </si>
  <si>
    <t>L Penylton</t>
  </si>
  <si>
    <t>730-54-8361</t>
  </si>
  <si>
    <t>R O'Lennachain</t>
  </si>
  <si>
    <t>374-46-8007</t>
  </si>
  <si>
    <t>R McLugish</t>
  </si>
  <si>
    <t>167-77-4307</t>
  </si>
  <si>
    <t>F Tunniclisse</t>
  </si>
  <si>
    <t>409-55-2108</t>
  </si>
  <si>
    <t>R Buller</t>
  </si>
  <si>
    <t>828-19-1085</t>
  </si>
  <si>
    <t>V Gilfoy</t>
  </si>
  <si>
    <t>229-98-0118</t>
  </si>
  <si>
    <t>R Dugmore</t>
  </si>
  <si>
    <t>423-67-7757</t>
  </si>
  <si>
    <t>Y Seagrave</t>
  </si>
  <si>
    <t>634-94-1438</t>
  </si>
  <si>
    <t>P Baudichon</t>
  </si>
  <si>
    <t>676-76-2593</t>
  </si>
  <si>
    <t>O Adamo</t>
  </si>
  <si>
    <t>558-62-7213</t>
  </si>
  <si>
    <t>U McAneny</t>
  </si>
  <si>
    <t>357-69-5446</t>
  </si>
  <si>
    <t>A Huetson</t>
  </si>
  <si>
    <t>172-88-9711</t>
  </si>
  <si>
    <t>L Fricke</t>
  </si>
  <si>
    <t>402-85-5587</t>
  </si>
  <si>
    <t>P Biggen</t>
  </si>
  <si>
    <t>793-25-4580</t>
  </si>
  <si>
    <t>T Chellenham</t>
  </si>
  <si>
    <t>458-91-1637</t>
  </si>
  <si>
    <t>V Shrimpton</t>
  </si>
  <si>
    <t>342-20-9295</t>
  </si>
  <si>
    <t>E Revey</t>
  </si>
  <si>
    <t>740-27-0503</t>
  </si>
  <si>
    <t>Q Lodwick</t>
  </si>
  <si>
    <t>411-44-1446</t>
  </si>
  <si>
    <t>U Stamper</t>
  </si>
  <si>
    <t>490-34-8816</t>
  </si>
  <si>
    <t>T Sheddan</t>
  </si>
  <si>
    <t>705-51-2537</t>
  </si>
  <si>
    <t>I Olyet</t>
  </si>
  <si>
    <t>404-61-7141</t>
  </si>
  <si>
    <t>G Schuler</t>
  </si>
  <si>
    <t>176-79-9558</t>
  </si>
  <si>
    <t>X Woolmington</t>
  </si>
  <si>
    <t>236-71-7697</t>
  </si>
  <si>
    <t>Y Battabee</t>
  </si>
  <si>
    <t>540-19-1275</t>
  </si>
  <si>
    <t>B Elford</t>
  </si>
  <si>
    <t>287-09-1852</t>
  </si>
  <si>
    <t>O Kollatsch</t>
  </si>
  <si>
    <t>809-23-9007</t>
  </si>
  <si>
    <t>A Cortes</t>
  </si>
  <si>
    <t>155-01-1799</t>
  </si>
  <si>
    <t>K Grew</t>
  </si>
  <si>
    <t>807-90-1810</t>
  </si>
  <si>
    <t>B Whitemarsh</t>
  </si>
  <si>
    <t>Physiotherapy</t>
  </si>
  <si>
    <t>631-92-2982</t>
  </si>
  <si>
    <t>E Diament</t>
  </si>
  <si>
    <t>675-28-6083</t>
  </si>
  <si>
    <t>P Straine</t>
  </si>
  <si>
    <t>234-45-3966</t>
  </si>
  <si>
    <t>M Treweek</t>
  </si>
  <si>
    <t>385-87-1090</t>
  </si>
  <si>
    <t>R Reuben</t>
  </si>
  <si>
    <t>208-59-6965</t>
  </si>
  <si>
    <t>K Di Franceshci</t>
  </si>
  <si>
    <t>Cardiology</t>
  </si>
  <si>
    <t>388-09-3917</t>
  </si>
  <si>
    <t>N Ambrosch</t>
  </si>
  <si>
    <t>175-49-8550</t>
  </si>
  <si>
    <t>B Nisot</t>
  </si>
  <si>
    <t>366-34-5964</t>
  </si>
  <si>
    <t>P Dovidian</t>
  </si>
  <si>
    <t>599-03-3606</t>
  </si>
  <si>
    <t>G Deverose</t>
  </si>
  <si>
    <t>205-08-4156</t>
  </si>
  <si>
    <t>Q Tschirasche</t>
  </si>
  <si>
    <t>310-36-1997</t>
  </si>
  <si>
    <t>S Rennicks</t>
  </si>
  <si>
    <t>769-87-4732</t>
  </si>
  <si>
    <t>X Bizley</t>
  </si>
  <si>
    <t>Neurology</t>
  </si>
  <si>
    <t>433-82-5158</t>
  </si>
  <si>
    <t>S Broughton</t>
  </si>
  <si>
    <t>259-62-7456</t>
  </si>
  <si>
    <t>K Wragge</t>
  </si>
  <si>
    <t>693-84-3710</t>
  </si>
  <si>
    <t>W McVaugh</t>
  </si>
  <si>
    <t>452-18-8105</t>
  </si>
  <si>
    <t>U Pattini</t>
  </si>
  <si>
    <t>400-76-7705</t>
  </si>
  <si>
    <t>Y Battleson</t>
  </si>
  <si>
    <t>899-18-1079</t>
  </si>
  <si>
    <t>Z Skeemer</t>
  </si>
  <si>
    <t>383-24-5206</t>
  </si>
  <si>
    <t>O Blackford</t>
  </si>
  <si>
    <t>Renal</t>
  </si>
  <si>
    <t>412-66-4473</t>
  </si>
  <si>
    <t>O Kemson</t>
  </si>
  <si>
    <t>578-18-1747</t>
  </si>
  <si>
    <t>M Scambler</t>
  </si>
  <si>
    <t>871-08-2820</t>
  </si>
  <si>
    <t>H Whisson</t>
  </si>
  <si>
    <t>899-68-1954</t>
  </si>
  <si>
    <t>H Gerler</t>
  </si>
  <si>
    <t>Gastroenterology</t>
  </si>
  <si>
    <t>880-01-0115</t>
  </si>
  <si>
    <t>K Burness</t>
  </si>
  <si>
    <t>561-25-6133</t>
  </si>
  <si>
    <t>G Bradlaugh</t>
  </si>
  <si>
    <t>348-60-4130</t>
  </si>
  <si>
    <t>Y Curtin</t>
  </si>
  <si>
    <t>451-68-1953</t>
  </si>
  <si>
    <t>U Ainley</t>
  </si>
  <si>
    <t>628-86-1438</t>
  </si>
  <si>
    <t>Z Witherup</t>
  </si>
  <si>
    <t>304-65-0090</t>
  </si>
  <si>
    <t>M Caddens</t>
  </si>
  <si>
    <t>135-96-4722</t>
  </si>
  <si>
    <t>V Ganderton</t>
  </si>
  <si>
    <t>815-34-1721</t>
  </si>
  <si>
    <t>B Balwin</t>
  </si>
  <si>
    <t>323-99-0794</t>
  </si>
  <si>
    <t>I Ruselin</t>
  </si>
  <si>
    <t>662-78-5868</t>
  </si>
  <si>
    <t>J Inskipp</t>
  </si>
  <si>
    <t>421-15-9145</t>
  </si>
  <si>
    <t>F Brunsen</t>
  </si>
  <si>
    <t>355-78-2842</t>
  </si>
  <si>
    <t>V Van Salzberger</t>
  </si>
  <si>
    <t>106-06-0564</t>
  </si>
  <si>
    <t>Q Mountlow</t>
  </si>
  <si>
    <t>344-30-6145</t>
  </si>
  <si>
    <t>Q Hardaker</t>
  </si>
  <si>
    <t>843-76-4020</t>
  </si>
  <si>
    <t>O Bussy</t>
  </si>
  <si>
    <t>566-41-9643</t>
  </si>
  <si>
    <t>B Charlson</t>
  </si>
  <si>
    <t>538-56-3650</t>
  </si>
  <si>
    <t>R Dobell</t>
  </si>
  <si>
    <t>840-11-5082</t>
  </si>
  <si>
    <t>L Wyburn</t>
  </si>
  <si>
    <t>782-93-8426</t>
  </si>
  <si>
    <t>Q Mechic</t>
  </si>
  <si>
    <t>542-01-8930</t>
  </si>
  <si>
    <t>J Arnecke</t>
  </si>
  <si>
    <t>671-01-8634</t>
  </si>
  <si>
    <t>G Corneille</t>
  </si>
  <si>
    <t>377-64-6766</t>
  </si>
  <si>
    <t>T Ingreda</t>
  </si>
  <si>
    <t>206-29-8584</t>
  </si>
  <si>
    <t>S Fearnsides</t>
  </si>
  <si>
    <t>536-22-5483</t>
  </si>
  <si>
    <t>B Ableson</t>
  </si>
  <si>
    <t>247-10-0203</t>
  </si>
  <si>
    <t>F Elmhirst</t>
  </si>
  <si>
    <t>248-68-6775</t>
  </si>
  <si>
    <t>W Matlock</t>
  </si>
  <si>
    <t>872-56-7401</t>
  </si>
  <si>
    <t>Y Armfield</t>
  </si>
  <si>
    <t>644-14-3306</t>
  </si>
  <si>
    <t>C Wellan</t>
  </si>
  <si>
    <t>877-16-4474</t>
  </si>
  <si>
    <t>Z Leather</t>
  </si>
  <si>
    <t>861-97-8016</t>
  </si>
  <si>
    <t>L Edgington</t>
  </si>
  <si>
    <t>338-57-1208</t>
  </si>
  <si>
    <t>S Samwayes</t>
  </si>
  <si>
    <t>409-75-3660</t>
  </si>
  <si>
    <t>M McKintosh</t>
  </si>
  <si>
    <t>516-65-1574</t>
  </si>
  <si>
    <t>F Colwell</t>
  </si>
  <si>
    <t>182-88-7190</t>
  </si>
  <si>
    <t>X Favill</t>
  </si>
  <si>
    <t>320-82-5563</t>
  </si>
  <si>
    <t>S Rubel</t>
  </si>
  <si>
    <t>551-28-9613</t>
  </si>
  <si>
    <t>E Yancey</t>
  </si>
  <si>
    <t>368-48-8290</t>
  </si>
  <si>
    <t>O Carrabott</t>
  </si>
  <si>
    <t>448-62-7896</t>
  </si>
  <si>
    <t>P Bruins</t>
  </si>
  <si>
    <t>424-07-7939</t>
  </si>
  <si>
    <t>K Glyn</t>
  </si>
  <si>
    <t>382-18-5399</t>
  </si>
  <si>
    <t>B Assiratti</t>
  </si>
  <si>
    <t>463-17-9883</t>
  </si>
  <si>
    <t>X Lasty</t>
  </si>
  <si>
    <t>693-73-0619</t>
  </si>
  <si>
    <t>U Danforth</t>
  </si>
  <si>
    <t>100-21-9648</t>
  </si>
  <si>
    <t>W Marran</t>
  </si>
  <si>
    <t>226-68-1759</t>
  </si>
  <si>
    <t>U Lacroix</t>
  </si>
  <si>
    <t>503-41-1563</t>
  </si>
  <si>
    <t>H Sims</t>
  </si>
  <si>
    <t>868-41-2022</t>
  </si>
  <si>
    <t>M Baulcombe</t>
  </si>
  <si>
    <t>617-03-1693</t>
  </si>
  <si>
    <t>I Sampson</t>
  </si>
  <si>
    <t>733-34-8942</t>
  </si>
  <si>
    <t>T Ikins</t>
  </si>
  <si>
    <t>743-09-6069</t>
  </si>
  <si>
    <t>H Slee</t>
  </si>
  <si>
    <t>592-35-6777</t>
  </si>
  <si>
    <t>O McMichell</t>
  </si>
  <si>
    <t>880-92-3850</t>
  </si>
  <si>
    <t>A Lyne</t>
  </si>
  <si>
    <t>660-02-3659</t>
  </si>
  <si>
    <t>N Danilchik</t>
  </si>
  <si>
    <t>635-96-2790</t>
  </si>
  <si>
    <t>H Hookes</t>
  </si>
  <si>
    <t>291-97-4031</t>
  </si>
  <si>
    <t>D Churches</t>
  </si>
  <si>
    <t>262-62-7521</t>
  </si>
  <si>
    <t>S Daniau</t>
  </si>
  <si>
    <t>639-41-9990</t>
  </si>
  <si>
    <t>Q Baudy</t>
  </si>
  <si>
    <t>588-82-3045</t>
  </si>
  <si>
    <t>F Hastin</t>
  </si>
  <si>
    <t>366-93-1146</t>
  </si>
  <si>
    <t>G Greeding</t>
  </si>
  <si>
    <t>543-66-8030</t>
  </si>
  <si>
    <t>J Harte</t>
  </si>
  <si>
    <t>459-41-0106</t>
  </si>
  <si>
    <t>G Humbey</t>
  </si>
  <si>
    <t>201-30-6345</t>
  </si>
  <si>
    <t>W Cutcliffe</t>
  </si>
  <si>
    <t>827-40-8129</t>
  </si>
  <si>
    <t>A Assad</t>
  </si>
  <si>
    <t>598-65-6510</t>
  </si>
  <si>
    <t>Q Scadden</t>
  </si>
  <si>
    <t>687-65-8903</t>
  </si>
  <si>
    <t>R Lovstrom</t>
  </si>
  <si>
    <t>269-56-0676</t>
  </si>
  <si>
    <t>R Tooth</t>
  </si>
  <si>
    <t>269-62-2200</t>
  </si>
  <si>
    <t>W Barzen</t>
  </si>
  <si>
    <t>234-47-1462</t>
  </si>
  <si>
    <t>C Trainer</t>
  </si>
  <si>
    <t>795-55-7654</t>
  </si>
  <si>
    <t>O Garlick</t>
  </si>
  <si>
    <t>726-38-4364</t>
  </si>
  <si>
    <t>Q Pickthall</t>
  </si>
  <si>
    <t>481-99-0791</t>
  </si>
  <si>
    <t>Y Silveston</t>
  </si>
  <si>
    <t>705-87-4667</t>
  </si>
  <si>
    <t>H Woolnough</t>
  </si>
  <si>
    <t>827-65-1958</t>
  </si>
  <si>
    <t>E D'Oyly</t>
  </si>
  <si>
    <t>130-03-6486</t>
  </si>
  <si>
    <t>M Carwithan</t>
  </si>
  <si>
    <t>157-49-9764</t>
  </si>
  <si>
    <t>R Hundley</t>
  </si>
  <si>
    <t>637-81-2602</t>
  </si>
  <si>
    <t>L Curneen</t>
  </si>
  <si>
    <t>Count of Patient Admission Flag2</t>
  </si>
  <si>
    <t>Data returned for Count of Patient Admission Flag2, Admitted, Jan (First 1000 rows).</t>
  </si>
  <si>
    <t>Admission Status</t>
  </si>
  <si>
    <t>Patient</t>
  </si>
  <si>
    <t>% Status</t>
  </si>
  <si>
    <t>%Status</t>
  </si>
  <si>
    <t>Count of Age Group</t>
  </si>
  <si>
    <t>Age group by analysis</t>
  </si>
  <si>
    <t>Count of Patient attend status</t>
  </si>
  <si>
    <t>Patient Attendent Status</t>
  </si>
  <si>
    <t>Count of Patient Gender</t>
  </si>
  <si>
    <t xml:space="preserve">Gender Wise </t>
  </si>
  <si>
    <t>Count of Department Referral</t>
  </si>
  <si>
    <t>2024</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</si>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</sst>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0"/>
      <name val="Calibri"/>
      <family val="2"/>
      <scheme val="minor"/>
    </font>
    <font>
      <b/>
      <sz val="11"/>
      <color theme="1"/>
      <name val="Calibri"/>
      <family val="2"/>
      <scheme val="minor"/>
    </font>
    <font>
      <sz val="11"/>
      <color theme="1"/>
      <name val="Calibri"/>
      <family val="2"/>
      <scheme val="minor"/>
    </font>
    <font>
      <sz val="11"/>
      <color theme="4" tint="0.59999389629810485"/>
      <name val="Calibri"/>
      <family val="2"/>
      <scheme val="minor"/>
    </font>
    <font>
      <sz val="11"/>
      <color rgb="FF000000"/>
      <name val="Calibri"/>
      <family val="2"/>
      <scheme val="minor"/>
    </font>
  </fonts>
  <fills count="9">
    <fill>
      <patternFill patternType="none"/>
    </fill>
    <fill>
      <patternFill patternType="gray125"/>
    </fill>
    <fill>
      <patternFill patternType="solid">
        <fgColor rgb="FF063F46"/>
        <bgColor indexed="64"/>
      </patternFill>
    </fill>
    <fill>
      <patternFill patternType="solid">
        <fgColor rgb="FF00262B"/>
        <bgColor indexed="64"/>
      </patternFill>
    </fill>
    <fill>
      <patternFill patternType="solid">
        <fgColor theme="1" tint="0.499984740745262"/>
        <bgColor indexed="64"/>
      </patternFill>
    </fill>
    <fill>
      <patternFill patternType="solid">
        <fgColor theme="0"/>
        <bgColor indexed="64"/>
      </patternFill>
    </fill>
    <fill>
      <patternFill patternType="solid">
        <fgColor theme="4"/>
        <bgColor indexed="64"/>
      </patternFill>
    </fill>
    <fill>
      <patternFill patternType="solid">
        <fgColor rgb="FF08111F"/>
        <bgColor indexed="64"/>
      </patternFill>
    </fill>
    <fill>
      <patternFill patternType="solid">
        <fgColor rgb="FF0D1B2A"/>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25">
    <xf numFmtId="0" fontId="0" fillId="0" borderId="0" xfId="0"/>
    <xf numFmtId="2" fontId="0" fillId="0" borderId="0" xfId="0" applyNumberFormat="1"/>
    <xf numFmtId="0" fontId="0" fillId="2" borderId="0" xfId="0" applyFill="1"/>
    <xf numFmtId="0" fontId="0" fillId="3" borderId="0" xfId="0" applyFill="1"/>
    <xf numFmtId="0" fontId="1" fillId="3" borderId="0" xfId="0" applyFont="1" applyFill="1"/>
    <xf numFmtId="0" fontId="0" fillId="0" borderId="0" xfId="0" pivotButton="1"/>
    <xf numFmtId="0" fontId="0" fillId="0" borderId="0" xfId="0" applyAlignment="1">
      <alignment horizontal="left"/>
    </xf>
    <xf numFmtId="0" fontId="0" fillId="4" borderId="0" xfId="0" applyFill="1"/>
    <xf numFmtId="14" fontId="0" fillId="0" borderId="0" xfId="0" applyNumberFormat="1"/>
    <xf numFmtId="21" fontId="0" fillId="0" borderId="0" xfId="0" applyNumberFormat="1"/>
    <xf numFmtId="0" fontId="2" fillId="0" borderId="0" xfId="0" applyFont="1"/>
    <xf numFmtId="10" fontId="0" fillId="0" borderId="0" xfId="0" applyNumberFormat="1"/>
    <xf numFmtId="0" fontId="0" fillId="5" borderId="0" xfId="0" applyFill="1"/>
    <xf numFmtId="0" fontId="1" fillId="5" borderId="0" xfId="0" applyFont="1" applyFill="1"/>
    <xf numFmtId="2" fontId="0" fillId="5" borderId="0" xfId="0" applyNumberFormat="1" applyFill="1"/>
    <xf numFmtId="10" fontId="0" fillId="5" borderId="0" xfId="0" applyNumberFormat="1" applyFill="1"/>
    <xf numFmtId="9" fontId="0" fillId="0" borderId="0" xfId="1" applyFont="1"/>
    <xf numFmtId="0" fontId="1" fillId="5" borderId="0" xfId="0" applyFont="1" applyFill="1" applyAlignment="1">
      <alignment horizontal="left"/>
    </xf>
    <xf numFmtId="0" fontId="4" fillId="5" borderId="0" xfId="0" applyFont="1" applyFill="1"/>
    <xf numFmtId="0" fontId="1" fillId="6" borderId="0" xfId="0" applyFont="1" applyFill="1" applyAlignment="1">
      <alignment horizontal="center" vertical="center"/>
    </xf>
    <xf numFmtId="0" fontId="5" fillId="0" borderId="0" xfId="0" applyFont="1"/>
    <xf numFmtId="0" fontId="0" fillId="7" borderId="0" xfId="0" applyFill="1"/>
    <xf numFmtId="0" fontId="1" fillId="7" borderId="0" xfId="0" applyFont="1" applyFill="1"/>
    <xf numFmtId="0" fontId="1" fillId="8" borderId="0" xfId="0" applyFont="1" applyFill="1" applyAlignment="1">
      <alignment horizontal="center" vertical="center"/>
    </xf>
    <xf numFmtId="10" fontId="1" fillId="8" borderId="0" xfId="0" applyNumberFormat="1" applyFont="1" applyFill="1" applyAlignment="1">
      <alignment horizontal="center" vertical="center"/>
    </xf>
  </cellXfs>
  <cellStyles count="2">
    <cellStyle name="Normal" xfId="0" builtinId="0"/>
    <cellStyle name="Percent" xfId="1" builtinId="5"/>
  </cellStyles>
  <dxfs count="12">
    <dxf>
      <numFmt numFmtId="2" formatCode="0.00"/>
    </dxf>
    <dxf>
      <numFmt numFmtId="2" formatCode="0.00"/>
    </dxf>
    <dxf>
      <numFmt numFmtId="2" formatCode="0.00"/>
    </dxf>
    <dxf>
      <numFmt numFmtId="2" formatCode="0.00"/>
    </dxf>
    <dxf>
      <numFmt numFmtId="2" formatCode="0.00"/>
    </dxf>
    <dxf>
      <numFmt numFmtId="26" formatCode="hh:mm:ss"/>
    </dxf>
    <dxf>
      <numFmt numFmtId="19" formatCode="dd/mm/yyyy"/>
    </dxf>
    <dxf>
      <font>
        <color rgb="FFCBD5E1"/>
      </font>
      <fill>
        <patternFill>
          <bgColor rgb="FF0F1D32"/>
        </patternFill>
      </fill>
    </dxf>
    <dxf>
      <font>
        <b/>
        <color theme="1"/>
      </font>
      <border>
        <bottom style="thin">
          <color theme="5"/>
        </bottom>
        <vertical/>
        <horizontal/>
      </border>
    </dxf>
    <dxf>
      <font>
        <sz val="7"/>
        <color theme="1"/>
      </font>
      <fill>
        <patternFill>
          <bgColor theme="0"/>
        </patternFill>
      </fill>
      <border diagonalUp="0" diagonalDown="0">
        <left/>
        <right/>
        <top/>
        <bottom/>
        <vertical/>
        <horizontal/>
      </border>
    </dxf>
    <dxf>
      <font>
        <color theme="0"/>
      </font>
      <fill>
        <patternFill>
          <bgColor rgb="FF16263D"/>
        </patternFill>
      </fill>
    </dxf>
    <dxf>
      <font>
        <color rgb="FFCBD5E1"/>
      </font>
      <fill>
        <patternFill>
          <bgColor rgb="FF16263D"/>
        </patternFill>
      </fill>
    </dxf>
  </dxfs>
  <tableStyles count="4" defaultTableStyle="TableStyleMedium2" defaultPivotStyle="PivotStyleLight16">
    <tableStyle name="2023-2024 Slicer Style" pivot="0" table="0" count="3" xr9:uid="{A36D737A-AA0F-44EF-9D2F-BDC668F216EE}">
      <tableStyleElement type="wholeTable" dxfId="11"/>
    </tableStyle>
    <tableStyle name="Jan-Dec style" pivot="0" table="0" count="2" xr9:uid="{FD341FAF-C40A-4ED3-B600-B2833706F92E}">
      <tableStyleElement type="wholeTable" dxfId="10"/>
    </tableStyle>
    <tableStyle name="my style" pivot="0" table="0" count="10" xr9:uid="{6D8D85D1-B2DB-48FC-9132-D7EF9248B365}">
      <tableStyleElement type="wholeTable" dxfId="9"/>
      <tableStyleElement type="headerRow" dxfId="8"/>
    </tableStyle>
    <tableStyle name="Slicer Style 1" pivot="0" table="0" count="1" xr9:uid="{15368062-FE39-41B1-81D6-9ED8DE16DE84}">
      <tableStyleElement type="wholeTable" dxfId="7"/>
    </tableStyle>
  </tableStyles>
  <colors>
    <mruColors>
      <color rgb="FF16263D"/>
      <color rgb="FF6366F1"/>
      <color rgb="FFCBD5E1"/>
      <color rgb="FF0F1D32"/>
      <color rgb="FF22D3EE"/>
      <color rgb="FF0D1B2A"/>
      <color rgb="FF08111F"/>
      <color rgb="FF086FFF"/>
      <color rgb="FF607D8B"/>
      <color rgb="FF00565A"/>
    </mruColors>
  </colors>
  <extLst>
    <ext xmlns:x14="http://schemas.microsoft.com/office/spreadsheetml/2009/9/main" uri="{46F421CA-312F-682f-3DD2-61675219B42D}">
      <x14:dxfs count="11">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rgb="FF6366F1"/>
            </patternFill>
          </fill>
        </dxf>
        <dxf>
          <fill>
            <patternFill>
              <bgColor rgb="FF6366F1"/>
            </patternFill>
          </fill>
        </dxf>
        <dxf>
          <fill>
            <patternFill>
              <bgColor rgb="FF16263D"/>
            </patternFill>
          </fill>
        </dxf>
      </x14:dxfs>
    </ext>
    <ext xmlns:x14="http://schemas.microsoft.com/office/spreadsheetml/2009/9/main" uri="{EB79DEF2-80B8-43e5-95BD-54CBDDF9020C}">
      <x14:slicerStyles defaultSlicerStyle="SlicerStyleLight1">
        <x14:slicerStyle name="2023-2024 Slicer Style">
          <x14:slicerStyleElements>
            <x14:slicerStyleElement type="unselectedItemWithData" dxfId="10"/>
            <x14:slicerStyleElement type="selectedItemWithData" dxfId="9"/>
          </x14:slicerStyleElements>
        </x14:slicerStyle>
        <x14:slicerStyle name="Jan-Dec style">
          <x14:slicerStyleElements>
            <x14:slicerStyleElement type="selectedItemWithData" dxfId="8"/>
          </x14:slicerStyleElements>
        </x14:slicerStyle>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15.xml"/><Relationship Id="rId39" Type="http://schemas.openxmlformats.org/officeDocument/2006/relationships/customXml" Target="../customXml/item4.xml"/><Relationship Id="rId21" Type="http://schemas.openxmlformats.org/officeDocument/2006/relationships/pivotCacheDefinition" Target="pivotCache/pivotCacheDefinition10.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microsoft.com/office/2007/relationships/slicerCache" Target="slicerCaches/slicerCache2.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microsoft.com/office/2007/relationships/slicerCache" Target="slicerCaches/slicerCache1.xml"/><Relationship Id="rId36" Type="http://schemas.openxmlformats.org/officeDocument/2006/relationships/customXml" Target="../customXml/item1.xml"/><Relationship Id="rId49" Type="http://schemas.openxmlformats.org/officeDocument/2006/relationships/customXml" Target="../customXml/item14.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20" Type="http://schemas.openxmlformats.org/officeDocument/2006/relationships/pivotCacheDefinition" Target="pivotCache/pivotCacheDefinition9.xml"/><Relationship Id="rId41"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[Hosp.xlsx]Pivot_Report!PivotTable4</c:name>
    <c:fmtId val="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01130562563172E-2"/>
          <c:y val="0.12552165354330708"/>
          <c:w val="0.92779783393501802"/>
          <c:h val="0.19181102362204722"/>
        </c:manualLayout>
      </c:layout>
      <c:areaChart>
        <c:grouping val="standard"/>
        <c:varyColors val="0"/>
        <c:ser>
          <c:idx val="0"/>
          <c:order val="0"/>
          <c:tx>
            <c:strRef>
              <c:f>Pivot_Report!$G$8</c:f>
              <c:strCache>
                <c:ptCount val="1"/>
                <c:pt idx="0">
                  <c:v>Total</c:v>
                </c:pt>
              </c:strCache>
            </c:strRef>
          </c:tx>
          <c:spPr>
            <a:solidFill>
              <a:schemeClr val="accent1"/>
            </a:solidFill>
            <a:ln w="25400">
              <a:noFill/>
            </a:ln>
            <a:effectLst/>
          </c:spPr>
          <c:cat>
            <c:strRef>
              <c:f>Pivot_Report!$F$9:$F$40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Pivot_Report!$G$9:$G$40</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D-E408-4399-A682-EF9A9B27FE45}"/>
            </c:ext>
          </c:extLst>
        </c:ser>
        <c:dLbls>
          <c:showLegendKey val="0"/>
          <c:showVal val="0"/>
          <c:showCatName val="0"/>
          <c:showSerName val="0"/>
          <c:showPercent val="0"/>
          <c:showBubbleSize val="0"/>
        </c:dLbls>
        <c:axId val="1089755664"/>
        <c:axId val="134310128"/>
      </c:areaChart>
      <c:catAx>
        <c:axId val="1089755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10128"/>
        <c:crosses val="autoZero"/>
        <c:auto val="1"/>
        <c:lblAlgn val="ctr"/>
        <c:lblOffset val="100"/>
        <c:noMultiLvlLbl val="0"/>
      </c:catAx>
      <c:valAx>
        <c:axId val="134310128"/>
        <c:scaling>
          <c:orientation val="minMax"/>
        </c:scaling>
        <c:delete val="1"/>
        <c:axPos val="l"/>
        <c:numFmt formatCode="General" sourceLinked="1"/>
        <c:majorTickMark val="none"/>
        <c:minorTickMark val="none"/>
        <c:tickLblPos val="nextTo"/>
        <c:crossAx val="10897556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[Hosp.xlsx]Pivot_Report!PivotTable12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3553969816272967E-2"/>
              <c:y val="-3.67647058823529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8E27817C-5562-4AD0-BBE5-C74274B24AB3}" type="CELLRANGE">
                  <a:rPr lang="en-US">
                    <a:solidFill>
                      <a:schemeClr val="bg1"/>
                    </a:solidFill>
                  </a:rPr>
                  <a:pPr>
                    <a:defRPr>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40034722222222224"/>
                  <c:h val="0.26924116103134166"/>
                </c:manualLayout>
              </c15:layout>
              <c15:dlblFieldTable/>
              <c15:showDataLabelsRange val="1"/>
            </c:ext>
          </c:extLst>
        </c:dLbl>
      </c:pivotFmt>
      <c:pivotFmt>
        <c:idx val="3"/>
        <c:spPr>
          <a:solidFill>
            <a:schemeClr val="accent1"/>
          </a:solidFill>
          <a:ln>
            <a:noFill/>
          </a:ln>
          <a:effectLst/>
        </c:spPr>
        <c:dLbl>
          <c:idx val="0"/>
          <c:layout>
            <c:manualLayout>
              <c:x val="8.2465277777777735E-2"/>
              <c:y val="-1.22549019607844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A3D46D4C-28AC-40CD-BFFE-41618FED49FF}" type="CELLRANGE">
                  <a:rPr lang="en-US">
                    <a:solidFill>
                      <a:schemeClr val="bg1"/>
                    </a:solidFill>
                  </a:rPr>
                  <a:pPr>
                    <a:defRPr>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33090277777777771"/>
                  <c:h val="0.22022155318820441"/>
                </c:manualLayout>
              </c15:layout>
              <c15:dlblFieldTable/>
              <c15:showDataLabelsRange val="1"/>
            </c:ext>
          </c:extLst>
        </c:dLbl>
      </c:pivotFmt>
    </c:pivotFmts>
    <c:plotArea>
      <c:layout>
        <c:manualLayout>
          <c:layoutTarget val="inner"/>
          <c:xMode val="edge"/>
          <c:yMode val="edge"/>
          <c:x val="4.0560603001547887E-2"/>
          <c:y val="5.8647907982090471E-2"/>
          <c:w val="0.69963158902012257"/>
          <c:h val="0.82897674762485685"/>
        </c:manualLayout>
      </c:layout>
      <c:barChart>
        <c:barDir val="bar"/>
        <c:grouping val="clustered"/>
        <c:varyColors val="0"/>
        <c:ser>
          <c:idx val="0"/>
          <c:order val="0"/>
          <c:tx>
            <c:strRef>
              <c:f>Pivot_Report!$H$67:$H$68</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958C-4915-8372-7E2F168F0B01}"/>
              </c:ext>
            </c:extLst>
          </c:dPt>
          <c:dPt>
            <c:idx val="1"/>
            <c:invertIfNegative val="0"/>
            <c:bubble3D val="0"/>
            <c:extLst>
              <c:ext xmlns:c16="http://schemas.microsoft.com/office/drawing/2014/chart" uri="{C3380CC4-5D6E-409C-BE32-E72D297353CC}">
                <c16:uniqueId val="{00000003-958C-4915-8372-7E2F168F0B01}"/>
              </c:ext>
            </c:extLst>
          </c:dPt>
          <c:dLbls>
            <c:dLbl>
              <c:idx val="0"/>
              <c:layout>
                <c:manualLayout>
                  <c:x val="8.2465277777777735E-2"/>
                  <c:y val="-1.22549019607844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A3D46D4C-28AC-40CD-BFFE-41618FED49FF}" type="CELLRANGE">
                      <a:rPr lang="en-US">
                        <a:solidFill>
                          <a:schemeClr val="bg1"/>
                        </a:solidFill>
                      </a:rPr>
                      <a:pPr>
                        <a:defRPr>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33090277777777771"/>
                      <c:h val="0.22022155318820441"/>
                    </c:manualLayout>
                  </c15:layout>
                  <c15:dlblFieldTable/>
                  <c15:showDataLabelsRange val="1"/>
                </c:ext>
                <c:ext xmlns:c16="http://schemas.microsoft.com/office/drawing/2014/chart" uri="{C3380CC4-5D6E-409C-BE32-E72D297353CC}">
                  <c16:uniqueId val="{00000004-958C-4915-8372-7E2F168F0B01}"/>
                </c:ext>
              </c:extLst>
            </c:dLbl>
            <c:dLbl>
              <c:idx val="1"/>
              <c:layout>
                <c:manualLayout>
                  <c:x val="1.3553969816272967E-2"/>
                  <c:y val="-3.67647058823529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8E27817C-5562-4AD0-BBE5-C74274B24AB3}" type="CELLRANGE">
                      <a:rPr lang="en-US">
                        <a:solidFill>
                          <a:schemeClr val="bg1"/>
                        </a:solidFill>
                      </a:rPr>
                      <a:pPr>
                        <a:defRPr>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40034722222222224"/>
                      <c:h val="0.26924116103134166"/>
                    </c:manualLayout>
                  </c15:layout>
                  <c15:dlblFieldTable/>
                  <c15:showDataLabelsRange val="1"/>
                </c:ext>
                <c:ext xmlns:c16="http://schemas.microsoft.com/office/drawing/2014/chart" uri="{C3380CC4-5D6E-409C-BE32-E72D297353CC}">
                  <c16:uniqueId val="{00000003-958C-4915-8372-7E2F168F0B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Pivot_Report!$H$67:$H$68</c:f>
              <c:strCache>
                <c:ptCount val="2"/>
                <c:pt idx="0">
                  <c:v>Admitted</c:v>
                </c:pt>
                <c:pt idx="1">
                  <c:v>Not Admitted</c:v>
                </c:pt>
              </c:strCache>
            </c:strRef>
          </c:cat>
          <c:val>
            <c:numRef>
              <c:f>Pivot_Report!$H$67:$H$68</c:f>
              <c:numCache>
                <c:formatCode>General</c:formatCode>
                <c:ptCount val="2"/>
                <c:pt idx="0">
                  <c:v>495</c:v>
                </c:pt>
                <c:pt idx="1">
                  <c:v>504</c:v>
                </c:pt>
              </c:numCache>
            </c:numRef>
          </c:val>
          <c:extLst>
            <c:ext xmlns:c15="http://schemas.microsoft.com/office/drawing/2012/chart" uri="{02D57815-91ED-43cb-92C2-25804820EDAC}">
              <c15:datalabelsRange>
                <c15:f>Pivot_Report!$H$67:$H$68</c15:f>
                <c15:dlblRangeCache>
                  <c:ptCount val="2"/>
                  <c:pt idx="0">
                    <c:v>49.55%</c:v>
                  </c:pt>
                  <c:pt idx="1">
                    <c:v>50.45%</c:v>
                  </c:pt>
                </c15:dlblRangeCache>
              </c15:datalabelsRange>
            </c:ext>
            <c:ext xmlns:c16="http://schemas.microsoft.com/office/drawing/2014/chart" uri="{C3380CC4-5D6E-409C-BE32-E72D297353CC}">
              <c16:uniqueId val="{00000000-958C-4915-8372-7E2F168F0B01}"/>
            </c:ext>
          </c:extLst>
        </c:ser>
        <c:ser>
          <c:idx val="1"/>
          <c:order val="1"/>
          <c:tx>
            <c:strRef>
              <c:f>Pivot_Report!$H$67:$H$68</c:f>
              <c:strCache>
                <c:ptCount val="1"/>
                <c:pt idx="0">
                  <c:v>Count of Patient Admission Flag2</c:v>
                </c:pt>
              </c:strCache>
            </c:strRef>
          </c:tx>
          <c:spPr>
            <a:solidFill>
              <a:schemeClr val="accent2"/>
            </a:solidFill>
            <a:ln>
              <a:noFill/>
            </a:ln>
            <a:effectLst/>
          </c:spPr>
          <c:invertIfNegative val="0"/>
          <c:cat>
            <c:strRef>
              <c:f>Pivot_Report!$H$67:$H$68</c:f>
              <c:strCache>
                <c:ptCount val="2"/>
                <c:pt idx="0">
                  <c:v>Admitted</c:v>
                </c:pt>
                <c:pt idx="1">
                  <c:v>Not Admitted</c:v>
                </c:pt>
              </c:strCache>
            </c:strRef>
          </c:cat>
          <c:val>
            <c:numRef>
              <c:f>Pivot_Report!$H$67:$H$68</c:f>
              <c:numCache>
                <c:formatCode>0.00%</c:formatCode>
                <c:ptCount val="2"/>
                <c:pt idx="0">
                  <c:v>0.49549549549549549</c:v>
                </c:pt>
                <c:pt idx="1">
                  <c:v>0.50450450450450446</c:v>
                </c:pt>
              </c:numCache>
            </c:numRef>
          </c:val>
          <c:extLst>
            <c:ext xmlns:c16="http://schemas.microsoft.com/office/drawing/2014/chart" uri="{C3380CC4-5D6E-409C-BE32-E72D297353CC}">
              <c16:uniqueId val="{00000001-958C-4915-8372-7E2F168F0B01}"/>
            </c:ext>
          </c:extLst>
        </c:ser>
        <c:dLbls>
          <c:showLegendKey val="0"/>
          <c:showVal val="0"/>
          <c:showCatName val="0"/>
          <c:showSerName val="0"/>
          <c:showPercent val="0"/>
          <c:showBubbleSize val="0"/>
        </c:dLbls>
        <c:gapWidth val="182"/>
        <c:axId val="1616107744"/>
        <c:axId val="975610448"/>
      </c:barChart>
      <c:catAx>
        <c:axId val="1616107744"/>
        <c:scaling>
          <c:orientation val="minMax"/>
        </c:scaling>
        <c:delete val="1"/>
        <c:axPos val="l"/>
        <c:numFmt formatCode="General" sourceLinked="1"/>
        <c:majorTickMark val="none"/>
        <c:minorTickMark val="none"/>
        <c:tickLblPos val="nextTo"/>
        <c:crossAx val="975610448"/>
        <c:crosses val="autoZero"/>
        <c:auto val="1"/>
        <c:lblAlgn val="ctr"/>
        <c:lblOffset val="100"/>
        <c:noMultiLvlLbl val="0"/>
      </c:catAx>
      <c:valAx>
        <c:axId val="975610448"/>
        <c:scaling>
          <c:orientation val="minMax"/>
        </c:scaling>
        <c:delete val="1"/>
        <c:axPos val="b"/>
        <c:numFmt formatCode="General" sourceLinked="1"/>
        <c:majorTickMark val="none"/>
        <c:minorTickMark val="none"/>
        <c:tickLblPos val="nextTo"/>
        <c:crossAx val="161610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[Hosp.xlsx]Pivot_Report!PivotTable9</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Pivot_Report!$D$91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BA-4F6F-BA5A-EA6F5814B5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BA-4F6F-BA5A-EA6F5814B561}"/>
              </c:ext>
            </c:extLst>
          </c:dPt>
          <c:cat>
            <c:strRef>
              <c:f>Pivot_Report!$C$92:$C$94</c:f>
              <c:strCache>
                <c:ptCount val="2"/>
                <c:pt idx="0">
                  <c:v>Delay</c:v>
                </c:pt>
                <c:pt idx="1">
                  <c:v>Ontime</c:v>
                </c:pt>
              </c:strCache>
            </c:strRef>
          </c:cat>
          <c:val>
            <c:numRef>
              <c:f>Pivot_Report!$D$92:$D$94</c:f>
              <c:numCache>
                <c:formatCode>General</c:formatCode>
                <c:ptCount val="2"/>
                <c:pt idx="0">
                  <c:v>336</c:v>
                </c:pt>
                <c:pt idx="1">
                  <c:v>183</c:v>
                </c:pt>
              </c:numCache>
            </c:numRef>
          </c:val>
          <c:extLst>
            <c:ext xmlns:c16="http://schemas.microsoft.com/office/drawing/2014/chart" uri="{C3380CC4-5D6E-409C-BE32-E72D297353CC}">
              <c16:uniqueId val="{0000000F-8C65-4D83-B334-27DE7240AC5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[Hosp.xlsx]Pivot_Report!PivotTable10</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Pivot_Report!$D$102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43-46C9-BEB2-5BDB3017DD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43-46C9-BEB2-5BDB3017DDB7}"/>
              </c:ext>
            </c:extLst>
          </c:dPt>
          <c:cat>
            <c:strRef>
              <c:f>Pivot_Report!$C$103:$C$105</c:f>
              <c:strCache>
                <c:ptCount val="2"/>
                <c:pt idx="0">
                  <c:v>Female</c:v>
                </c:pt>
                <c:pt idx="1">
                  <c:v>Male</c:v>
                </c:pt>
              </c:strCache>
            </c:strRef>
          </c:cat>
          <c:val>
            <c:numRef>
              <c:f>Pivot_Report!$D$103:$D$105</c:f>
              <c:numCache>
                <c:formatCode>General</c:formatCode>
                <c:ptCount val="2"/>
                <c:pt idx="0">
                  <c:v>254</c:v>
                </c:pt>
                <c:pt idx="1">
                  <c:v>265</c:v>
                </c:pt>
              </c:numCache>
            </c:numRef>
          </c:val>
          <c:extLst>
            <c:ext xmlns:c16="http://schemas.microsoft.com/office/drawing/2014/chart" uri="{C3380CC4-5D6E-409C-BE32-E72D297353CC}">
              <c16:uniqueId val="{0000000F-57D4-4000-9B1C-E8628C0B18F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[Hosp.xlsx]Pivot_Report!PivotTable11</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Pivot_Report!$D$112</c:f>
              <c:strCache>
                <c:ptCount val="1"/>
                <c:pt idx="0">
                  <c:v>Total</c:v>
                </c:pt>
              </c:strCache>
            </c:strRef>
          </c:tx>
          <c:spPr>
            <a:solidFill>
              <a:schemeClr val="accent1"/>
            </a:solidFill>
            <a:ln>
              <a:noFill/>
            </a:ln>
            <a:effectLst/>
          </c:spPr>
          <c:invertIfNegative val="0"/>
          <c:cat>
            <c:strRef>
              <c:f>Pivot_Report!$C$113:$C$121</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Pivot_Report!$D$113:$D$121</c:f>
              <c:numCache>
                <c:formatCode>General</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F-4AFF-48BA-8F2F-C7F86199E0F9}"/>
            </c:ext>
          </c:extLst>
        </c:ser>
        <c:dLbls>
          <c:showLegendKey val="0"/>
          <c:showVal val="0"/>
          <c:showCatName val="0"/>
          <c:showSerName val="0"/>
          <c:showPercent val="0"/>
          <c:showBubbleSize val="0"/>
        </c:dLbls>
        <c:gapWidth val="182"/>
        <c:axId val="1453911151"/>
        <c:axId val="895849263"/>
      </c:barChart>
      <c:catAx>
        <c:axId val="145391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849263"/>
        <c:crosses val="autoZero"/>
        <c:auto val="1"/>
        <c:lblAlgn val="ctr"/>
        <c:lblOffset val="100"/>
        <c:noMultiLvlLbl val="0"/>
      </c:catAx>
      <c:valAx>
        <c:axId val="895849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91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[Hosp.xlsx]Sheet8!PivotTable13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B9FFCE5-91DD-4282-BF8A-932886EEB9A3}"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758024C-063D-474B-B562-64A46A533131}"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barChart>
        <c:barDir val="bar"/>
        <c:grouping val="clustered"/>
        <c:varyColors val="0"/>
        <c:ser>
          <c:idx val="0"/>
          <c:order val="0"/>
          <c:tx>
            <c:strRef>
              <c:f>Sheet8!$D$12</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AFCD-45DD-B58F-CB2AF4A117B4}"/>
              </c:ext>
            </c:extLst>
          </c:dPt>
          <c:dPt>
            <c:idx val="1"/>
            <c:invertIfNegative val="0"/>
            <c:bubble3D val="0"/>
            <c:extLst>
              <c:ext xmlns:c16="http://schemas.microsoft.com/office/drawing/2014/chart" uri="{C3380CC4-5D6E-409C-BE32-E72D297353CC}">
                <c16:uniqueId val="{00000001-AFCD-45DD-B58F-CB2AF4A117B4}"/>
              </c:ext>
            </c:extLst>
          </c:dPt>
          <c:dLbls>
            <c:dLbl>
              <c:idx val="0"/>
              <c:tx>
                <c:rich>
                  <a:bodyPr/>
                  <a:lstStyle/>
                  <a:p>
                    <a:fld id="{0B9FFCE5-91DD-4282-BF8A-932886EEB9A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AFCD-45DD-B58F-CB2AF4A117B4}"/>
                </c:ext>
              </c:extLst>
            </c:dLbl>
            <c:dLbl>
              <c:idx val="1"/>
              <c:tx>
                <c:rich>
                  <a:bodyPr/>
                  <a:lstStyle/>
                  <a:p>
                    <a:fld id="{E758024C-063D-474B-B562-64A46A53313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FCD-45DD-B58F-CB2AF4A117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Sheet8!$C$13:$C$15</c:f>
              <c:strCache>
                <c:ptCount val="2"/>
                <c:pt idx="0">
                  <c:v>Admitted</c:v>
                </c:pt>
                <c:pt idx="1">
                  <c:v>Not Admitted</c:v>
                </c:pt>
              </c:strCache>
            </c:strRef>
          </c:cat>
          <c:val>
            <c:numRef>
              <c:f>Sheet8!$D$13:$D$15</c:f>
              <c:numCache>
                <c:formatCode>General</c:formatCode>
                <c:ptCount val="2"/>
                <c:pt idx="0">
                  <c:v>266</c:v>
                </c:pt>
                <c:pt idx="1">
                  <c:v>253</c:v>
                </c:pt>
              </c:numCache>
            </c:numRef>
          </c:val>
          <c:extLst>
            <c:ext xmlns:c16="http://schemas.microsoft.com/office/drawing/2014/chart" uri="{C3380CC4-5D6E-409C-BE32-E72D297353CC}">
              <c16:uniqueId val="{0000001C-76ED-4262-A30B-9171D09F5C91}"/>
            </c:ext>
          </c:extLst>
        </c:ser>
        <c:ser>
          <c:idx val="1"/>
          <c:order val="1"/>
          <c:tx>
            <c:strRef>
              <c:f>Sheet8!$E$12</c:f>
              <c:strCache>
                <c:ptCount val="1"/>
                <c:pt idx="0">
                  <c:v>Count of Patient Admission Flag2</c:v>
                </c:pt>
              </c:strCache>
            </c:strRef>
          </c:tx>
          <c:spPr>
            <a:solidFill>
              <a:schemeClr val="accent2"/>
            </a:solidFill>
            <a:ln>
              <a:noFill/>
            </a:ln>
            <a:effectLst/>
          </c:spPr>
          <c:invertIfNegative val="0"/>
          <c:cat>
            <c:strRef>
              <c:f>Sheet8!$C$13:$C$15</c:f>
              <c:strCache>
                <c:ptCount val="2"/>
                <c:pt idx="0">
                  <c:v>Admitted</c:v>
                </c:pt>
                <c:pt idx="1">
                  <c:v>Not Admitted</c:v>
                </c:pt>
              </c:strCache>
            </c:strRef>
          </c:cat>
          <c:val>
            <c:numRef>
              <c:f>Sheet8!$E$13:$E$15</c:f>
              <c:numCache>
                <c:formatCode>0.00%</c:formatCode>
                <c:ptCount val="2"/>
                <c:pt idx="0">
                  <c:v>0.51252408477842004</c:v>
                </c:pt>
                <c:pt idx="1">
                  <c:v>0.48747591522157996</c:v>
                </c:pt>
              </c:numCache>
            </c:numRef>
          </c:val>
          <c:extLst>
            <c:ext xmlns:c16="http://schemas.microsoft.com/office/drawing/2014/chart" uri="{C3380CC4-5D6E-409C-BE32-E72D297353CC}">
              <c16:uniqueId val="{0000001D-76ED-4262-A30B-9171D09F5C91}"/>
            </c:ext>
          </c:extLst>
        </c:ser>
        <c:dLbls>
          <c:showLegendKey val="0"/>
          <c:showVal val="0"/>
          <c:showCatName val="0"/>
          <c:showSerName val="0"/>
          <c:showPercent val="0"/>
          <c:showBubbleSize val="0"/>
        </c:dLbls>
        <c:gapWidth val="182"/>
        <c:axId val="1615968080"/>
        <c:axId val="975685808"/>
      </c:barChart>
      <c:catAx>
        <c:axId val="1615968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685808"/>
        <c:crosses val="autoZero"/>
        <c:auto val="1"/>
        <c:lblAlgn val="ctr"/>
        <c:lblOffset val="100"/>
        <c:noMultiLvlLbl val="0"/>
      </c:catAx>
      <c:valAx>
        <c:axId val="975685808"/>
        <c:scaling>
          <c:orientation val="minMax"/>
        </c:scaling>
        <c:delete val="1"/>
        <c:axPos val="b"/>
        <c:numFmt formatCode="General" sourceLinked="1"/>
        <c:majorTickMark val="none"/>
        <c:minorTickMark val="none"/>
        <c:tickLblPos val="nextTo"/>
        <c:crossAx val="161596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[Hosp.xlsx]Pivot_Report!PivotTable4</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977928692699491E-2"/>
          <c:y val="4.3736502873849628E-2"/>
          <c:w val="0.92779783393501802"/>
          <c:h val="0.55616507192929987"/>
        </c:manualLayout>
      </c:layout>
      <c:areaChart>
        <c:grouping val="standard"/>
        <c:varyColors val="0"/>
        <c:ser>
          <c:idx val="0"/>
          <c:order val="0"/>
          <c:tx>
            <c:strRef>
              <c:f>Pivot_Report!$G$8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Pivot_Report!$F$9:$F$40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Pivot_Report!$G$9:$G$40</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E-A47D-490F-80B3-4524422F30F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89755664"/>
        <c:axId val="134310128"/>
      </c:areaChart>
      <c:catAx>
        <c:axId val="108975566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4310128"/>
        <c:crosses val="autoZero"/>
        <c:auto val="1"/>
        <c:lblAlgn val="ctr"/>
        <c:lblOffset val="100"/>
        <c:noMultiLvlLbl val="0"/>
      </c:catAx>
      <c:valAx>
        <c:axId val="134310128"/>
        <c:scaling>
          <c:orientation val="minMax"/>
        </c:scaling>
        <c:delete val="1"/>
        <c:axPos val="l"/>
        <c:numFmt formatCode="General" sourceLinked="1"/>
        <c:majorTickMark val="out"/>
        <c:minorTickMark val="none"/>
        <c:tickLblPos val="nextTo"/>
        <c:crossAx val="1089755664"/>
        <c:crosses val="autoZero"/>
        <c:crossBetween val="midCat"/>
      </c:valAx>
      <c:dTable>
        <c:showHorzBorder val="1"/>
        <c:showVertBorder val="1"/>
        <c:showOutline val="1"/>
        <c:showKeys val="1"/>
        <c:spPr>
          <a:noFill/>
          <a:ln w="9525">
            <a:solidFill>
              <a:schemeClr val="accent1">
                <a:lumMod val="40000"/>
                <a:lumOff val="60000"/>
                <a:alpha val="25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[Hosp.xlsx]Pivot_Report!PivotTable5</c:name>
    <c:fmtId val="3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Average Patient Wait</a:t>
            </a:r>
            <a:r>
              <a:rPr lang="en-US" baseline="0"/>
              <a:t> time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1318671372975"/>
          <c:y val="5.1280773447622843E-2"/>
          <c:w val="0.84823024708118377"/>
          <c:h val="0.83061610969514876"/>
        </c:manualLayout>
      </c:layout>
      <c:areaChart>
        <c:grouping val="standard"/>
        <c:varyColors val="0"/>
        <c:ser>
          <c:idx val="0"/>
          <c:order val="0"/>
          <c:tx>
            <c:strRef>
              <c:f>Pivot_Report!$K$8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Pivot_Report!$J$9:$J$40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Pivot_Report!$K$9:$K$40</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E-AC3B-4563-B5EE-CCA4180D474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75712751"/>
        <c:axId val="2038689551"/>
      </c:areaChart>
      <c:catAx>
        <c:axId val="575712751"/>
        <c:scaling>
          <c:orientation val="minMax"/>
        </c:scaling>
        <c:delete val="0"/>
        <c:axPos val="b"/>
        <c:numFmt formatCode="General" sourceLinked="1"/>
        <c:majorTickMark val="out"/>
        <c:minorTickMark val="none"/>
        <c:tickLblPos val="nextTo"/>
        <c:spPr>
          <a:noFill/>
          <a:ln w="9525" cap="flat" cmpd="sng" algn="ctr">
            <a:solidFill>
              <a:schemeClr val="accent5">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38689551"/>
        <c:crosses val="autoZero"/>
        <c:auto val="1"/>
        <c:lblAlgn val="ctr"/>
        <c:lblOffset val="100"/>
        <c:noMultiLvlLbl val="0"/>
      </c:catAx>
      <c:valAx>
        <c:axId val="2038689551"/>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75712751"/>
        <c:crosses val="autoZero"/>
        <c:crossBetween val="midCat"/>
      </c:valAx>
      <c:dTable>
        <c:showHorzBorder val="1"/>
        <c:showVertBorder val="1"/>
        <c:showOutline val="1"/>
        <c:showKeys val="1"/>
        <c:spPr>
          <a:noFill/>
          <a:ln w="9525">
            <a:solidFill>
              <a:schemeClr val="accent5">
                <a:lumMod val="40000"/>
                <a:lumOff val="60000"/>
                <a:alpha val="25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[Hosp.xlsx]Pivot_Report!PivotTable4</c:name>
    <c:fmtId val="1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313378662050159E-3"/>
          <c:y val="3.0910675831235065E-2"/>
          <c:w val="0.99006864173628228"/>
          <c:h val="0.88759468801386265"/>
        </c:manualLayout>
      </c:layout>
      <c:areaChart>
        <c:grouping val="standard"/>
        <c:varyColors val="0"/>
        <c:ser>
          <c:idx val="0"/>
          <c:order val="0"/>
          <c:tx>
            <c:strRef>
              <c:f>Pivot_Report!$G$8</c:f>
              <c:strCache>
                <c:ptCount val="1"/>
                <c:pt idx="0">
                  <c:v>Total</c:v>
                </c:pt>
              </c:strCache>
            </c:strRef>
          </c:tx>
          <c:spPr>
            <a:solidFill>
              <a:schemeClr val="accent6"/>
            </a:solidFill>
            <a:ln w="25400">
              <a:noFill/>
            </a:ln>
            <a:effectLst/>
          </c:spPr>
          <c:cat>
            <c:strRef>
              <c:f>Pivot_Report!$F$9:$F$40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Pivot_Report!$G$9:$G$40</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E-67AA-44F6-862B-FF40220D70CE}"/>
            </c:ext>
          </c:extLst>
        </c:ser>
        <c:dLbls>
          <c:showLegendKey val="0"/>
          <c:showVal val="0"/>
          <c:showCatName val="0"/>
          <c:showSerName val="0"/>
          <c:showPercent val="0"/>
          <c:showBubbleSize val="0"/>
        </c:dLbls>
        <c:axId val="1089755664"/>
        <c:axId val="134310128"/>
      </c:areaChart>
      <c:catAx>
        <c:axId val="1089755664"/>
        <c:scaling>
          <c:orientation val="minMax"/>
        </c:scaling>
        <c:delete val="1"/>
        <c:axPos val="b"/>
        <c:numFmt formatCode="General" sourceLinked="1"/>
        <c:majorTickMark val="out"/>
        <c:minorTickMark val="none"/>
        <c:tickLblPos val="nextTo"/>
        <c:crossAx val="134310128"/>
        <c:crosses val="autoZero"/>
        <c:auto val="1"/>
        <c:lblAlgn val="ctr"/>
        <c:lblOffset val="100"/>
        <c:noMultiLvlLbl val="0"/>
      </c:catAx>
      <c:valAx>
        <c:axId val="134310128"/>
        <c:scaling>
          <c:orientation val="minMax"/>
        </c:scaling>
        <c:delete val="1"/>
        <c:axPos val="l"/>
        <c:numFmt formatCode="General" sourceLinked="1"/>
        <c:majorTickMark val="none"/>
        <c:minorTickMark val="none"/>
        <c:tickLblPos val="nextTo"/>
        <c:crossAx val="10897556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[Hosp.xlsx]Pivot_Report!PivotTable5</c:name>
    <c:fmtId val="27"/>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011486985423493E-2"/>
          <c:y val="0.14206354396483778"/>
          <c:w val="0.9397019128843761"/>
          <c:h val="0.75958477175181305"/>
        </c:manualLayout>
      </c:layout>
      <c:areaChart>
        <c:grouping val="standard"/>
        <c:varyColors val="0"/>
        <c:ser>
          <c:idx val="0"/>
          <c:order val="0"/>
          <c:tx>
            <c:strRef>
              <c:f>Pivot_Report!$K$8</c:f>
              <c:strCache>
                <c:ptCount val="1"/>
                <c:pt idx="0">
                  <c:v>Total</c:v>
                </c:pt>
              </c:strCache>
            </c:strRef>
          </c:tx>
          <c:spPr>
            <a:solidFill>
              <a:schemeClr val="accent6"/>
            </a:solidFill>
            <a:ln w="25400">
              <a:noFill/>
            </a:ln>
            <a:effectLst/>
          </c:spPr>
          <c:cat>
            <c:strRef>
              <c:f>Pivot_Report!$J$9:$J$40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Pivot_Report!$K$9:$K$40</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E-882F-4964-829A-FB5B05672BB0}"/>
            </c:ext>
          </c:extLst>
        </c:ser>
        <c:dLbls>
          <c:showLegendKey val="0"/>
          <c:showVal val="0"/>
          <c:showCatName val="0"/>
          <c:showSerName val="0"/>
          <c:showPercent val="0"/>
          <c:showBubbleSize val="0"/>
        </c:dLbls>
        <c:axId val="575712751"/>
        <c:axId val="2038689551"/>
      </c:areaChart>
      <c:catAx>
        <c:axId val="575712751"/>
        <c:scaling>
          <c:orientation val="minMax"/>
        </c:scaling>
        <c:delete val="1"/>
        <c:axPos val="b"/>
        <c:numFmt formatCode="General" sourceLinked="1"/>
        <c:majorTickMark val="out"/>
        <c:minorTickMark val="none"/>
        <c:tickLblPos val="nextTo"/>
        <c:crossAx val="2038689551"/>
        <c:crosses val="autoZero"/>
        <c:auto val="1"/>
        <c:lblAlgn val="ctr"/>
        <c:lblOffset val="100"/>
        <c:noMultiLvlLbl val="0"/>
      </c:catAx>
      <c:valAx>
        <c:axId val="2038689551"/>
        <c:scaling>
          <c:orientation val="minMax"/>
        </c:scaling>
        <c:delete val="1"/>
        <c:axPos val="l"/>
        <c:numFmt formatCode="0.00" sourceLinked="1"/>
        <c:majorTickMark val="out"/>
        <c:minorTickMark val="none"/>
        <c:tickLblPos val="nextTo"/>
        <c:crossAx val="5757127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[Hosp.xlsx]Pivot_Report!PivotTable6</c:name>
    <c:fmtId val="5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0595981116008653"/>
          <c:w val="0.99983901397703645"/>
          <c:h val="0.89403960363281443"/>
        </c:manualLayout>
      </c:layout>
      <c:areaChart>
        <c:grouping val="standard"/>
        <c:varyColors val="0"/>
        <c:ser>
          <c:idx val="0"/>
          <c:order val="0"/>
          <c:tx>
            <c:strRef>
              <c:f>Pivot_Report!$O$8</c:f>
              <c:strCache>
                <c:ptCount val="1"/>
                <c:pt idx="0">
                  <c:v>Total</c:v>
                </c:pt>
              </c:strCache>
            </c:strRef>
          </c:tx>
          <c:spPr>
            <a:solidFill>
              <a:schemeClr val="accent6"/>
            </a:solidFill>
            <a:ln w="25400">
              <a:noFill/>
            </a:ln>
            <a:effectLst/>
          </c:spPr>
          <c:cat>
            <c:strRef>
              <c:f>Pivot_Report!$N$9:$N$40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Pivot_Report!$O$9:$O$40</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E-1A58-4CB1-8C3E-73973103CCFC}"/>
            </c:ext>
          </c:extLst>
        </c:ser>
        <c:dLbls>
          <c:showLegendKey val="0"/>
          <c:showVal val="0"/>
          <c:showCatName val="0"/>
          <c:showSerName val="0"/>
          <c:showPercent val="0"/>
          <c:showBubbleSize val="0"/>
        </c:dLbls>
        <c:axId val="575705791"/>
        <c:axId val="2038680911"/>
      </c:areaChart>
      <c:catAx>
        <c:axId val="575705791"/>
        <c:scaling>
          <c:orientation val="minMax"/>
        </c:scaling>
        <c:delete val="1"/>
        <c:axPos val="b"/>
        <c:numFmt formatCode="General" sourceLinked="1"/>
        <c:majorTickMark val="out"/>
        <c:minorTickMark val="none"/>
        <c:tickLblPos val="nextTo"/>
        <c:crossAx val="2038680911"/>
        <c:crosses val="autoZero"/>
        <c:auto val="1"/>
        <c:lblAlgn val="ctr"/>
        <c:lblOffset val="100"/>
        <c:noMultiLvlLbl val="0"/>
      </c:catAx>
      <c:valAx>
        <c:axId val="2038680911"/>
        <c:scaling>
          <c:orientation val="minMax"/>
        </c:scaling>
        <c:delete val="1"/>
        <c:axPos val="l"/>
        <c:numFmt formatCode="0.00" sourceLinked="1"/>
        <c:majorTickMark val="none"/>
        <c:minorTickMark val="none"/>
        <c:tickLblPos val="nextTo"/>
        <c:crossAx val="5757057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[Hosp.xlsx]Pivot_Report!PivotTable8</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819270459687655E-2"/>
          <c:y val="0.15063206823730163"/>
          <c:w val="0.91237231416752129"/>
          <c:h val="0.54347131170467533"/>
        </c:manualLayout>
      </c:layout>
      <c:barChart>
        <c:barDir val="col"/>
        <c:grouping val="clustered"/>
        <c:varyColors val="0"/>
        <c:ser>
          <c:idx val="0"/>
          <c:order val="0"/>
          <c:tx>
            <c:strRef>
              <c:f>Pivot_Report!$G$78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Pivot_Report!$F$79:$F$87</c:f>
              <c:strCache>
                <c:ptCount val="8"/>
                <c:pt idx="0">
                  <c:v>0-09</c:v>
                </c:pt>
                <c:pt idx="1">
                  <c:v>10-19</c:v>
                </c:pt>
                <c:pt idx="2">
                  <c:v>20-29</c:v>
                </c:pt>
                <c:pt idx="3">
                  <c:v>30-39</c:v>
                </c:pt>
                <c:pt idx="4">
                  <c:v>40-49</c:v>
                </c:pt>
                <c:pt idx="5">
                  <c:v>50-59</c:v>
                </c:pt>
                <c:pt idx="6">
                  <c:v>60-69</c:v>
                </c:pt>
                <c:pt idx="7">
                  <c:v>70-79</c:v>
                </c:pt>
              </c:strCache>
            </c:strRef>
          </c:cat>
          <c:val>
            <c:numRef>
              <c:f>Pivot_Report!$G$79:$G$87</c:f>
              <c:numCache>
                <c:formatCode>General</c:formatCode>
                <c:ptCount val="8"/>
                <c:pt idx="0">
                  <c:v>73</c:v>
                </c:pt>
                <c:pt idx="1">
                  <c:v>64</c:v>
                </c:pt>
                <c:pt idx="2">
                  <c:v>74</c:v>
                </c:pt>
                <c:pt idx="3">
                  <c:v>71</c:v>
                </c:pt>
                <c:pt idx="4">
                  <c:v>58</c:v>
                </c:pt>
                <c:pt idx="5">
                  <c:v>68</c:v>
                </c:pt>
                <c:pt idx="6">
                  <c:v>62</c:v>
                </c:pt>
                <c:pt idx="7">
                  <c:v>49</c:v>
                </c:pt>
              </c:numCache>
            </c:numRef>
          </c:val>
          <c:extLst>
            <c:ext xmlns:c16="http://schemas.microsoft.com/office/drawing/2014/chart" uri="{C3380CC4-5D6E-409C-BE32-E72D297353CC}">
              <c16:uniqueId val="{0000000F-5C9F-4576-B0C6-E64F8DF23B48}"/>
            </c:ext>
          </c:extLst>
        </c:ser>
        <c:dLbls>
          <c:dLblPos val="outEnd"/>
          <c:showLegendKey val="0"/>
          <c:showVal val="1"/>
          <c:showCatName val="0"/>
          <c:showSerName val="0"/>
          <c:showPercent val="0"/>
          <c:showBubbleSize val="0"/>
        </c:dLbls>
        <c:gapWidth val="219"/>
        <c:overlap val="-27"/>
        <c:axId val="896797967"/>
        <c:axId val="773517199"/>
      </c:barChart>
      <c:catAx>
        <c:axId val="89679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517199"/>
        <c:crosses val="autoZero"/>
        <c:auto val="1"/>
        <c:lblAlgn val="ctr"/>
        <c:lblOffset val="100"/>
        <c:noMultiLvlLbl val="0"/>
      </c:catAx>
      <c:valAx>
        <c:axId val="773517199"/>
        <c:scaling>
          <c:orientation val="minMax"/>
        </c:scaling>
        <c:delete val="1"/>
        <c:axPos val="l"/>
        <c:numFmt formatCode="General" sourceLinked="1"/>
        <c:majorTickMark val="none"/>
        <c:minorTickMark val="none"/>
        <c:tickLblPos val="nextTo"/>
        <c:crossAx val="89679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[Hosp.xlsx]Pivot_Report!PivotTable9</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22707812109912409"/>
              <c:y val="-2.5426791140215111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7141508949549997"/>
                  <c:h val="0.15177624088627178"/>
                </c:manualLayout>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7141508949549997"/>
                  <c:h val="0.12517216711128987"/>
                </c:manualLayout>
              </c15:layout>
            </c:ext>
          </c:extLst>
        </c:dLbl>
      </c:pivotFmt>
    </c:pivotFmts>
    <c:plotArea>
      <c:layout>
        <c:manualLayout>
          <c:layoutTarget val="inner"/>
          <c:xMode val="edge"/>
          <c:yMode val="edge"/>
          <c:x val="0.26008672449480053"/>
          <c:y val="0.16645887993022404"/>
          <c:w val="0.57986310347970638"/>
          <c:h val="0.67432129448949574"/>
        </c:manualLayout>
      </c:layout>
      <c:pieChart>
        <c:varyColors val="1"/>
        <c:ser>
          <c:idx val="0"/>
          <c:order val="0"/>
          <c:tx>
            <c:strRef>
              <c:f>Pivot_Report!$D$91</c:f>
              <c:strCache>
                <c:ptCount val="1"/>
                <c:pt idx="0">
                  <c:v>Total</c:v>
                </c:pt>
              </c:strCache>
            </c:strRef>
          </c:tx>
          <c:spPr>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D7E9-4963-80A8-51067998DAC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D7E9-4963-80A8-51067998DAC1}"/>
              </c:ext>
            </c:extLst>
          </c:dPt>
          <c:dLbls>
            <c:dLbl>
              <c:idx val="0"/>
              <c:layout>
                <c:manualLayout>
                  <c:x val="-0.22707812109912409"/>
                  <c:y val="-2.5426791140215111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7141508949549997"/>
                      <c:h val="0.15177624088627178"/>
                    </c:manualLayout>
                  </c15:layout>
                </c:ext>
                <c:ext xmlns:c16="http://schemas.microsoft.com/office/drawing/2014/chart" uri="{C3380CC4-5D6E-409C-BE32-E72D297353CC}">
                  <c16:uniqueId val="{00000001-D7E9-4963-80A8-51067998DAC1}"/>
                </c:ext>
              </c:extLst>
            </c:dLbl>
            <c:dLbl>
              <c:idx val="1"/>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7141508949549997"/>
                      <c:h val="0.12517216711128987"/>
                    </c:manualLayout>
                  </c15:layout>
                </c:ext>
                <c:ext xmlns:c16="http://schemas.microsoft.com/office/drawing/2014/chart" uri="{C3380CC4-5D6E-409C-BE32-E72D297353CC}">
                  <c16:uniqueId val="{00000003-D7E9-4963-80A8-51067998DA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Pivot_Report!$C$92:$C$94</c:f>
              <c:strCache>
                <c:ptCount val="2"/>
                <c:pt idx="0">
                  <c:v>Delay</c:v>
                </c:pt>
                <c:pt idx="1">
                  <c:v>Ontime</c:v>
                </c:pt>
              </c:strCache>
            </c:strRef>
          </c:cat>
          <c:val>
            <c:numRef>
              <c:f>Pivot_Report!$D$92:$D$94</c:f>
              <c:numCache>
                <c:formatCode>General</c:formatCode>
                <c:ptCount val="2"/>
                <c:pt idx="0">
                  <c:v>336</c:v>
                </c:pt>
                <c:pt idx="1">
                  <c:v>183</c:v>
                </c:pt>
              </c:numCache>
            </c:numRef>
          </c:val>
          <c:extLst>
            <c:ext xmlns:c16="http://schemas.microsoft.com/office/drawing/2014/chart" uri="{C3380CC4-5D6E-409C-BE32-E72D297353CC}">
              <c16:uniqueId val="{00000013-440B-4474-BAA5-615F3EB6B791}"/>
            </c:ext>
          </c:extLst>
        </c:ser>
        <c:dLbls>
          <c:dLblPos val="inEnd"/>
          <c:showLegendKey val="0"/>
          <c:showVal val="0"/>
          <c:showCatName val="0"/>
          <c:showSerName val="0"/>
          <c:showPercent val="1"/>
          <c:showBubbleSize val="0"/>
          <c:showLeaderLines val="1"/>
        </c:dLbls>
        <c:firstSliceAng val="0"/>
      </c:pieChart>
      <c:spPr>
        <a:noFill/>
        <a:ln>
          <a:noFill/>
        </a:ln>
        <a:effectLst>
          <a:glow>
            <a:schemeClr val="bg1"/>
          </a:glow>
        </a:effectLst>
      </c:spPr>
    </c:plotArea>
    <c:legend>
      <c:legendPos val="r"/>
      <c:layout>
        <c:manualLayout>
          <c:xMode val="edge"/>
          <c:yMode val="edge"/>
          <c:x val="7.4634767350653428E-2"/>
          <c:y val="2.6601922264018821E-2"/>
          <c:w val="0.82763414024231785"/>
          <c:h val="0.107016057960890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[Hosp.xlsx]Pivot_Report!PivotTable10</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7043404602425147"/>
              <c:y val="7.7342393048332625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6684252999175584"/>
                  <c:h val="0.11137476083896813"/>
                </c:manualLayout>
              </c15:layout>
            </c:ext>
          </c:extLst>
        </c:dLbl>
      </c:pivotFmt>
      <c:pivotFmt>
        <c:idx val="6"/>
        <c:spPr>
          <a:solidFill>
            <a:schemeClr val="accent1"/>
          </a:solidFill>
          <a:ln>
            <a:noFill/>
          </a:ln>
          <a:effectLst/>
        </c:spPr>
        <c:dLbl>
          <c:idx val="0"/>
          <c:layout>
            <c:manualLayout>
              <c:x val="0.27214021657856069"/>
              <c:y val="3.8670177815583066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7802091884665731"/>
                  <c:h val="0.16934708652771596"/>
                </c:manualLayout>
              </c15:layout>
            </c:ext>
          </c:extLst>
        </c:dLbl>
      </c:pivotFmt>
    </c:pivotFmts>
    <c:plotArea>
      <c:layout>
        <c:manualLayout>
          <c:layoutTarget val="inner"/>
          <c:xMode val="edge"/>
          <c:yMode val="edge"/>
          <c:x val="0.28300923238883052"/>
          <c:y val="0.1810459081022987"/>
          <c:w val="0.54921351984805833"/>
          <c:h val="0.68010149881727189"/>
        </c:manualLayout>
      </c:layout>
      <c:pieChart>
        <c:varyColors val="1"/>
        <c:ser>
          <c:idx val="0"/>
          <c:order val="0"/>
          <c:tx>
            <c:strRef>
              <c:f>Pivot_Report!$D$102</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A4B4-482D-BF3D-211130790D28}"/>
              </c:ext>
            </c:extLst>
          </c:dPt>
          <c:dPt>
            <c:idx val="1"/>
            <c:bubble3D val="0"/>
            <c:spPr>
              <a:solidFill>
                <a:schemeClr val="accent2"/>
              </a:solidFill>
              <a:ln>
                <a:noFill/>
              </a:ln>
              <a:effectLst/>
            </c:spPr>
            <c:extLst>
              <c:ext xmlns:c16="http://schemas.microsoft.com/office/drawing/2014/chart" uri="{C3380CC4-5D6E-409C-BE32-E72D297353CC}">
                <c16:uniqueId val="{00000003-A4B4-482D-BF3D-211130790D28}"/>
              </c:ext>
            </c:extLst>
          </c:dPt>
          <c:dLbls>
            <c:dLbl>
              <c:idx val="0"/>
              <c:layout>
                <c:manualLayout>
                  <c:x val="-0.17043404602425147"/>
                  <c:y val="7.7342393048332625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6684252999175584"/>
                      <c:h val="0.11137476083896813"/>
                    </c:manualLayout>
                  </c15:layout>
                </c:ext>
                <c:ext xmlns:c16="http://schemas.microsoft.com/office/drawing/2014/chart" uri="{C3380CC4-5D6E-409C-BE32-E72D297353CC}">
                  <c16:uniqueId val="{00000001-A4B4-482D-BF3D-211130790D28}"/>
                </c:ext>
              </c:extLst>
            </c:dLbl>
            <c:dLbl>
              <c:idx val="1"/>
              <c:layout>
                <c:manualLayout>
                  <c:x val="0.27214021657856069"/>
                  <c:y val="3.8670177815583066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7802091884665731"/>
                      <c:h val="0.16934708652771596"/>
                    </c:manualLayout>
                  </c15:layout>
                </c:ext>
                <c:ext xmlns:c16="http://schemas.microsoft.com/office/drawing/2014/chart" uri="{C3380CC4-5D6E-409C-BE32-E72D297353CC}">
                  <c16:uniqueId val="{00000003-A4B4-482D-BF3D-211130790D2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Pivot_Report!$C$103:$C$105</c:f>
              <c:strCache>
                <c:ptCount val="2"/>
                <c:pt idx="0">
                  <c:v>Female</c:v>
                </c:pt>
                <c:pt idx="1">
                  <c:v>Male</c:v>
                </c:pt>
              </c:strCache>
            </c:strRef>
          </c:cat>
          <c:val>
            <c:numRef>
              <c:f>Pivot_Report!$D$103:$D$105</c:f>
              <c:numCache>
                <c:formatCode>General</c:formatCode>
                <c:ptCount val="2"/>
                <c:pt idx="0">
                  <c:v>254</c:v>
                </c:pt>
                <c:pt idx="1">
                  <c:v>265</c:v>
                </c:pt>
              </c:numCache>
            </c:numRef>
          </c:val>
          <c:extLst>
            <c:ext xmlns:c16="http://schemas.microsoft.com/office/drawing/2014/chart" uri="{C3380CC4-5D6E-409C-BE32-E72D297353CC}">
              <c16:uniqueId val="{00000015-320F-4153-8B0F-8269D83A853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5.9100709205024568E-2"/>
          <c:y val="3.4271394153631445E-2"/>
          <c:w val="0.82127214195952525"/>
          <c:h val="0.1511065920542506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[Hosp.xlsx]Pivot_Report!PivotTable11</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409069482456985"/>
          <c:y val="8.3556482857654588E-2"/>
          <c:w val="0.45637784342825222"/>
          <c:h val="0.74022769059248117"/>
        </c:manualLayout>
      </c:layout>
      <c:barChart>
        <c:barDir val="bar"/>
        <c:grouping val="clustered"/>
        <c:varyColors val="0"/>
        <c:ser>
          <c:idx val="0"/>
          <c:order val="0"/>
          <c:tx>
            <c:strRef>
              <c:f>Pivot_Report!$D$112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Pivot_Report!$C$113:$C$121</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Pivot_Report!$D$113:$D$121</c:f>
              <c:numCache>
                <c:formatCode>General</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F-C397-46B6-B4AB-843A6B6390E3}"/>
            </c:ext>
          </c:extLst>
        </c:ser>
        <c:dLbls>
          <c:showLegendKey val="0"/>
          <c:showVal val="0"/>
          <c:showCatName val="0"/>
          <c:showSerName val="0"/>
          <c:showPercent val="0"/>
          <c:showBubbleSize val="0"/>
        </c:dLbls>
        <c:gapWidth val="30"/>
        <c:axId val="1453911151"/>
        <c:axId val="895849263"/>
      </c:barChart>
      <c:catAx>
        <c:axId val="145391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849263"/>
        <c:crosses val="autoZero"/>
        <c:auto val="1"/>
        <c:lblAlgn val="ctr"/>
        <c:lblOffset val="100"/>
        <c:noMultiLvlLbl val="0"/>
      </c:catAx>
      <c:valAx>
        <c:axId val="895849263"/>
        <c:scaling>
          <c:orientation val="minMax"/>
        </c:scaling>
        <c:delete val="1"/>
        <c:axPos val="b"/>
        <c:numFmt formatCode="General" sourceLinked="1"/>
        <c:majorTickMark val="none"/>
        <c:minorTickMark val="none"/>
        <c:tickLblPos val="nextTo"/>
        <c:crossAx val="145391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[Hosp.xlsx]Pivot_Report!PivotTable4</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313378662050159E-3"/>
          <c:y val="3.0910675831235065E-2"/>
          <c:w val="0.99006864173628228"/>
          <c:h val="0.88759468801386265"/>
        </c:manualLayout>
      </c:layout>
      <c:areaChart>
        <c:grouping val="standard"/>
        <c:varyColors val="0"/>
        <c:ser>
          <c:idx val="0"/>
          <c:order val="0"/>
          <c:tx>
            <c:strRef>
              <c:f>Pivot_Report!$G$8</c:f>
              <c:strCache>
                <c:ptCount val="1"/>
                <c:pt idx="0">
                  <c:v>Total</c:v>
                </c:pt>
              </c:strCache>
            </c:strRef>
          </c:tx>
          <c:spPr>
            <a:solidFill>
              <a:schemeClr val="accent1"/>
            </a:solidFill>
            <a:ln w="25400">
              <a:noFill/>
            </a:ln>
            <a:effectLst/>
          </c:spPr>
          <c:cat>
            <c:strRef>
              <c:f>Pivot_Report!$F$9:$F$40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Pivot_Report!$G$9:$G$40</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C-6416-4491-8292-880893714BF8}"/>
            </c:ext>
          </c:extLst>
        </c:ser>
        <c:dLbls>
          <c:showLegendKey val="0"/>
          <c:showVal val="0"/>
          <c:showCatName val="0"/>
          <c:showSerName val="0"/>
          <c:showPercent val="0"/>
          <c:showBubbleSize val="0"/>
        </c:dLbls>
        <c:axId val="1089755664"/>
        <c:axId val="134310128"/>
      </c:areaChart>
      <c:catAx>
        <c:axId val="1089755664"/>
        <c:scaling>
          <c:orientation val="minMax"/>
        </c:scaling>
        <c:delete val="1"/>
        <c:axPos val="b"/>
        <c:numFmt formatCode="General" sourceLinked="1"/>
        <c:majorTickMark val="out"/>
        <c:minorTickMark val="none"/>
        <c:tickLblPos val="nextTo"/>
        <c:crossAx val="134310128"/>
        <c:crosses val="autoZero"/>
        <c:auto val="1"/>
        <c:lblAlgn val="ctr"/>
        <c:lblOffset val="100"/>
        <c:noMultiLvlLbl val="0"/>
      </c:catAx>
      <c:valAx>
        <c:axId val="134310128"/>
        <c:scaling>
          <c:orientation val="minMax"/>
        </c:scaling>
        <c:delete val="1"/>
        <c:axPos val="l"/>
        <c:numFmt formatCode="General" sourceLinked="1"/>
        <c:majorTickMark val="none"/>
        <c:minorTickMark val="none"/>
        <c:tickLblPos val="nextTo"/>
        <c:crossAx val="10897556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[Hosp.xlsx]Pivot_Report!PivotTable5</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011486985423493E-2"/>
          <c:y val="0.14206354396483778"/>
          <c:w val="0.9397019128843761"/>
          <c:h val="0.75958477175181305"/>
        </c:manualLayout>
      </c:layout>
      <c:areaChart>
        <c:grouping val="standard"/>
        <c:varyColors val="0"/>
        <c:ser>
          <c:idx val="0"/>
          <c:order val="0"/>
          <c:tx>
            <c:strRef>
              <c:f>Pivot_Report!$K$8</c:f>
              <c:strCache>
                <c:ptCount val="1"/>
                <c:pt idx="0">
                  <c:v>Total</c:v>
                </c:pt>
              </c:strCache>
            </c:strRef>
          </c:tx>
          <c:spPr>
            <a:solidFill>
              <a:schemeClr val="accent1"/>
            </a:solidFill>
            <a:ln w="25400">
              <a:noFill/>
            </a:ln>
            <a:effectLst/>
          </c:spPr>
          <c:cat>
            <c:strRef>
              <c:f>Pivot_Report!$J$9:$J$40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Pivot_Report!$K$9:$K$40</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C-3DDB-46F2-A7A0-40E56528B0D3}"/>
            </c:ext>
          </c:extLst>
        </c:ser>
        <c:dLbls>
          <c:showLegendKey val="0"/>
          <c:showVal val="0"/>
          <c:showCatName val="0"/>
          <c:showSerName val="0"/>
          <c:showPercent val="0"/>
          <c:showBubbleSize val="0"/>
        </c:dLbls>
        <c:axId val="575712751"/>
        <c:axId val="2038689551"/>
      </c:areaChart>
      <c:catAx>
        <c:axId val="575712751"/>
        <c:scaling>
          <c:orientation val="minMax"/>
        </c:scaling>
        <c:delete val="1"/>
        <c:axPos val="b"/>
        <c:numFmt formatCode="General" sourceLinked="1"/>
        <c:majorTickMark val="out"/>
        <c:minorTickMark val="none"/>
        <c:tickLblPos val="nextTo"/>
        <c:crossAx val="2038689551"/>
        <c:crosses val="autoZero"/>
        <c:auto val="1"/>
        <c:lblAlgn val="ctr"/>
        <c:lblOffset val="100"/>
        <c:noMultiLvlLbl val="0"/>
      </c:catAx>
      <c:valAx>
        <c:axId val="2038689551"/>
        <c:scaling>
          <c:orientation val="minMax"/>
        </c:scaling>
        <c:delete val="1"/>
        <c:axPos val="l"/>
        <c:numFmt formatCode="0.00" sourceLinked="1"/>
        <c:majorTickMark val="out"/>
        <c:minorTickMark val="none"/>
        <c:tickLblPos val="nextTo"/>
        <c:crossAx val="5757127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[Hosp.xlsx]Pivot_Report!PivotTable6</c:name>
    <c:fmtId val="5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0595981116008653"/>
          <c:w val="0.99983901397703645"/>
          <c:h val="0.89403960363281443"/>
        </c:manualLayout>
      </c:layout>
      <c:areaChart>
        <c:grouping val="standard"/>
        <c:varyColors val="0"/>
        <c:ser>
          <c:idx val="0"/>
          <c:order val="0"/>
          <c:tx>
            <c:strRef>
              <c:f>Pivot_Report!$O$8</c:f>
              <c:strCache>
                <c:ptCount val="1"/>
                <c:pt idx="0">
                  <c:v>Total</c:v>
                </c:pt>
              </c:strCache>
            </c:strRef>
          </c:tx>
          <c:spPr>
            <a:solidFill>
              <a:schemeClr val="accent1"/>
            </a:solidFill>
            <a:ln w="25400">
              <a:noFill/>
            </a:ln>
            <a:effectLst/>
          </c:spPr>
          <c:cat>
            <c:strRef>
              <c:f>Pivot_Report!$N$9:$N$40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Pivot_Report!$O$9:$O$40</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C-5DBD-4354-8697-E4D4954757B3}"/>
            </c:ext>
          </c:extLst>
        </c:ser>
        <c:dLbls>
          <c:showLegendKey val="0"/>
          <c:showVal val="0"/>
          <c:showCatName val="0"/>
          <c:showSerName val="0"/>
          <c:showPercent val="0"/>
          <c:showBubbleSize val="0"/>
        </c:dLbls>
        <c:axId val="575705791"/>
        <c:axId val="2038680911"/>
      </c:areaChart>
      <c:catAx>
        <c:axId val="575705791"/>
        <c:scaling>
          <c:orientation val="minMax"/>
        </c:scaling>
        <c:delete val="1"/>
        <c:axPos val="b"/>
        <c:numFmt formatCode="General" sourceLinked="1"/>
        <c:majorTickMark val="out"/>
        <c:minorTickMark val="none"/>
        <c:tickLblPos val="nextTo"/>
        <c:crossAx val="2038680911"/>
        <c:crosses val="autoZero"/>
        <c:auto val="1"/>
        <c:lblAlgn val="ctr"/>
        <c:lblOffset val="100"/>
        <c:noMultiLvlLbl val="0"/>
      </c:catAx>
      <c:valAx>
        <c:axId val="2038680911"/>
        <c:scaling>
          <c:orientation val="minMax"/>
        </c:scaling>
        <c:delete val="1"/>
        <c:axPos val="l"/>
        <c:numFmt formatCode="0.00" sourceLinked="1"/>
        <c:majorTickMark val="none"/>
        <c:minorTickMark val="none"/>
        <c:tickLblPos val="nextTo"/>
        <c:crossAx val="5757057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[Hosp.xlsx]Pivot_Report!PivotTable8</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819270459687655E-2"/>
          <c:y val="0.15063206823730163"/>
          <c:w val="0.91237231416752129"/>
          <c:h val="0.54347131170467533"/>
        </c:manualLayout>
      </c:layout>
      <c:barChart>
        <c:barDir val="col"/>
        <c:grouping val="clustered"/>
        <c:varyColors val="0"/>
        <c:ser>
          <c:idx val="0"/>
          <c:order val="0"/>
          <c:tx>
            <c:strRef>
              <c:f>Pivot_Report!$G$78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Pivot_Report!$F$79:$F$87</c:f>
              <c:strCache>
                <c:ptCount val="8"/>
                <c:pt idx="0">
                  <c:v>0-09</c:v>
                </c:pt>
                <c:pt idx="1">
                  <c:v>10-19</c:v>
                </c:pt>
                <c:pt idx="2">
                  <c:v>20-29</c:v>
                </c:pt>
                <c:pt idx="3">
                  <c:v>30-39</c:v>
                </c:pt>
                <c:pt idx="4">
                  <c:v>40-49</c:v>
                </c:pt>
                <c:pt idx="5">
                  <c:v>50-59</c:v>
                </c:pt>
                <c:pt idx="6">
                  <c:v>60-69</c:v>
                </c:pt>
                <c:pt idx="7">
                  <c:v>70-79</c:v>
                </c:pt>
              </c:strCache>
            </c:strRef>
          </c:cat>
          <c:val>
            <c:numRef>
              <c:f>Pivot_Report!$G$79:$G$87</c:f>
              <c:numCache>
                <c:formatCode>General</c:formatCode>
                <c:ptCount val="8"/>
                <c:pt idx="0">
                  <c:v>73</c:v>
                </c:pt>
                <c:pt idx="1">
                  <c:v>64</c:v>
                </c:pt>
                <c:pt idx="2">
                  <c:v>74</c:v>
                </c:pt>
                <c:pt idx="3">
                  <c:v>71</c:v>
                </c:pt>
                <c:pt idx="4">
                  <c:v>58</c:v>
                </c:pt>
                <c:pt idx="5">
                  <c:v>68</c:v>
                </c:pt>
                <c:pt idx="6">
                  <c:v>62</c:v>
                </c:pt>
                <c:pt idx="7">
                  <c:v>49</c:v>
                </c:pt>
              </c:numCache>
            </c:numRef>
          </c:val>
          <c:extLst>
            <c:ext xmlns:c16="http://schemas.microsoft.com/office/drawing/2014/chart" uri="{C3380CC4-5D6E-409C-BE32-E72D297353CC}">
              <c16:uniqueId val="{0000000C-5F0E-4ECE-BA63-0418AC355215}"/>
            </c:ext>
          </c:extLst>
        </c:ser>
        <c:dLbls>
          <c:dLblPos val="outEnd"/>
          <c:showLegendKey val="0"/>
          <c:showVal val="1"/>
          <c:showCatName val="0"/>
          <c:showSerName val="0"/>
          <c:showPercent val="0"/>
          <c:showBubbleSize val="0"/>
        </c:dLbls>
        <c:gapWidth val="219"/>
        <c:overlap val="-27"/>
        <c:axId val="896797967"/>
        <c:axId val="773517199"/>
      </c:barChart>
      <c:catAx>
        <c:axId val="89679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3517199"/>
        <c:crosses val="autoZero"/>
        <c:auto val="1"/>
        <c:lblAlgn val="ctr"/>
        <c:lblOffset val="100"/>
        <c:noMultiLvlLbl val="0"/>
      </c:catAx>
      <c:valAx>
        <c:axId val="773517199"/>
        <c:scaling>
          <c:orientation val="minMax"/>
        </c:scaling>
        <c:delete val="1"/>
        <c:axPos val="l"/>
        <c:numFmt formatCode="General" sourceLinked="1"/>
        <c:majorTickMark val="none"/>
        <c:minorTickMark val="none"/>
        <c:tickLblPos val="nextTo"/>
        <c:crossAx val="89679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[Hosp.xlsx]Pivot_Report!PivotTable9</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22707812109912409"/>
              <c:y val="-2.5426791140215111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7141508949549997"/>
                  <c:h val="0.15177624088627178"/>
                </c:manualLayout>
              </c15:layout>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7141508949549997"/>
                  <c:h val="0.12517216711128987"/>
                </c:manualLayout>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22707812109912409"/>
              <c:y val="-2.5426791140215111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7141508949549997"/>
                  <c:h val="0.15177624088627178"/>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7141508949549997"/>
                  <c:h val="0.12517216711128987"/>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22707812109912409"/>
              <c:y val="-2.5426791140215111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7141508949549997"/>
                  <c:h val="0.15177624088627178"/>
                </c:manualLayout>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7141508949549997"/>
                  <c:h val="0.12517216711128987"/>
                </c:manualLayout>
              </c15:layout>
            </c:ext>
          </c:extLst>
        </c:dLbl>
      </c:pivotFmt>
    </c:pivotFmts>
    <c:plotArea>
      <c:layout>
        <c:manualLayout>
          <c:layoutTarget val="inner"/>
          <c:xMode val="edge"/>
          <c:yMode val="edge"/>
          <c:x val="0.26008672449480053"/>
          <c:y val="0.16645887993022404"/>
          <c:w val="0.57986310347970638"/>
          <c:h val="0.67432129448949574"/>
        </c:manualLayout>
      </c:layout>
      <c:pieChart>
        <c:varyColors val="1"/>
        <c:ser>
          <c:idx val="0"/>
          <c:order val="0"/>
          <c:tx>
            <c:strRef>
              <c:f>Pivot_Report!$D$91</c:f>
              <c:strCache>
                <c:ptCount val="1"/>
                <c:pt idx="0">
                  <c:v>Total</c:v>
                </c:pt>
              </c:strCache>
            </c:strRef>
          </c:tx>
          <c:spPr>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7479-4B8F-9C86-4A27AE36C13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7479-4B8F-9C86-4A27AE36C13A}"/>
              </c:ext>
            </c:extLst>
          </c:dPt>
          <c:dLbls>
            <c:dLbl>
              <c:idx val="0"/>
              <c:layout>
                <c:manualLayout>
                  <c:x val="-0.22707812109912409"/>
                  <c:y val="-2.5426791140215111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7141508949549997"/>
                      <c:h val="0.15177624088627178"/>
                    </c:manualLayout>
                  </c15:layout>
                </c:ext>
                <c:ext xmlns:c16="http://schemas.microsoft.com/office/drawing/2014/chart" uri="{C3380CC4-5D6E-409C-BE32-E72D297353CC}">
                  <c16:uniqueId val="{00000001-7479-4B8F-9C86-4A27AE36C13A}"/>
                </c:ext>
              </c:extLst>
            </c:dLbl>
            <c:dLbl>
              <c:idx val="1"/>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7141508949549997"/>
                      <c:h val="0.12517216711128987"/>
                    </c:manualLayout>
                  </c15:layout>
                </c:ext>
                <c:ext xmlns:c16="http://schemas.microsoft.com/office/drawing/2014/chart" uri="{C3380CC4-5D6E-409C-BE32-E72D297353CC}">
                  <c16:uniqueId val="{00000003-7479-4B8F-9C86-4A27AE36C1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Pivot_Report!$C$92:$C$94</c:f>
              <c:strCache>
                <c:ptCount val="2"/>
                <c:pt idx="0">
                  <c:v>Delay</c:v>
                </c:pt>
                <c:pt idx="1">
                  <c:v>Ontime</c:v>
                </c:pt>
              </c:strCache>
            </c:strRef>
          </c:cat>
          <c:val>
            <c:numRef>
              <c:f>Pivot_Report!$D$92:$D$94</c:f>
              <c:numCache>
                <c:formatCode>General</c:formatCode>
                <c:ptCount val="2"/>
                <c:pt idx="0">
                  <c:v>336</c:v>
                </c:pt>
                <c:pt idx="1">
                  <c:v>183</c:v>
                </c:pt>
              </c:numCache>
            </c:numRef>
          </c:val>
          <c:extLst>
            <c:ext xmlns:c16="http://schemas.microsoft.com/office/drawing/2014/chart" uri="{C3380CC4-5D6E-409C-BE32-E72D297353CC}">
              <c16:uniqueId val="{00000010-1E3B-47DC-8096-C67E628D1DAC}"/>
            </c:ext>
          </c:extLst>
        </c:ser>
        <c:dLbls>
          <c:dLblPos val="inEnd"/>
          <c:showLegendKey val="0"/>
          <c:showVal val="0"/>
          <c:showCatName val="0"/>
          <c:showSerName val="0"/>
          <c:showPercent val="1"/>
          <c:showBubbleSize val="0"/>
          <c:showLeaderLines val="1"/>
        </c:dLbls>
        <c:firstSliceAng val="0"/>
      </c:pieChart>
      <c:spPr>
        <a:noFill/>
        <a:ln>
          <a:noFill/>
        </a:ln>
        <a:effectLst>
          <a:glow>
            <a:schemeClr val="bg1"/>
          </a:glow>
        </a:effectLst>
      </c:spPr>
    </c:plotArea>
    <c:legend>
      <c:legendPos val="r"/>
      <c:layout>
        <c:manualLayout>
          <c:xMode val="edge"/>
          <c:yMode val="edge"/>
          <c:x val="7.4634767350653428E-2"/>
          <c:y val="2.6601922264018821E-2"/>
          <c:w val="0.92536512000162874"/>
          <c:h val="0.171530787423316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1D32"/>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[Hosp.xlsx]Pivot_Report!PivotTable10</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7043404602425147"/>
              <c:y val="7.7342393048332625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6684252999175584"/>
                  <c:h val="0.11137476083896813"/>
                </c:manualLayout>
              </c15:layout>
            </c:ext>
          </c:extLst>
        </c:dLbl>
      </c:pivotFmt>
      <c:pivotFmt>
        <c:idx val="6"/>
        <c:spPr>
          <a:solidFill>
            <a:schemeClr val="accent2"/>
          </a:solidFill>
          <a:ln>
            <a:noFill/>
          </a:ln>
          <a:effectLst/>
        </c:spPr>
        <c:dLbl>
          <c:idx val="0"/>
          <c:layout>
            <c:manualLayout>
              <c:x val="0.27214021657856069"/>
              <c:y val="3.8670177815583066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7802091884665731"/>
                  <c:h val="0.16934708652771596"/>
                </c:manualLayout>
              </c15:layout>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7043404602425147"/>
              <c:y val="7.7342393048332625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6684252999175584"/>
                  <c:h val="0.11137476083896813"/>
                </c:manualLayout>
              </c15:layout>
            </c:ext>
          </c:extLst>
        </c:dLbl>
      </c:pivotFmt>
      <c:pivotFmt>
        <c:idx val="9"/>
        <c:spPr>
          <a:solidFill>
            <a:schemeClr val="accent1"/>
          </a:solidFill>
          <a:ln>
            <a:noFill/>
          </a:ln>
          <a:effectLst/>
        </c:spPr>
        <c:dLbl>
          <c:idx val="0"/>
          <c:layout>
            <c:manualLayout>
              <c:x val="0.27214021657856069"/>
              <c:y val="3.8670177815583066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7802091884665731"/>
                  <c:h val="0.16934708652771596"/>
                </c:manualLayout>
              </c15:layout>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17043404602425147"/>
              <c:y val="7.7342393048332625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6684252999175584"/>
                  <c:h val="0.11137476083896813"/>
                </c:manualLayout>
              </c15:layout>
            </c:ext>
          </c:extLst>
        </c:dLbl>
      </c:pivotFmt>
      <c:pivotFmt>
        <c:idx val="12"/>
        <c:spPr>
          <a:solidFill>
            <a:schemeClr val="accent1"/>
          </a:solidFill>
          <a:ln>
            <a:noFill/>
          </a:ln>
          <a:effectLst/>
        </c:spPr>
        <c:dLbl>
          <c:idx val="0"/>
          <c:layout>
            <c:manualLayout>
              <c:x val="0.27214021657856069"/>
              <c:y val="3.8670177815583066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7802091884665731"/>
                  <c:h val="0.16934708652771596"/>
                </c:manualLayout>
              </c15:layout>
            </c:ext>
          </c:extLst>
        </c:dLbl>
      </c:pivotFmt>
    </c:pivotFmts>
    <c:plotArea>
      <c:layout>
        <c:manualLayout>
          <c:layoutTarget val="inner"/>
          <c:xMode val="edge"/>
          <c:yMode val="edge"/>
          <c:x val="0.28300923238883052"/>
          <c:y val="0.1810459081022987"/>
          <c:w val="0.54921351984805833"/>
          <c:h val="0.68010149881727189"/>
        </c:manualLayout>
      </c:layout>
      <c:pieChart>
        <c:varyColors val="1"/>
        <c:ser>
          <c:idx val="0"/>
          <c:order val="0"/>
          <c:tx>
            <c:strRef>
              <c:f>Pivot_Report!$D$102</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D14C-4FB4-89A8-32C0F231EB06}"/>
              </c:ext>
            </c:extLst>
          </c:dPt>
          <c:dPt>
            <c:idx val="1"/>
            <c:bubble3D val="0"/>
            <c:spPr>
              <a:solidFill>
                <a:schemeClr val="accent2"/>
              </a:solidFill>
              <a:ln>
                <a:noFill/>
              </a:ln>
              <a:effectLst/>
            </c:spPr>
            <c:extLst>
              <c:ext xmlns:c16="http://schemas.microsoft.com/office/drawing/2014/chart" uri="{C3380CC4-5D6E-409C-BE32-E72D297353CC}">
                <c16:uniqueId val="{00000003-D14C-4FB4-89A8-32C0F231EB06}"/>
              </c:ext>
            </c:extLst>
          </c:dPt>
          <c:dLbls>
            <c:dLbl>
              <c:idx val="0"/>
              <c:layout>
                <c:manualLayout>
                  <c:x val="-0.17043404602425147"/>
                  <c:y val="7.7342393048332625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6684252999175584"/>
                      <c:h val="0.11137476083896813"/>
                    </c:manualLayout>
                  </c15:layout>
                </c:ext>
                <c:ext xmlns:c16="http://schemas.microsoft.com/office/drawing/2014/chart" uri="{C3380CC4-5D6E-409C-BE32-E72D297353CC}">
                  <c16:uniqueId val="{00000001-D14C-4FB4-89A8-32C0F231EB06}"/>
                </c:ext>
              </c:extLst>
            </c:dLbl>
            <c:dLbl>
              <c:idx val="1"/>
              <c:layout>
                <c:manualLayout>
                  <c:x val="0.27214021657856069"/>
                  <c:y val="3.8670177815583066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7802091884665731"/>
                      <c:h val="0.16934708652771596"/>
                    </c:manualLayout>
                  </c15:layout>
                </c:ext>
                <c:ext xmlns:c16="http://schemas.microsoft.com/office/drawing/2014/chart" uri="{C3380CC4-5D6E-409C-BE32-E72D297353CC}">
                  <c16:uniqueId val="{00000003-D14C-4FB4-89A8-32C0F231EB0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Pivot_Report!$C$103:$C$105</c:f>
              <c:strCache>
                <c:ptCount val="2"/>
                <c:pt idx="0">
                  <c:v>Female</c:v>
                </c:pt>
                <c:pt idx="1">
                  <c:v>Male</c:v>
                </c:pt>
              </c:strCache>
            </c:strRef>
          </c:cat>
          <c:val>
            <c:numRef>
              <c:f>Pivot_Report!$D$103:$D$105</c:f>
              <c:numCache>
                <c:formatCode>General</c:formatCode>
                <c:ptCount val="2"/>
                <c:pt idx="0">
                  <c:v>254</c:v>
                </c:pt>
                <c:pt idx="1">
                  <c:v>265</c:v>
                </c:pt>
              </c:numCache>
            </c:numRef>
          </c:val>
          <c:extLst>
            <c:ext xmlns:c16="http://schemas.microsoft.com/office/drawing/2014/chart" uri="{C3380CC4-5D6E-409C-BE32-E72D297353CC}">
              <c16:uniqueId val="{00000010-3C39-46B7-BDF1-BBA530C51B8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4764240310523388"/>
          <c:y val="2.1333795147891021E-2"/>
          <c:w val="0.77604180283437985"/>
          <c:h val="0.17466369882899452"/>
        </c:manualLayout>
      </c:layout>
      <c:overlay val="0"/>
      <c:spPr>
        <a:solidFill>
          <a:srgbClr val="0D1B2A"/>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[Hosp.xlsx]Pivot_Report!PivotTable11</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409069482456985"/>
          <c:y val="8.3556482857654588E-2"/>
          <c:w val="0.45637784342825222"/>
          <c:h val="0.74022769059248117"/>
        </c:manualLayout>
      </c:layout>
      <c:barChart>
        <c:barDir val="bar"/>
        <c:grouping val="clustered"/>
        <c:varyColors val="0"/>
        <c:ser>
          <c:idx val="0"/>
          <c:order val="0"/>
          <c:tx>
            <c:strRef>
              <c:f>Pivot_Report!$D$112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Pivot_Report!$C$113:$C$121</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Pivot_Report!$D$113:$D$121</c:f>
              <c:numCache>
                <c:formatCode>General</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C-EC55-407B-90B0-527C52786AE7}"/>
            </c:ext>
          </c:extLst>
        </c:ser>
        <c:dLbls>
          <c:showLegendKey val="0"/>
          <c:showVal val="0"/>
          <c:showCatName val="0"/>
          <c:showSerName val="0"/>
          <c:showPercent val="0"/>
          <c:showBubbleSize val="0"/>
        </c:dLbls>
        <c:gapWidth val="30"/>
        <c:axId val="1453911151"/>
        <c:axId val="895849263"/>
      </c:barChart>
      <c:catAx>
        <c:axId val="145391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95849263"/>
        <c:crosses val="autoZero"/>
        <c:auto val="1"/>
        <c:lblAlgn val="ctr"/>
        <c:lblOffset val="100"/>
        <c:noMultiLvlLbl val="0"/>
      </c:catAx>
      <c:valAx>
        <c:axId val="895849263"/>
        <c:scaling>
          <c:orientation val="minMax"/>
        </c:scaling>
        <c:delete val="1"/>
        <c:axPos val="b"/>
        <c:numFmt formatCode="General" sourceLinked="1"/>
        <c:majorTickMark val="none"/>
        <c:minorTickMark val="none"/>
        <c:tickLblPos val="nextTo"/>
        <c:crossAx val="145391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73333727425887"/>
          <c:y val="8.9306722308839914E-3"/>
          <c:w val="0.69424505287461469"/>
          <c:h val="0.8416746864975212"/>
        </c:manualLayout>
      </c:layout>
      <c:barChart>
        <c:barDir val="bar"/>
        <c:grouping val="clustered"/>
        <c:varyColors val="0"/>
        <c:dLbls>
          <c:dLblPos val="outEnd"/>
          <c:showLegendKey val="0"/>
          <c:showVal val="1"/>
          <c:showCatName val="0"/>
          <c:showSerName val="0"/>
          <c:showPercent val="0"/>
          <c:showBubbleSize val="0"/>
        </c:dLbls>
        <c:gapWidth val="182"/>
        <c:axId val="1164541503"/>
        <c:axId val="386706543"/>
      </c:barChart>
      <c:catAx>
        <c:axId val="11645415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706543"/>
        <c:crosses val="autoZero"/>
        <c:auto val="1"/>
        <c:lblAlgn val="ctr"/>
        <c:lblOffset val="100"/>
        <c:noMultiLvlLbl val="0"/>
      </c:catAx>
      <c:valAx>
        <c:axId val="386706543"/>
        <c:scaling>
          <c:orientation val="minMax"/>
        </c:scaling>
        <c:delete val="1"/>
        <c:axPos val="b"/>
        <c:numFmt formatCode="0.00" sourceLinked="1"/>
        <c:majorTickMark val="out"/>
        <c:minorTickMark val="none"/>
        <c:tickLblPos val="nextTo"/>
        <c:crossAx val="1164541503"/>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[Hosp.xlsx]Pivot_Report!PivotTable6</c:name>
    <c:fmtId val="5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Patient Satisfaction Score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Pivot_Report!$O$8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Pivot_Report!$N$9:$N$40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Pivot_Report!$O$9:$O$40</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E-7AFF-48DF-90E7-59644D10C25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75705791"/>
        <c:axId val="2038680911"/>
      </c:areaChart>
      <c:catAx>
        <c:axId val="57570579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38680911"/>
        <c:crosses val="autoZero"/>
        <c:auto val="1"/>
        <c:lblAlgn val="ctr"/>
        <c:lblOffset val="100"/>
        <c:noMultiLvlLbl val="0"/>
      </c:catAx>
      <c:valAx>
        <c:axId val="2038680911"/>
        <c:scaling>
          <c:orientation val="minMax"/>
        </c:scaling>
        <c:delete val="1"/>
        <c:axPos val="l"/>
        <c:numFmt formatCode="0.00" sourceLinked="1"/>
        <c:majorTickMark val="out"/>
        <c:minorTickMark val="none"/>
        <c:tickLblPos val="nextTo"/>
        <c:crossAx val="575705791"/>
        <c:crosses val="autoZero"/>
        <c:crossBetween val="midCat"/>
      </c:valAx>
      <c:dTable>
        <c:showHorzBorder val="1"/>
        <c:showVertBorder val="1"/>
        <c:showOutline val="1"/>
        <c:showKeys val="1"/>
        <c:spPr>
          <a:noFill/>
          <a:ln w="9525">
            <a:solidFill>
              <a:schemeClr val="accent1">
                <a:lumMod val="40000"/>
                <a:lumOff val="60000"/>
                <a:alpha val="25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1.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hyperlink" Target="#'Patient Satisfaction Score'!A1"/><Relationship Id="rId18" Type="http://schemas.openxmlformats.org/officeDocument/2006/relationships/chart" Target="../charts/chart14.xml"/><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chart" Target="../charts/chart10.xml"/><Relationship Id="rId17" Type="http://schemas.openxmlformats.org/officeDocument/2006/relationships/chart" Target="../charts/chart13.xml"/><Relationship Id="rId2" Type="http://schemas.microsoft.com/office/2007/relationships/hdphoto" Target="../media/hdphoto1.wdp"/><Relationship Id="rId16" Type="http://schemas.openxmlformats.org/officeDocument/2006/relationships/chart" Target="../charts/chart12.xml"/><Relationship Id="rId1" Type="http://schemas.openxmlformats.org/officeDocument/2006/relationships/image" Target="../media/image4.png"/><Relationship Id="rId6" Type="http://schemas.openxmlformats.org/officeDocument/2006/relationships/image" Target="../media/image8.svg"/><Relationship Id="rId11" Type="http://schemas.openxmlformats.org/officeDocument/2006/relationships/hyperlink" Target="#'Avg. wait Time'!A1"/><Relationship Id="rId5" Type="http://schemas.openxmlformats.org/officeDocument/2006/relationships/image" Target="../media/image7.png"/><Relationship Id="rId15" Type="http://schemas.openxmlformats.org/officeDocument/2006/relationships/image" Target="../media/image11.emf"/><Relationship Id="rId10" Type="http://schemas.openxmlformats.org/officeDocument/2006/relationships/chart" Target="../charts/chart9.xml"/><Relationship Id="rId19" Type="http://schemas.openxmlformats.org/officeDocument/2006/relationships/chart" Target="../charts/chart15.xml"/><Relationship Id="rId4" Type="http://schemas.openxmlformats.org/officeDocument/2006/relationships/image" Target="../media/image6.svg"/><Relationship Id="rId9" Type="http://schemas.openxmlformats.org/officeDocument/2006/relationships/hyperlink" Target="#'Daily ER No of patient'!A1"/><Relationship Id="rId14"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8" Type="http://schemas.openxmlformats.org/officeDocument/2006/relationships/image" Target="../media/image18.svg"/><Relationship Id="rId13" Type="http://schemas.openxmlformats.org/officeDocument/2006/relationships/hyperlink" Target="#'Patient Satisfaction Score'!A1"/><Relationship Id="rId18" Type="http://schemas.openxmlformats.org/officeDocument/2006/relationships/chart" Target="../charts/chart21.xml"/><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chart" Target="../charts/chart17.xml"/><Relationship Id="rId17" Type="http://schemas.openxmlformats.org/officeDocument/2006/relationships/chart" Target="../charts/chart20.xml"/><Relationship Id="rId2" Type="http://schemas.microsoft.com/office/2007/relationships/hdphoto" Target="../media/hdphoto1.wdp"/><Relationship Id="rId16" Type="http://schemas.openxmlformats.org/officeDocument/2006/relationships/chart" Target="../charts/chart19.xml"/><Relationship Id="rId1" Type="http://schemas.openxmlformats.org/officeDocument/2006/relationships/image" Target="../media/image4.png"/><Relationship Id="rId6" Type="http://schemas.openxmlformats.org/officeDocument/2006/relationships/image" Target="../media/image16.svg"/><Relationship Id="rId11" Type="http://schemas.openxmlformats.org/officeDocument/2006/relationships/hyperlink" Target="#'Avg. wait Time'!A1"/><Relationship Id="rId5" Type="http://schemas.openxmlformats.org/officeDocument/2006/relationships/image" Target="../media/image15.png"/><Relationship Id="rId15" Type="http://schemas.openxmlformats.org/officeDocument/2006/relationships/image" Target="../media/image11.emf"/><Relationship Id="rId10" Type="http://schemas.openxmlformats.org/officeDocument/2006/relationships/chart" Target="../charts/chart16.xml"/><Relationship Id="rId19" Type="http://schemas.openxmlformats.org/officeDocument/2006/relationships/chart" Target="../charts/chart22.xml"/><Relationship Id="rId4" Type="http://schemas.openxmlformats.org/officeDocument/2006/relationships/image" Target="../media/image14.svg"/><Relationship Id="rId9" Type="http://schemas.openxmlformats.org/officeDocument/2006/relationships/hyperlink" Target="#'Daily ER No of patient'!A1"/><Relationship Id="rId14" Type="http://schemas.openxmlformats.org/officeDocument/2006/relationships/chart" Target="../charts/chart1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7.xml.rels><?xml version="1.0" encoding="UTF-8" standalone="yes"?>
<Relationships xmlns="http://schemas.openxmlformats.org/package/2006/relationships"><Relationship Id="rId3" Type="http://schemas.openxmlformats.org/officeDocument/2006/relationships/image" Target="../media/image20.svg"/><Relationship Id="rId2" Type="http://schemas.openxmlformats.org/officeDocument/2006/relationships/image" Target="../media/image19.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4</xdr:col>
      <xdr:colOff>556260</xdr:colOff>
      <xdr:row>42</xdr:row>
      <xdr:rowOff>167640</xdr:rowOff>
    </xdr:from>
    <xdr:to>
      <xdr:col>6</xdr:col>
      <xdr:colOff>662940</xdr:colOff>
      <xdr:row>49</xdr:row>
      <xdr:rowOff>106680</xdr:rowOff>
    </xdr:to>
    <xdr:graphicFrame macro="">
      <xdr:nvGraphicFramePr>
        <xdr:cNvPr id="3" name="Chart 2">
          <a:extLst>
            <a:ext uri="{FF2B5EF4-FFF2-40B4-BE49-F238E27FC236}">
              <a16:creationId xmlns:a16="http://schemas.microsoft.com/office/drawing/2014/main" id="{643EB534-F150-D636-982D-BDD0A8ABD6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30480</xdr:colOff>
      <xdr:row>71</xdr:row>
      <xdr:rowOff>152400</xdr:rowOff>
    </xdr:from>
    <xdr:to>
      <xdr:col>10</xdr:col>
      <xdr:colOff>45720</xdr:colOff>
      <xdr:row>74</xdr:row>
      <xdr:rowOff>76200</xdr:rowOff>
    </xdr:to>
    <xdr:graphicFrame macro="">
      <xdr:nvGraphicFramePr>
        <xdr:cNvPr id="6" name="Chart 5">
          <a:extLst>
            <a:ext uri="{FF2B5EF4-FFF2-40B4-BE49-F238E27FC236}">
              <a16:creationId xmlns:a16="http://schemas.microsoft.com/office/drawing/2014/main" id="{5EAD8AE5-507E-2917-EB33-70B1F3D25B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30480</xdr:colOff>
      <xdr:row>87</xdr:row>
      <xdr:rowOff>125730</xdr:rowOff>
    </xdr:from>
    <xdr:to>
      <xdr:col>10</xdr:col>
      <xdr:colOff>998220</xdr:colOff>
      <xdr:row>99</xdr:row>
      <xdr:rowOff>38100</xdr:rowOff>
    </xdr:to>
    <xdr:graphicFrame macro="">
      <xdr:nvGraphicFramePr>
        <xdr:cNvPr id="4" name="Chart 3">
          <a:extLst>
            <a:ext uri="{FF2B5EF4-FFF2-40B4-BE49-F238E27FC236}">
              <a16:creationId xmlns:a16="http://schemas.microsoft.com/office/drawing/2014/main" id="{0752C7C9-E4B5-D413-DDB2-0FD5D4B2C9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480060</xdr:colOff>
      <xdr:row>99</xdr:row>
      <xdr:rowOff>49530</xdr:rowOff>
    </xdr:from>
    <xdr:to>
      <xdr:col>7</xdr:col>
      <xdr:colOff>457200</xdr:colOff>
      <xdr:row>111</xdr:row>
      <xdr:rowOff>7620</xdr:rowOff>
    </xdr:to>
    <xdr:graphicFrame macro="">
      <xdr:nvGraphicFramePr>
        <xdr:cNvPr id="5" name="Chart 4">
          <a:extLst>
            <a:ext uri="{FF2B5EF4-FFF2-40B4-BE49-F238E27FC236}">
              <a16:creationId xmlns:a16="http://schemas.microsoft.com/office/drawing/2014/main" id="{E5C0FC1E-424A-F926-20CE-6022D0C86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601980</xdr:colOff>
      <xdr:row>111</xdr:row>
      <xdr:rowOff>156210</xdr:rowOff>
    </xdr:from>
    <xdr:to>
      <xdr:col>10</xdr:col>
      <xdr:colOff>670560</xdr:colOff>
      <xdr:row>126</xdr:row>
      <xdr:rowOff>156210</xdr:rowOff>
    </xdr:to>
    <xdr:graphicFrame macro="">
      <xdr:nvGraphicFramePr>
        <xdr:cNvPr id="7" name="Chart 6">
          <a:extLst>
            <a:ext uri="{FF2B5EF4-FFF2-40B4-BE49-F238E27FC236}">
              <a16:creationId xmlns:a16="http://schemas.microsoft.com/office/drawing/2014/main" id="{67C1961C-3291-32D9-240B-1D9038FBE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441960</xdr:colOff>
      <xdr:row>122</xdr:row>
      <xdr:rowOff>167640</xdr:rowOff>
    </xdr:from>
    <xdr:to>
      <xdr:col>4</xdr:col>
      <xdr:colOff>403860</xdr:colOff>
      <xdr:row>136</xdr:row>
      <xdr:rowOff>74295</xdr:rowOff>
    </xdr:to>
    <mc:AlternateContent xmlns:mc="http://schemas.openxmlformats.org/markup-compatibility/2006" xmlns:a14="http://schemas.microsoft.com/office/drawing/2010/main">
      <mc:Choice Requires="a14">
        <xdr:graphicFrame macro="">
          <xdr:nvGraphicFramePr>
            <xdr:cNvPr id="8" name="Date (Year)">
              <a:extLst>
                <a:ext uri="{FF2B5EF4-FFF2-40B4-BE49-F238E27FC236}">
                  <a16:creationId xmlns:a16="http://schemas.microsoft.com/office/drawing/2014/main" id="{FAA3D633-2C66-D664-8AB4-9914E30571F0}"/>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139440" y="22479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297180</xdr:colOff>
      <xdr:row>5</xdr:row>
      <xdr:rowOff>156210</xdr:rowOff>
    </xdr:from>
    <xdr:to>
      <xdr:col>13</xdr:col>
      <xdr:colOff>601980</xdr:colOff>
      <xdr:row>20</xdr:row>
      <xdr:rowOff>156210</xdr:rowOff>
    </xdr:to>
    <xdr:graphicFrame macro="">
      <xdr:nvGraphicFramePr>
        <xdr:cNvPr id="4" name="Chart 3">
          <a:extLst>
            <a:ext uri="{FF2B5EF4-FFF2-40B4-BE49-F238E27FC236}">
              <a16:creationId xmlns:a16="http://schemas.microsoft.com/office/drawing/2014/main" id="{5F9FC06C-76C7-CF12-93A5-8712966323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510540</xdr:colOff>
      <xdr:row>22</xdr:row>
      <xdr:rowOff>137160</xdr:rowOff>
    </xdr:to>
    <xdr:graphicFrame macro="">
      <xdr:nvGraphicFramePr>
        <xdr:cNvPr id="2" name="Chart 1">
          <a:extLst>
            <a:ext uri="{FF2B5EF4-FFF2-40B4-BE49-F238E27FC236}">
              <a16:creationId xmlns:a16="http://schemas.microsoft.com/office/drawing/2014/main" id="{DFB21A48-B45C-4E3E-8548-827734476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0.00328</cdr:x>
      <cdr:y>0.04579</cdr:y>
    </cdr:from>
    <cdr:to>
      <cdr:x>0.04269</cdr:x>
      <cdr:y>0.19597</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A579647-F111-87ED-7962-8143F45683A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5720" y="190500"/>
          <a:ext cx="548640" cy="62484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7620</xdr:colOff>
      <xdr:row>0</xdr:row>
      <xdr:rowOff>22860</xdr:rowOff>
    </xdr:from>
    <xdr:to>
      <xdr:col>18</xdr:col>
      <xdr:colOff>83820</xdr:colOff>
      <xdr:row>23</xdr:row>
      <xdr:rowOff>30480</xdr:rowOff>
    </xdr:to>
    <xdr:graphicFrame macro="">
      <xdr:nvGraphicFramePr>
        <xdr:cNvPr id="4" name="Chart 3">
          <a:extLst>
            <a:ext uri="{FF2B5EF4-FFF2-40B4-BE49-F238E27FC236}">
              <a16:creationId xmlns:a16="http://schemas.microsoft.com/office/drawing/2014/main" id="{0632A00E-90F7-4C41-8FCA-DBD4C1F48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0.06345</cdr:x>
      <cdr:y>0.16637</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AAE3F21-0898-7D8F-585F-C39596DDBC3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701040" cy="70104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editAs="absolute">
    <xdr:from>
      <xdr:col>0</xdr:col>
      <xdr:colOff>25991</xdr:colOff>
      <xdr:row>0</xdr:row>
      <xdr:rowOff>27002</xdr:rowOff>
    </xdr:from>
    <xdr:to>
      <xdr:col>5</xdr:col>
      <xdr:colOff>95659</xdr:colOff>
      <xdr:row>2</xdr:row>
      <xdr:rowOff>27002</xdr:rowOff>
    </xdr:to>
    <xdr:sp macro="" textlink="">
      <xdr:nvSpPr>
        <xdr:cNvPr id="4" name="Rectangle: Rounded Corners 3">
          <a:extLst>
            <a:ext uri="{FF2B5EF4-FFF2-40B4-BE49-F238E27FC236}">
              <a16:creationId xmlns:a16="http://schemas.microsoft.com/office/drawing/2014/main" id="{D16B8C7C-2185-4EB1-1EC7-0096426FD626}"/>
            </a:ext>
          </a:extLst>
        </xdr:cNvPr>
        <xdr:cNvSpPr/>
      </xdr:nvSpPr>
      <xdr:spPr>
        <a:xfrm>
          <a:off x="25991" y="27002"/>
          <a:ext cx="3431433" cy="367553"/>
        </a:xfrm>
        <a:prstGeom prst="roundRect">
          <a:avLst>
            <a:gd name="adj" fmla="val 131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1A8B8A"/>
            </a:solidFill>
          </a:endParaRPr>
        </a:p>
      </xdr:txBody>
    </xdr:sp>
    <xdr:clientData/>
  </xdr:twoCellAnchor>
  <xdr:twoCellAnchor editAs="absolute">
    <xdr:from>
      <xdr:col>5</xdr:col>
      <xdr:colOff>126207</xdr:colOff>
      <xdr:row>0</xdr:row>
      <xdr:rowOff>53788</xdr:rowOff>
    </xdr:from>
    <xdr:to>
      <xdr:col>6</xdr:col>
      <xdr:colOff>439269</xdr:colOff>
      <xdr:row>2</xdr:row>
      <xdr:rowOff>26894</xdr:rowOff>
    </xdr:to>
    <xdr:sp macro="" textlink="">
      <xdr:nvSpPr>
        <xdr:cNvPr id="5" name="Rectangle: Rounded Corners 4">
          <a:extLst>
            <a:ext uri="{FF2B5EF4-FFF2-40B4-BE49-F238E27FC236}">
              <a16:creationId xmlns:a16="http://schemas.microsoft.com/office/drawing/2014/main" id="{216B299C-3F5B-DEFF-CB8E-020CF2734D9B}"/>
            </a:ext>
          </a:extLst>
        </xdr:cNvPr>
        <xdr:cNvSpPr/>
      </xdr:nvSpPr>
      <xdr:spPr>
        <a:xfrm>
          <a:off x="3487972" y="53788"/>
          <a:ext cx="985415" cy="340659"/>
        </a:xfrm>
        <a:prstGeom prst="roundRect">
          <a:avLst>
            <a:gd name="adj" fmla="val 443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1A8B8A"/>
            </a:solidFill>
          </a:endParaRPr>
        </a:p>
      </xdr:txBody>
    </xdr:sp>
    <xdr:clientData/>
  </xdr:twoCellAnchor>
  <xdr:twoCellAnchor editAs="absolute">
    <xdr:from>
      <xdr:col>6</xdr:col>
      <xdr:colOff>531686</xdr:colOff>
      <xdr:row>0</xdr:row>
      <xdr:rowOff>25100</xdr:rowOff>
    </xdr:from>
    <xdr:to>
      <xdr:col>8</xdr:col>
      <xdr:colOff>361020</xdr:colOff>
      <xdr:row>5</xdr:row>
      <xdr:rowOff>99123</xdr:rowOff>
    </xdr:to>
    <xdr:sp macro="" textlink="">
      <xdr:nvSpPr>
        <xdr:cNvPr id="6" name="Rectangle: Rounded Corners 5">
          <a:extLst>
            <a:ext uri="{FF2B5EF4-FFF2-40B4-BE49-F238E27FC236}">
              <a16:creationId xmlns:a16="http://schemas.microsoft.com/office/drawing/2014/main" id="{F8FFE853-296E-B697-4BA8-0FE8EF5CF5CF}"/>
            </a:ext>
          </a:extLst>
        </xdr:cNvPr>
        <xdr:cNvSpPr/>
      </xdr:nvSpPr>
      <xdr:spPr>
        <a:xfrm>
          <a:off x="4565804" y="25100"/>
          <a:ext cx="1174040" cy="992905"/>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1A8B8A"/>
            </a:solidFill>
          </a:endParaRPr>
        </a:p>
      </xdr:txBody>
    </xdr:sp>
    <xdr:clientData/>
  </xdr:twoCellAnchor>
  <xdr:twoCellAnchor editAs="absolute">
    <xdr:from>
      <xdr:col>8</xdr:col>
      <xdr:colOff>411771</xdr:colOff>
      <xdr:row>0</xdr:row>
      <xdr:rowOff>33681</xdr:rowOff>
    </xdr:from>
    <xdr:to>
      <xdr:col>10</xdr:col>
      <xdr:colOff>190692</xdr:colOff>
      <xdr:row>5</xdr:row>
      <xdr:rowOff>77225</xdr:rowOff>
    </xdr:to>
    <xdr:sp macro="" textlink="">
      <xdr:nvSpPr>
        <xdr:cNvPr id="7" name="Rectangle: Rounded Corners 6">
          <a:extLst>
            <a:ext uri="{FF2B5EF4-FFF2-40B4-BE49-F238E27FC236}">
              <a16:creationId xmlns:a16="http://schemas.microsoft.com/office/drawing/2014/main" id="{5AFD84D4-2AC6-B336-72DA-7AAFC4389FF6}"/>
            </a:ext>
          </a:extLst>
        </xdr:cNvPr>
        <xdr:cNvSpPr/>
      </xdr:nvSpPr>
      <xdr:spPr>
        <a:xfrm>
          <a:off x="5790595" y="33681"/>
          <a:ext cx="1123626" cy="962426"/>
        </a:xfrm>
        <a:prstGeom prst="roundRect">
          <a:avLst>
            <a:gd name="adj" fmla="val 159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1A8B8A"/>
            </a:solidFill>
          </a:endParaRPr>
        </a:p>
      </xdr:txBody>
    </xdr:sp>
    <xdr:clientData/>
  </xdr:twoCellAnchor>
  <xdr:twoCellAnchor editAs="absolute">
    <xdr:from>
      <xdr:col>0</xdr:col>
      <xdr:colOff>17971</xdr:colOff>
      <xdr:row>2</xdr:row>
      <xdr:rowOff>59093</xdr:rowOff>
    </xdr:from>
    <xdr:to>
      <xdr:col>1</xdr:col>
      <xdr:colOff>139890</xdr:colOff>
      <xdr:row>15</xdr:row>
      <xdr:rowOff>89647</xdr:rowOff>
    </xdr:to>
    <xdr:sp macro="" textlink="">
      <xdr:nvSpPr>
        <xdr:cNvPr id="8" name="Rectangle: Rounded Corners 7">
          <a:extLst>
            <a:ext uri="{FF2B5EF4-FFF2-40B4-BE49-F238E27FC236}">
              <a16:creationId xmlns:a16="http://schemas.microsoft.com/office/drawing/2014/main" id="{26869BB7-3B18-A538-B06D-357A32637969}"/>
            </a:ext>
          </a:extLst>
        </xdr:cNvPr>
        <xdr:cNvSpPr/>
      </xdr:nvSpPr>
      <xdr:spPr>
        <a:xfrm>
          <a:off x="17971" y="426646"/>
          <a:ext cx="794272" cy="2419648"/>
        </a:xfrm>
        <a:prstGeom prst="roundRect">
          <a:avLst>
            <a:gd name="adj" fmla="val 31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1A8B8A"/>
            </a:solidFill>
          </a:endParaRPr>
        </a:p>
      </xdr:txBody>
    </xdr:sp>
    <xdr:clientData/>
  </xdr:twoCellAnchor>
  <xdr:twoCellAnchor editAs="absolute">
    <xdr:from>
      <xdr:col>1</xdr:col>
      <xdr:colOff>186076</xdr:colOff>
      <xdr:row>2</xdr:row>
      <xdr:rowOff>71938</xdr:rowOff>
    </xdr:from>
    <xdr:to>
      <xdr:col>3</xdr:col>
      <xdr:colOff>42384</xdr:colOff>
      <xdr:row>5</xdr:row>
      <xdr:rowOff>159921</xdr:rowOff>
    </xdr:to>
    <xdr:sp macro="" textlink="">
      <xdr:nvSpPr>
        <xdr:cNvPr id="9" name="Rectangle: Rounded Corners 8">
          <a:extLst>
            <a:ext uri="{FF2B5EF4-FFF2-40B4-BE49-F238E27FC236}">
              <a16:creationId xmlns:a16="http://schemas.microsoft.com/office/drawing/2014/main" id="{1694BA0E-542E-E500-F405-508C38764026}"/>
            </a:ext>
          </a:extLst>
        </xdr:cNvPr>
        <xdr:cNvSpPr/>
      </xdr:nvSpPr>
      <xdr:spPr>
        <a:xfrm>
          <a:off x="858429" y="439491"/>
          <a:ext cx="1201014" cy="639312"/>
        </a:xfrm>
        <a:prstGeom prst="roundRect">
          <a:avLst>
            <a:gd name="adj" fmla="val 278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1A8B8A"/>
            </a:solidFill>
          </a:endParaRPr>
        </a:p>
      </xdr:txBody>
    </xdr:sp>
    <xdr:clientData/>
  </xdr:twoCellAnchor>
  <xdr:twoCellAnchor editAs="absolute">
    <xdr:from>
      <xdr:col>6</xdr:col>
      <xdr:colOff>526231</xdr:colOff>
      <xdr:row>5</xdr:row>
      <xdr:rowOff>156884</xdr:rowOff>
    </xdr:from>
    <xdr:to>
      <xdr:col>10</xdr:col>
      <xdr:colOff>165848</xdr:colOff>
      <xdr:row>15</xdr:row>
      <xdr:rowOff>98612</xdr:rowOff>
    </xdr:to>
    <xdr:sp macro="" textlink="">
      <xdr:nvSpPr>
        <xdr:cNvPr id="12" name="Rectangle: Rounded Corners 11">
          <a:extLst>
            <a:ext uri="{FF2B5EF4-FFF2-40B4-BE49-F238E27FC236}">
              <a16:creationId xmlns:a16="http://schemas.microsoft.com/office/drawing/2014/main" id="{31E5F1C2-E29B-CF34-B46A-8C6F55FEDA4A}"/>
            </a:ext>
          </a:extLst>
        </xdr:cNvPr>
        <xdr:cNvSpPr/>
      </xdr:nvSpPr>
      <xdr:spPr>
        <a:xfrm>
          <a:off x="4560349" y="1075766"/>
          <a:ext cx="2329028" cy="1779493"/>
        </a:xfrm>
        <a:prstGeom prst="roundRect">
          <a:avLst>
            <a:gd name="adj" fmla="val 199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1A8B8A"/>
            </a:solidFill>
          </a:endParaRPr>
        </a:p>
      </xdr:txBody>
    </xdr:sp>
    <xdr:clientData/>
  </xdr:twoCellAnchor>
  <xdr:twoCellAnchor editAs="absolute">
    <xdr:from>
      <xdr:col>3</xdr:col>
      <xdr:colOff>72609</xdr:colOff>
      <xdr:row>2</xdr:row>
      <xdr:rowOff>72163</xdr:rowOff>
    </xdr:from>
    <xdr:to>
      <xdr:col>4</xdr:col>
      <xdr:colOff>599477</xdr:colOff>
      <xdr:row>5</xdr:row>
      <xdr:rowOff>160146</xdr:rowOff>
    </xdr:to>
    <xdr:sp macro="" textlink="">
      <xdr:nvSpPr>
        <xdr:cNvPr id="13" name="Rectangle: Rounded Corners 12">
          <a:extLst>
            <a:ext uri="{FF2B5EF4-FFF2-40B4-BE49-F238E27FC236}">
              <a16:creationId xmlns:a16="http://schemas.microsoft.com/office/drawing/2014/main" id="{6FEFF242-F457-2CA5-6A6C-01E58AEABC58}"/>
            </a:ext>
          </a:extLst>
        </xdr:cNvPr>
        <xdr:cNvSpPr/>
      </xdr:nvSpPr>
      <xdr:spPr>
        <a:xfrm>
          <a:off x="2089668" y="439716"/>
          <a:ext cx="1199221" cy="639312"/>
        </a:xfrm>
        <a:prstGeom prst="roundRect">
          <a:avLst>
            <a:gd name="adj" fmla="val 61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1A8B8A"/>
            </a:solidFill>
          </a:endParaRPr>
        </a:p>
      </xdr:txBody>
    </xdr:sp>
    <xdr:clientData/>
  </xdr:twoCellAnchor>
  <xdr:twoCellAnchor editAs="absolute">
    <xdr:from>
      <xdr:col>4</xdr:col>
      <xdr:colOff>639696</xdr:colOff>
      <xdr:row>2</xdr:row>
      <xdr:rowOff>71712</xdr:rowOff>
    </xdr:from>
    <xdr:to>
      <xdr:col>6</xdr:col>
      <xdr:colOff>496004</xdr:colOff>
      <xdr:row>5</xdr:row>
      <xdr:rowOff>159695</xdr:rowOff>
    </xdr:to>
    <xdr:sp macro="" textlink="">
      <xdr:nvSpPr>
        <xdr:cNvPr id="14" name="Rectangle: Rounded Corners 13">
          <a:extLst>
            <a:ext uri="{FF2B5EF4-FFF2-40B4-BE49-F238E27FC236}">
              <a16:creationId xmlns:a16="http://schemas.microsoft.com/office/drawing/2014/main" id="{8AE9ADE4-0277-876D-065E-CA979B25E428}"/>
            </a:ext>
          </a:extLst>
        </xdr:cNvPr>
        <xdr:cNvSpPr/>
      </xdr:nvSpPr>
      <xdr:spPr>
        <a:xfrm>
          <a:off x="3329108" y="439265"/>
          <a:ext cx="1201014" cy="639312"/>
        </a:xfrm>
        <a:prstGeom prst="roundRect">
          <a:avLst>
            <a:gd name="adj" fmla="val 2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1A8B8A"/>
            </a:solidFill>
          </a:endParaRPr>
        </a:p>
      </xdr:txBody>
    </xdr:sp>
    <xdr:clientData/>
  </xdr:twoCellAnchor>
  <xdr:twoCellAnchor editAs="absolute">
    <xdr:from>
      <xdr:col>1</xdr:col>
      <xdr:colOff>187397</xdr:colOff>
      <xdr:row>6</xdr:row>
      <xdr:rowOff>24590</xdr:rowOff>
    </xdr:from>
    <xdr:to>
      <xdr:col>6</xdr:col>
      <xdr:colOff>483488</xdr:colOff>
      <xdr:row>9</xdr:row>
      <xdr:rowOff>76200</xdr:rowOff>
    </xdr:to>
    <xdr:sp macro="" textlink="">
      <xdr:nvSpPr>
        <xdr:cNvPr id="2" name="Rectangle: Rounded Corners 1">
          <a:extLst>
            <a:ext uri="{FF2B5EF4-FFF2-40B4-BE49-F238E27FC236}">
              <a16:creationId xmlns:a16="http://schemas.microsoft.com/office/drawing/2014/main" id="{D5913974-3164-B00F-6925-A9D5A6B86B97}"/>
            </a:ext>
          </a:extLst>
        </xdr:cNvPr>
        <xdr:cNvSpPr/>
      </xdr:nvSpPr>
      <xdr:spPr>
        <a:xfrm>
          <a:off x="859750" y="1127249"/>
          <a:ext cx="3657856" cy="602939"/>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1A8B8A"/>
            </a:solidFill>
          </a:endParaRPr>
        </a:p>
      </xdr:txBody>
    </xdr:sp>
    <xdr:clientData/>
  </xdr:twoCellAnchor>
  <xdr:twoCellAnchor editAs="absolute">
    <xdr:from>
      <xdr:col>1</xdr:col>
      <xdr:colOff>177757</xdr:colOff>
      <xdr:row>9</xdr:row>
      <xdr:rowOff>134472</xdr:rowOff>
    </xdr:from>
    <xdr:to>
      <xdr:col>6</xdr:col>
      <xdr:colOff>473848</xdr:colOff>
      <xdr:row>15</xdr:row>
      <xdr:rowOff>90273</xdr:rowOff>
    </xdr:to>
    <xdr:sp macro="" textlink="">
      <xdr:nvSpPr>
        <xdr:cNvPr id="3" name="Rectangle: Rounded Corners 2">
          <a:extLst>
            <a:ext uri="{FF2B5EF4-FFF2-40B4-BE49-F238E27FC236}">
              <a16:creationId xmlns:a16="http://schemas.microsoft.com/office/drawing/2014/main" id="{F79A1E16-5505-D670-EBFD-F90270CF4A32}"/>
            </a:ext>
          </a:extLst>
        </xdr:cNvPr>
        <xdr:cNvSpPr/>
      </xdr:nvSpPr>
      <xdr:spPr>
        <a:xfrm>
          <a:off x="850110" y="1788460"/>
          <a:ext cx="3657856" cy="1058460"/>
        </a:xfrm>
        <a:prstGeom prst="roundRect">
          <a:avLst>
            <a:gd name="adj" fmla="val 54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1A8B8A"/>
            </a:solidFill>
          </a:endParaRPr>
        </a:p>
      </xdr:txBody>
    </xdr:sp>
    <xdr:clientData/>
  </xdr:twoCellAnchor>
  <xdr:twoCellAnchor editAs="oneCell">
    <xdr:from>
      <xdr:col>0</xdr:col>
      <xdr:colOff>56243</xdr:colOff>
      <xdr:row>0</xdr:row>
      <xdr:rowOff>38765</xdr:rowOff>
    </xdr:from>
    <xdr:to>
      <xdr:col>1</xdr:col>
      <xdr:colOff>47729</xdr:colOff>
      <xdr:row>2</xdr:row>
      <xdr:rowOff>21820</xdr:rowOff>
    </xdr:to>
    <xdr:pic>
      <xdr:nvPicPr>
        <xdr:cNvPr id="21" name="Picture 20">
          <a:extLst>
            <a:ext uri="{FF2B5EF4-FFF2-40B4-BE49-F238E27FC236}">
              <a16:creationId xmlns:a16="http://schemas.microsoft.com/office/drawing/2014/main" id="{1A0A31ED-5B39-2054-7B1B-48D2FEC4AC5F}"/>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7527" b="94624" l="9924" r="89313">
                      <a14:foregroundMark x1="54198" y1="37634" x2="45802" y2="31183"/>
                      <a14:foregroundMark x1="54198" y1="20430" x2="58015" y2="29032"/>
                      <a14:foregroundMark x1="63359" y1="25806" x2="63359" y2="25806"/>
                      <a14:foregroundMark x1="63359" y1="25806" x2="70229" y2="43011"/>
                      <a14:foregroundMark x1="34351" y1="44086" x2="34351" y2="44086"/>
                      <a14:foregroundMark x1="34351" y1="44086" x2="34351" y2="44086"/>
                      <a14:foregroundMark x1="34351" y1="44086" x2="34351" y2="44086"/>
                      <a14:foregroundMark x1="22137" y1="51613" x2="22137" y2="51613"/>
                      <a14:foregroundMark x1="22137" y1="51613" x2="22137" y2="51613"/>
                      <a14:foregroundMark x1="22137" y1="51613" x2="22137" y2="51613"/>
                      <a14:foregroundMark x1="22137" y1="51613" x2="22137" y2="51613"/>
                      <a14:foregroundMark x1="49618" y1="94624" x2="49618" y2="94624"/>
                      <a14:foregroundMark x1="49618" y1="94624" x2="49618" y2="94624"/>
                      <a14:foregroundMark x1="49618" y1="94624" x2="49618" y2="94624"/>
                      <a14:foregroundMark x1="53435" y1="84946" x2="53435" y2="84946"/>
                      <a14:foregroundMark x1="53435" y1="84946" x2="53435" y2="84946"/>
                      <a14:foregroundMark x1="53435" y1="84946" x2="53435" y2="84946"/>
                      <a14:foregroundMark x1="53435" y1="84946" x2="53435" y2="84946"/>
                      <a14:foregroundMark x1="53435" y1="84946" x2="53435" y2="84946"/>
                      <a14:foregroundMark x1="34351" y1="9677" x2="34351" y2="9677"/>
                      <a14:foregroundMark x1="34351" y1="9677" x2="34351" y2="9677"/>
                      <a14:foregroundMark x1="34351" y1="9677" x2="34351" y2="9677"/>
                      <a14:foregroundMark x1="34351" y1="9677" x2="34351" y2="9677"/>
                      <a14:foregroundMark x1="31298" y1="16129" x2="31298" y2="16129"/>
                      <a14:foregroundMark x1="31298" y1="16129" x2="31298" y2="16129"/>
                      <a14:foregroundMark x1="25191" y1="25806" x2="25191" y2="25806"/>
                      <a14:foregroundMark x1="25191" y1="25806" x2="25191" y2="25806"/>
                      <a14:foregroundMark x1="25191" y1="25806" x2="25191" y2="25806"/>
                      <a14:foregroundMark x1="18321" y1="33333" x2="18321" y2="33333"/>
                      <a14:foregroundMark x1="18321" y1="33333" x2="18321" y2="33333"/>
                      <a14:foregroundMark x1="18321" y1="33333" x2="18321" y2="37634"/>
                      <a14:foregroundMark x1="18321" y1="37634" x2="18321" y2="37634"/>
                      <a14:foregroundMark x1="16794" y1="48387" x2="16794" y2="48387"/>
                      <a14:foregroundMark x1="16794" y1="48387" x2="16794" y2="48387"/>
                      <a14:foregroundMark x1="16031" y1="63441" x2="16031" y2="63441"/>
                      <a14:foregroundMark x1="16031" y1="63441" x2="16031" y2="63441"/>
                      <a14:foregroundMark x1="16031" y1="63441" x2="16031" y2="63441"/>
                      <a14:foregroundMark x1="20611" y1="75269" x2="20611" y2="75269"/>
                      <a14:foregroundMark x1="20611" y1="75269" x2="20611" y2="75269"/>
                      <a14:foregroundMark x1="20611" y1="75269" x2="20611" y2="75269"/>
                      <a14:foregroundMark x1="28244" y1="81720" x2="28244" y2="81720"/>
                      <a14:foregroundMark x1="28244" y1="81720" x2="28244" y2="81720"/>
                      <a14:foregroundMark x1="28244" y1="81720" x2="28244" y2="81720"/>
                      <a14:foregroundMark x1="32061" y1="88172" x2="32061" y2="88172"/>
                      <a14:foregroundMark x1="32061" y1="88172" x2="32061" y2="88172"/>
                      <a14:foregroundMark x1="32061" y1="88172" x2="32061" y2="88172"/>
                      <a14:foregroundMark x1="57252" y1="92473" x2="57252" y2="92473"/>
                      <a14:foregroundMark x1="57252" y1="92473" x2="57252" y2="92473"/>
                      <a14:foregroundMark x1="57252" y1="92473" x2="57252" y2="92473"/>
                      <a14:foregroundMark x1="74046" y1="78495" x2="74046" y2="78495"/>
                      <a14:foregroundMark x1="74046" y1="78495" x2="74046" y2="78495"/>
                      <a14:foregroundMark x1="80916" y1="75269" x2="80916" y2="75269"/>
                      <a14:foregroundMark x1="81679" y1="48387" x2="81679" y2="48387"/>
                      <a14:foregroundMark x1="81679" y1="48387" x2="81679" y2="48387"/>
                      <a14:foregroundMark x1="85496" y1="39785" x2="85496" y2="39785"/>
                      <a14:foregroundMark x1="85496" y1="39785" x2="85496" y2="39785"/>
                      <a14:foregroundMark x1="74809" y1="21505" x2="74809" y2="21505"/>
                      <a14:foregroundMark x1="74809" y1="21505" x2="74809" y2="21505"/>
                      <a14:foregroundMark x1="70229" y1="17204" x2="70229" y2="17204"/>
                      <a14:foregroundMark x1="70229" y1="17204" x2="70229" y2="17204"/>
                      <a14:foregroundMark x1="76336" y1="17204" x2="76336" y2="17204"/>
                      <a14:foregroundMark x1="76336" y1="17204" x2="76336" y2="17204"/>
                      <a14:foregroundMark x1="69466" y1="12903" x2="69466" y2="12903"/>
                      <a14:foregroundMark x1="69466" y1="12903" x2="69466" y2="12903"/>
                      <a14:foregroundMark x1="65649" y1="12903" x2="65649" y2="12903"/>
                      <a14:foregroundMark x1="65649" y1="12903" x2="65649" y2="12903"/>
                      <a14:foregroundMark x1="58779" y1="7527" x2="58779" y2="7527"/>
                      <a14:foregroundMark x1="58779" y1="7527" x2="58779" y2="7527"/>
                      <a14:foregroundMark x1="67939" y1="8602" x2="67939" y2="8602"/>
                      <a14:foregroundMark x1="67939" y1="8602" x2="67939" y2="8602"/>
                      <a14:foregroundMark x1="48092" y1="24731" x2="48092" y2="24731"/>
                      <a14:foregroundMark x1="48092" y1="24731" x2="48092" y2="24731"/>
                      <a14:foregroundMark x1="48092" y1="24731" x2="48092" y2="24731"/>
                      <a14:backgroundMark x1="93804" y1="48387" x2="97710" y2="69892"/>
                      <a14:backgroundMark x1="92242" y1="39785" x2="93804" y2="48387"/>
                      <a14:backgroundMark x1="89313" y1="23656" x2="92242" y2="39785"/>
                      <a14:backgroundMark x1="89465" y1="78495" x2="79389" y2="97849"/>
                      <a14:backgroundMark x1="91145" y1="75269" x2="89465" y2="78495"/>
                      <a14:backgroundMark x1="96183" y1="65591" x2="91145" y2="75269"/>
                      <a14:backgroundMark x1="93893" y1="64516" x2="93893" y2="48387"/>
                    </a14:backgroundRemoval>
                  </a14:imgEffect>
                </a14:imgLayer>
              </a14:imgProps>
            </a:ext>
            <a:ext uri="{28A0092B-C50C-407E-A947-70E740481C1C}">
              <a14:useLocalDpi xmlns:a14="http://schemas.microsoft.com/office/drawing/2010/main" val="0"/>
            </a:ext>
          </a:extLst>
        </a:blip>
        <a:stretch>
          <a:fillRect/>
        </a:stretch>
      </xdr:blipFill>
      <xdr:spPr>
        <a:xfrm>
          <a:off x="56243" y="38765"/>
          <a:ext cx="663839" cy="350608"/>
        </a:xfrm>
        <a:prstGeom prst="rect">
          <a:avLst/>
        </a:prstGeom>
      </xdr:spPr>
    </xdr:pic>
    <xdr:clientData/>
  </xdr:twoCellAnchor>
  <xdr:oneCellAnchor>
    <xdr:from>
      <xdr:col>2</xdr:col>
      <xdr:colOff>236099</xdr:colOff>
      <xdr:row>1</xdr:row>
      <xdr:rowOff>20246</xdr:rowOff>
    </xdr:from>
    <xdr:ext cx="1390995" cy="166386"/>
    <xdr:sp macro="" textlink="">
      <xdr:nvSpPr>
        <xdr:cNvPr id="22" name="TextBox 21">
          <a:extLst>
            <a:ext uri="{FF2B5EF4-FFF2-40B4-BE49-F238E27FC236}">
              <a16:creationId xmlns:a16="http://schemas.microsoft.com/office/drawing/2014/main" id="{ABE92CD2-9B32-831B-02E8-027183A536E0}"/>
            </a:ext>
          </a:extLst>
        </xdr:cNvPr>
        <xdr:cNvSpPr txBox="1"/>
      </xdr:nvSpPr>
      <xdr:spPr>
        <a:xfrm>
          <a:off x="1580805" y="204022"/>
          <a:ext cx="1390995" cy="1663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IN" sz="1100">
              <a:solidFill>
                <a:schemeClr val="tx1"/>
              </a:solidFill>
            </a:rPr>
            <a:t>Monthly</a:t>
          </a:r>
          <a:r>
            <a:rPr lang="en-IN" sz="1100" baseline="0">
              <a:solidFill>
                <a:schemeClr val="tx1"/>
              </a:solidFill>
            </a:rPr>
            <a:t> Report</a:t>
          </a:r>
          <a:endParaRPr lang="en-IN" sz="1100">
            <a:solidFill>
              <a:schemeClr val="tx1"/>
            </a:solidFill>
          </a:endParaRPr>
        </a:p>
      </xdr:txBody>
    </xdr:sp>
    <xdr:clientData/>
  </xdr:oneCellAnchor>
  <xdr:oneCellAnchor>
    <xdr:from>
      <xdr:col>1</xdr:col>
      <xdr:colOff>335135</xdr:colOff>
      <xdr:row>9</xdr:row>
      <xdr:rowOff>58381</xdr:rowOff>
    </xdr:from>
    <xdr:ext cx="2482137" cy="213214"/>
    <xdr:sp macro="" textlink="">
      <xdr:nvSpPr>
        <xdr:cNvPr id="23" name="TextBox 22">
          <a:extLst>
            <a:ext uri="{FF2B5EF4-FFF2-40B4-BE49-F238E27FC236}">
              <a16:creationId xmlns:a16="http://schemas.microsoft.com/office/drawing/2014/main" id="{27F006DA-A28E-81C3-B366-C464A0F65902}"/>
            </a:ext>
          </a:extLst>
        </xdr:cNvPr>
        <xdr:cNvSpPr txBox="1"/>
      </xdr:nvSpPr>
      <xdr:spPr>
        <a:xfrm>
          <a:off x="1007738" y="1705834"/>
          <a:ext cx="2482137" cy="2132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endParaRPr lang="en-IN" sz="1100">
            <a:solidFill>
              <a:srgbClr val="1A8B8A"/>
            </a:solidFill>
          </a:endParaRPr>
        </a:p>
      </xdr:txBody>
    </xdr:sp>
    <xdr:clientData/>
  </xdr:oneCellAnchor>
  <xdr:oneCellAnchor>
    <xdr:from>
      <xdr:col>1</xdr:col>
      <xdr:colOff>66444</xdr:colOff>
      <xdr:row>0</xdr:row>
      <xdr:rowOff>63265</xdr:rowOff>
    </xdr:from>
    <xdr:ext cx="2591591" cy="183264"/>
    <xdr:sp macro="" textlink="">
      <xdr:nvSpPr>
        <xdr:cNvPr id="19" name="TextBox 18">
          <a:extLst>
            <a:ext uri="{FF2B5EF4-FFF2-40B4-BE49-F238E27FC236}">
              <a16:creationId xmlns:a16="http://schemas.microsoft.com/office/drawing/2014/main" id="{7C71F744-A4BE-EE8A-07AD-05CAA8AE5F92}"/>
            </a:ext>
          </a:extLst>
        </xdr:cNvPr>
        <xdr:cNvSpPr txBox="1"/>
      </xdr:nvSpPr>
      <xdr:spPr>
        <a:xfrm>
          <a:off x="738797" y="63265"/>
          <a:ext cx="2591591" cy="1832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IN" sz="1100">
              <a:solidFill>
                <a:srgbClr val="00565A"/>
              </a:solidFill>
            </a:rPr>
            <a:t>Emergency</a:t>
          </a:r>
          <a:r>
            <a:rPr lang="en-IN" sz="1100" baseline="0">
              <a:solidFill>
                <a:srgbClr val="00565A"/>
              </a:solidFill>
            </a:rPr>
            <a:t> Care Performance Dashboard</a:t>
          </a:r>
          <a:endParaRPr lang="en-IN" sz="1100">
            <a:solidFill>
              <a:srgbClr val="00565A"/>
            </a:solidFill>
          </a:endParaRPr>
        </a:p>
      </xdr:txBody>
    </xdr:sp>
    <xdr:clientData/>
  </xdr:oneCellAnchor>
  <xdr:oneCellAnchor>
    <xdr:from>
      <xdr:col>1</xdr:col>
      <xdr:colOff>345653</xdr:colOff>
      <xdr:row>3</xdr:row>
      <xdr:rowOff>46263</xdr:rowOff>
    </xdr:from>
    <xdr:ext cx="1056897" cy="166386"/>
    <xdr:sp macro="" textlink="">
      <xdr:nvSpPr>
        <xdr:cNvPr id="20" name="TextBox 19">
          <a:extLst>
            <a:ext uri="{FF2B5EF4-FFF2-40B4-BE49-F238E27FC236}">
              <a16:creationId xmlns:a16="http://schemas.microsoft.com/office/drawing/2014/main" id="{9FDB5E8B-C59A-5F35-CC7E-91D72CFA62EB}"/>
            </a:ext>
          </a:extLst>
        </xdr:cNvPr>
        <xdr:cNvSpPr txBox="1"/>
      </xdr:nvSpPr>
      <xdr:spPr>
        <a:xfrm>
          <a:off x="1018006" y="597592"/>
          <a:ext cx="1056897" cy="1663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IN" sz="1100">
              <a:solidFill>
                <a:schemeClr val="tx1"/>
              </a:solidFill>
            </a:rPr>
            <a:t>No.</a:t>
          </a:r>
          <a:r>
            <a:rPr lang="en-IN" sz="1100" baseline="0">
              <a:solidFill>
                <a:schemeClr val="tx1"/>
              </a:solidFill>
            </a:rPr>
            <a:t> of Patient</a:t>
          </a:r>
          <a:endParaRPr lang="en-IN" sz="1100">
            <a:solidFill>
              <a:schemeClr val="tx1"/>
            </a:solidFill>
          </a:endParaRPr>
        </a:p>
      </xdr:txBody>
    </xdr:sp>
    <xdr:clientData/>
  </xdr:oneCellAnchor>
  <xdr:oneCellAnchor>
    <xdr:from>
      <xdr:col>1</xdr:col>
      <xdr:colOff>650869</xdr:colOff>
      <xdr:row>2</xdr:row>
      <xdr:rowOff>95644</xdr:rowOff>
    </xdr:from>
    <xdr:ext cx="429956" cy="166386"/>
    <xdr:sp macro="" textlink="Pivot_Report!A8">
      <xdr:nvSpPr>
        <xdr:cNvPr id="27" name="TextBox 26">
          <a:extLst>
            <a:ext uri="{FF2B5EF4-FFF2-40B4-BE49-F238E27FC236}">
              <a16:creationId xmlns:a16="http://schemas.microsoft.com/office/drawing/2014/main" id="{855738F6-D46C-0D91-5239-DC7D55557870}"/>
            </a:ext>
          </a:extLst>
        </xdr:cNvPr>
        <xdr:cNvSpPr txBox="1"/>
      </xdr:nvSpPr>
      <xdr:spPr>
        <a:xfrm>
          <a:off x="1323222" y="463197"/>
          <a:ext cx="429956" cy="1663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fld id="{C560AAEF-CC93-4C96-BA84-4085D0086E7A}" type="TxLink">
            <a:rPr lang="en-US" sz="1100" b="0" i="0" u="none" strike="noStrike">
              <a:solidFill>
                <a:srgbClr val="000000"/>
              </a:solidFill>
              <a:latin typeface="Calibri"/>
              <a:ea typeface="Calibri"/>
              <a:cs typeface="Calibri"/>
            </a:rPr>
            <a:pPr/>
            <a:t>519</a:t>
          </a:fld>
          <a:endParaRPr lang="en-US" sz="1100"/>
        </a:p>
      </xdr:txBody>
    </xdr:sp>
    <xdr:clientData/>
  </xdr:oneCellAnchor>
  <xdr:oneCellAnchor>
    <xdr:from>
      <xdr:col>3</xdr:col>
      <xdr:colOff>138416</xdr:colOff>
      <xdr:row>3</xdr:row>
      <xdr:rowOff>42907</xdr:rowOff>
    </xdr:from>
    <xdr:ext cx="1107980" cy="166386"/>
    <xdr:sp macro="" textlink="">
      <xdr:nvSpPr>
        <xdr:cNvPr id="74" name="TextBox 73">
          <a:extLst>
            <a:ext uri="{FF2B5EF4-FFF2-40B4-BE49-F238E27FC236}">
              <a16:creationId xmlns:a16="http://schemas.microsoft.com/office/drawing/2014/main" id="{AADBFA9D-E996-8B0E-42C6-1DB9EDFECADD}"/>
            </a:ext>
          </a:extLst>
        </xdr:cNvPr>
        <xdr:cNvSpPr txBox="1"/>
      </xdr:nvSpPr>
      <xdr:spPr>
        <a:xfrm>
          <a:off x="2155475" y="594236"/>
          <a:ext cx="1107980" cy="1663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IN" sz="1100">
              <a:solidFill>
                <a:schemeClr val="tx1"/>
              </a:solidFill>
            </a:rPr>
            <a:t>Average</a:t>
          </a:r>
          <a:r>
            <a:rPr lang="en-IN" sz="1100" baseline="0">
              <a:solidFill>
                <a:schemeClr val="tx1"/>
              </a:solidFill>
            </a:rPr>
            <a:t> Wait Time</a:t>
          </a:r>
          <a:endParaRPr lang="en-IN" sz="1100">
            <a:solidFill>
              <a:schemeClr val="tx1"/>
            </a:solidFill>
          </a:endParaRPr>
        </a:p>
      </xdr:txBody>
    </xdr:sp>
    <xdr:clientData/>
  </xdr:oneCellAnchor>
  <xdr:oneCellAnchor>
    <xdr:from>
      <xdr:col>3</xdr:col>
      <xdr:colOff>523185</xdr:colOff>
      <xdr:row>2</xdr:row>
      <xdr:rowOff>100352</xdr:rowOff>
    </xdr:from>
    <xdr:ext cx="429956" cy="166386"/>
    <xdr:sp macro="" textlink="Pivot_Report!A15">
      <xdr:nvSpPr>
        <xdr:cNvPr id="75" name="TextBox 74">
          <a:extLst>
            <a:ext uri="{FF2B5EF4-FFF2-40B4-BE49-F238E27FC236}">
              <a16:creationId xmlns:a16="http://schemas.microsoft.com/office/drawing/2014/main" id="{A4A8E3CF-DDF3-EFEE-2042-626B8F73AE49}"/>
            </a:ext>
          </a:extLst>
        </xdr:cNvPr>
        <xdr:cNvSpPr txBox="1"/>
      </xdr:nvSpPr>
      <xdr:spPr>
        <a:xfrm>
          <a:off x="2540244" y="467905"/>
          <a:ext cx="429956" cy="1663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fld id="{EC26B4FF-7589-4082-BEC9-106959692DCF}" type="TxLink">
            <a:rPr lang="en-US" sz="1100" b="0" i="0" u="none" strike="noStrike">
              <a:solidFill>
                <a:srgbClr val="000000"/>
              </a:solidFill>
              <a:latin typeface="Calibri"/>
              <a:ea typeface="Calibri"/>
              <a:cs typeface="Calibri"/>
            </a:rPr>
            <a:pPr/>
            <a:t>35.81</a:t>
          </a:fld>
          <a:endParaRPr lang="en-US" sz="1100"/>
        </a:p>
      </xdr:txBody>
    </xdr:sp>
    <xdr:clientData/>
  </xdr:oneCellAnchor>
  <xdr:oneCellAnchor>
    <xdr:from>
      <xdr:col>4</xdr:col>
      <xdr:colOff>662486</xdr:colOff>
      <xdr:row>3</xdr:row>
      <xdr:rowOff>51195</xdr:rowOff>
    </xdr:from>
    <xdr:ext cx="1115329" cy="166386"/>
    <xdr:sp macro="" textlink="">
      <xdr:nvSpPr>
        <xdr:cNvPr id="76" name="TextBox 75">
          <a:extLst>
            <a:ext uri="{FF2B5EF4-FFF2-40B4-BE49-F238E27FC236}">
              <a16:creationId xmlns:a16="http://schemas.microsoft.com/office/drawing/2014/main" id="{9638C643-42BE-D633-C324-58B177C64361}"/>
            </a:ext>
          </a:extLst>
        </xdr:cNvPr>
        <xdr:cNvSpPr txBox="1"/>
      </xdr:nvSpPr>
      <xdr:spPr>
        <a:xfrm>
          <a:off x="3351898" y="602524"/>
          <a:ext cx="1115329" cy="1663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IN" sz="1100">
              <a:solidFill>
                <a:schemeClr val="tx1"/>
              </a:solidFill>
            </a:rPr>
            <a:t> Satisfaction Score</a:t>
          </a:r>
        </a:p>
      </xdr:txBody>
    </xdr:sp>
    <xdr:clientData/>
  </xdr:oneCellAnchor>
  <xdr:oneCellAnchor>
    <xdr:from>
      <xdr:col>5</xdr:col>
      <xdr:colOff>408695</xdr:colOff>
      <xdr:row>2</xdr:row>
      <xdr:rowOff>96771</xdr:rowOff>
    </xdr:from>
    <xdr:ext cx="429956" cy="160425"/>
    <xdr:sp macro="" textlink="Pivot_Report!A20">
      <xdr:nvSpPr>
        <xdr:cNvPr id="77" name="TextBox 76">
          <a:extLst>
            <a:ext uri="{FF2B5EF4-FFF2-40B4-BE49-F238E27FC236}">
              <a16:creationId xmlns:a16="http://schemas.microsoft.com/office/drawing/2014/main" id="{95C45A8A-EB1A-D98B-A7C9-289B78E26390}"/>
            </a:ext>
          </a:extLst>
        </xdr:cNvPr>
        <xdr:cNvSpPr txBox="1"/>
      </xdr:nvSpPr>
      <xdr:spPr>
        <a:xfrm>
          <a:off x="3770460" y="464324"/>
          <a:ext cx="429956" cy="160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fld id="{AB771515-18F0-48A8-A606-F3618AC1F2F1}" type="TxLink">
            <a:rPr lang="en-US" sz="1100" b="0" i="0" u="none" strike="noStrike">
              <a:solidFill>
                <a:srgbClr val="000000"/>
              </a:solidFill>
              <a:latin typeface="Calibri"/>
              <a:ea typeface="Calibri"/>
              <a:cs typeface="Calibri"/>
            </a:rPr>
            <a:pPr/>
            <a:t>5.15</a:t>
          </a:fld>
          <a:endParaRPr lang="en-US" sz="1100"/>
        </a:p>
      </xdr:txBody>
    </xdr:sp>
    <xdr:clientData/>
  </xdr:oneCellAnchor>
  <xdr:twoCellAnchor editAs="oneCell">
    <xdr:from>
      <xdr:col>2</xdr:col>
      <xdr:colOff>476556</xdr:colOff>
      <xdr:row>2</xdr:row>
      <xdr:rowOff>99012</xdr:rowOff>
    </xdr:from>
    <xdr:to>
      <xdr:col>2</xdr:col>
      <xdr:colOff>659607</xdr:colOff>
      <xdr:row>3</xdr:row>
      <xdr:rowOff>99013</xdr:rowOff>
    </xdr:to>
    <xdr:pic>
      <xdr:nvPicPr>
        <xdr:cNvPr id="81" name="Graphic 80" descr="Male profile with solid fill">
          <a:extLst>
            <a:ext uri="{FF2B5EF4-FFF2-40B4-BE49-F238E27FC236}">
              <a16:creationId xmlns:a16="http://schemas.microsoft.com/office/drawing/2014/main" id="{E19727DD-3722-ABE8-DA84-F5C4DCBF770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21262" y="466565"/>
          <a:ext cx="183051" cy="183777"/>
        </a:xfrm>
        <a:prstGeom prst="rect">
          <a:avLst/>
        </a:prstGeom>
      </xdr:spPr>
    </xdr:pic>
    <xdr:clientData/>
  </xdr:twoCellAnchor>
  <xdr:twoCellAnchor editAs="oneCell">
    <xdr:from>
      <xdr:col>6</xdr:col>
      <xdr:colOff>206114</xdr:colOff>
      <xdr:row>2</xdr:row>
      <xdr:rowOff>85165</xdr:rowOff>
    </xdr:from>
    <xdr:to>
      <xdr:col>6</xdr:col>
      <xdr:colOff>412376</xdr:colOff>
      <xdr:row>3</xdr:row>
      <xdr:rowOff>110490</xdr:rowOff>
    </xdr:to>
    <xdr:pic>
      <xdr:nvPicPr>
        <xdr:cNvPr id="83" name="Graphic 82" descr="Customer review with solid fill">
          <a:extLst>
            <a:ext uri="{FF2B5EF4-FFF2-40B4-BE49-F238E27FC236}">
              <a16:creationId xmlns:a16="http://schemas.microsoft.com/office/drawing/2014/main" id="{720BE609-3311-6585-56E2-DF30676F7AD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240232" y="452718"/>
          <a:ext cx="206262" cy="209101"/>
        </a:xfrm>
        <a:prstGeom prst="rect">
          <a:avLst/>
        </a:prstGeom>
      </xdr:spPr>
    </xdr:pic>
    <xdr:clientData/>
  </xdr:twoCellAnchor>
  <xdr:twoCellAnchor editAs="oneCell">
    <xdr:from>
      <xdr:col>4</xdr:col>
      <xdr:colOff>389389</xdr:colOff>
      <xdr:row>2</xdr:row>
      <xdr:rowOff>95206</xdr:rowOff>
    </xdr:from>
    <xdr:to>
      <xdr:col>4</xdr:col>
      <xdr:colOff>555412</xdr:colOff>
      <xdr:row>3</xdr:row>
      <xdr:rowOff>78179</xdr:rowOff>
    </xdr:to>
    <xdr:pic>
      <xdr:nvPicPr>
        <xdr:cNvPr id="85" name="Graphic 84" descr="Hourglass Finished with solid fill">
          <a:extLst>
            <a:ext uri="{FF2B5EF4-FFF2-40B4-BE49-F238E27FC236}">
              <a16:creationId xmlns:a16="http://schemas.microsoft.com/office/drawing/2014/main" id="{8AF11BEE-4DB0-6C38-4D8D-E2186A9687D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078801" y="462759"/>
          <a:ext cx="166023" cy="166749"/>
        </a:xfrm>
        <a:prstGeom prst="rect">
          <a:avLst/>
        </a:prstGeom>
      </xdr:spPr>
    </xdr:pic>
    <xdr:clientData/>
  </xdr:twoCellAnchor>
  <xdr:twoCellAnchor editAs="oneCell">
    <xdr:from>
      <xdr:col>0</xdr:col>
      <xdr:colOff>51083</xdr:colOff>
      <xdr:row>2</xdr:row>
      <xdr:rowOff>170079</xdr:rowOff>
    </xdr:from>
    <xdr:to>
      <xdr:col>1</xdr:col>
      <xdr:colOff>127709</xdr:colOff>
      <xdr:row>14</xdr:row>
      <xdr:rowOff>170079</xdr:rowOff>
    </xdr:to>
    <mc:AlternateContent xmlns:mc="http://schemas.openxmlformats.org/markup-compatibility/2006" xmlns:a14="http://schemas.microsoft.com/office/drawing/2010/main">
      <mc:Choice Requires="a14">
        <xdr:graphicFrame macro="">
          <xdr:nvGraphicFramePr>
            <xdr:cNvPr id="86" name="Date (Month)">
              <a:extLst>
                <a:ext uri="{FF2B5EF4-FFF2-40B4-BE49-F238E27FC236}">
                  <a16:creationId xmlns:a16="http://schemas.microsoft.com/office/drawing/2014/main" id="{9C0EEF90-850F-4F8C-9BC4-8CF9F633F40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51083" y="537632"/>
              <a:ext cx="748979" cy="2205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186181</xdr:colOff>
      <xdr:row>4</xdr:row>
      <xdr:rowOff>36510</xdr:rowOff>
    </xdr:from>
    <xdr:to>
      <xdr:col>3</xdr:col>
      <xdr:colOff>37185</xdr:colOff>
      <xdr:row>5</xdr:row>
      <xdr:rowOff>181973</xdr:rowOff>
    </xdr:to>
    <xdr:graphicFrame macro="">
      <xdr:nvGraphicFramePr>
        <xdr:cNvPr id="10" name="Chart 9">
          <a:hlinkClick xmlns:r="http://schemas.openxmlformats.org/officeDocument/2006/relationships" r:id="rId9"/>
          <a:extLst>
            <a:ext uri="{FF2B5EF4-FFF2-40B4-BE49-F238E27FC236}">
              <a16:creationId xmlns:a16="http://schemas.microsoft.com/office/drawing/2014/main" id="{D23D3CD9-400D-4929-A30C-FD89B08DB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11645</xdr:colOff>
      <xdr:row>4</xdr:row>
      <xdr:rowOff>35383</xdr:rowOff>
    </xdr:from>
    <xdr:to>
      <xdr:col>4</xdr:col>
      <xdr:colOff>620394</xdr:colOff>
      <xdr:row>6</xdr:row>
      <xdr:rowOff>5583</xdr:rowOff>
    </xdr:to>
    <xdr:graphicFrame macro="">
      <xdr:nvGraphicFramePr>
        <xdr:cNvPr id="15" name="Chart 14">
          <a:hlinkClick xmlns:r="http://schemas.openxmlformats.org/officeDocument/2006/relationships" r:id="rId11"/>
          <a:extLst>
            <a:ext uri="{FF2B5EF4-FFF2-40B4-BE49-F238E27FC236}">
              <a16:creationId xmlns:a16="http://schemas.microsoft.com/office/drawing/2014/main" id="{D78C21E3-BC92-41B2-BDA6-4374523C9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640976</xdr:colOff>
      <xdr:row>4</xdr:row>
      <xdr:rowOff>58270</xdr:rowOff>
    </xdr:from>
    <xdr:to>
      <xdr:col>6</xdr:col>
      <xdr:colOff>501874</xdr:colOff>
      <xdr:row>5</xdr:row>
      <xdr:rowOff>163593</xdr:rowOff>
    </xdr:to>
    <xdr:graphicFrame macro="">
      <xdr:nvGraphicFramePr>
        <xdr:cNvPr id="16" name="Chart 15">
          <a:hlinkClick xmlns:r="http://schemas.openxmlformats.org/officeDocument/2006/relationships" r:id="rId13"/>
          <a:extLst>
            <a:ext uri="{FF2B5EF4-FFF2-40B4-BE49-F238E27FC236}">
              <a16:creationId xmlns:a16="http://schemas.microsoft.com/office/drawing/2014/main" id="{2F86F6F2-F9EA-4EA0-AAFF-3169D7C6F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174811</xdr:colOff>
          <xdr:row>6</xdr:row>
          <xdr:rowOff>13449</xdr:rowOff>
        </xdr:from>
        <xdr:to>
          <xdr:col>6</xdr:col>
          <xdr:colOff>493057</xdr:colOff>
          <xdr:row>9</xdr:row>
          <xdr:rowOff>71718</xdr:rowOff>
        </xdr:to>
        <xdr:pic>
          <xdr:nvPicPr>
            <xdr:cNvPr id="30" name="Picture 29">
              <a:extLst>
                <a:ext uri="{FF2B5EF4-FFF2-40B4-BE49-F238E27FC236}">
                  <a16:creationId xmlns:a16="http://schemas.microsoft.com/office/drawing/2014/main" id="{9B78A442-2AFC-F5BE-BD90-B8138151520B}"/>
                </a:ext>
              </a:extLst>
            </xdr:cNvPr>
            <xdr:cNvPicPr>
              <a:picLocks noChangeAspect="1" noChangeArrowheads="1"/>
              <a:extLst>
                <a:ext uri="{84589F7E-364E-4C9E-8A38-B11213B215E9}">
                  <a14:cameraTool cellRange="Pivot_Report!$F$72:$J$75" spid="_x0000_s4117"/>
                </a:ext>
              </a:extLst>
            </xdr:cNvPicPr>
          </xdr:nvPicPr>
          <xdr:blipFill>
            <a:blip xmlns:r="http://schemas.openxmlformats.org/officeDocument/2006/relationships" r:embed="rId15"/>
            <a:srcRect/>
            <a:stretch>
              <a:fillRect/>
            </a:stretch>
          </xdr:blipFill>
          <xdr:spPr bwMode="auto">
            <a:xfrm>
              <a:off x="847164" y="1116108"/>
              <a:ext cx="3680011" cy="60959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174812</xdr:colOff>
      <xdr:row>9</xdr:row>
      <xdr:rowOff>107576</xdr:rowOff>
    </xdr:from>
    <xdr:to>
      <xdr:col>6</xdr:col>
      <xdr:colOff>452718</xdr:colOff>
      <xdr:row>14</xdr:row>
      <xdr:rowOff>156881</xdr:rowOff>
    </xdr:to>
    <xdr:graphicFrame macro="">
      <xdr:nvGraphicFramePr>
        <xdr:cNvPr id="11" name="Chart 10">
          <a:extLst>
            <a:ext uri="{FF2B5EF4-FFF2-40B4-BE49-F238E27FC236}">
              <a16:creationId xmlns:a16="http://schemas.microsoft.com/office/drawing/2014/main" id="{8A7842B1-EE89-4E7A-8068-1F8AC6E34C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2</xdr:col>
      <xdr:colOff>345141</xdr:colOff>
      <xdr:row>14</xdr:row>
      <xdr:rowOff>85164</xdr:rowOff>
    </xdr:from>
    <xdr:ext cx="2124635" cy="174811"/>
    <xdr:sp macro="" textlink="">
      <xdr:nvSpPr>
        <xdr:cNvPr id="18" name="TextBox 17">
          <a:extLst>
            <a:ext uri="{FF2B5EF4-FFF2-40B4-BE49-F238E27FC236}">
              <a16:creationId xmlns:a16="http://schemas.microsoft.com/office/drawing/2014/main" id="{5CB63C11-73BD-4B79-AA3D-B3B22C359A64}"/>
            </a:ext>
          </a:extLst>
        </xdr:cNvPr>
        <xdr:cNvSpPr txBox="1"/>
      </xdr:nvSpPr>
      <xdr:spPr>
        <a:xfrm>
          <a:off x="1689847" y="2658035"/>
          <a:ext cx="2124635" cy="1748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IN" sz="1100">
              <a:solidFill>
                <a:schemeClr val="tx1"/>
              </a:solidFill>
            </a:rPr>
            <a:t>No.</a:t>
          </a:r>
          <a:r>
            <a:rPr lang="en-IN" sz="1100" baseline="0">
              <a:solidFill>
                <a:schemeClr val="tx1"/>
              </a:solidFill>
            </a:rPr>
            <a:t> of Patient by Age Group</a:t>
          </a:r>
          <a:endParaRPr lang="en-IN" sz="1100">
            <a:solidFill>
              <a:schemeClr val="tx1"/>
            </a:solidFill>
          </a:endParaRPr>
        </a:p>
      </xdr:txBody>
    </xdr:sp>
    <xdr:clientData/>
  </xdr:oneCellAnchor>
  <xdr:twoCellAnchor>
    <xdr:from>
      <xdr:col>6</xdr:col>
      <xdr:colOff>537881</xdr:colOff>
      <xdr:row>0</xdr:row>
      <xdr:rowOff>35858</xdr:rowOff>
    </xdr:from>
    <xdr:to>
      <xdr:col>8</xdr:col>
      <xdr:colOff>363070</xdr:colOff>
      <xdr:row>5</xdr:row>
      <xdr:rowOff>62753</xdr:rowOff>
    </xdr:to>
    <xdr:graphicFrame macro="">
      <xdr:nvGraphicFramePr>
        <xdr:cNvPr id="24" name="Chart 23">
          <a:extLst>
            <a:ext uri="{FF2B5EF4-FFF2-40B4-BE49-F238E27FC236}">
              <a16:creationId xmlns:a16="http://schemas.microsoft.com/office/drawing/2014/main" id="{89855F41-3986-422E-BC22-93F211085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6</xdr:col>
      <xdr:colOff>623047</xdr:colOff>
      <xdr:row>4</xdr:row>
      <xdr:rowOff>112058</xdr:rowOff>
    </xdr:from>
    <xdr:ext cx="1237129" cy="156883"/>
    <xdr:sp macro="" textlink="">
      <xdr:nvSpPr>
        <xdr:cNvPr id="25" name="TextBox 24">
          <a:extLst>
            <a:ext uri="{FF2B5EF4-FFF2-40B4-BE49-F238E27FC236}">
              <a16:creationId xmlns:a16="http://schemas.microsoft.com/office/drawing/2014/main" id="{CDA0FA7C-FEC8-4DE8-9833-6C41B9E7A35B}"/>
            </a:ext>
          </a:extLst>
        </xdr:cNvPr>
        <xdr:cNvSpPr txBox="1"/>
      </xdr:nvSpPr>
      <xdr:spPr>
        <a:xfrm>
          <a:off x="4657165" y="847164"/>
          <a:ext cx="1237129" cy="1568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IN" sz="900">
              <a:solidFill>
                <a:schemeClr val="tx1"/>
              </a:solidFill>
            </a:rPr>
            <a:t>Patient</a:t>
          </a:r>
          <a:r>
            <a:rPr lang="en-IN" sz="900" baseline="0">
              <a:solidFill>
                <a:schemeClr val="tx1"/>
              </a:solidFill>
            </a:rPr>
            <a:t> Attend Status</a:t>
          </a:r>
          <a:endParaRPr lang="en-IN" sz="900">
            <a:solidFill>
              <a:schemeClr val="tx1"/>
            </a:solidFill>
          </a:endParaRPr>
        </a:p>
      </xdr:txBody>
    </xdr:sp>
    <xdr:clientData/>
  </xdr:oneCellAnchor>
  <xdr:twoCellAnchor>
    <xdr:from>
      <xdr:col>8</xdr:col>
      <xdr:colOff>385482</xdr:colOff>
      <xdr:row>0</xdr:row>
      <xdr:rowOff>17930</xdr:rowOff>
    </xdr:from>
    <xdr:to>
      <xdr:col>10</xdr:col>
      <xdr:colOff>188259</xdr:colOff>
      <xdr:row>5</xdr:row>
      <xdr:rowOff>80683</xdr:rowOff>
    </xdr:to>
    <xdr:graphicFrame macro="">
      <xdr:nvGraphicFramePr>
        <xdr:cNvPr id="26" name="Chart 25">
          <a:extLst>
            <a:ext uri="{FF2B5EF4-FFF2-40B4-BE49-F238E27FC236}">
              <a16:creationId xmlns:a16="http://schemas.microsoft.com/office/drawing/2014/main" id="{99DE8F7A-8B9B-4653-8E94-72FB6BD75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528917</xdr:colOff>
      <xdr:row>5</xdr:row>
      <xdr:rowOff>147918</xdr:rowOff>
    </xdr:from>
    <xdr:to>
      <xdr:col>10</xdr:col>
      <xdr:colOff>170330</xdr:colOff>
      <xdr:row>15</xdr:row>
      <xdr:rowOff>94129</xdr:rowOff>
    </xdr:to>
    <xdr:graphicFrame macro="">
      <xdr:nvGraphicFramePr>
        <xdr:cNvPr id="28" name="Chart 27">
          <a:extLst>
            <a:ext uri="{FF2B5EF4-FFF2-40B4-BE49-F238E27FC236}">
              <a16:creationId xmlns:a16="http://schemas.microsoft.com/office/drawing/2014/main" id="{08BC9043-D7D2-49C4-B406-33E8682AC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5</xdr:col>
      <xdr:colOff>125506</xdr:colOff>
      <xdr:row>0</xdr:row>
      <xdr:rowOff>35244</xdr:rowOff>
    </xdr:from>
    <xdr:to>
      <xdr:col>6</xdr:col>
      <xdr:colOff>434788</xdr:colOff>
      <xdr:row>2</xdr:row>
      <xdr:rowOff>40340</xdr:rowOff>
    </xdr:to>
    <mc:AlternateContent xmlns:mc="http://schemas.openxmlformats.org/markup-compatibility/2006" xmlns:a14="http://schemas.microsoft.com/office/drawing/2010/main">
      <mc:Choice Requires="a14">
        <xdr:graphicFrame macro="">
          <xdr:nvGraphicFramePr>
            <xdr:cNvPr id="29" name="Date (Year) 1">
              <a:extLst>
                <a:ext uri="{FF2B5EF4-FFF2-40B4-BE49-F238E27FC236}">
                  <a16:creationId xmlns:a16="http://schemas.microsoft.com/office/drawing/2014/main" id="{68979CE6-6755-4EC2-8836-E2D0CD0EF616}"/>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487271" y="35244"/>
              <a:ext cx="981635" cy="372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c:userShapes xmlns:c="http://schemas.openxmlformats.org/drawingml/2006/chart">
  <cdr:relSizeAnchor xmlns:cdr="http://schemas.openxmlformats.org/drawingml/2006/chartDrawing">
    <cdr:from>
      <cdr:x>0</cdr:x>
      <cdr:y>0.66516</cdr:y>
    </cdr:from>
    <cdr:to>
      <cdr:x>1</cdr:x>
      <cdr:y>1</cdr:y>
    </cdr:to>
    <cdr:sp macro="" textlink="">
      <cdr:nvSpPr>
        <cdr:cNvPr id="2" name="TextBox 19">
          <a:extLst xmlns:a="http://schemas.openxmlformats.org/drawingml/2006/main">
            <a:ext uri="{FF2B5EF4-FFF2-40B4-BE49-F238E27FC236}">
              <a16:creationId xmlns:a16="http://schemas.microsoft.com/office/drawing/2014/main" id="{9FDB5E8B-C59A-5F35-CC7E-91D72CFA62EB}"/>
            </a:ext>
          </a:extLst>
        </cdr:cNvPr>
        <cdr:cNvSpPr txBox="1"/>
      </cdr:nvSpPr>
      <cdr:spPr>
        <a:xfrm xmlns:a="http://schemas.openxmlformats.org/drawingml/2006/main">
          <a:off x="0" y="658905"/>
          <a:ext cx="1129554" cy="331694"/>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lIns="0" tIns="0" rIns="0" bIns="0"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IN" sz="1100">
            <a:solidFill>
              <a:schemeClr val="tx1"/>
            </a:solidFill>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0.01953</cdr:x>
      <cdr:y>0.83645</cdr:y>
    </cdr:from>
    <cdr:to>
      <cdr:x>1</cdr:x>
      <cdr:y>1</cdr:y>
    </cdr:to>
    <cdr:sp macro="" textlink="">
      <cdr:nvSpPr>
        <cdr:cNvPr id="3" name="TextBox 24">
          <a:extLst xmlns:a="http://schemas.openxmlformats.org/drawingml/2006/main">
            <a:ext uri="{FF2B5EF4-FFF2-40B4-BE49-F238E27FC236}">
              <a16:creationId xmlns:a16="http://schemas.microsoft.com/office/drawing/2014/main" id="{CDA0FA7C-FEC8-4DE8-9833-6C41B9E7A35B}"/>
            </a:ext>
          </a:extLst>
        </cdr:cNvPr>
        <cdr:cNvSpPr txBox="1"/>
      </cdr:nvSpPr>
      <cdr:spPr>
        <a:xfrm xmlns:a="http://schemas.openxmlformats.org/drawingml/2006/main">
          <a:off x="22411" y="813589"/>
          <a:ext cx="1125071" cy="159082"/>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lIns="0" tIns="0" rIns="0" bIns="0"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IN" sz="900" baseline="0">
              <a:solidFill>
                <a:schemeClr val="tx1"/>
              </a:solidFill>
            </a:rPr>
            <a:t> Gender Wise  Analysis</a:t>
          </a:r>
          <a:endParaRPr lang="en-IN" sz="900">
            <a:solidFill>
              <a:schemeClr val="tx1"/>
            </a:solidFill>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0.16918</cdr:x>
      <cdr:y>0.90933</cdr:y>
    </cdr:from>
    <cdr:to>
      <cdr:x>0.91075</cdr:x>
      <cdr:y>1</cdr:y>
    </cdr:to>
    <cdr:sp macro="" textlink="">
      <cdr:nvSpPr>
        <cdr:cNvPr id="2" name="TextBox 24">
          <a:extLst xmlns:a="http://schemas.openxmlformats.org/drawingml/2006/main">
            <a:ext uri="{FF2B5EF4-FFF2-40B4-BE49-F238E27FC236}">
              <a16:creationId xmlns:a16="http://schemas.microsoft.com/office/drawing/2014/main" id="{CDA0FA7C-FEC8-4DE8-9833-6C41B9E7A35B}"/>
            </a:ext>
          </a:extLst>
        </cdr:cNvPr>
        <cdr:cNvSpPr txBox="1"/>
      </cdr:nvSpPr>
      <cdr:spPr>
        <a:xfrm xmlns:a="http://schemas.openxmlformats.org/drawingml/2006/main">
          <a:off x="401618" y="1446951"/>
          <a:ext cx="1760371" cy="144284"/>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lIns="0" tIns="0" rIns="0" bIns="0"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IN" sz="900">
              <a:solidFill>
                <a:schemeClr val="tx1"/>
              </a:solidFill>
            </a:rPr>
            <a:t>No.</a:t>
          </a:r>
          <a:r>
            <a:rPr lang="en-IN" sz="900" baseline="0">
              <a:solidFill>
                <a:schemeClr val="tx1"/>
              </a:solidFill>
            </a:rPr>
            <a:t> of Patient by Dept. Referal</a:t>
          </a:r>
          <a:endParaRPr lang="en-IN" sz="900">
            <a:solidFill>
              <a:schemeClr val="tx1"/>
            </a:solidFill>
          </a:endParaRPr>
        </a:p>
      </cdr:txBody>
    </cdr:sp>
  </cdr:relSizeAnchor>
</c:userShapes>
</file>

<file path=xl/drawings/drawing11.xml><?xml version="1.0" encoding="utf-8"?>
<xdr:wsDr xmlns:xdr="http://schemas.openxmlformats.org/drawingml/2006/spreadsheetDrawing" xmlns:a="http://schemas.openxmlformats.org/drawingml/2006/main">
  <xdr:twoCellAnchor editAs="absolute">
    <xdr:from>
      <xdr:col>0</xdr:col>
      <xdr:colOff>21510</xdr:colOff>
      <xdr:row>0</xdr:row>
      <xdr:rowOff>35967</xdr:rowOff>
    </xdr:from>
    <xdr:to>
      <xdr:col>4</xdr:col>
      <xdr:colOff>551330</xdr:colOff>
      <xdr:row>2</xdr:row>
      <xdr:rowOff>35967</xdr:rowOff>
    </xdr:to>
    <xdr:sp macro="" textlink="">
      <xdr:nvSpPr>
        <xdr:cNvPr id="2" name="Rectangle: Rounded Corners 1">
          <a:extLst>
            <a:ext uri="{FF2B5EF4-FFF2-40B4-BE49-F238E27FC236}">
              <a16:creationId xmlns:a16="http://schemas.microsoft.com/office/drawing/2014/main" id="{014A342F-1177-4934-AB42-61ED05B814E4}"/>
            </a:ext>
          </a:extLst>
        </xdr:cNvPr>
        <xdr:cNvSpPr/>
      </xdr:nvSpPr>
      <xdr:spPr>
        <a:xfrm>
          <a:off x="21510" y="35967"/>
          <a:ext cx="3219232" cy="367553"/>
        </a:xfrm>
        <a:prstGeom prst="roundRect">
          <a:avLst>
            <a:gd name="adj" fmla="val 8319"/>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bg1"/>
            </a:solidFill>
          </a:endParaRPr>
        </a:p>
      </xdr:txBody>
    </xdr:sp>
    <xdr:clientData/>
  </xdr:twoCellAnchor>
  <xdr:twoCellAnchor editAs="absolute">
    <xdr:from>
      <xdr:col>4</xdr:col>
      <xdr:colOff>582706</xdr:colOff>
      <xdr:row>0</xdr:row>
      <xdr:rowOff>53788</xdr:rowOff>
    </xdr:from>
    <xdr:to>
      <xdr:col>6</xdr:col>
      <xdr:colOff>439269</xdr:colOff>
      <xdr:row>2</xdr:row>
      <xdr:rowOff>26894</xdr:rowOff>
    </xdr:to>
    <xdr:sp macro="" textlink="">
      <xdr:nvSpPr>
        <xdr:cNvPr id="3" name="Rectangle: Rounded Corners 2">
          <a:extLst>
            <a:ext uri="{FF2B5EF4-FFF2-40B4-BE49-F238E27FC236}">
              <a16:creationId xmlns:a16="http://schemas.microsoft.com/office/drawing/2014/main" id="{AB57D2E1-B85B-4DDC-B3FB-15CD3BA56A0B}"/>
            </a:ext>
          </a:extLst>
        </xdr:cNvPr>
        <xdr:cNvSpPr/>
      </xdr:nvSpPr>
      <xdr:spPr>
        <a:xfrm>
          <a:off x="3272118" y="53788"/>
          <a:ext cx="1201269" cy="340659"/>
        </a:xfrm>
        <a:prstGeom prst="roundRect">
          <a:avLst>
            <a:gd name="adj" fmla="val 4432"/>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1A8B8A"/>
            </a:solidFill>
          </a:endParaRPr>
        </a:p>
      </xdr:txBody>
    </xdr:sp>
    <xdr:clientData/>
  </xdr:twoCellAnchor>
  <xdr:twoCellAnchor editAs="absolute">
    <xdr:from>
      <xdr:col>6</xdr:col>
      <xdr:colOff>531686</xdr:colOff>
      <xdr:row>0</xdr:row>
      <xdr:rowOff>25100</xdr:rowOff>
    </xdr:from>
    <xdr:to>
      <xdr:col>8</xdr:col>
      <xdr:colOff>361020</xdr:colOff>
      <xdr:row>5</xdr:row>
      <xdr:rowOff>99123</xdr:rowOff>
    </xdr:to>
    <xdr:sp macro="" textlink="">
      <xdr:nvSpPr>
        <xdr:cNvPr id="4" name="Rectangle: Rounded Corners 3">
          <a:extLst>
            <a:ext uri="{FF2B5EF4-FFF2-40B4-BE49-F238E27FC236}">
              <a16:creationId xmlns:a16="http://schemas.microsoft.com/office/drawing/2014/main" id="{57A298A6-06D4-4392-ACA9-BD8F94C00216}"/>
            </a:ext>
          </a:extLst>
        </xdr:cNvPr>
        <xdr:cNvSpPr/>
      </xdr:nvSpPr>
      <xdr:spPr>
        <a:xfrm>
          <a:off x="4555046" y="25100"/>
          <a:ext cx="1170454" cy="988423"/>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1A8B8A"/>
            </a:solidFill>
          </a:endParaRPr>
        </a:p>
      </xdr:txBody>
    </xdr:sp>
    <xdr:clientData/>
  </xdr:twoCellAnchor>
  <xdr:twoCellAnchor editAs="absolute">
    <xdr:from>
      <xdr:col>8</xdr:col>
      <xdr:colOff>411771</xdr:colOff>
      <xdr:row>0</xdr:row>
      <xdr:rowOff>33681</xdr:rowOff>
    </xdr:from>
    <xdr:to>
      <xdr:col>10</xdr:col>
      <xdr:colOff>190692</xdr:colOff>
      <xdr:row>5</xdr:row>
      <xdr:rowOff>77225</xdr:rowOff>
    </xdr:to>
    <xdr:sp macro="" textlink="">
      <xdr:nvSpPr>
        <xdr:cNvPr id="5" name="Rectangle: Rounded Corners 4">
          <a:extLst>
            <a:ext uri="{FF2B5EF4-FFF2-40B4-BE49-F238E27FC236}">
              <a16:creationId xmlns:a16="http://schemas.microsoft.com/office/drawing/2014/main" id="{2BB5CFFD-330B-4A67-A38C-1C584E4014D8}"/>
            </a:ext>
          </a:extLst>
        </xdr:cNvPr>
        <xdr:cNvSpPr/>
      </xdr:nvSpPr>
      <xdr:spPr>
        <a:xfrm>
          <a:off x="5776251" y="33681"/>
          <a:ext cx="1120041" cy="957944"/>
        </a:xfrm>
        <a:prstGeom prst="roundRect">
          <a:avLst>
            <a:gd name="adj" fmla="val 1596"/>
          </a:avLst>
        </a:prstGeom>
        <a:solidFill>
          <a:srgbClr val="0F1D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1A8B8A"/>
            </a:solidFill>
          </a:endParaRPr>
        </a:p>
      </xdr:txBody>
    </xdr:sp>
    <xdr:clientData/>
  </xdr:twoCellAnchor>
  <xdr:twoCellAnchor editAs="absolute">
    <xdr:from>
      <xdr:col>0</xdr:col>
      <xdr:colOff>17971</xdr:colOff>
      <xdr:row>2</xdr:row>
      <xdr:rowOff>59093</xdr:rowOff>
    </xdr:from>
    <xdr:to>
      <xdr:col>1</xdr:col>
      <xdr:colOff>139890</xdr:colOff>
      <xdr:row>15</xdr:row>
      <xdr:rowOff>89647</xdr:rowOff>
    </xdr:to>
    <xdr:sp macro="" textlink="">
      <xdr:nvSpPr>
        <xdr:cNvPr id="6" name="Rectangle: Rounded Corners 5">
          <a:extLst>
            <a:ext uri="{FF2B5EF4-FFF2-40B4-BE49-F238E27FC236}">
              <a16:creationId xmlns:a16="http://schemas.microsoft.com/office/drawing/2014/main" id="{14ECCFCC-E663-4682-ACBD-7130265D9972}"/>
            </a:ext>
          </a:extLst>
        </xdr:cNvPr>
        <xdr:cNvSpPr/>
      </xdr:nvSpPr>
      <xdr:spPr>
        <a:xfrm>
          <a:off x="17971" y="424853"/>
          <a:ext cx="792479" cy="2407994"/>
        </a:xfrm>
        <a:prstGeom prst="roundRect">
          <a:avLst>
            <a:gd name="adj" fmla="val 3197"/>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1A8B8A"/>
            </a:solidFill>
          </a:endParaRPr>
        </a:p>
      </xdr:txBody>
    </xdr:sp>
    <xdr:clientData/>
  </xdr:twoCellAnchor>
  <xdr:twoCellAnchor editAs="absolute">
    <xdr:from>
      <xdr:col>1</xdr:col>
      <xdr:colOff>172629</xdr:colOff>
      <xdr:row>2</xdr:row>
      <xdr:rowOff>62973</xdr:rowOff>
    </xdr:from>
    <xdr:to>
      <xdr:col>3</xdr:col>
      <xdr:colOff>28937</xdr:colOff>
      <xdr:row>5</xdr:row>
      <xdr:rowOff>150956</xdr:rowOff>
    </xdr:to>
    <xdr:sp macro="" textlink="">
      <xdr:nvSpPr>
        <xdr:cNvPr id="7" name="Rectangle: Rounded Corners 6">
          <a:extLst>
            <a:ext uri="{FF2B5EF4-FFF2-40B4-BE49-F238E27FC236}">
              <a16:creationId xmlns:a16="http://schemas.microsoft.com/office/drawing/2014/main" id="{A6BDC735-E815-4723-9C36-741B46A49BB1}"/>
            </a:ext>
          </a:extLst>
        </xdr:cNvPr>
        <xdr:cNvSpPr/>
      </xdr:nvSpPr>
      <xdr:spPr>
        <a:xfrm>
          <a:off x="844982" y="430526"/>
          <a:ext cx="1201014" cy="639312"/>
        </a:xfrm>
        <a:prstGeom prst="roundRect">
          <a:avLst>
            <a:gd name="adj" fmla="val 2789"/>
          </a:avLst>
        </a:prstGeom>
        <a:solidFill>
          <a:srgbClr val="0F1D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1A8B8A"/>
            </a:solidFill>
          </a:endParaRPr>
        </a:p>
      </xdr:txBody>
    </xdr:sp>
    <xdr:clientData/>
  </xdr:twoCellAnchor>
  <xdr:twoCellAnchor editAs="absolute">
    <xdr:from>
      <xdr:col>6</xdr:col>
      <xdr:colOff>530714</xdr:colOff>
      <xdr:row>5</xdr:row>
      <xdr:rowOff>129990</xdr:rowOff>
    </xdr:from>
    <xdr:to>
      <xdr:col>10</xdr:col>
      <xdr:colOff>183777</xdr:colOff>
      <xdr:row>15</xdr:row>
      <xdr:rowOff>71718</xdr:rowOff>
    </xdr:to>
    <xdr:sp macro="" textlink="">
      <xdr:nvSpPr>
        <xdr:cNvPr id="8" name="Rectangle: Rounded Corners 7">
          <a:extLst>
            <a:ext uri="{FF2B5EF4-FFF2-40B4-BE49-F238E27FC236}">
              <a16:creationId xmlns:a16="http://schemas.microsoft.com/office/drawing/2014/main" id="{2B0DBF1E-D34A-47BC-AB4F-4620E01ECE61}"/>
            </a:ext>
          </a:extLst>
        </xdr:cNvPr>
        <xdr:cNvSpPr/>
      </xdr:nvSpPr>
      <xdr:spPr>
        <a:xfrm>
          <a:off x="4564832" y="1048872"/>
          <a:ext cx="2342474" cy="1779493"/>
        </a:xfrm>
        <a:prstGeom prst="roundRect">
          <a:avLst>
            <a:gd name="adj" fmla="val 1999"/>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1A8B8A"/>
            </a:solidFill>
          </a:endParaRPr>
        </a:p>
      </xdr:txBody>
    </xdr:sp>
    <xdr:clientData/>
  </xdr:twoCellAnchor>
  <xdr:twoCellAnchor editAs="absolute">
    <xdr:from>
      <xdr:col>3</xdr:col>
      <xdr:colOff>72609</xdr:colOff>
      <xdr:row>2</xdr:row>
      <xdr:rowOff>72163</xdr:rowOff>
    </xdr:from>
    <xdr:to>
      <xdr:col>4</xdr:col>
      <xdr:colOff>599477</xdr:colOff>
      <xdr:row>5</xdr:row>
      <xdr:rowOff>160146</xdr:rowOff>
    </xdr:to>
    <xdr:sp macro="" textlink="">
      <xdr:nvSpPr>
        <xdr:cNvPr id="9" name="Rectangle: Rounded Corners 8">
          <a:extLst>
            <a:ext uri="{FF2B5EF4-FFF2-40B4-BE49-F238E27FC236}">
              <a16:creationId xmlns:a16="http://schemas.microsoft.com/office/drawing/2014/main" id="{1F10287A-8949-47ED-AE74-F10CB10C4292}"/>
            </a:ext>
          </a:extLst>
        </xdr:cNvPr>
        <xdr:cNvSpPr/>
      </xdr:nvSpPr>
      <xdr:spPr>
        <a:xfrm>
          <a:off x="2084289" y="437923"/>
          <a:ext cx="1197428" cy="636623"/>
        </a:xfrm>
        <a:prstGeom prst="roundRect">
          <a:avLst>
            <a:gd name="adj" fmla="val 6133"/>
          </a:avLst>
        </a:prstGeom>
        <a:solidFill>
          <a:srgbClr val="0F1D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1A8B8A"/>
            </a:solidFill>
          </a:endParaRPr>
        </a:p>
      </xdr:txBody>
    </xdr:sp>
    <xdr:clientData/>
  </xdr:twoCellAnchor>
  <xdr:twoCellAnchor editAs="absolute">
    <xdr:from>
      <xdr:col>4</xdr:col>
      <xdr:colOff>639696</xdr:colOff>
      <xdr:row>2</xdr:row>
      <xdr:rowOff>71712</xdr:rowOff>
    </xdr:from>
    <xdr:to>
      <xdr:col>6</xdr:col>
      <xdr:colOff>496004</xdr:colOff>
      <xdr:row>5</xdr:row>
      <xdr:rowOff>159695</xdr:rowOff>
    </xdr:to>
    <xdr:sp macro="" textlink="">
      <xdr:nvSpPr>
        <xdr:cNvPr id="10" name="Rectangle: Rounded Corners 9">
          <a:extLst>
            <a:ext uri="{FF2B5EF4-FFF2-40B4-BE49-F238E27FC236}">
              <a16:creationId xmlns:a16="http://schemas.microsoft.com/office/drawing/2014/main" id="{9CBD0C88-7DB0-4263-AE11-1FCD3D5A33B8}"/>
            </a:ext>
          </a:extLst>
        </xdr:cNvPr>
        <xdr:cNvSpPr/>
      </xdr:nvSpPr>
      <xdr:spPr>
        <a:xfrm>
          <a:off x="3321936" y="437472"/>
          <a:ext cx="1197428" cy="636623"/>
        </a:xfrm>
        <a:prstGeom prst="roundRect">
          <a:avLst>
            <a:gd name="adj" fmla="val 2788"/>
          </a:avLst>
        </a:prstGeom>
        <a:solidFill>
          <a:srgbClr val="0F1D3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1A8B8A"/>
            </a:solidFill>
          </a:endParaRPr>
        </a:p>
      </xdr:txBody>
    </xdr:sp>
    <xdr:clientData/>
  </xdr:twoCellAnchor>
  <xdr:twoCellAnchor editAs="absolute">
    <xdr:from>
      <xdr:col>1</xdr:col>
      <xdr:colOff>187397</xdr:colOff>
      <xdr:row>6</xdr:row>
      <xdr:rowOff>24590</xdr:rowOff>
    </xdr:from>
    <xdr:to>
      <xdr:col>6</xdr:col>
      <xdr:colOff>483488</xdr:colOff>
      <xdr:row>9</xdr:row>
      <xdr:rowOff>76200</xdr:rowOff>
    </xdr:to>
    <xdr:sp macro="" textlink="">
      <xdr:nvSpPr>
        <xdr:cNvPr id="11" name="Rectangle: Rounded Corners 10">
          <a:extLst>
            <a:ext uri="{FF2B5EF4-FFF2-40B4-BE49-F238E27FC236}">
              <a16:creationId xmlns:a16="http://schemas.microsoft.com/office/drawing/2014/main" id="{E57E0B89-4B43-4460-A652-CE47A3BD7651}"/>
            </a:ext>
          </a:extLst>
        </xdr:cNvPr>
        <xdr:cNvSpPr/>
      </xdr:nvSpPr>
      <xdr:spPr>
        <a:xfrm>
          <a:off x="857957" y="1121870"/>
          <a:ext cx="3648891" cy="600250"/>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1A8B8A"/>
            </a:solidFill>
          </a:endParaRPr>
        </a:p>
      </xdr:txBody>
    </xdr:sp>
    <xdr:clientData/>
  </xdr:twoCellAnchor>
  <xdr:twoCellAnchor editAs="absolute">
    <xdr:from>
      <xdr:col>1</xdr:col>
      <xdr:colOff>177757</xdr:colOff>
      <xdr:row>9</xdr:row>
      <xdr:rowOff>134472</xdr:rowOff>
    </xdr:from>
    <xdr:to>
      <xdr:col>6</xdr:col>
      <xdr:colOff>484094</xdr:colOff>
      <xdr:row>15</xdr:row>
      <xdr:rowOff>90273</xdr:rowOff>
    </xdr:to>
    <xdr:sp macro="" textlink="">
      <xdr:nvSpPr>
        <xdr:cNvPr id="12" name="Rectangle: Rounded Corners 11">
          <a:extLst>
            <a:ext uri="{FF2B5EF4-FFF2-40B4-BE49-F238E27FC236}">
              <a16:creationId xmlns:a16="http://schemas.microsoft.com/office/drawing/2014/main" id="{9C97471D-CC27-47DA-890B-31D798FC3CEA}"/>
            </a:ext>
          </a:extLst>
        </xdr:cNvPr>
        <xdr:cNvSpPr/>
      </xdr:nvSpPr>
      <xdr:spPr>
        <a:xfrm>
          <a:off x="850110" y="1788460"/>
          <a:ext cx="3668102" cy="1058460"/>
        </a:xfrm>
        <a:prstGeom prst="roundRect">
          <a:avLst>
            <a:gd name="adj" fmla="val 5467"/>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bg1"/>
            </a:solidFill>
          </a:endParaRPr>
        </a:p>
      </xdr:txBody>
    </xdr:sp>
    <xdr:clientData/>
  </xdr:twoCellAnchor>
  <xdr:twoCellAnchor editAs="oneCell">
    <xdr:from>
      <xdr:col>0</xdr:col>
      <xdr:colOff>56243</xdr:colOff>
      <xdr:row>0</xdr:row>
      <xdr:rowOff>38765</xdr:rowOff>
    </xdr:from>
    <xdr:to>
      <xdr:col>1</xdr:col>
      <xdr:colOff>47729</xdr:colOff>
      <xdr:row>2</xdr:row>
      <xdr:rowOff>21820</xdr:rowOff>
    </xdr:to>
    <xdr:pic>
      <xdr:nvPicPr>
        <xdr:cNvPr id="13" name="Picture 12">
          <a:extLst>
            <a:ext uri="{FF2B5EF4-FFF2-40B4-BE49-F238E27FC236}">
              <a16:creationId xmlns:a16="http://schemas.microsoft.com/office/drawing/2014/main" id="{9BD9E3EE-74F4-4BD1-9BC7-8AFEF6134BF9}"/>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7527" b="94624" l="9924" r="89313">
                      <a14:foregroundMark x1="54198" y1="37634" x2="45802" y2="31183"/>
                      <a14:foregroundMark x1="54198" y1="20430" x2="58015" y2="29032"/>
                      <a14:foregroundMark x1="63359" y1="25806" x2="63359" y2="25806"/>
                      <a14:foregroundMark x1="63359" y1="25806" x2="70229" y2="43011"/>
                      <a14:foregroundMark x1="34351" y1="44086" x2="34351" y2="44086"/>
                      <a14:foregroundMark x1="34351" y1="44086" x2="34351" y2="44086"/>
                      <a14:foregroundMark x1="34351" y1="44086" x2="34351" y2="44086"/>
                      <a14:foregroundMark x1="22137" y1="51613" x2="22137" y2="51613"/>
                      <a14:foregroundMark x1="22137" y1="51613" x2="22137" y2="51613"/>
                      <a14:foregroundMark x1="22137" y1="51613" x2="22137" y2="51613"/>
                      <a14:foregroundMark x1="22137" y1="51613" x2="22137" y2="51613"/>
                      <a14:foregroundMark x1="49618" y1="94624" x2="49618" y2="94624"/>
                      <a14:foregroundMark x1="49618" y1="94624" x2="49618" y2="94624"/>
                      <a14:foregroundMark x1="49618" y1="94624" x2="49618" y2="94624"/>
                      <a14:foregroundMark x1="53435" y1="84946" x2="53435" y2="84946"/>
                      <a14:foregroundMark x1="53435" y1="84946" x2="53435" y2="84946"/>
                      <a14:foregroundMark x1="53435" y1="84946" x2="53435" y2="84946"/>
                      <a14:foregroundMark x1="53435" y1="84946" x2="53435" y2="84946"/>
                      <a14:foregroundMark x1="53435" y1="84946" x2="53435" y2="84946"/>
                      <a14:foregroundMark x1="34351" y1="9677" x2="34351" y2="9677"/>
                      <a14:foregroundMark x1="34351" y1="9677" x2="34351" y2="9677"/>
                      <a14:foregroundMark x1="34351" y1="9677" x2="34351" y2="9677"/>
                      <a14:foregroundMark x1="34351" y1="9677" x2="34351" y2="9677"/>
                      <a14:foregroundMark x1="31298" y1="16129" x2="31298" y2="16129"/>
                      <a14:foregroundMark x1="31298" y1="16129" x2="31298" y2="16129"/>
                      <a14:foregroundMark x1="25191" y1="25806" x2="25191" y2="25806"/>
                      <a14:foregroundMark x1="25191" y1="25806" x2="25191" y2="25806"/>
                      <a14:foregroundMark x1="25191" y1="25806" x2="25191" y2="25806"/>
                      <a14:foregroundMark x1="18321" y1="33333" x2="18321" y2="33333"/>
                      <a14:foregroundMark x1="18321" y1="33333" x2="18321" y2="33333"/>
                      <a14:foregroundMark x1="18321" y1="33333" x2="18321" y2="37634"/>
                      <a14:foregroundMark x1="18321" y1="37634" x2="18321" y2="37634"/>
                      <a14:foregroundMark x1="16794" y1="48387" x2="16794" y2="48387"/>
                      <a14:foregroundMark x1="16794" y1="48387" x2="16794" y2="48387"/>
                      <a14:foregroundMark x1="16031" y1="63441" x2="16031" y2="63441"/>
                      <a14:foregroundMark x1="16031" y1="63441" x2="16031" y2="63441"/>
                      <a14:foregroundMark x1="16031" y1="63441" x2="16031" y2="63441"/>
                      <a14:foregroundMark x1="20611" y1="75269" x2="20611" y2="75269"/>
                      <a14:foregroundMark x1="20611" y1="75269" x2="20611" y2="75269"/>
                      <a14:foregroundMark x1="20611" y1="75269" x2="20611" y2="75269"/>
                      <a14:foregroundMark x1="28244" y1="81720" x2="28244" y2="81720"/>
                      <a14:foregroundMark x1="28244" y1="81720" x2="28244" y2="81720"/>
                      <a14:foregroundMark x1="28244" y1="81720" x2="28244" y2="81720"/>
                      <a14:foregroundMark x1="32061" y1="88172" x2="32061" y2="88172"/>
                      <a14:foregroundMark x1="32061" y1="88172" x2="32061" y2="88172"/>
                      <a14:foregroundMark x1="32061" y1="88172" x2="32061" y2="88172"/>
                      <a14:foregroundMark x1="57252" y1="92473" x2="57252" y2="92473"/>
                      <a14:foregroundMark x1="57252" y1="92473" x2="57252" y2="92473"/>
                      <a14:foregroundMark x1="57252" y1="92473" x2="57252" y2="92473"/>
                      <a14:foregroundMark x1="74046" y1="78495" x2="74046" y2="78495"/>
                      <a14:foregroundMark x1="74046" y1="78495" x2="74046" y2="78495"/>
                      <a14:foregroundMark x1="80916" y1="75269" x2="80916" y2="75269"/>
                      <a14:foregroundMark x1="81679" y1="48387" x2="81679" y2="48387"/>
                      <a14:foregroundMark x1="81679" y1="48387" x2="81679" y2="48387"/>
                      <a14:foregroundMark x1="85496" y1="39785" x2="85496" y2="39785"/>
                      <a14:foregroundMark x1="85496" y1="39785" x2="85496" y2="39785"/>
                      <a14:foregroundMark x1="74809" y1="21505" x2="74809" y2="21505"/>
                      <a14:foregroundMark x1="74809" y1="21505" x2="74809" y2="21505"/>
                      <a14:foregroundMark x1="70229" y1="17204" x2="70229" y2="17204"/>
                      <a14:foregroundMark x1="70229" y1="17204" x2="70229" y2="17204"/>
                      <a14:foregroundMark x1="76336" y1="17204" x2="76336" y2="17204"/>
                      <a14:foregroundMark x1="76336" y1="17204" x2="76336" y2="17204"/>
                      <a14:foregroundMark x1="69466" y1="12903" x2="69466" y2="12903"/>
                      <a14:foregroundMark x1="69466" y1="12903" x2="69466" y2="12903"/>
                      <a14:foregroundMark x1="65649" y1="12903" x2="65649" y2="12903"/>
                      <a14:foregroundMark x1="65649" y1="12903" x2="65649" y2="12903"/>
                      <a14:foregroundMark x1="58779" y1="7527" x2="58779" y2="7527"/>
                      <a14:foregroundMark x1="58779" y1="7527" x2="58779" y2="7527"/>
                      <a14:foregroundMark x1="67939" y1="8602" x2="67939" y2="8602"/>
                      <a14:foregroundMark x1="67939" y1="8602" x2="67939" y2="8602"/>
                      <a14:foregroundMark x1="48092" y1="24731" x2="48092" y2="24731"/>
                      <a14:foregroundMark x1="48092" y1="24731" x2="48092" y2="24731"/>
                      <a14:foregroundMark x1="48092" y1="24731" x2="48092" y2="24731"/>
                      <a14:backgroundMark x1="93804" y1="48387" x2="97710" y2="69892"/>
                      <a14:backgroundMark x1="92242" y1="39785" x2="93804" y2="48387"/>
                      <a14:backgroundMark x1="89313" y1="23656" x2="92242" y2="39785"/>
                      <a14:backgroundMark x1="89465" y1="78495" x2="79389" y2="97849"/>
                      <a14:backgroundMark x1="91145" y1="75269" x2="89465" y2="78495"/>
                      <a14:backgroundMark x1="96183" y1="65591" x2="91145" y2="75269"/>
                      <a14:backgroundMark x1="93893" y1="64516" x2="93893" y2="48387"/>
                    </a14:backgroundRemoval>
                  </a14:imgEffect>
                </a14:imgLayer>
              </a14:imgProps>
            </a:ext>
            <a:ext uri="{28A0092B-C50C-407E-A947-70E740481C1C}">
              <a14:useLocalDpi xmlns:a14="http://schemas.microsoft.com/office/drawing/2010/main" val="0"/>
            </a:ext>
          </a:extLst>
        </a:blip>
        <a:stretch>
          <a:fillRect/>
        </a:stretch>
      </xdr:blipFill>
      <xdr:spPr>
        <a:xfrm>
          <a:off x="56243" y="38765"/>
          <a:ext cx="662046" cy="348815"/>
        </a:xfrm>
        <a:prstGeom prst="rect">
          <a:avLst/>
        </a:prstGeom>
      </xdr:spPr>
    </xdr:pic>
    <xdr:clientData/>
  </xdr:twoCellAnchor>
  <xdr:oneCellAnchor>
    <xdr:from>
      <xdr:col>2</xdr:col>
      <xdr:colOff>236099</xdr:colOff>
      <xdr:row>1</xdr:row>
      <xdr:rowOff>20246</xdr:rowOff>
    </xdr:from>
    <xdr:ext cx="1390995" cy="166386"/>
    <xdr:sp macro="" textlink="">
      <xdr:nvSpPr>
        <xdr:cNvPr id="14" name="TextBox 13">
          <a:extLst>
            <a:ext uri="{FF2B5EF4-FFF2-40B4-BE49-F238E27FC236}">
              <a16:creationId xmlns:a16="http://schemas.microsoft.com/office/drawing/2014/main" id="{026AD72E-3217-4F74-9F68-8FFDAFD32011}"/>
            </a:ext>
          </a:extLst>
        </xdr:cNvPr>
        <xdr:cNvSpPr txBox="1"/>
      </xdr:nvSpPr>
      <xdr:spPr>
        <a:xfrm>
          <a:off x="1577219" y="203126"/>
          <a:ext cx="1390995" cy="1663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IN" sz="1100">
              <a:solidFill>
                <a:srgbClr val="22D3EE"/>
              </a:solidFill>
            </a:rPr>
            <a:t>Monthly</a:t>
          </a:r>
          <a:r>
            <a:rPr lang="en-IN" sz="1100" baseline="0">
              <a:solidFill>
                <a:srgbClr val="22D3EE"/>
              </a:solidFill>
            </a:rPr>
            <a:t> Report</a:t>
          </a:r>
          <a:endParaRPr lang="en-IN" sz="1100">
            <a:solidFill>
              <a:srgbClr val="22D3EE"/>
            </a:solidFill>
          </a:endParaRPr>
        </a:p>
      </xdr:txBody>
    </xdr:sp>
    <xdr:clientData/>
  </xdr:oneCellAnchor>
  <xdr:oneCellAnchor>
    <xdr:from>
      <xdr:col>1</xdr:col>
      <xdr:colOff>335135</xdr:colOff>
      <xdr:row>9</xdr:row>
      <xdr:rowOff>58381</xdr:rowOff>
    </xdr:from>
    <xdr:ext cx="2482137" cy="213214"/>
    <xdr:sp macro="" textlink="">
      <xdr:nvSpPr>
        <xdr:cNvPr id="15" name="TextBox 14">
          <a:extLst>
            <a:ext uri="{FF2B5EF4-FFF2-40B4-BE49-F238E27FC236}">
              <a16:creationId xmlns:a16="http://schemas.microsoft.com/office/drawing/2014/main" id="{9E847237-51A5-44F7-AA23-6AED0CF6966B}"/>
            </a:ext>
          </a:extLst>
        </xdr:cNvPr>
        <xdr:cNvSpPr txBox="1"/>
      </xdr:nvSpPr>
      <xdr:spPr>
        <a:xfrm>
          <a:off x="1005695" y="1704301"/>
          <a:ext cx="2482137" cy="2132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endParaRPr lang="en-IN" sz="1100">
            <a:solidFill>
              <a:srgbClr val="1A8B8A"/>
            </a:solidFill>
          </a:endParaRPr>
        </a:p>
      </xdr:txBody>
    </xdr:sp>
    <xdr:clientData/>
  </xdr:oneCellAnchor>
  <xdr:oneCellAnchor>
    <xdr:from>
      <xdr:col>1</xdr:col>
      <xdr:colOff>66444</xdr:colOff>
      <xdr:row>0</xdr:row>
      <xdr:rowOff>63265</xdr:rowOff>
    </xdr:from>
    <xdr:ext cx="2591591" cy="183264"/>
    <xdr:sp macro="" textlink="">
      <xdr:nvSpPr>
        <xdr:cNvPr id="16" name="TextBox 15">
          <a:extLst>
            <a:ext uri="{FF2B5EF4-FFF2-40B4-BE49-F238E27FC236}">
              <a16:creationId xmlns:a16="http://schemas.microsoft.com/office/drawing/2014/main" id="{80D8C695-E444-464F-BAD7-0B1344BDDEB7}"/>
            </a:ext>
          </a:extLst>
        </xdr:cNvPr>
        <xdr:cNvSpPr txBox="1"/>
      </xdr:nvSpPr>
      <xdr:spPr>
        <a:xfrm>
          <a:off x="737004" y="63265"/>
          <a:ext cx="2591591" cy="1832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IN" sz="1100" baseline="0">
              <a:solidFill>
                <a:schemeClr val="bg1"/>
              </a:solidFill>
            </a:rPr>
            <a:t>Hospital Care Performance Dashboard</a:t>
          </a:r>
          <a:endParaRPr lang="en-IN" sz="1100">
            <a:solidFill>
              <a:schemeClr val="bg1"/>
            </a:solidFill>
          </a:endParaRPr>
        </a:p>
      </xdr:txBody>
    </xdr:sp>
    <xdr:clientData/>
  </xdr:oneCellAnchor>
  <xdr:oneCellAnchor>
    <xdr:from>
      <xdr:col>1</xdr:col>
      <xdr:colOff>385994</xdr:colOff>
      <xdr:row>3</xdr:row>
      <xdr:rowOff>64193</xdr:rowOff>
    </xdr:from>
    <xdr:ext cx="1056897" cy="166386"/>
    <xdr:sp macro="" textlink="">
      <xdr:nvSpPr>
        <xdr:cNvPr id="17" name="TextBox 16">
          <a:extLst>
            <a:ext uri="{FF2B5EF4-FFF2-40B4-BE49-F238E27FC236}">
              <a16:creationId xmlns:a16="http://schemas.microsoft.com/office/drawing/2014/main" id="{33F7C604-9AA3-439C-B61A-C8FEB03477CC}"/>
            </a:ext>
          </a:extLst>
        </xdr:cNvPr>
        <xdr:cNvSpPr txBox="1"/>
      </xdr:nvSpPr>
      <xdr:spPr>
        <a:xfrm>
          <a:off x="1058347" y="615522"/>
          <a:ext cx="1056897" cy="1663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IN" sz="1100">
              <a:solidFill>
                <a:schemeClr val="bg1"/>
              </a:solidFill>
            </a:rPr>
            <a:t>No.</a:t>
          </a:r>
          <a:r>
            <a:rPr lang="en-IN" sz="1100" baseline="0">
              <a:solidFill>
                <a:schemeClr val="bg1"/>
              </a:solidFill>
            </a:rPr>
            <a:t> of Patient</a:t>
          </a:r>
          <a:endParaRPr lang="en-IN" sz="1100">
            <a:solidFill>
              <a:schemeClr val="bg1"/>
            </a:solidFill>
          </a:endParaRPr>
        </a:p>
      </xdr:txBody>
    </xdr:sp>
    <xdr:clientData/>
  </xdr:oneCellAnchor>
  <xdr:oneCellAnchor>
    <xdr:from>
      <xdr:col>1</xdr:col>
      <xdr:colOff>650869</xdr:colOff>
      <xdr:row>2</xdr:row>
      <xdr:rowOff>95644</xdr:rowOff>
    </xdr:from>
    <xdr:ext cx="429956" cy="166386"/>
    <xdr:sp macro="" textlink="Pivot_Report!A8">
      <xdr:nvSpPr>
        <xdr:cNvPr id="18" name="TextBox 17">
          <a:extLst>
            <a:ext uri="{FF2B5EF4-FFF2-40B4-BE49-F238E27FC236}">
              <a16:creationId xmlns:a16="http://schemas.microsoft.com/office/drawing/2014/main" id="{E427E1C8-748C-427B-97F0-FA1B12B1BA31}"/>
            </a:ext>
          </a:extLst>
        </xdr:cNvPr>
        <xdr:cNvSpPr txBox="1"/>
      </xdr:nvSpPr>
      <xdr:spPr>
        <a:xfrm>
          <a:off x="1321429" y="461404"/>
          <a:ext cx="429956" cy="1663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fld id="{C560AAEF-CC93-4C96-BA84-4085D0086E7A}" type="TxLink">
            <a:rPr lang="en-US" sz="1100" b="0" i="0" u="none" strike="noStrike">
              <a:solidFill>
                <a:schemeClr val="bg1"/>
              </a:solidFill>
              <a:latin typeface="Calibri"/>
              <a:ea typeface="Calibri"/>
              <a:cs typeface="Calibri"/>
            </a:rPr>
            <a:pPr/>
            <a:t>519</a:t>
          </a:fld>
          <a:endParaRPr lang="en-US" sz="1100">
            <a:solidFill>
              <a:schemeClr val="bg1"/>
            </a:solidFill>
          </a:endParaRPr>
        </a:p>
      </xdr:txBody>
    </xdr:sp>
    <xdr:clientData/>
  </xdr:oneCellAnchor>
  <xdr:oneCellAnchor>
    <xdr:from>
      <xdr:col>3</xdr:col>
      <xdr:colOff>138416</xdr:colOff>
      <xdr:row>3</xdr:row>
      <xdr:rowOff>42907</xdr:rowOff>
    </xdr:from>
    <xdr:ext cx="1107980" cy="166386"/>
    <xdr:sp macro="" textlink="">
      <xdr:nvSpPr>
        <xdr:cNvPr id="19" name="TextBox 18">
          <a:extLst>
            <a:ext uri="{FF2B5EF4-FFF2-40B4-BE49-F238E27FC236}">
              <a16:creationId xmlns:a16="http://schemas.microsoft.com/office/drawing/2014/main" id="{E8F04738-9783-4D4E-999C-C71E0D2E3ED0}"/>
            </a:ext>
          </a:extLst>
        </xdr:cNvPr>
        <xdr:cNvSpPr txBox="1"/>
      </xdr:nvSpPr>
      <xdr:spPr>
        <a:xfrm>
          <a:off x="2150096" y="591547"/>
          <a:ext cx="1107980" cy="1663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IN" sz="1100">
              <a:solidFill>
                <a:schemeClr val="bg1"/>
              </a:solidFill>
            </a:rPr>
            <a:t>Average</a:t>
          </a:r>
          <a:r>
            <a:rPr lang="en-IN" sz="1100" baseline="0">
              <a:solidFill>
                <a:schemeClr val="bg1"/>
              </a:solidFill>
            </a:rPr>
            <a:t> Wait Time</a:t>
          </a:r>
          <a:endParaRPr lang="en-IN" sz="1100">
            <a:solidFill>
              <a:schemeClr val="bg1"/>
            </a:solidFill>
          </a:endParaRPr>
        </a:p>
      </xdr:txBody>
    </xdr:sp>
    <xdr:clientData/>
  </xdr:oneCellAnchor>
  <xdr:oneCellAnchor>
    <xdr:from>
      <xdr:col>3</xdr:col>
      <xdr:colOff>523185</xdr:colOff>
      <xdr:row>2</xdr:row>
      <xdr:rowOff>100352</xdr:rowOff>
    </xdr:from>
    <xdr:ext cx="429956" cy="166386"/>
    <xdr:sp macro="" textlink="Pivot_Report!A15">
      <xdr:nvSpPr>
        <xdr:cNvPr id="20" name="TextBox 19">
          <a:extLst>
            <a:ext uri="{FF2B5EF4-FFF2-40B4-BE49-F238E27FC236}">
              <a16:creationId xmlns:a16="http://schemas.microsoft.com/office/drawing/2014/main" id="{3208A0C4-370C-4464-8314-97345EC3373A}"/>
            </a:ext>
          </a:extLst>
        </xdr:cNvPr>
        <xdr:cNvSpPr txBox="1"/>
      </xdr:nvSpPr>
      <xdr:spPr>
        <a:xfrm>
          <a:off x="2534865" y="466112"/>
          <a:ext cx="429956" cy="1663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fld id="{EC26B4FF-7589-4082-BEC9-106959692DCF}" type="TxLink">
            <a:rPr lang="en-US" sz="1100" b="0" i="0" u="none" strike="noStrike">
              <a:solidFill>
                <a:schemeClr val="bg1"/>
              </a:solidFill>
              <a:latin typeface="Calibri"/>
              <a:ea typeface="Calibri"/>
              <a:cs typeface="Calibri"/>
            </a:rPr>
            <a:pPr/>
            <a:t>35.81</a:t>
          </a:fld>
          <a:endParaRPr lang="en-US" sz="1100">
            <a:solidFill>
              <a:schemeClr val="bg1"/>
            </a:solidFill>
          </a:endParaRPr>
        </a:p>
      </xdr:txBody>
    </xdr:sp>
    <xdr:clientData/>
  </xdr:oneCellAnchor>
  <xdr:oneCellAnchor>
    <xdr:from>
      <xdr:col>4</xdr:col>
      <xdr:colOff>662486</xdr:colOff>
      <xdr:row>3</xdr:row>
      <xdr:rowOff>51195</xdr:rowOff>
    </xdr:from>
    <xdr:ext cx="1115329" cy="166386"/>
    <xdr:sp macro="" textlink="">
      <xdr:nvSpPr>
        <xdr:cNvPr id="21" name="TextBox 20">
          <a:extLst>
            <a:ext uri="{FF2B5EF4-FFF2-40B4-BE49-F238E27FC236}">
              <a16:creationId xmlns:a16="http://schemas.microsoft.com/office/drawing/2014/main" id="{B93DCA15-514F-46A3-9F2A-D1DC1B049791}"/>
            </a:ext>
          </a:extLst>
        </xdr:cNvPr>
        <xdr:cNvSpPr txBox="1"/>
      </xdr:nvSpPr>
      <xdr:spPr>
        <a:xfrm>
          <a:off x="3344726" y="599835"/>
          <a:ext cx="1115329" cy="1663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IN" sz="1100">
              <a:solidFill>
                <a:schemeClr val="bg1"/>
              </a:solidFill>
            </a:rPr>
            <a:t> Satisfaction Score</a:t>
          </a:r>
        </a:p>
      </xdr:txBody>
    </xdr:sp>
    <xdr:clientData/>
  </xdr:oneCellAnchor>
  <xdr:oneCellAnchor>
    <xdr:from>
      <xdr:col>5</xdr:col>
      <xdr:colOff>408695</xdr:colOff>
      <xdr:row>2</xdr:row>
      <xdr:rowOff>96771</xdr:rowOff>
    </xdr:from>
    <xdr:ext cx="429956" cy="160425"/>
    <xdr:sp macro="" textlink="Pivot_Report!A20">
      <xdr:nvSpPr>
        <xdr:cNvPr id="22" name="TextBox 21">
          <a:extLst>
            <a:ext uri="{FF2B5EF4-FFF2-40B4-BE49-F238E27FC236}">
              <a16:creationId xmlns:a16="http://schemas.microsoft.com/office/drawing/2014/main" id="{C795FC80-E615-4EA7-BB45-0242FDF26E7D}"/>
            </a:ext>
          </a:extLst>
        </xdr:cNvPr>
        <xdr:cNvSpPr txBox="1"/>
      </xdr:nvSpPr>
      <xdr:spPr>
        <a:xfrm>
          <a:off x="3761495" y="462531"/>
          <a:ext cx="429956" cy="160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fld id="{AB771515-18F0-48A8-A606-F3618AC1F2F1}" type="TxLink">
            <a:rPr lang="en-US" sz="1100" b="0" i="0" u="none" strike="noStrike">
              <a:solidFill>
                <a:schemeClr val="bg1"/>
              </a:solidFill>
              <a:latin typeface="Calibri"/>
              <a:ea typeface="Calibri"/>
              <a:cs typeface="Calibri"/>
            </a:rPr>
            <a:pPr/>
            <a:t>5.15</a:t>
          </a:fld>
          <a:endParaRPr lang="en-US" sz="1100">
            <a:solidFill>
              <a:schemeClr val="bg1"/>
            </a:solidFill>
          </a:endParaRPr>
        </a:p>
      </xdr:txBody>
    </xdr:sp>
    <xdr:clientData/>
  </xdr:oneCellAnchor>
  <xdr:twoCellAnchor editAs="oneCell">
    <xdr:from>
      <xdr:col>1</xdr:col>
      <xdr:colOff>292780</xdr:colOff>
      <xdr:row>2</xdr:row>
      <xdr:rowOff>85564</xdr:rowOff>
    </xdr:from>
    <xdr:to>
      <xdr:col>1</xdr:col>
      <xdr:colOff>475831</xdr:colOff>
      <xdr:row>3</xdr:row>
      <xdr:rowOff>85565</xdr:rowOff>
    </xdr:to>
    <xdr:pic>
      <xdr:nvPicPr>
        <xdr:cNvPr id="23" name="Graphic 22" descr="Male profile with solid fill">
          <a:extLst>
            <a:ext uri="{FF2B5EF4-FFF2-40B4-BE49-F238E27FC236}">
              <a16:creationId xmlns:a16="http://schemas.microsoft.com/office/drawing/2014/main" id="{CF971E20-3C7C-48B0-823C-3AF086E30C9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5133" y="453117"/>
          <a:ext cx="183051" cy="183777"/>
        </a:xfrm>
        <a:prstGeom prst="rect">
          <a:avLst/>
        </a:prstGeom>
      </xdr:spPr>
    </xdr:pic>
    <xdr:clientData/>
  </xdr:twoCellAnchor>
  <xdr:twoCellAnchor editAs="oneCell">
    <xdr:from>
      <xdr:col>6</xdr:col>
      <xdr:colOff>206114</xdr:colOff>
      <xdr:row>2</xdr:row>
      <xdr:rowOff>85165</xdr:rowOff>
    </xdr:from>
    <xdr:to>
      <xdr:col>6</xdr:col>
      <xdr:colOff>412376</xdr:colOff>
      <xdr:row>3</xdr:row>
      <xdr:rowOff>110490</xdr:rowOff>
    </xdr:to>
    <xdr:pic>
      <xdr:nvPicPr>
        <xdr:cNvPr id="24" name="Graphic 23" descr="Customer review with solid fill">
          <a:extLst>
            <a:ext uri="{FF2B5EF4-FFF2-40B4-BE49-F238E27FC236}">
              <a16:creationId xmlns:a16="http://schemas.microsoft.com/office/drawing/2014/main" id="{D35131B4-271D-43DB-8FEE-925F3E939ED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229474" y="450925"/>
          <a:ext cx="206262" cy="208205"/>
        </a:xfrm>
        <a:prstGeom prst="rect">
          <a:avLst/>
        </a:prstGeom>
      </xdr:spPr>
    </xdr:pic>
    <xdr:clientData/>
  </xdr:twoCellAnchor>
  <xdr:twoCellAnchor editAs="oneCell">
    <xdr:from>
      <xdr:col>4</xdr:col>
      <xdr:colOff>389389</xdr:colOff>
      <xdr:row>2</xdr:row>
      <xdr:rowOff>95206</xdr:rowOff>
    </xdr:from>
    <xdr:to>
      <xdr:col>4</xdr:col>
      <xdr:colOff>555412</xdr:colOff>
      <xdr:row>3</xdr:row>
      <xdr:rowOff>78179</xdr:rowOff>
    </xdr:to>
    <xdr:pic>
      <xdr:nvPicPr>
        <xdr:cNvPr id="25" name="Graphic 24" descr="Hourglass Finished with solid fill">
          <a:extLst>
            <a:ext uri="{FF2B5EF4-FFF2-40B4-BE49-F238E27FC236}">
              <a16:creationId xmlns:a16="http://schemas.microsoft.com/office/drawing/2014/main" id="{E55E4F03-3934-49DB-B237-5ADF0C53DB1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071629" y="460966"/>
          <a:ext cx="166023" cy="165853"/>
        </a:xfrm>
        <a:prstGeom prst="rect">
          <a:avLst/>
        </a:prstGeom>
      </xdr:spPr>
    </xdr:pic>
    <xdr:clientData/>
  </xdr:twoCellAnchor>
  <xdr:twoCellAnchor editAs="oneCell">
    <xdr:from>
      <xdr:col>0</xdr:col>
      <xdr:colOff>51083</xdr:colOff>
      <xdr:row>2</xdr:row>
      <xdr:rowOff>170079</xdr:rowOff>
    </xdr:from>
    <xdr:to>
      <xdr:col>1</xdr:col>
      <xdr:colOff>127709</xdr:colOff>
      <xdr:row>14</xdr:row>
      <xdr:rowOff>170079</xdr:rowOff>
    </xdr:to>
    <mc:AlternateContent xmlns:mc="http://schemas.openxmlformats.org/markup-compatibility/2006" xmlns:a14="http://schemas.microsoft.com/office/drawing/2010/main">
      <mc:Choice Requires="a14">
        <xdr:graphicFrame macro="">
          <xdr:nvGraphicFramePr>
            <xdr:cNvPr id="26" name="Date (Month) 1">
              <a:extLst>
                <a:ext uri="{FF2B5EF4-FFF2-40B4-BE49-F238E27FC236}">
                  <a16:creationId xmlns:a16="http://schemas.microsoft.com/office/drawing/2014/main" id="{01A29385-E46B-4D47-8136-A50BE6EE8990}"/>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51083" y="537632"/>
              <a:ext cx="748979" cy="2205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186181</xdr:colOff>
      <xdr:row>4</xdr:row>
      <xdr:rowOff>36510</xdr:rowOff>
    </xdr:from>
    <xdr:to>
      <xdr:col>3</xdr:col>
      <xdr:colOff>37185</xdr:colOff>
      <xdr:row>5</xdr:row>
      <xdr:rowOff>181973</xdr:rowOff>
    </xdr:to>
    <xdr:graphicFrame macro="">
      <xdr:nvGraphicFramePr>
        <xdr:cNvPr id="27" name="Chart 26">
          <a:hlinkClick xmlns:r="http://schemas.openxmlformats.org/officeDocument/2006/relationships" r:id="rId9"/>
          <a:extLst>
            <a:ext uri="{FF2B5EF4-FFF2-40B4-BE49-F238E27FC236}">
              <a16:creationId xmlns:a16="http://schemas.microsoft.com/office/drawing/2014/main" id="{CB65F41D-742F-46CF-8F68-FB0DA68D5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11645</xdr:colOff>
      <xdr:row>4</xdr:row>
      <xdr:rowOff>35383</xdr:rowOff>
    </xdr:from>
    <xdr:to>
      <xdr:col>4</xdr:col>
      <xdr:colOff>620394</xdr:colOff>
      <xdr:row>6</xdr:row>
      <xdr:rowOff>5583</xdr:rowOff>
    </xdr:to>
    <xdr:graphicFrame macro="">
      <xdr:nvGraphicFramePr>
        <xdr:cNvPr id="28" name="Chart 27">
          <a:hlinkClick xmlns:r="http://schemas.openxmlformats.org/officeDocument/2006/relationships" r:id="rId11"/>
          <a:extLst>
            <a:ext uri="{FF2B5EF4-FFF2-40B4-BE49-F238E27FC236}">
              <a16:creationId xmlns:a16="http://schemas.microsoft.com/office/drawing/2014/main" id="{BCE37084-8C06-4FD2-BD92-75F63C05B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640976</xdr:colOff>
      <xdr:row>4</xdr:row>
      <xdr:rowOff>58270</xdr:rowOff>
    </xdr:from>
    <xdr:to>
      <xdr:col>6</xdr:col>
      <xdr:colOff>501874</xdr:colOff>
      <xdr:row>5</xdr:row>
      <xdr:rowOff>163593</xdr:rowOff>
    </xdr:to>
    <xdr:graphicFrame macro="">
      <xdr:nvGraphicFramePr>
        <xdr:cNvPr id="29" name="Chart 28">
          <a:hlinkClick xmlns:r="http://schemas.openxmlformats.org/officeDocument/2006/relationships" r:id="rId13"/>
          <a:extLst>
            <a:ext uri="{FF2B5EF4-FFF2-40B4-BE49-F238E27FC236}">
              <a16:creationId xmlns:a16="http://schemas.microsoft.com/office/drawing/2014/main" id="{EDE40122-6C97-4D59-8DC0-E47D8232A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179293</xdr:colOff>
          <xdr:row>6</xdr:row>
          <xdr:rowOff>17932</xdr:rowOff>
        </xdr:from>
        <xdr:to>
          <xdr:col>6</xdr:col>
          <xdr:colOff>488576</xdr:colOff>
          <xdr:row>9</xdr:row>
          <xdr:rowOff>89648</xdr:rowOff>
        </xdr:to>
        <xdr:pic>
          <xdr:nvPicPr>
            <xdr:cNvPr id="30" name="Picture 29">
              <a:extLst>
                <a:ext uri="{FF2B5EF4-FFF2-40B4-BE49-F238E27FC236}">
                  <a16:creationId xmlns:a16="http://schemas.microsoft.com/office/drawing/2014/main" id="{511BC7ED-13E1-4C74-B58A-CA5A8D02B005}"/>
                </a:ext>
              </a:extLst>
            </xdr:cNvPr>
            <xdr:cNvPicPr>
              <a:picLocks noChangeAspect="1" noChangeArrowheads="1"/>
              <a:extLst>
                <a:ext uri="{84589F7E-364E-4C9E-8A38-B11213B215E9}">
                  <a14:cameraTool cellRange="Pivot_Report!$F$72:$J$75" spid="_x0000_s15371"/>
                </a:ext>
              </a:extLst>
            </xdr:cNvPicPr>
          </xdr:nvPicPr>
          <xdr:blipFill>
            <a:blip xmlns:r="http://schemas.openxmlformats.org/officeDocument/2006/relationships" r:embed="rId15"/>
            <a:srcRect/>
            <a:stretch>
              <a:fillRect/>
            </a:stretch>
          </xdr:blipFill>
          <xdr:spPr bwMode="auto">
            <a:xfrm>
              <a:off x="851646" y="1120591"/>
              <a:ext cx="3671048" cy="62304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174812</xdr:colOff>
      <xdr:row>9</xdr:row>
      <xdr:rowOff>107576</xdr:rowOff>
    </xdr:from>
    <xdr:to>
      <xdr:col>6</xdr:col>
      <xdr:colOff>452718</xdr:colOff>
      <xdr:row>14</xdr:row>
      <xdr:rowOff>156881</xdr:rowOff>
    </xdr:to>
    <xdr:graphicFrame macro="">
      <xdr:nvGraphicFramePr>
        <xdr:cNvPr id="31" name="Chart 30">
          <a:extLst>
            <a:ext uri="{FF2B5EF4-FFF2-40B4-BE49-F238E27FC236}">
              <a16:creationId xmlns:a16="http://schemas.microsoft.com/office/drawing/2014/main" id="{484995A3-25AB-498E-A55E-736006147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2</xdr:col>
      <xdr:colOff>345141</xdr:colOff>
      <xdr:row>14</xdr:row>
      <xdr:rowOff>85164</xdr:rowOff>
    </xdr:from>
    <xdr:ext cx="2124635" cy="174811"/>
    <xdr:sp macro="" textlink="">
      <xdr:nvSpPr>
        <xdr:cNvPr id="32" name="TextBox 31">
          <a:extLst>
            <a:ext uri="{FF2B5EF4-FFF2-40B4-BE49-F238E27FC236}">
              <a16:creationId xmlns:a16="http://schemas.microsoft.com/office/drawing/2014/main" id="{70830A46-66A1-4266-9C6A-9A66BB16D479}"/>
            </a:ext>
          </a:extLst>
        </xdr:cNvPr>
        <xdr:cNvSpPr txBox="1"/>
      </xdr:nvSpPr>
      <xdr:spPr>
        <a:xfrm>
          <a:off x="1686261" y="2645484"/>
          <a:ext cx="2124635" cy="1748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IN" sz="1100">
              <a:solidFill>
                <a:schemeClr val="bg1"/>
              </a:solidFill>
            </a:rPr>
            <a:t>No.</a:t>
          </a:r>
          <a:r>
            <a:rPr lang="en-IN" sz="1100" baseline="0">
              <a:solidFill>
                <a:schemeClr val="bg1"/>
              </a:solidFill>
            </a:rPr>
            <a:t> of Patient by Age Group</a:t>
          </a:r>
          <a:endParaRPr lang="en-IN" sz="1100">
            <a:solidFill>
              <a:schemeClr val="bg1"/>
            </a:solidFill>
          </a:endParaRPr>
        </a:p>
      </xdr:txBody>
    </xdr:sp>
    <xdr:clientData/>
  </xdr:oneCellAnchor>
  <xdr:twoCellAnchor>
    <xdr:from>
      <xdr:col>6</xdr:col>
      <xdr:colOff>533399</xdr:colOff>
      <xdr:row>0</xdr:row>
      <xdr:rowOff>17930</xdr:rowOff>
    </xdr:from>
    <xdr:to>
      <xdr:col>8</xdr:col>
      <xdr:colOff>367552</xdr:colOff>
      <xdr:row>5</xdr:row>
      <xdr:rowOff>98612</xdr:rowOff>
    </xdr:to>
    <xdr:graphicFrame macro="">
      <xdr:nvGraphicFramePr>
        <xdr:cNvPr id="33" name="Chart 32">
          <a:extLst>
            <a:ext uri="{FF2B5EF4-FFF2-40B4-BE49-F238E27FC236}">
              <a16:creationId xmlns:a16="http://schemas.microsoft.com/office/drawing/2014/main" id="{2E7A6F35-1A58-465C-AB4E-D3070EB35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6</xdr:col>
      <xdr:colOff>623047</xdr:colOff>
      <xdr:row>4</xdr:row>
      <xdr:rowOff>112058</xdr:rowOff>
    </xdr:from>
    <xdr:ext cx="1237129" cy="156883"/>
    <xdr:sp macro="" textlink="">
      <xdr:nvSpPr>
        <xdr:cNvPr id="34" name="TextBox 33">
          <a:extLst>
            <a:ext uri="{FF2B5EF4-FFF2-40B4-BE49-F238E27FC236}">
              <a16:creationId xmlns:a16="http://schemas.microsoft.com/office/drawing/2014/main" id="{A5D087E6-7E9D-4B46-8C43-62570A3A7710}"/>
            </a:ext>
          </a:extLst>
        </xdr:cNvPr>
        <xdr:cNvSpPr txBox="1"/>
      </xdr:nvSpPr>
      <xdr:spPr>
        <a:xfrm>
          <a:off x="4646407" y="843578"/>
          <a:ext cx="1237129" cy="1568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IN" sz="900">
              <a:solidFill>
                <a:schemeClr val="bg1"/>
              </a:solidFill>
            </a:rPr>
            <a:t>Patient</a:t>
          </a:r>
          <a:r>
            <a:rPr lang="en-IN" sz="900" baseline="0">
              <a:solidFill>
                <a:schemeClr val="bg1"/>
              </a:solidFill>
            </a:rPr>
            <a:t> Attend Status</a:t>
          </a:r>
          <a:endParaRPr lang="en-IN" sz="900">
            <a:solidFill>
              <a:schemeClr val="bg1"/>
            </a:solidFill>
          </a:endParaRPr>
        </a:p>
      </xdr:txBody>
    </xdr:sp>
    <xdr:clientData/>
  </xdr:oneCellAnchor>
  <xdr:twoCellAnchor>
    <xdr:from>
      <xdr:col>8</xdr:col>
      <xdr:colOff>385482</xdr:colOff>
      <xdr:row>0</xdr:row>
      <xdr:rowOff>17930</xdr:rowOff>
    </xdr:from>
    <xdr:to>
      <xdr:col>10</xdr:col>
      <xdr:colOff>188259</xdr:colOff>
      <xdr:row>5</xdr:row>
      <xdr:rowOff>80683</xdr:rowOff>
    </xdr:to>
    <xdr:graphicFrame macro="">
      <xdr:nvGraphicFramePr>
        <xdr:cNvPr id="35" name="Chart 34">
          <a:extLst>
            <a:ext uri="{FF2B5EF4-FFF2-40B4-BE49-F238E27FC236}">
              <a16:creationId xmlns:a16="http://schemas.microsoft.com/office/drawing/2014/main" id="{F0833A07-A371-4CFE-A2ED-D7EC5EB4A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528917</xdr:colOff>
      <xdr:row>5</xdr:row>
      <xdr:rowOff>147918</xdr:rowOff>
    </xdr:from>
    <xdr:to>
      <xdr:col>10</xdr:col>
      <xdr:colOff>170330</xdr:colOff>
      <xdr:row>15</xdr:row>
      <xdr:rowOff>94129</xdr:rowOff>
    </xdr:to>
    <xdr:graphicFrame macro="">
      <xdr:nvGraphicFramePr>
        <xdr:cNvPr id="36" name="Chart 35">
          <a:extLst>
            <a:ext uri="{FF2B5EF4-FFF2-40B4-BE49-F238E27FC236}">
              <a16:creationId xmlns:a16="http://schemas.microsoft.com/office/drawing/2014/main" id="{48495433-9958-4435-82B3-A77F8BB43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4</xdr:col>
      <xdr:colOff>596150</xdr:colOff>
      <xdr:row>0</xdr:row>
      <xdr:rowOff>49307</xdr:rowOff>
    </xdr:from>
    <xdr:to>
      <xdr:col>6</xdr:col>
      <xdr:colOff>439269</xdr:colOff>
      <xdr:row>2</xdr:row>
      <xdr:rowOff>31378</xdr:rowOff>
    </xdr:to>
    <mc:AlternateContent xmlns:mc="http://schemas.openxmlformats.org/markup-compatibility/2006" xmlns:a14="http://schemas.microsoft.com/office/drawing/2010/main">
      <mc:Choice Requires="a14">
        <xdr:graphicFrame macro="">
          <xdr:nvGraphicFramePr>
            <xdr:cNvPr id="37" name="Date (Year) 2">
              <a:extLst>
                <a:ext uri="{FF2B5EF4-FFF2-40B4-BE49-F238E27FC236}">
                  <a16:creationId xmlns:a16="http://schemas.microsoft.com/office/drawing/2014/main" id="{37B4C19D-4278-4E29-AAE0-CA0384C512E5}"/>
                </a:ext>
              </a:extLst>
            </xdr:cNvPr>
            <xdr:cNvGraphicFramePr/>
          </xdr:nvGraphicFramePr>
          <xdr:xfrm>
            <a:off x="0" y="0"/>
            <a:ext cx="0" cy="0"/>
          </xdr:xfrm>
          <a:graphic>
            <a:graphicData uri="http://schemas.microsoft.com/office/drawing/2010/slicer">
              <sle:slicer xmlns:sle="http://schemas.microsoft.com/office/drawing/2010/slicer" name="Date (Year) 2"/>
            </a:graphicData>
          </a:graphic>
        </xdr:graphicFrame>
      </mc:Choice>
      <mc:Fallback xmlns="">
        <xdr:sp macro="" textlink="">
          <xdr:nvSpPr>
            <xdr:cNvPr id="0" name=""/>
            <xdr:cNvSpPr>
              <a:spLocks noTextEdit="1"/>
            </xdr:cNvSpPr>
          </xdr:nvSpPr>
          <xdr:spPr>
            <a:xfrm>
              <a:off x="3285562" y="49307"/>
              <a:ext cx="1187825" cy="349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c:userShapes xmlns:c="http://schemas.openxmlformats.org/drawingml/2006/chart">
  <cdr:relSizeAnchor xmlns:cdr="http://schemas.openxmlformats.org/drawingml/2006/chartDrawing">
    <cdr:from>
      <cdr:x>0</cdr:x>
      <cdr:y>0.66516</cdr:y>
    </cdr:from>
    <cdr:to>
      <cdr:x>1</cdr:x>
      <cdr:y>1</cdr:y>
    </cdr:to>
    <cdr:sp macro="" textlink="">
      <cdr:nvSpPr>
        <cdr:cNvPr id="2" name="TextBox 19">
          <a:extLst xmlns:a="http://schemas.openxmlformats.org/drawingml/2006/main">
            <a:ext uri="{FF2B5EF4-FFF2-40B4-BE49-F238E27FC236}">
              <a16:creationId xmlns:a16="http://schemas.microsoft.com/office/drawing/2014/main" id="{9FDB5E8B-C59A-5F35-CC7E-91D72CFA62EB}"/>
            </a:ext>
          </a:extLst>
        </cdr:cNvPr>
        <cdr:cNvSpPr txBox="1"/>
      </cdr:nvSpPr>
      <cdr:spPr>
        <a:xfrm xmlns:a="http://schemas.openxmlformats.org/drawingml/2006/main">
          <a:off x="0" y="658905"/>
          <a:ext cx="1129554" cy="331694"/>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lIns="0" tIns="0" rIns="0" bIns="0"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IN" sz="1100">
            <a:solidFill>
              <a:schemeClr val="tx1"/>
            </a:solidFill>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0.01953</cdr:x>
      <cdr:y>0.83645</cdr:y>
    </cdr:from>
    <cdr:to>
      <cdr:x>1</cdr:x>
      <cdr:y>1</cdr:y>
    </cdr:to>
    <cdr:sp macro="" textlink="">
      <cdr:nvSpPr>
        <cdr:cNvPr id="3" name="TextBox 24">
          <a:extLst xmlns:a="http://schemas.openxmlformats.org/drawingml/2006/main">
            <a:ext uri="{FF2B5EF4-FFF2-40B4-BE49-F238E27FC236}">
              <a16:creationId xmlns:a16="http://schemas.microsoft.com/office/drawing/2014/main" id="{CDA0FA7C-FEC8-4DE8-9833-6C41B9E7A35B}"/>
            </a:ext>
          </a:extLst>
        </cdr:cNvPr>
        <cdr:cNvSpPr txBox="1"/>
      </cdr:nvSpPr>
      <cdr:spPr>
        <a:xfrm xmlns:a="http://schemas.openxmlformats.org/drawingml/2006/main">
          <a:off x="22411" y="813589"/>
          <a:ext cx="1125071" cy="159082"/>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lIns="0" tIns="0" rIns="0" bIns="0"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IN" sz="900" baseline="0">
              <a:solidFill>
                <a:schemeClr val="tx1"/>
              </a:solidFill>
            </a:rPr>
            <a:t> </a:t>
          </a:r>
          <a:r>
            <a:rPr lang="en-IN" sz="900" baseline="0">
              <a:solidFill>
                <a:schemeClr val="bg1"/>
              </a:solidFill>
            </a:rPr>
            <a:t>Gender Wise  Analysis</a:t>
          </a:r>
          <a:endParaRPr lang="en-IN" sz="900">
            <a:solidFill>
              <a:schemeClr val="bg1"/>
            </a:solidFill>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0.16918</cdr:x>
      <cdr:y>0.90933</cdr:y>
    </cdr:from>
    <cdr:to>
      <cdr:x>0.91075</cdr:x>
      <cdr:y>1</cdr:y>
    </cdr:to>
    <cdr:sp macro="" textlink="">
      <cdr:nvSpPr>
        <cdr:cNvPr id="2" name="TextBox 24">
          <a:extLst xmlns:a="http://schemas.openxmlformats.org/drawingml/2006/main">
            <a:ext uri="{FF2B5EF4-FFF2-40B4-BE49-F238E27FC236}">
              <a16:creationId xmlns:a16="http://schemas.microsoft.com/office/drawing/2014/main" id="{CDA0FA7C-FEC8-4DE8-9833-6C41B9E7A35B}"/>
            </a:ext>
          </a:extLst>
        </cdr:cNvPr>
        <cdr:cNvSpPr txBox="1"/>
      </cdr:nvSpPr>
      <cdr:spPr>
        <a:xfrm xmlns:a="http://schemas.openxmlformats.org/drawingml/2006/main">
          <a:off x="401618" y="1446951"/>
          <a:ext cx="1760371" cy="144284"/>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lIns="0" tIns="0" rIns="0" bIns="0"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IN" sz="900">
              <a:solidFill>
                <a:schemeClr val="bg1"/>
              </a:solidFill>
            </a:rPr>
            <a:t>No.</a:t>
          </a:r>
          <a:r>
            <a:rPr lang="en-IN" sz="900" baseline="0">
              <a:solidFill>
                <a:schemeClr val="bg1"/>
              </a:solidFill>
            </a:rPr>
            <a:t> of Patient by Dept. Referal</a:t>
          </a:r>
          <a:endParaRPr lang="en-IN" sz="900">
            <a:solidFill>
              <a:schemeClr val="bg1"/>
            </a:solidFill>
          </a:endParaRPr>
        </a:p>
      </cdr:txBody>
    </cdr:sp>
  </cdr:relSizeAnchor>
</c:userShapes>
</file>

<file path=xl/drawings/drawing15.xml><?xml version="1.0" encoding="utf-8"?>
<xdr:wsDr xmlns:xdr="http://schemas.openxmlformats.org/drawingml/2006/spreadsheetDrawing" xmlns:a="http://schemas.openxmlformats.org/drawingml/2006/main">
  <xdr:twoCellAnchor>
    <xdr:from>
      <xdr:col>4</xdr:col>
      <xdr:colOff>518160</xdr:colOff>
      <xdr:row>7</xdr:row>
      <xdr:rowOff>53340</xdr:rowOff>
    </xdr:from>
    <xdr:to>
      <xdr:col>8</xdr:col>
      <xdr:colOff>563880</xdr:colOff>
      <xdr:row>11</xdr:row>
      <xdr:rowOff>114300</xdr:rowOff>
    </xdr:to>
    <xdr:graphicFrame macro="">
      <xdr:nvGraphicFramePr>
        <xdr:cNvPr id="2" name="Chart 1">
          <a:extLst>
            <a:ext uri="{FF2B5EF4-FFF2-40B4-BE49-F238E27FC236}">
              <a16:creationId xmlns:a16="http://schemas.microsoft.com/office/drawing/2014/main" id="{0FAB552C-FD8B-40FA-A6D8-81E75DE9E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7620</xdr:colOff>
      <xdr:row>25</xdr:row>
      <xdr:rowOff>7620</xdr:rowOff>
    </xdr:to>
    <xdr:graphicFrame macro="">
      <xdr:nvGraphicFramePr>
        <xdr:cNvPr id="3" name="Chart 2">
          <a:extLst>
            <a:ext uri="{FF2B5EF4-FFF2-40B4-BE49-F238E27FC236}">
              <a16:creationId xmlns:a16="http://schemas.microsoft.com/office/drawing/2014/main" id="{1610999F-9715-486D-A29B-162E1E4C1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c:userShapes xmlns:c="http://schemas.openxmlformats.org/drawingml/2006/chart">
  <cdr:relSizeAnchor xmlns:cdr="http://schemas.openxmlformats.org/drawingml/2006/chartDrawing">
    <cdr:from>
      <cdr:x>0.01141</cdr:x>
      <cdr:y>0.06156</cdr:y>
    </cdr:from>
    <cdr:to>
      <cdr:x>0.03965</cdr:x>
      <cdr:y>0.14809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5AB6542-F964-36D0-D81F-0C65370E12C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60020" y="281940"/>
          <a:ext cx="396240" cy="39624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ima Chourasiya" refreshedDate="46284.345497106478" createdVersion="5" refreshedVersion="8" minRefreshableVersion="3" recordCount="0" supportSubquery="1" supportAdvancedDrill="1" xr:uid="{FFC124F2-D0AE-4060-B907-7331E20E7E17}">
  <cacheSource type="external" connectionId="4"/>
  <cacheFields count="4">
    <cacheField name="[Measures].[Distinct Count of Patient Id]" caption="Distinct Count of Patient Id" numFmtId="0" hierarchy="24" level="32767"/>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ima Chourasiya" refreshedDate="46284.345497337963" createdVersion="5" refreshedVersion="8" minRefreshableVersion="3" recordCount="0" supportSubquery="1" supportAdvancedDrill="1" xr:uid="{69761A06-04B3-4174-98BF-998ABE02AD54}">
  <cacheSource type="external" connectionId="4"/>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ima Chourasiya" refreshedDate="46284.345497453702" createdVersion="5" refreshedVersion="8" minRefreshableVersion="3" recordCount="0" supportSubquery="1" supportAdvancedDrill="1" xr:uid="{DB48BFDA-A4D5-4042-9775-CF76C71FB47A}">
  <cacheSource type="external" connectionId="4"/>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ima Chourasiya" refreshedDate="46284.345497800925" createdVersion="5" refreshedVersion="8" minRefreshableVersion="3" recordCount="0" supportSubquery="1" supportAdvancedDrill="1" xr:uid="{000B60CE-B586-4FA1-BBE0-8DF3F7F695F9}">
  <cacheSource type="external" connectionId="4"/>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ima Chourasiya" refreshedDate="46284.345498263887" createdVersion="5" refreshedVersion="8" minRefreshableVersion="3" recordCount="0" supportSubquery="1" supportAdvancedDrill="1" xr:uid="{C1855209-056E-4841-AC47-0C6620A0D906}">
  <cacheSource type="external" connectionId="4"/>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ima Chourasiya" refreshedDate="46284.345499074072" createdVersion="5" refreshedVersion="8" minRefreshableVersion="3" recordCount="0" supportSubquery="1" supportAdvancedDrill="1" xr:uid="{F2816723-1EBF-4E02-A3D9-A3A6754CF068}">
  <cacheSource type="external" connectionId="4"/>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ima Chourasiya" refreshedDate="46284.345499768518" createdVersion="5" refreshedVersion="8" minRefreshableVersion="3" recordCount="0" supportSubquery="1" supportAdvancedDrill="1" xr:uid="{0CDD6325-3C68-4B5F-8F7A-0C17A5880C66}">
  <cacheSource type="external" connectionId="4"/>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ima Chourasiya" refreshedDate="46284.345500462965" createdVersion="5" refreshedVersion="8" minRefreshableVersion="3" recordCount="0" supportSubquery="1" supportAdvancedDrill="1" xr:uid="{924C2D58-EC36-4296-A39F-04F019882C1F}">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ima Chourasiya" refreshedDate="46284.345500925927" createdVersion="5" refreshedVersion="8" minRefreshableVersion="3" recordCount="0" supportSubquery="1" supportAdvancedDrill="1" xr:uid="{4CF0C776-ECED-4628-AF1B-D8F2AD1AF8DA}">
  <cacheSource type="external" connectionId="4"/>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ima Chourasiya" refreshedDate="46284.345501388889" createdVersion="5" refreshedVersion="8" minRefreshableVersion="3" recordCount="0" supportSubquery="1" supportAdvancedDrill="1" xr:uid="{31CAD6DD-3574-411C-BE99-258B5D64E469}">
  <cacheSource type="external" connectionId="4"/>
  <cacheFields count="4">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ima Chourasiya" refreshedDate="46284.345503124998" createdVersion="5" refreshedVersion="8" minRefreshableVersion="3" recordCount="0" supportSubquery="1" supportAdvancedDrill="1" xr:uid="{C97C6A79-1556-442A-AF5C-9D597674F3BC}">
  <cacheSource type="external" connectionId="4"/>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ima Chourasiya" refreshedDate="46284.345503472221" createdVersion="5" refreshedVersion="8" minRefreshableVersion="3" recordCount="0" supportSubquery="1" supportAdvancedDrill="1" xr:uid="{1079BB66-2339-4567-80E3-601330E1E330}">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ima Chourasiya" refreshedDate="46284.345503935183" createdVersion="5" refreshedVersion="8" minRefreshableVersion="3" recordCount="0" supportSubquery="1" supportAdvancedDrill="1" xr:uid="{611F860B-9805-4C57-BA7D-DFEA6199353C}">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ima Chourasiya" refreshedDate="46284.345504513891" createdVersion="5" refreshedVersion="8" minRefreshableVersion="3" recordCount="0" supportSubquery="1" supportAdvancedDrill="1" xr:uid="{CD78A11E-B886-4488-A58C-EBFF9067DD6C}">
  <cacheSource type="external" connectionId="4"/>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ima Chourasiya" refreshedDate="46284.345505092591" createdVersion="5" refreshedVersion="8" minRefreshableVersion="3" recordCount="0" supportSubquery="1" supportAdvancedDrill="1" xr:uid="{4B083AF3-8C13-463A-80A1-C5D5C04A2A9A}">
  <cacheSource type="external" connectionId="4"/>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ima Chourasiya" refreshedDate="46269.583281712963" createdVersion="3" refreshedVersion="8" minRefreshableVersion="3" recordCount="0" supportSubquery="1" supportAdvancedDrill="1" xr:uid="{57901809-8F46-4800-BECA-399870BD876C}">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9756461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4CCB29-27AF-4B6D-B708-0732689CA65E}" name="PivotTable3" cacheId="19" applyNumberFormats="0" applyBorderFormats="0" applyFontFormats="0" applyPatternFormats="0" applyAlignmentFormats="0" applyWidthHeightFormats="1" dataCaption="Values" tag="a7ea3b36-897c-4ce6-95a4-23bf4daf8dfc" updatedVersion="8" minRefreshableVersion="3" subtotalHiddenItems="1" itemPrintTitles="1" createdVersion="5" indent="0" outline="1" outlineData="1" multipleFieldFilters="0">
  <location ref="A19:A2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0">
      <pivotArea outline="0" collapsedLevelsAreSubtotals="1" fieldPosition="0"/>
    </format>
  </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6EFDE0-6E4A-42E8-A8A0-110D5419E0C5}" name="PivotTable8" cacheId="26" applyNumberFormats="0" applyBorderFormats="0" applyFontFormats="0" applyPatternFormats="0" applyAlignmentFormats="0" applyWidthHeightFormats="1" dataCaption="Values" tag="747bdd51-ea17-4a90-b4a9-36d1fadaae74" updatedVersion="8" minRefreshableVersion="3" subtotalHiddenItems="1" itemPrintTitles="1" createdVersion="5" indent="0" outline="1" outlineData="1" multipleFieldFilters="0" chartFormat="13">
  <location ref="F78:G8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2">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CBA134-C1D4-4A9F-AE1D-46B4D795C4D4}" name="PivotTable1" cacheId="17" applyNumberFormats="0" applyBorderFormats="0" applyFontFormats="0" applyPatternFormats="0" applyAlignmentFormats="0" applyWidthHeightFormats="1" dataCaption="Values" tag="3078813e-82f5-4e5e-86d9-bddaf193b983"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9A8379-1C49-4759-841D-A7068B5E0F88}" name="PivotTable11" cacheId="29" applyNumberFormats="0" applyBorderFormats="0" applyFontFormats="0" applyPatternFormats="0" applyAlignmentFormats="0" applyWidthHeightFormats="1" dataCaption="Values" tag="747bdd51-ea17-4a90-b4a9-36d1fadaae74" updatedVersion="8" minRefreshableVersion="3" subtotalHiddenItems="1" itemPrintTitles="1" createdVersion="5" indent="0" outline="1" outlineData="1" multipleFieldFilters="0" chartFormat="25">
  <location ref="C112:D12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6"/>
    </i>
    <i>
      <x v="3"/>
    </i>
    <i>
      <x v="5"/>
    </i>
    <i>
      <x v="2"/>
    </i>
    <i>
      <x v="4"/>
    </i>
    <i t="grand">
      <x/>
    </i>
  </rowItems>
  <colItems count="1">
    <i/>
  </colItems>
  <dataFields count="1">
    <dataField name="Count of Department Referral" fld="2" subtotal="count" baseField="0" baseItem="0"/>
  </dataFields>
  <chartFormats count="3">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1FFABC-5DC1-4A18-9541-5E3EC8B869F3}" name="PivotTable4" cacheId="16" applyNumberFormats="0" applyBorderFormats="0" applyFontFormats="0" applyPatternFormats="0" applyAlignmentFormats="0" applyWidthHeightFormats="1" dataCaption="Values" tag="7ef51222-3be4-4570-bbaa-2dc3a5647b03" updatedVersion="8" minRefreshableVersion="3" subtotalHiddenItems="1" itemPrintTitles="1" createdVersion="5" indent="0" outline="1" outlineData="1" multipleFieldFilters="0" chartFormat="30">
  <location ref="F8:G40"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51015B-122A-4F8B-9981-5626446B51E2}" name="PivotTable7" cacheId="22" applyNumberFormats="0" applyBorderFormats="0" applyFontFormats="0" applyPatternFormats="0" applyAlignmentFormats="0" applyWidthHeightFormats="1" dataCaption="Values" tag="381a1df8-dead-47a0-b39a-cb9346fc2416" updatedVersion="8" minRefreshableVersion="3" subtotalHiddenItems="1" itemPrintTitles="1" createdVersion="5" indent="0" outline="1" outlineData="1" multipleFieldFilters="0" chartFormat="58">
  <location ref="Q8:R40"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1">
      <pivotArea outline="0" collapsedLevelsAreSubtotals="1" fieldPosition="0"/>
    </format>
  </formats>
  <chartFormats count="3">
    <chartFormat chart="51" format="4" series="1">
      <pivotArea type="data" outline="0" fieldPosition="0">
        <references count="1">
          <reference field="4294967294" count="1" selected="0">
            <x v="0"/>
          </reference>
        </references>
      </pivotArea>
    </chartFormat>
    <chartFormat chart="52" format="5" series="1">
      <pivotArea type="data" outline="0" fieldPosition="0">
        <references count="1">
          <reference field="4294967294" count="1" selected="0">
            <x v="0"/>
          </reference>
        </references>
      </pivotArea>
    </chartFormat>
    <chartFormat chart="53"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3837F6-0B8C-4E79-ACE8-625F7C80D76E}" name="PivotTable9" cacheId="27" applyNumberFormats="0" applyBorderFormats="0" applyFontFormats="0" applyPatternFormats="0" applyAlignmentFormats="0" applyWidthHeightFormats="1" dataCaption="Values" tag="747bdd51-ea17-4a90-b4a9-36d1fadaae74" updatedVersion="8" minRefreshableVersion="3" subtotalHiddenItems="1" itemPrintTitles="1" createdVersion="5" indent="0" outline="1" outlineData="1" multipleFieldFilters="0" chartFormat="19">
  <location ref="C91:D9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9">
    <chartFormat chart="11"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1" count="1" selected="0">
            <x v="0"/>
          </reference>
        </references>
      </pivotArea>
    </chartFormat>
    <chartFormat chart="17" format="12">
      <pivotArea type="data" outline="0" fieldPosition="0">
        <references count="2">
          <reference field="4294967294" count="1" selected="0">
            <x v="0"/>
          </reference>
          <reference field="1" count="1" selected="0">
            <x v="1"/>
          </reference>
        </references>
      </pivotArea>
    </chartFormat>
    <chartFormat chart="11" format="1">
      <pivotArea type="data" outline="0" fieldPosition="0">
        <references count="2">
          <reference field="4294967294" count="1" selected="0">
            <x v="0"/>
          </reference>
          <reference field="1" count="1" selected="0">
            <x v="0"/>
          </reference>
        </references>
      </pivotArea>
    </chartFormat>
    <chartFormat chart="11" format="2">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7C5441-64F0-44F4-AE29-3A66D380AE7C}" name="PivotTable12" cacheId="23" applyNumberFormats="0" applyBorderFormats="0" applyFontFormats="0" applyPatternFormats="0" applyAlignmentFormats="0" applyWidthHeightFormats="1" dataCaption="Values" tag="747bdd51-ea17-4a90-b4a9-36d1fadaae74" updatedVersion="8" minRefreshableVersion="3" subtotalHiddenItems="1" itemPrintTitles="1" createdVersion="5" indent="0" outline="1" outlineData="1" multipleFieldFilters="0" chartFormat="7">
  <location ref="F66:H69" firstHeaderRow="0" firstDataRow="1" firstDataCol="1"/>
  <pivotFields count="4">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F0AF8C-842F-4B8A-84B1-29C4805F9006}" name="PivotTable13" cacheId="30" applyNumberFormats="0" applyBorderFormats="0" applyFontFormats="0" applyPatternFormats="0" applyAlignmentFormats="0" applyWidthHeightFormats="1" dataCaption="Values" tag="747bdd51-ea17-4a90-b4a9-36d1fadaae74" updatedVersion="8" minRefreshableVersion="3" subtotalHiddenItems="1" itemPrintTitles="1" createdVersion="5" indent="0" outline="1" outlineData="1" multipleFieldFilters="0" chartFormat="23">
  <location ref="C130:C132"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F06F3C-0B21-420F-8A89-BCDD1DE24958}" name="PivotTable6" cacheId="21" applyNumberFormats="0" applyBorderFormats="0" applyFontFormats="0" applyPatternFormats="0" applyAlignmentFormats="0" applyWidthHeightFormats="1" dataCaption="Values" tag="d4966db2-72e8-44a1-a3e1-65859619fd1c" updatedVersion="8" minRefreshableVersion="3" subtotalHiddenItems="1" itemPrintTitles="1" createdVersion="5" indent="0" outline="1" outlineData="1" multipleFieldFilters="0" chartFormat="63">
  <location ref="N8:O40"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2">
      <pivotArea outline="0" collapsedLevelsAreSubtotals="1" fieldPosition="0"/>
    </format>
  </formats>
  <chartFormats count="4">
    <chartFormat chart="51" format="4" series="1">
      <pivotArea type="data" outline="0" fieldPosition="0">
        <references count="1">
          <reference field="4294967294" count="1" selected="0">
            <x v="0"/>
          </reference>
        </references>
      </pivotArea>
    </chartFormat>
    <chartFormat chart="52" format="5" series="1">
      <pivotArea type="data" outline="0" fieldPosition="0">
        <references count="1">
          <reference field="4294967294" count="1" selected="0">
            <x v="0"/>
          </reference>
        </references>
      </pivotArea>
    </chartFormat>
    <chartFormat chart="53" format="6" series="1">
      <pivotArea type="data" outline="0" fieldPosition="0">
        <references count="1">
          <reference field="4294967294" count="1" selected="0">
            <x v="0"/>
          </reference>
        </references>
      </pivotArea>
    </chartFormat>
    <chartFormat chart="59" format="8"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91FBA9-6ED5-443D-9089-D3CC5A7BE4F4}" name="PivotTable5" cacheId="20" applyNumberFormats="0" applyBorderFormats="0" applyFontFormats="0" applyPatternFormats="0" applyAlignmentFormats="0" applyWidthHeightFormats="1" dataCaption="Values" tag="236912b0-9afb-4c37-b444-b76219a0cbc0" updatedVersion="8" minRefreshableVersion="3" subtotalHiddenItems="1" itemPrintTitles="1" createdVersion="5" indent="0" outline="1" outlineData="1" multipleFieldFilters="0" chartFormat="52">
  <location ref="J8:K40"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3">
      <pivotArea outline="0" collapsedLevelsAreSubtotals="1" fieldPosition="0"/>
    </format>
  </formats>
  <chartFormats count="3">
    <chartFormat chart="27" format="2"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4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62F7178-2608-440E-B28A-91D910B79B01}" name="PivotTable2" cacheId="18" applyNumberFormats="0" applyBorderFormats="0" applyFontFormats="0" applyPatternFormats="0" applyAlignmentFormats="0" applyWidthHeightFormats="1" dataCaption="Values" tag="24520c63-7ebc-4bd1-8b50-183ce67c6853" updatedVersion="8" minRefreshableVersion="3"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
      <pivotArea outline="0" collapsedLevelsAreSubtotals="1" fieldPosition="0"/>
    </format>
  </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6EE6E35-FFBA-403B-A12D-15B3929C0B1F}" name="PivotTable10" cacheId="28" applyNumberFormats="0" applyBorderFormats="0" applyFontFormats="0" applyPatternFormats="0" applyAlignmentFormats="0" applyWidthHeightFormats="1" dataCaption="Values" tag="747bdd51-ea17-4a90-b4a9-36d1fadaae74" updatedVersion="8" minRefreshableVersion="3" subtotalHiddenItems="1" itemPrintTitles="1" createdVersion="5" indent="0" outline="1" outlineData="1" multipleFieldFilters="0" chartFormat="22">
  <location ref="C102:D10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9">
    <chartFormat chart="16"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 count="1" selected="0">
            <x v="0"/>
          </reference>
        </references>
      </pivotArea>
    </chartFormat>
    <chartFormat chart="18" format="6">
      <pivotArea type="data" outline="0" fieldPosition="0">
        <references count="2">
          <reference field="4294967294" count="1" selected="0">
            <x v="0"/>
          </reference>
          <reference field="1" count="1" selected="0">
            <x v="1"/>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1" count="1" selected="0">
            <x v="0"/>
          </reference>
        </references>
      </pivotArea>
    </chartFormat>
    <chartFormat chart="21" format="12">
      <pivotArea type="data" outline="0" fieldPosition="0">
        <references count="2">
          <reference field="4294967294" count="1" selected="0">
            <x v="0"/>
          </reference>
          <reference field="1" count="1" selected="0">
            <x v="1"/>
          </reference>
        </references>
      </pivotArea>
    </chartFormat>
    <chartFormat chart="16" format="1">
      <pivotArea type="data" outline="0" fieldPosition="0">
        <references count="2">
          <reference field="4294967294" count="1" selected="0">
            <x v="0"/>
          </reference>
          <reference field="1" count="1" selected="0">
            <x v="0"/>
          </reference>
        </references>
      </pivotArea>
    </chartFormat>
    <chartFormat chart="16" format="2">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41D61C4-BF57-4979-97B2-D692BBCFC505}" name="PivotTable11" cacheId="25" applyNumberFormats="0" applyBorderFormats="0" applyFontFormats="0" applyPatternFormats="0" applyAlignmentFormats="0" applyWidthHeightFormats="1" dataCaption="Values" tag="cd5c079a-a1c3-494a-838b-a971116a8d6d" updatedVersion="8" minRefreshableVersion="3" useAutoFormatting="1" subtotalHiddenItems="1" itemPrintTitles="1" createdVersion="5" indent="0" outline="1" outlineData="1" multipleFieldFilters="0">
  <location ref="B3:C6"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dmission Flag" fld="1" subtotal="count" baseField="0" baseItem="0"/>
  </dataField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C3FCE24-C266-4806-9D0E-2E5F925F4A3C}" name="PivotTable13" cacheId="24" applyNumberFormats="0" applyBorderFormats="0" applyFontFormats="0" applyPatternFormats="0" applyAlignmentFormats="0" applyWidthHeightFormats="1" dataCaption="Values" tag="b648e804-bae6-4940-89de-bfd223412c56" updatedVersion="8" minRefreshableVersion="3" subtotalHiddenItems="1" itemPrintTitles="1" createdVersion="5" indent="0" outline="1" outlineData="1" multipleFieldFilters="0" chartFormat="8">
  <location ref="C12:E15" firstHeaderRow="0" firstDataRow="1" firstDataCol="1"/>
  <pivotFields count="5">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pivotArea type="data" outline="0" fieldPosition="0">
        <references count="2">
          <reference field="4294967294" count="1" selected="0">
            <x v="0"/>
          </reference>
          <reference field="1" count="1" selected="0">
            <x v="0"/>
          </reference>
        </references>
      </pivotArea>
    </chartFormat>
    <chartFormat chart="7"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79C68C4-87DE-4B94-A8F0-3CAA13F0C8FB}"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5735DD8-3557-4DA5-90CA-2C830D93B244}"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12"/>
    <pivotTable tabId="14" name="PivotTable13"/>
    <pivotTable tabId="14" name="PivotTable11"/>
    <pivotTable tabId="1" name="PivotTable8"/>
    <pivotTable tabId="1" name="PivotTable9"/>
    <pivotTable tabId="1" name="PivotTable10"/>
    <pivotTable tabId="1" name="PivotTable11"/>
    <pivotTable tabId="1" name="PivotTable13"/>
  </pivotTables>
  <data>
    <olap pivotCacheId="975646196">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E2C5125-349B-4800-8A32-A13DC3F95E98}" sourceName="[Calendar_Table].[Date (Year)]">
  <pivotTables>
    <pivotTable tabId="1" name="PivotTable13"/>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4" name="PivotTable11"/>
    <pivotTable tabId="14" name="PivotTable13"/>
  </pivotTables>
  <data>
    <olap pivotCacheId="97564619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933FBC4D-3182-4591-8E27-1B7DC18FE021}"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9B51B10-E9CC-4398-B884-684D376458A3}" cache="Slicer_Date__Month" caption="Date (Month)" showCaption="0" level="1" style="my style" rowHeight="144000"/>
  <slicer name="Date (Year) 1" xr10:uid="{6B661B3E-C371-4690-B1D7-60409AF8D4FE}" cache="Slicer_Date__Year" caption="Date (Year)" columnCount="2" showCaption="0" level="1" style="my styl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E9A08F43-1A95-4F0F-84C8-27CD42733E60}" cache="Slicer_Date__Month" caption="Date (Month)" showCaption="0" level="1" style="Jan-Dec style" rowHeight="144000"/>
  <slicer name="Date (Year) 2" xr10:uid="{86C9F3D0-E12E-4B65-9691-E9781DF28558}" cache="Slicer_Date__Year" caption="Date (Year)" columnCount="2" showCaption="0" level="1" style="2023-2024 Slicer Styl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4AE43D-19D5-45D7-AC6C-0F152D9B5181}" name="Table_ExternalData_1" displayName="Table_ExternalData_1" ref="A3:M272" tableType="queryTable" totalsRowShown="0">
  <autoFilter ref="A3:M272" xr:uid="{014AE43D-19D5-45D7-AC6C-0F152D9B5181}"/>
  <tableColumns count="13">
    <tableColumn id="1" xr3:uid="{B2F25773-EAD0-4A68-9C61-F36843BC4951}" uniqueName="1" name="Hospital Emergency Room Data[Patient Id]" queryTableFieldId="1"/>
    <tableColumn id="2" xr3:uid="{C3D22F3A-519B-4632-A430-3BAB0AEB70E9}" uniqueName="2" name="Hospital Emergency Room Data[Patient Admission Date]" queryTableFieldId="2" dataDxfId="6"/>
    <tableColumn id="3" xr3:uid="{C608E5E4-DD25-49ED-A6D4-F2A7839B7B2F}" uniqueName="3" name="Hospital Emergency Room Data[Patient Admission Time]" queryTableFieldId="3" dataDxfId="5"/>
    <tableColumn id="4" xr3:uid="{219E3936-F684-4015-A016-23F41AADE6EA}" uniqueName="4" name="Hospital Emergency Room Data[Merged]" queryTableFieldId="4"/>
    <tableColumn id="5" xr3:uid="{B3EB7892-59D6-4215-96B3-52A975B2F409}" uniqueName="5" name="Hospital Emergency Room Data[Patient Gender]" queryTableFieldId="5"/>
    <tableColumn id="6" xr3:uid="{9C98CC8E-5C8D-4E19-9E64-78DBD9CAE290}" uniqueName="6" name="Hospital Emergency Room Data[Patient Age]" queryTableFieldId="6"/>
    <tableColumn id="7" xr3:uid="{FF6B0A9C-8647-4EFF-80CD-D632D6C21293}" uniqueName="7" name="Hospital Emergency Room Data[Patient Race]" queryTableFieldId="7"/>
    <tableColumn id="8" xr3:uid="{AC65879B-388A-4274-A50C-300583555E40}" uniqueName="8" name="Hospital Emergency Room Data[Department Referral]" queryTableFieldId="8"/>
    <tableColumn id="9" xr3:uid="{CE5D104D-7560-4018-B05D-882143250605}" uniqueName="9" name="Hospital Emergency Room Data[Patient Admission Flag]" queryTableFieldId="9"/>
    <tableColumn id="10" xr3:uid="{04015F89-C997-4FBB-8C8A-1B222A85B670}" uniqueName="10" name="Hospital Emergency Room Data[Patient Satisfaction Score]" queryTableFieldId="10"/>
    <tableColumn id="11" xr3:uid="{3060CCAC-9D76-4775-AFF3-CBE8042F88C1}" uniqueName="11" name="Hospital Emergency Room Data[Patient Waittime]" queryTableFieldId="11"/>
    <tableColumn id="12" xr3:uid="{6E260F2F-88FD-46A9-A995-AA993690C6E0}" uniqueName="12" name="Hospital Emergency Room Data[Age Group]" queryTableFieldId="12"/>
    <tableColumn id="13" xr3:uid="{8657B5D0-11E2-4635-A25F-5EA1BE0A77AA}"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1.xml"/><Relationship Id="rId1" Type="http://schemas.openxmlformats.org/officeDocument/2006/relationships/printerSettings" Target="../printerSettings/printerSettings2.bin"/><Relationship Id="rId4" Type="http://schemas.microsoft.com/office/2007/relationships/slicer" Target="../slicers/slicer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FE817-FEE9-49EF-AE27-517E7450BF4E}">
  <dimension ref="A1:M272"/>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33203125" bestFit="1" customWidth="1"/>
  </cols>
  <sheetData>
    <row r="1" spans="1:13" x14ac:dyDescent="0.3">
      <c r="A1" s="10" t="s">
        <v>590</v>
      </c>
    </row>
    <row r="3" spans="1:13" x14ac:dyDescent="0.3">
      <c r="A3" t="s">
        <v>13</v>
      </c>
      <c r="B3" t="s">
        <v>14</v>
      </c>
      <c r="C3" t="s">
        <v>15</v>
      </c>
      <c r="D3" t="s">
        <v>16</v>
      </c>
      <c r="E3" t="s">
        <v>17</v>
      </c>
      <c r="F3" t="s">
        <v>18</v>
      </c>
      <c r="G3" t="s">
        <v>19</v>
      </c>
      <c r="H3" t="s">
        <v>20</v>
      </c>
      <c r="I3" t="s">
        <v>21</v>
      </c>
      <c r="J3" t="s">
        <v>22</v>
      </c>
      <c r="K3" t="s">
        <v>23</v>
      </c>
      <c r="L3" t="s">
        <v>24</v>
      </c>
      <c r="M3" t="s">
        <v>25</v>
      </c>
    </row>
    <row r="4" spans="1:13" x14ac:dyDescent="0.3">
      <c r="A4" t="s">
        <v>26</v>
      </c>
      <c r="B4" s="8">
        <v>45295</v>
      </c>
      <c r="C4" s="9">
        <v>0.97847222222222219</v>
      </c>
      <c r="D4" t="s">
        <v>27</v>
      </c>
      <c r="E4" t="s">
        <v>28</v>
      </c>
      <c r="F4">
        <v>25</v>
      </c>
      <c r="G4" t="s">
        <v>29</v>
      </c>
      <c r="H4" t="s">
        <v>30</v>
      </c>
      <c r="I4" t="s">
        <v>10</v>
      </c>
      <c r="K4">
        <v>15</v>
      </c>
      <c r="L4" t="s">
        <v>31</v>
      </c>
      <c r="M4" t="s">
        <v>9</v>
      </c>
    </row>
    <row r="5" spans="1:13" x14ac:dyDescent="0.3">
      <c r="A5" t="s">
        <v>32</v>
      </c>
      <c r="B5" s="8">
        <v>45298</v>
      </c>
      <c r="C5" s="9">
        <v>0.2048611111111111</v>
      </c>
      <c r="D5" t="s">
        <v>33</v>
      </c>
      <c r="E5" t="s">
        <v>28</v>
      </c>
      <c r="F5">
        <v>10</v>
      </c>
      <c r="G5" t="s">
        <v>29</v>
      </c>
      <c r="H5" t="s">
        <v>30</v>
      </c>
      <c r="I5" t="s">
        <v>10</v>
      </c>
      <c r="K5">
        <v>39</v>
      </c>
      <c r="L5" t="s">
        <v>34</v>
      </c>
      <c r="M5" t="s">
        <v>8</v>
      </c>
    </row>
    <row r="6" spans="1:13" x14ac:dyDescent="0.3">
      <c r="A6" t="s">
        <v>35</v>
      </c>
      <c r="B6" s="8">
        <v>45322</v>
      </c>
      <c r="C6" s="9">
        <v>0.41458333333333336</v>
      </c>
      <c r="D6" t="s">
        <v>36</v>
      </c>
      <c r="E6" t="s">
        <v>28</v>
      </c>
      <c r="F6">
        <v>41</v>
      </c>
      <c r="G6" t="s">
        <v>29</v>
      </c>
      <c r="H6" t="s">
        <v>30</v>
      </c>
      <c r="I6" t="s">
        <v>10</v>
      </c>
      <c r="K6">
        <v>58</v>
      </c>
      <c r="L6" t="s">
        <v>37</v>
      </c>
      <c r="M6" t="s">
        <v>8</v>
      </c>
    </row>
    <row r="7" spans="1:13" x14ac:dyDescent="0.3">
      <c r="A7" t="s">
        <v>38</v>
      </c>
      <c r="B7" s="8">
        <v>45292</v>
      </c>
      <c r="C7" s="9">
        <v>0.99791666666666667</v>
      </c>
      <c r="D7" t="s">
        <v>39</v>
      </c>
      <c r="E7" t="s">
        <v>28</v>
      </c>
      <c r="F7">
        <v>37</v>
      </c>
      <c r="G7" t="s">
        <v>29</v>
      </c>
      <c r="H7" t="s">
        <v>30</v>
      </c>
      <c r="I7" t="s">
        <v>10</v>
      </c>
      <c r="K7">
        <v>14</v>
      </c>
      <c r="L7" t="s">
        <v>40</v>
      </c>
      <c r="M7" t="s">
        <v>9</v>
      </c>
    </row>
    <row r="8" spans="1:13" x14ac:dyDescent="0.3">
      <c r="A8" t="s">
        <v>41</v>
      </c>
      <c r="B8" s="8">
        <v>45319</v>
      </c>
      <c r="C8" s="9">
        <v>0.81666666666666665</v>
      </c>
      <c r="D8" t="s">
        <v>42</v>
      </c>
      <c r="E8" t="s">
        <v>28</v>
      </c>
      <c r="F8">
        <v>43</v>
      </c>
      <c r="G8" t="s">
        <v>29</v>
      </c>
      <c r="H8" t="s">
        <v>30</v>
      </c>
      <c r="I8" t="s">
        <v>10</v>
      </c>
      <c r="K8">
        <v>16</v>
      </c>
      <c r="L8" t="s">
        <v>37</v>
      </c>
      <c r="M8" t="s">
        <v>9</v>
      </c>
    </row>
    <row r="9" spans="1:13" x14ac:dyDescent="0.3">
      <c r="A9" t="s">
        <v>43</v>
      </c>
      <c r="B9" s="8">
        <v>45300</v>
      </c>
      <c r="C9" s="9">
        <v>0.13819444444444445</v>
      </c>
      <c r="D9" t="s">
        <v>44</v>
      </c>
      <c r="E9" t="s">
        <v>28</v>
      </c>
      <c r="F9">
        <v>18</v>
      </c>
      <c r="G9" t="s">
        <v>29</v>
      </c>
      <c r="H9" t="s">
        <v>30</v>
      </c>
      <c r="I9" t="s">
        <v>10</v>
      </c>
      <c r="K9">
        <v>60</v>
      </c>
      <c r="L9" t="s">
        <v>45</v>
      </c>
      <c r="M9" t="s">
        <v>8</v>
      </c>
    </row>
    <row r="10" spans="1:13" x14ac:dyDescent="0.3">
      <c r="A10" t="s">
        <v>46</v>
      </c>
      <c r="B10" s="8">
        <v>45312</v>
      </c>
      <c r="C10" s="9">
        <v>0.43263888888888891</v>
      </c>
      <c r="D10" t="s">
        <v>47</v>
      </c>
      <c r="E10" t="s">
        <v>28</v>
      </c>
      <c r="F10">
        <v>18</v>
      </c>
      <c r="G10" t="s">
        <v>29</v>
      </c>
      <c r="H10" t="s">
        <v>30</v>
      </c>
      <c r="I10" t="s">
        <v>10</v>
      </c>
      <c r="K10">
        <v>20</v>
      </c>
      <c r="L10" t="s">
        <v>45</v>
      </c>
      <c r="M10" t="s">
        <v>9</v>
      </c>
    </row>
    <row r="11" spans="1:13" x14ac:dyDescent="0.3">
      <c r="A11" t="s">
        <v>48</v>
      </c>
      <c r="B11" s="8">
        <v>45305</v>
      </c>
      <c r="C11" s="9">
        <v>0.1701388888888889</v>
      </c>
      <c r="D11" t="s">
        <v>49</v>
      </c>
      <c r="E11" t="s">
        <v>28</v>
      </c>
      <c r="F11">
        <v>48</v>
      </c>
      <c r="G11" t="s">
        <v>29</v>
      </c>
      <c r="H11" t="s">
        <v>30</v>
      </c>
      <c r="I11" t="s">
        <v>10</v>
      </c>
      <c r="K11">
        <v>33</v>
      </c>
      <c r="L11" t="s">
        <v>37</v>
      </c>
      <c r="M11" t="s">
        <v>8</v>
      </c>
    </row>
    <row r="12" spans="1:13" x14ac:dyDescent="0.3">
      <c r="A12" t="s">
        <v>50</v>
      </c>
      <c r="B12" s="8">
        <v>45294</v>
      </c>
      <c r="C12" s="9">
        <v>0.51388888888888884</v>
      </c>
      <c r="D12" t="s">
        <v>51</v>
      </c>
      <c r="E12" t="s">
        <v>28</v>
      </c>
      <c r="F12">
        <v>16</v>
      </c>
      <c r="G12" t="s">
        <v>29</v>
      </c>
      <c r="H12" t="s">
        <v>30</v>
      </c>
      <c r="I12" t="s">
        <v>10</v>
      </c>
      <c r="K12">
        <v>34</v>
      </c>
      <c r="L12" t="s">
        <v>45</v>
      </c>
      <c r="M12" t="s">
        <v>8</v>
      </c>
    </row>
    <row r="13" spans="1:13" x14ac:dyDescent="0.3">
      <c r="A13" t="s">
        <v>52</v>
      </c>
      <c r="B13" s="8">
        <v>45299</v>
      </c>
      <c r="C13" s="9">
        <v>0.86041666666666672</v>
      </c>
      <c r="D13" t="s">
        <v>53</v>
      </c>
      <c r="E13" t="s">
        <v>28</v>
      </c>
      <c r="F13">
        <v>30</v>
      </c>
      <c r="G13" t="s">
        <v>29</v>
      </c>
      <c r="H13" t="s">
        <v>30</v>
      </c>
      <c r="I13" t="s">
        <v>10</v>
      </c>
      <c r="K13">
        <v>39</v>
      </c>
      <c r="L13" t="s">
        <v>31</v>
      </c>
      <c r="M13" t="s">
        <v>8</v>
      </c>
    </row>
    <row r="14" spans="1:13" x14ac:dyDescent="0.3">
      <c r="A14" t="s">
        <v>54</v>
      </c>
      <c r="B14" s="8">
        <v>45294</v>
      </c>
      <c r="C14" s="9">
        <v>0.5805555555555556</v>
      </c>
      <c r="D14" t="s">
        <v>55</v>
      </c>
      <c r="E14" t="s">
        <v>28</v>
      </c>
      <c r="F14">
        <v>62</v>
      </c>
      <c r="G14" t="s">
        <v>29</v>
      </c>
      <c r="H14" t="s">
        <v>30</v>
      </c>
      <c r="I14" t="s">
        <v>10</v>
      </c>
      <c r="K14">
        <v>57</v>
      </c>
      <c r="L14" t="s">
        <v>56</v>
      </c>
      <c r="M14" t="s">
        <v>8</v>
      </c>
    </row>
    <row r="15" spans="1:13" x14ac:dyDescent="0.3">
      <c r="A15" t="s">
        <v>57</v>
      </c>
      <c r="B15" s="8">
        <v>45304</v>
      </c>
      <c r="C15" s="9">
        <v>0.31805555555555554</v>
      </c>
      <c r="D15" t="s">
        <v>58</v>
      </c>
      <c r="E15" t="s">
        <v>28</v>
      </c>
      <c r="F15">
        <v>4</v>
      </c>
      <c r="G15" t="s">
        <v>29</v>
      </c>
      <c r="H15" t="s">
        <v>30</v>
      </c>
      <c r="I15" t="s">
        <v>10</v>
      </c>
      <c r="K15">
        <v>41</v>
      </c>
      <c r="L15" t="s">
        <v>34</v>
      </c>
      <c r="M15" t="s">
        <v>8</v>
      </c>
    </row>
    <row r="16" spans="1:13" x14ac:dyDescent="0.3">
      <c r="A16" t="s">
        <v>59</v>
      </c>
      <c r="B16" s="8">
        <v>45317</v>
      </c>
      <c r="C16" s="9">
        <v>0.73611111111111116</v>
      </c>
      <c r="D16" t="s">
        <v>60</v>
      </c>
      <c r="E16" t="s">
        <v>28</v>
      </c>
      <c r="F16">
        <v>39</v>
      </c>
      <c r="G16" t="s">
        <v>29</v>
      </c>
      <c r="H16" t="s">
        <v>30</v>
      </c>
      <c r="I16" t="s">
        <v>10</v>
      </c>
      <c r="K16">
        <v>60</v>
      </c>
      <c r="L16" t="s">
        <v>40</v>
      </c>
      <c r="M16" t="s">
        <v>8</v>
      </c>
    </row>
    <row r="17" spans="1:13" x14ac:dyDescent="0.3">
      <c r="A17" t="s">
        <v>61</v>
      </c>
      <c r="B17" s="8">
        <v>45293</v>
      </c>
      <c r="C17" s="9">
        <v>0.87777777777777777</v>
      </c>
      <c r="D17" t="s">
        <v>62</v>
      </c>
      <c r="E17" t="s">
        <v>28</v>
      </c>
      <c r="F17">
        <v>56</v>
      </c>
      <c r="G17" t="s">
        <v>29</v>
      </c>
      <c r="H17" t="s">
        <v>30</v>
      </c>
      <c r="I17" t="s">
        <v>10</v>
      </c>
      <c r="K17">
        <v>39</v>
      </c>
      <c r="L17" t="s">
        <v>63</v>
      </c>
      <c r="M17" t="s">
        <v>8</v>
      </c>
    </row>
    <row r="18" spans="1:13" x14ac:dyDescent="0.3">
      <c r="A18" t="s">
        <v>64</v>
      </c>
      <c r="B18" s="8">
        <v>45293</v>
      </c>
      <c r="C18" s="9">
        <v>0.12847222222222221</v>
      </c>
      <c r="D18" t="s">
        <v>65</v>
      </c>
      <c r="E18" t="s">
        <v>28</v>
      </c>
      <c r="F18">
        <v>2</v>
      </c>
      <c r="G18" t="s">
        <v>29</v>
      </c>
      <c r="H18" t="s">
        <v>30</v>
      </c>
      <c r="I18" t="s">
        <v>10</v>
      </c>
      <c r="K18">
        <v>58</v>
      </c>
      <c r="L18" t="s">
        <v>34</v>
      </c>
      <c r="M18" t="s">
        <v>8</v>
      </c>
    </row>
    <row r="19" spans="1:13" x14ac:dyDescent="0.3">
      <c r="A19" t="s">
        <v>66</v>
      </c>
      <c r="B19" s="8">
        <v>45321</v>
      </c>
      <c r="C19" s="9">
        <v>0.55138888888888893</v>
      </c>
      <c r="D19" t="s">
        <v>67</v>
      </c>
      <c r="E19" t="s">
        <v>28</v>
      </c>
      <c r="F19">
        <v>71</v>
      </c>
      <c r="G19" t="s">
        <v>29</v>
      </c>
      <c r="H19" t="s">
        <v>30</v>
      </c>
      <c r="I19" t="s">
        <v>10</v>
      </c>
      <c r="K19">
        <v>47</v>
      </c>
      <c r="L19" t="s">
        <v>68</v>
      </c>
      <c r="M19" t="s">
        <v>8</v>
      </c>
    </row>
    <row r="20" spans="1:13" x14ac:dyDescent="0.3">
      <c r="A20" t="s">
        <v>69</v>
      </c>
      <c r="B20" s="8">
        <v>45295</v>
      </c>
      <c r="C20" s="9">
        <v>0.33888888888888891</v>
      </c>
      <c r="D20" t="s">
        <v>70</v>
      </c>
      <c r="E20" t="s">
        <v>28</v>
      </c>
      <c r="F20">
        <v>61</v>
      </c>
      <c r="G20" t="s">
        <v>29</v>
      </c>
      <c r="H20" t="s">
        <v>30</v>
      </c>
      <c r="I20" t="s">
        <v>10</v>
      </c>
      <c r="K20">
        <v>25</v>
      </c>
      <c r="L20" t="s">
        <v>56</v>
      </c>
      <c r="M20" t="s">
        <v>9</v>
      </c>
    </row>
    <row r="21" spans="1:13" x14ac:dyDescent="0.3">
      <c r="A21" t="s">
        <v>71</v>
      </c>
      <c r="B21" s="8">
        <v>45298</v>
      </c>
      <c r="C21" s="9">
        <v>0.60138888888888886</v>
      </c>
      <c r="D21" t="s">
        <v>72</v>
      </c>
      <c r="E21" t="s">
        <v>28</v>
      </c>
      <c r="F21">
        <v>14</v>
      </c>
      <c r="G21" t="s">
        <v>29</v>
      </c>
      <c r="H21" t="s">
        <v>30</v>
      </c>
      <c r="I21" t="s">
        <v>10</v>
      </c>
      <c r="K21">
        <v>34</v>
      </c>
      <c r="L21" t="s">
        <v>45</v>
      </c>
      <c r="M21" t="s">
        <v>8</v>
      </c>
    </row>
    <row r="22" spans="1:13" x14ac:dyDescent="0.3">
      <c r="A22" t="s">
        <v>73</v>
      </c>
      <c r="B22" s="8">
        <v>45319</v>
      </c>
      <c r="C22" s="9">
        <v>0.59166666666666667</v>
      </c>
      <c r="D22" t="s">
        <v>74</v>
      </c>
      <c r="E22" t="s">
        <v>28</v>
      </c>
      <c r="F22">
        <v>35</v>
      </c>
      <c r="G22" t="s">
        <v>29</v>
      </c>
      <c r="H22" t="s">
        <v>30</v>
      </c>
      <c r="I22" t="s">
        <v>10</v>
      </c>
      <c r="K22">
        <v>38</v>
      </c>
      <c r="L22" t="s">
        <v>40</v>
      </c>
      <c r="M22" t="s">
        <v>8</v>
      </c>
    </row>
    <row r="23" spans="1:13" x14ac:dyDescent="0.3">
      <c r="A23" t="s">
        <v>75</v>
      </c>
      <c r="B23" s="8">
        <v>45295</v>
      </c>
      <c r="C23" s="9">
        <v>0.68194444444444446</v>
      </c>
      <c r="D23" t="s">
        <v>76</v>
      </c>
      <c r="E23" t="s">
        <v>28</v>
      </c>
      <c r="F23">
        <v>5</v>
      </c>
      <c r="G23" t="s">
        <v>29</v>
      </c>
      <c r="H23" t="s">
        <v>30</v>
      </c>
      <c r="I23" t="s">
        <v>10</v>
      </c>
      <c r="K23">
        <v>48</v>
      </c>
      <c r="L23" t="s">
        <v>34</v>
      </c>
      <c r="M23" t="s">
        <v>8</v>
      </c>
    </row>
    <row r="24" spans="1:13" x14ac:dyDescent="0.3">
      <c r="A24" t="s">
        <v>77</v>
      </c>
      <c r="B24" s="8">
        <v>45320</v>
      </c>
      <c r="C24" s="9">
        <v>3.1944444444444442E-2</v>
      </c>
      <c r="D24" t="s">
        <v>78</v>
      </c>
      <c r="E24" t="s">
        <v>28</v>
      </c>
      <c r="F24">
        <v>52</v>
      </c>
      <c r="G24" t="s">
        <v>29</v>
      </c>
      <c r="H24" t="s">
        <v>30</v>
      </c>
      <c r="I24" t="s">
        <v>10</v>
      </c>
      <c r="K24">
        <v>48</v>
      </c>
      <c r="L24" t="s">
        <v>63</v>
      </c>
      <c r="M24" t="s">
        <v>8</v>
      </c>
    </row>
    <row r="25" spans="1:13" x14ac:dyDescent="0.3">
      <c r="A25" t="s">
        <v>79</v>
      </c>
      <c r="B25" s="8">
        <v>45304</v>
      </c>
      <c r="C25" s="9">
        <v>0.79513888888888884</v>
      </c>
      <c r="D25" t="s">
        <v>80</v>
      </c>
      <c r="E25" t="s">
        <v>81</v>
      </c>
      <c r="F25">
        <v>72</v>
      </c>
      <c r="G25" t="s">
        <v>29</v>
      </c>
      <c r="H25" t="s">
        <v>30</v>
      </c>
      <c r="I25" t="s">
        <v>10</v>
      </c>
      <c r="K25">
        <v>33</v>
      </c>
      <c r="L25" t="s">
        <v>68</v>
      </c>
      <c r="M25" t="s">
        <v>8</v>
      </c>
    </row>
    <row r="26" spans="1:13" x14ac:dyDescent="0.3">
      <c r="A26" t="s">
        <v>82</v>
      </c>
      <c r="B26" s="8">
        <v>45300</v>
      </c>
      <c r="C26" s="9">
        <v>0.9375</v>
      </c>
      <c r="D26" t="s">
        <v>83</v>
      </c>
      <c r="E26" t="s">
        <v>81</v>
      </c>
      <c r="F26">
        <v>48</v>
      </c>
      <c r="G26" t="s">
        <v>29</v>
      </c>
      <c r="H26" t="s">
        <v>30</v>
      </c>
      <c r="I26" t="s">
        <v>10</v>
      </c>
      <c r="K26">
        <v>11</v>
      </c>
      <c r="L26" t="s">
        <v>37</v>
      </c>
      <c r="M26" t="s">
        <v>9</v>
      </c>
    </row>
    <row r="27" spans="1:13" x14ac:dyDescent="0.3">
      <c r="A27" t="s">
        <v>84</v>
      </c>
      <c r="B27" s="8">
        <v>45306</v>
      </c>
      <c r="C27" s="9">
        <v>0.28819444444444442</v>
      </c>
      <c r="D27" t="s">
        <v>85</v>
      </c>
      <c r="E27" t="s">
        <v>81</v>
      </c>
      <c r="F27">
        <v>33</v>
      </c>
      <c r="G27" t="s">
        <v>29</v>
      </c>
      <c r="H27" t="s">
        <v>30</v>
      </c>
      <c r="I27" t="s">
        <v>10</v>
      </c>
      <c r="K27">
        <v>15</v>
      </c>
      <c r="L27" t="s">
        <v>40</v>
      </c>
      <c r="M27" t="s">
        <v>9</v>
      </c>
    </row>
    <row r="28" spans="1:13" x14ac:dyDescent="0.3">
      <c r="A28" t="s">
        <v>86</v>
      </c>
      <c r="B28" s="8">
        <v>45308</v>
      </c>
      <c r="C28" s="9">
        <v>0.85624999999999996</v>
      </c>
      <c r="D28" t="s">
        <v>87</v>
      </c>
      <c r="E28" t="s">
        <v>81</v>
      </c>
      <c r="F28">
        <v>49</v>
      </c>
      <c r="G28" t="s">
        <v>29</v>
      </c>
      <c r="H28" t="s">
        <v>30</v>
      </c>
      <c r="I28" t="s">
        <v>10</v>
      </c>
      <c r="K28">
        <v>38</v>
      </c>
      <c r="L28" t="s">
        <v>37</v>
      </c>
      <c r="M28" t="s">
        <v>8</v>
      </c>
    </row>
    <row r="29" spans="1:13" x14ac:dyDescent="0.3">
      <c r="A29" t="s">
        <v>88</v>
      </c>
      <c r="B29" s="8">
        <v>45302</v>
      </c>
      <c r="C29" s="9">
        <v>9.2361111111111116E-2</v>
      </c>
      <c r="D29" t="s">
        <v>89</v>
      </c>
      <c r="E29" t="s">
        <v>81</v>
      </c>
      <c r="F29">
        <v>8</v>
      </c>
      <c r="G29" t="s">
        <v>29</v>
      </c>
      <c r="H29" t="s">
        <v>30</v>
      </c>
      <c r="I29" t="s">
        <v>10</v>
      </c>
      <c r="K29">
        <v>10</v>
      </c>
      <c r="L29" t="s">
        <v>34</v>
      </c>
      <c r="M29" t="s">
        <v>9</v>
      </c>
    </row>
    <row r="30" spans="1:13" x14ac:dyDescent="0.3">
      <c r="A30" t="s">
        <v>90</v>
      </c>
      <c r="B30" s="8">
        <v>45310</v>
      </c>
      <c r="C30" s="9">
        <v>0.35138888888888886</v>
      </c>
      <c r="D30" t="s">
        <v>91</v>
      </c>
      <c r="E30" t="s">
        <v>81</v>
      </c>
      <c r="F30">
        <v>11</v>
      </c>
      <c r="G30" t="s">
        <v>29</v>
      </c>
      <c r="H30" t="s">
        <v>30</v>
      </c>
      <c r="I30" t="s">
        <v>10</v>
      </c>
      <c r="K30">
        <v>56</v>
      </c>
      <c r="L30" t="s">
        <v>45</v>
      </c>
      <c r="M30" t="s">
        <v>8</v>
      </c>
    </row>
    <row r="31" spans="1:13" x14ac:dyDescent="0.3">
      <c r="A31" t="s">
        <v>92</v>
      </c>
      <c r="B31" s="8">
        <v>45299</v>
      </c>
      <c r="C31" s="9">
        <v>0.7</v>
      </c>
      <c r="D31" t="s">
        <v>93</v>
      </c>
      <c r="E31" t="s">
        <v>81</v>
      </c>
      <c r="F31">
        <v>64</v>
      </c>
      <c r="G31" t="s">
        <v>29</v>
      </c>
      <c r="H31" t="s">
        <v>30</v>
      </c>
      <c r="I31" t="s">
        <v>10</v>
      </c>
      <c r="K31">
        <v>41</v>
      </c>
      <c r="L31" t="s">
        <v>56</v>
      </c>
      <c r="M31" t="s">
        <v>8</v>
      </c>
    </row>
    <row r="32" spans="1:13" x14ac:dyDescent="0.3">
      <c r="A32" t="s">
        <v>94</v>
      </c>
      <c r="B32" s="8">
        <v>45300</v>
      </c>
      <c r="C32" s="9">
        <v>0.91249999999999998</v>
      </c>
      <c r="D32" t="s">
        <v>95</v>
      </c>
      <c r="E32" t="s">
        <v>81</v>
      </c>
      <c r="F32">
        <v>60</v>
      </c>
      <c r="G32" t="s">
        <v>29</v>
      </c>
      <c r="H32" t="s">
        <v>30</v>
      </c>
      <c r="I32" t="s">
        <v>10</v>
      </c>
      <c r="K32">
        <v>60</v>
      </c>
      <c r="L32" t="s">
        <v>63</v>
      </c>
      <c r="M32" t="s">
        <v>8</v>
      </c>
    </row>
    <row r="33" spans="1:13" x14ac:dyDescent="0.3">
      <c r="A33" t="s">
        <v>96</v>
      </c>
      <c r="B33" s="8">
        <v>45316</v>
      </c>
      <c r="C33" s="9">
        <v>0.38333333333333336</v>
      </c>
      <c r="D33" t="s">
        <v>97</v>
      </c>
      <c r="E33" t="s">
        <v>81</v>
      </c>
      <c r="F33">
        <v>69</v>
      </c>
      <c r="G33" t="s">
        <v>29</v>
      </c>
      <c r="H33" t="s">
        <v>30</v>
      </c>
      <c r="I33" t="s">
        <v>10</v>
      </c>
      <c r="K33">
        <v>34</v>
      </c>
      <c r="L33" t="s">
        <v>56</v>
      </c>
      <c r="M33" t="s">
        <v>8</v>
      </c>
    </row>
    <row r="34" spans="1:13" x14ac:dyDescent="0.3">
      <c r="A34" t="s">
        <v>98</v>
      </c>
      <c r="B34" s="8">
        <v>45322</v>
      </c>
      <c r="C34" s="9">
        <v>0.24166666666666667</v>
      </c>
      <c r="D34" t="s">
        <v>99</v>
      </c>
      <c r="E34" t="s">
        <v>81</v>
      </c>
      <c r="F34">
        <v>27</v>
      </c>
      <c r="G34" t="s">
        <v>29</v>
      </c>
      <c r="H34" t="s">
        <v>30</v>
      </c>
      <c r="I34" t="s">
        <v>10</v>
      </c>
      <c r="K34">
        <v>58</v>
      </c>
      <c r="L34" t="s">
        <v>31</v>
      </c>
      <c r="M34" t="s">
        <v>8</v>
      </c>
    </row>
    <row r="35" spans="1:13" x14ac:dyDescent="0.3">
      <c r="A35" t="s">
        <v>100</v>
      </c>
      <c r="B35" s="8">
        <v>45303</v>
      </c>
      <c r="C35" s="9">
        <v>0.3611111111111111</v>
      </c>
      <c r="D35" t="s">
        <v>101</v>
      </c>
      <c r="E35" t="s">
        <v>81</v>
      </c>
      <c r="F35">
        <v>58</v>
      </c>
      <c r="G35" t="s">
        <v>29</v>
      </c>
      <c r="H35" t="s">
        <v>30</v>
      </c>
      <c r="I35" t="s">
        <v>10</v>
      </c>
      <c r="K35">
        <v>10</v>
      </c>
      <c r="L35" t="s">
        <v>63</v>
      </c>
      <c r="M35" t="s">
        <v>9</v>
      </c>
    </row>
    <row r="36" spans="1:13" x14ac:dyDescent="0.3">
      <c r="A36" t="s">
        <v>102</v>
      </c>
      <c r="B36" s="8">
        <v>45318</v>
      </c>
      <c r="C36" s="9">
        <v>2.013888888888889E-2</v>
      </c>
      <c r="D36" t="s">
        <v>103</v>
      </c>
      <c r="E36" t="s">
        <v>81</v>
      </c>
      <c r="F36">
        <v>14</v>
      </c>
      <c r="G36" t="s">
        <v>29</v>
      </c>
      <c r="H36" t="s">
        <v>30</v>
      </c>
      <c r="I36" t="s">
        <v>10</v>
      </c>
      <c r="K36">
        <v>14</v>
      </c>
      <c r="L36" t="s">
        <v>45</v>
      </c>
      <c r="M36" t="s">
        <v>9</v>
      </c>
    </row>
    <row r="37" spans="1:13" x14ac:dyDescent="0.3">
      <c r="A37" t="s">
        <v>104</v>
      </c>
      <c r="B37" s="8">
        <v>45312</v>
      </c>
      <c r="C37" s="9">
        <v>0.56597222222222221</v>
      </c>
      <c r="D37" t="s">
        <v>105</v>
      </c>
      <c r="E37" t="s">
        <v>81</v>
      </c>
      <c r="F37">
        <v>12</v>
      </c>
      <c r="G37" t="s">
        <v>29</v>
      </c>
      <c r="H37" t="s">
        <v>30</v>
      </c>
      <c r="I37" t="s">
        <v>10</v>
      </c>
      <c r="K37">
        <v>12</v>
      </c>
      <c r="L37" t="s">
        <v>45</v>
      </c>
      <c r="M37" t="s">
        <v>9</v>
      </c>
    </row>
    <row r="38" spans="1:13" x14ac:dyDescent="0.3">
      <c r="A38" t="s">
        <v>106</v>
      </c>
      <c r="B38" s="8">
        <v>45313</v>
      </c>
      <c r="C38" s="9">
        <v>0.68958333333333333</v>
      </c>
      <c r="D38" t="s">
        <v>107</v>
      </c>
      <c r="E38" t="s">
        <v>81</v>
      </c>
      <c r="F38">
        <v>69</v>
      </c>
      <c r="G38" t="s">
        <v>29</v>
      </c>
      <c r="H38" t="s">
        <v>30</v>
      </c>
      <c r="I38" t="s">
        <v>10</v>
      </c>
      <c r="K38">
        <v>52</v>
      </c>
      <c r="L38" t="s">
        <v>56</v>
      </c>
      <c r="M38" t="s">
        <v>8</v>
      </c>
    </row>
    <row r="39" spans="1:13" x14ac:dyDescent="0.3">
      <c r="A39" t="s">
        <v>108</v>
      </c>
      <c r="B39" s="8">
        <v>45302</v>
      </c>
      <c r="C39" s="9">
        <v>0.75069444444444444</v>
      </c>
      <c r="D39" t="s">
        <v>109</v>
      </c>
      <c r="E39" t="s">
        <v>81</v>
      </c>
      <c r="F39">
        <v>12</v>
      </c>
      <c r="G39" t="s">
        <v>29</v>
      </c>
      <c r="H39" t="s">
        <v>30</v>
      </c>
      <c r="I39" t="s">
        <v>10</v>
      </c>
      <c r="K39">
        <v>53</v>
      </c>
      <c r="L39" t="s">
        <v>45</v>
      </c>
      <c r="M39" t="s">
        <v>8</v>
      </c>
    </row>
    <row r="40" spans="1:13" x14ac:dyDescent="0.3">
      <c r="A40" t="s">
        <v>110</v>
      </c>
      <c r="B40" s="8">
        <v>45294</v>
      </c>
      <c r="C40" s="9">
        <v>0.49305555555555558</v>
      </c>
      <c r="D40" t="s">
        <v>111</v>
      </c>
      <c r="E40" t="s">
        <v>81</v>
      </c>
      <c r="F40">
        <v>65</v>
      </c>
      <c r="G40" t="s">
        <v>29</v>
      </c>
      <c r="H40" t="s">
        <v>30</v>
      </c>
      <c r="I40" t="s">
        <v>10</v>
      </c>
      <c r="K40">
        <v>19</v>
      </c>
      <c r="L40" t="s">
        <v>56</v>
      </c>
      <c r="M40" t="s">
        <v>9</v>
      </c>
    </row>
    <row r="41" spans="1:13" x14ac:dyDescent="0.3">
      <c r="A41" t="s">
        <v>112</v>
      </c>
      <c r="B41" s="8">
        <v>45315</v>
      </c>
      <c r="C41" s="9">
        <v>0.31180555555555556</v>
      </c>
      <c r="D41" t="s">
        <v>113</v>
      </c>
      <c r="E41" t="s">
        <v>81</v>
      </c>
      <c r="F41">
        <v>30</v>
      </c>
      <c r="G41" t="s">
        <v>29</v>
      </c>
      <c r="H41" t="s">
        <v>30</v>
      </c>
      <c r="I41" t="s">
        <v>10</v>
      </c>
      <c r="K41">
        <v>25</v>
      </c>
      <c r="L41" t="s">
        <v>31</v>
      </c>
      <c r="M41" t="s">
        <v>9</v>
      </c>
    </row>
    <row r="42" spans="1:13" x14ac:dyDescent="0.3">
      <c r="A42" t="s">
        <v>114</v>
      </c>
      <c r="B42" s="8">
        <v>45294</v>
      </c>
      <c r="C42" s="9">
        <v>0.55208333333333337</v>
      </c>
      <c r="D42" t="s">
        <v>115</v>
      </c>
      <c r="E42" t="s">
        <v>81</v>
      </c>
      <c r="F42">
        <v>53</v>
      </c>
      <c r="G42" t="s">
        <v>116</v>
      </c>
      <c r="H42" t="s">
        <v>30</v>
      </c>
      <c r="I42" t="s">
        <v>10</v>
      </c>
      <c r="K42">
        <v>31</v>
      </c>
      <c r="L42" t="s">
        <v>63</v>
      </c>
      <c r="M42" t="s">
        <v>8</v>
      </c>
    </row>
    <row r="43" spans="1:13" x14ac:dyDescent="0.3">
      <c r="A43" t="s">
        <v>117</v>
      </c>
      <c r="B43" s="8">
        <v>45320</v>
      </c>
      <c r="C43" s="9">
        <v>0.11388888888888889</v>
      </c>
      <c r="D43" t="s">
        <v>118</v>
      </c>
      <c r="E43" t="s">
        <v>81</v>
      </c>
      <c r="F43">
        <v>45</v>
      </c>
      <c r="G43" t="s">
        <v>116</v>
      </c>
      <c r="H43" t="s">
        <v>30</v>
      </c>
      <c r="I43" t="s">
        <v>10</v>
      </c>
      <c r="K43">
        <v>31</v>
      </c>
      <c r="L43" t="s">
        <v>37</v>
      </c>
      <c r="M43" t="s">
        <v>8</v>
      </c>
    </row>
    <row r="44" spans="1:13" x14ac:dyDescent="0.3">
      <c r="A44" t="s">
        <v>119</v>
      </c>
      <c r="B44" s="8">
        <v>45301</v>
      </c>
      <c r="C44" s="9">
        <v>0.25069444444444444</v>
      </c>
      <c r="D44" t="s">
        <v>120</v>
      </c>
      <c r="E44" t="s">
        <v>81</v>
      </c>
      <c r="F44">
        <v>68</v>
      </c>
      <c r="G44" t="s">
        <v>116</v>
      </c>
      <c r="H44" t="s">
        <v>30</v>
      </c>
      <c r="I44" t="s">
        <v>10</v>
      </c>
      <c r="K44">
        <v>55</v>
      </c>
      <c r="L44" t="s">
        <v>56</v>
      </c>
      <c r="M44" t="s">
        <v>8</v>
      </c>
    </row>
    <row r="45" spans="1:13" x14ac:dyDescent="0.3">
      <c r="A45" t="s">
        <v>121</v>
      </c>
      <c r="B45" s="8">
        <v>45294</v>
      </c>
      <c r="C45" s="9">
        <v>0.45902777777777776</v>
      </c>
      <c r="D45" t="s">
        <v>122</v>
      </c>
      <c r="E45" t="s">
        <v>81</v>
      </c>
      <c r="F45">
        <v>45</v>
      </c>
      <c r="G45" t="s">
        <v>116</v>
      </c>
      <c r="H45" t="s">
        <v>30</v>
      </c>
      <c r="I45" t="s">
        <v>10</v>
      </c>
      <c r="K45">
        <v>57</v>
      </c>
      <c r="L45" t="s">
        <v>37</v>
      </c>
      <c r="M45" t="s">
        <v>8</v>
      </c>
    </row>
    <row r="46" spans="1:13" x14ac:dyDescent="0.3">
      <c r="A46" t="s">
        <v>123</v>
      </c>
      <c r="B46" s="8">
        <v>45296</v>
      </c>
      <c r="C46" s="9">
        <v>7.3611111111111113E-2</v>
      </c>
      <c r="D46" t="s">
        <v>124</v>
      </c>
      <c r="E46" t="s">
        <v>81</v>
      </c>
      <c r="F46">
        <v>76</v>
      </c>
      <c r="G46" t="s">
        <v>116</v>
      </c>
      <c r="H46" t="s">
        <v>30</v>
      </c>
      <c r="I46" t="s">
        <v>10</v>
      </c>
      <c r="K46">
        <v>21</v>
      </c>
      <c r="L46" t="s">
        <v>68</v>
      </c>
      <c r="M46" t="s">
        <v>9</v>
      </c>
    </row>
    <row r="47" spans="1:13" x14ac:dyDescent="0.3">
      <c r="A47" t="s">
        <v>125</v>
      </c>
      <c r="B47" s="8">
        <v>45296</v>
      </c>
      <c r="C47" s="9">
        <v>0.37361111111111112</v>
      </c>
      <c r="D47" t="s">
        <v>126</v>
      </c>
      <c r="E47" t="s">
        <v>81</v>
      </c>
      <c r="F47">
        <v>79</v>
      </c>
      <c r="G47" t="s">
        <v>116</v>
      </c>
      <c r="H47" t="s">
        <v>30</v>
      </c>
      <c r="I47" t="s">
        <v>10</v>
      </c>
      <c r="K47">
        <v>17</v>
      </c>
      <c r="L47" t="s">
        <v>68</v>
      </c>
      <c r="M47" t="s">
        <v>9</v>
      </c>
    </row>
    <row r="48" spans="1:13" x14ac:dyDescent="0.3">
      <c r="A48" t="s">
        <v>127</v>
      </c>
      <c r="B48" s="8">
        <v>45292</v>
      </c>
      <c r="C48" s="9">
        <v>0.48749999999999999</v>
      </c>
      <c r="D48" t="s">
        <v>128</v>
      </c>
      <c r="E48" t="s">
        <v>81</v>
      </c>
      <c r="F48">
        <v>8</v>
      </c>
      <c r="G48" t="s">
        <v>116</v>
      </c>
      <c r="H48" t="s">
        <v>30</v>
      </c>
      <c r="I48" t="s">
        <v>10</v>
      </c>
      <c r="K48">
        <v>21</v>
      </c>
      <c r="L48" t="s">
        <v>34</v>
      </c>
      <c r="M48" t="s">
        <v>9</v>
      </c>
    </row>
    <row r="49" spans="1:13" x14ac:dyDescent="0.3">
      <c r="A49" t="s">
        <v>129</v>
      </c>
      <c r="B49" s="8">
        <v>45319</v>
      </c>
      <c r="C49" s="9">
        <v>0.34097222222222223</v>
      </c>
      <c r="D49" t="s">
        <v>130</v>
      </c>
      <c r="E49" t="s">
        <v>28</v>
      </c>
      <c r="F49">
        <v>39</v>
      </c>
      <c r="G49" t="s">
        <v>116</v>
      </c>
      <c r="H49" t="s">
        <v>30</v>
      </c>
      <c r="I49" t="s">
        <v>10</v>
      </c>
      <c r="K49">
        <v>37</v>
      </c>
      <c r="L49" t="s">
        <v>40</v>
      </c>
      <c r="M49" t="s">
        <v>8</v>
      </c>
    </row>
    <row r="50" spans="1:13" x14ac:dyDescent="0.3">
      <c r="A50" t="s">
        <v>131</v>
      </c>
      <c r="B50" s="8">
        <v>45314</v>
      </c>
      <c r="C50" s="9">
        <v>0.98263888888888884</v>
      </c>
      <c r="D50" t="s">
        <v>132</v>
      </c>
      <c r="E50" t="s">
        <v>28</v>
      </c>
      <c r="F50">
        <v>12</v>
      </c>
      <c r="G50" t="s">
        <v>116</v>
      </c>
      <c r="H50" t="s">
        <v>30</v>
      </c>
      <c r="I50" t="s">
        <v>10</v>
      </c>
      <c r="K50">
        <v>57</v>
      </c>
      <c r="L50" t="s">
        <v>45</v>
      </c>
      <c r="M50" t="s">
        <v>8</v>
      </c>
    </row>
    <row r="51" spans="1:13" x14ac:dyDescent="0.3">
      <c r="A51" t="s">
        <v>133</v>
      </c>
      <c r="B51" s="8">
        <v>45321</v>
      </c>
      <c r="C51" s="9">
        <v>7.9166666666666663E-2</v>
      </c>
      <c r="D51" t="s">
        <v>134</v>
      </c>
      <c r="E51" t="s">
        <v>28</v>
      </c>
      <c r="F51">
        <v>27</v>
      </c>
      <c r="G51" t="s">
        <v>116</v>
      </c>
      <c r="H51" t="s">
        <v>30</v>
      </c>
      <c r="I51" t="s">
        <v>10</v>
      </c>
      <c r="K51">
        <v>41</v>
      </c>
      <c r="L51" t="s">
        <v>31</v>
      </c>
      <c r="M51" t="s">
        <v>8</v>
      </c>
    </row>
    <row r="52" spans="1:13" x14ac:dyDescent="0.3">
      <c r="A52" t="s">
        <v>135</v>
      </c>
      <c r="B52" s="8">
        <v>45299</v>
      </c>
      <c r="C52" s="9">
        <v>0.61527777777777781</v>
      </c>
      <c r="D52" t="s">
        <v>136</v>
      </c>
      <c r="E52" t="s">
        <v>28</v>
      </c>
      <c r="F52">
        <v>38</v>
      </c>
      <c r="G52" t="s">
        <v>116</v>
      </c>
      <c r="H52" t="s">
        <v>30</v>
      </c>
      <c r="I52" t="s">
        <v>10</v>
      </c>
      <c r="K52">
        <v>56</v>
      </c>
      <c r="L52" t="s">
        <v>40</v>
      </c>
      <c r="M52" t="s">
        <v>8</v>
      </c>
    </row>
    <row r="53" spans="1:13" x14ac:dyDescent="0.3">
      <c r="A53" t="s">
        <v>137</v>
      </c>
      <c r="B53" s="8">
        <v>45292</v>
      </c>
      <c r="C53" s="9">
        <v>6.9444444444444441E-3</v>
      </c>
      <c r="D53" t="s">
        <v>138</v>
      </c>
      <c r="E53" t="s">
        <v>28</v>
      </c>
      <c r="F53">
        <v>70</v>
      </c>
      <c r="G53" t="s">
        <v>116</v>
      </c>
      <c r="H53" t="s">
        <v>30</v>
      </c>
      <c r="I53" t="s">
        <v>10</v>
      </c>
      <c r="K53">
        <v>21</v>
      </c>
      <c r="L53" t="s">
        <v>56</v>
      </c>
      <c r="M53" t="s">
        <v>9</v>
      </c>
    </row>
    <row r="54" spans="1:13" x14ac:dyDescent="0.3">
      <c r="A54" t="s">
        <v>139</v>
      </c>
      <c r="B54" s="8">
        <v>45302</v>
      </c>
      <c r="C54" s="9">
        <v>0.26319444444444445</v>
      </c>
      <c r="D54" t="s">
        <v>140</v>
      </c>
      <c r="E54" t="s">
        <v>28</v>
      </c>
      <c r="F54">
        <v>58</v>
      </c>
      <c r="G54" t="s">
        <v>116</v>
      </c>
      <c r="H54" t="s">
        <v>30</v>
      </c>
      <c r="I54" t="s">
        <v>10</v>
      </c>
      <c r="K54">
        <v>26</v>
      </c>
      <c r="L54" t="s">
        <v>63</v>
      </c>
      <c r="M54" t="s">
        <v>9</v>
      </c>
    </row>
    <row r="55" spans="1:13" x14ac:dyDescent="0.3">
      <c r="A55" t="s">
        <v>141</v>
      </c>
      <c r="B55" s="8">
        <v>45318</v>
      </c>
      <c r="C55" s="9">
        <v>0.38819444444444445</v>
      </c>
      <c r="D55" t="s">
        <v>142</v>
      </c>
      <c r="E55" t="s">
        <v>28</v>
      </c>
      <c r="F55">
        <v>7</v>
      </c>
      <c r="G55" t="s">
        <v>116</v>
      </c>
      <c r="H55" t="s">
        <v>30</v>
      </c>
      <c r="I55" t="s">
        <v>10</v>
      </c>
      <c r="K55">
        <v>45</v>
      </c>
      <c r="L55" t="s">
        <v>34</v>
      </c>
      <c r="M55" t="s">
        <v>8</v>
      </c>
    </row>
    <row r="56" spans="1:13" x14ac:dyDescent="0.3">
      <c r="A56" t="s">
        <v>143</v>
      </c>
      <c r="B56" s="8">
        <v>45322</v>
      </c>
      <c r="C56" s="9">
        <v>0.71111111111111114</v>
      </c>
      <c r="D56" t="s">
        <v>144</v>
      </c>
      <c r="E56" t="s">
        <v>28</v>
      </c>
      <c r="F56">
        <v>69</v>
      </c>
      <c r="G56" t="s">
        <v>116</v>
      </c>
      <c r="H56" t="s">
        <v>30</v>
      </c>
      <c r="I56" t="s">
        <v>10</v>
      </c>
      <c r="K56">
        <v>29</v>
      </c>
      <c r="L56" t="s">
        <v>56</v>
      </c>
      <c r="M56" t="s">
        <v>9</v>
      </c>
    </row>
    <row r="57" spans="1:13" x14ac:dyDescent="0.3">
      <c r="A57" t="s">
        <v>145</v>
      </c>
      <c r="B57" s="8">
        <v>45295</v>
      </c>
      <c r="C57" s="9">
        <v>0.2361111111111111</v>
      </c>
      <c r="D57" t="s">
        <v>146</v>
      </c>
      <c r="E57" t="s">
        <v>28</v>
      </c>
      <c r="F57">
        <v>73</v>
      </c>
      <c r="G57" t="s">
        <v>116</v>
      </c>
      <c r="H57" t="s">
        <v>30</v>
      </c>
      <c r="I57" t="s">
        <v>10</v>
      </c>
      <c r="K57">
        <v>60</v>
      </c>
      <c r="L57" t="s">
        <v>68</v>
      </c>
      <c r="M57" t="s">
        <v>8</v>
      </c>
    </row>
    <row r="58" spans="1:13" x14ac:dyDescent="0.3">
      <c r="A58" t="s">
        <v>147</v>
      </c>
      <c r="B58" s="8">
        <v>45315</v>
      </c>
      <c r="C58" s="9">
        <v>0.1125</v>
      </c>
      <c r="D58" t="s">
        <v>148</v>
      </c>
      <c r="E58" t="s">
        <v>81</v>
      </c>
      <c r="F58">
        <v>25</v>
      </c>
      <c r="G58" t="s">
        <v>149</v>
      </c>
      <c r="H58" t="s">
        <v>30</v>
      </c>
      <c r="I58" t="s">
        <v>10</v>
      </c>
      <c r="K58">
        <v>57</v>
      </c>
      <c r="L58" t="s">
        <v>31</v>
      </c>
      <c r="M58" t="s">
        <v>8</v>
      </c>
    </row>
    <row r="59" spans="1:13" x14ac:dyDescent="0.3">
      <c r="A59" t="s">
        <v>150</v>
      </c>
      <c r="B59" s="8">
        <v>45316</v>
      </c>
      <c r="C59" s="9">
        <v>0.16458333333333333</v>
      </c>
      <c r="D59" t="s">
        <v>151</v>
      </c>
      <c r="E59" t="s">
        <v>81</v>
      </c>
      <c r="F59">
        <v>18</v>
      </c>
      <c r="G59" t="s">
        <v>149</v>
      </c>
      <c r="H59" t="s">
        <v>30</v>
      </c>
      <c r="I59" t="s">
        <v>10</v>
      </c>
      <c r="K59">
        <v>44</v>
      </c>
      <c r="L59" t="s">
        <v>45</v>
      </c>
      <c r="M59" t="s">
        <v>8</v>
      </c>
    </row>
    <row r="60" spans="1:13" x14ac:dyDescent="0.3">
      <c r="A60" t="s">
        <v>152</v>
      </c>
      <c r="B60" s="8">
        <v>45295</v>
      </c>
      <c r="C60" s="9">
        <v>0.15069444444444444</v>
      </c>
      <c r="D60" t="s">
        <v>153</v>
      </c>
      <c r="E60" t="s">
        <v>81</v>
      </c>
      <c r="F60">
        <v>27</v>
      </c>
      <c r="G60" t="s">
        <v>149</v>
      </c>
      <c r="H60" t="s">
        <v>30</v>
      </c>
      <c r="I60" t="s">
        <v>10</v>
      </c>
      <c r="K60">
        <v>24</v>
      </c>
      <c r="L60" t="s">
        <v>31</v>
      </c>
      <c r="M60" t="s">
        <v>9</v>
      </c>
    </row>
    <row r="61" spans="1:13" x14ac:dyDescent="0.3">
      <c r="A61" t="s">
        <v>154</v>
      </c>
      <c r="B61" s="8">
        <v>45304</v>
      </c>
      <c r="C61" s="9">
        <v>0.39444444444444443</v>
      </c>
      <c r="D61" t="s">
        <v>155</v>
      </c>
      <c r="E61" t="s">
        <v>81</v>
      </c>
      <c r="F61">
        <v>40</v>
      </c>
      <c r="G61" t="s">
        <v>149</v>
      </c>
      <c r="H61" t="s">
        <v>30</v>
      </c>
      <c r="I61" t="s">
        <v>10</v>
      </c>
      <c r="K61">
        <v>40</v>
      </c>
      <c r="L61" t="s">
        <v>40</v>
      </c>
      <c r="M61" t="s">
        <v>8</v>
      </c>
    </row>
    <row r="62" spans="1:13" x14ac:dyDescent="0.3">
      <c r="A62" t="s">
        <v>156</v>
      </c>
      <c r="B62" s="8">
        <v>45305</v>
      </c>
      <c r="C62" s="9">
        <v>0.24583333333333332</v>
      </c>
      <c r="D62" t="s">
        <v>157</v>
      </c>
      <c r="E62" t="s">
        <v>81</v>
      </c>
      <c r="F62">
        <v>52</v>
      </c>
      <c r="G62" t="s">
        <v>149</v>
      </c>
      <c r="H62" t="s">
        <v>30</v>
      </c>
      <c r="I62" t="s">
        <v>10</v>
      </c>
      <c r="K62">
        <v>39</v>
      </c>
      <c r="L62" t="s">
        <v>63</v>
      </c>
      <c r="M62" t="s">
        <v>8</v>
      </c>
    </row>
    <row r="63" spans="1:13" x14ac:dyDescent="0.3">
      <c r="A63" t="s">
        <v>158</v>
      </c>
      <c r="B63" s="8">
        <v>45307</v>
      </c>
      <c r="C63" s="9">
        <v>0.83680555555555558</v>
      </c>
      <c r="D63" t="s">
        <v>159</v>
      </c>
      <c r="E63" t="s">
        <v>28</v>
      </c>
      <c r="F63">
        <v>14</v>
      </c>
      <c r="G63" t="s">
        <v>149</v>
      </c>
      <c r="H63" t="s">
        <v>30</v>
      </c>
      <c r="I63" t="s">
        <v>10</v>
      </c>
      <c r="K63">
        <v>52</v>
      </c>
      <c r="L63" t="s">
        <v>45</v>
      </c>
      <c r="M63" t="s">
        <v>8</v>
      </c>
    </row>
    <row r="64" spans="1:13" x14ac:dyDescent="0.3">
      <c r="A64" t="s">
        <v>160</v>
      </c>
      <c r="B64" s="8">
        <v>45309</v>
      </c>
      <c r="C64" s="9">
        <v>0.40694444444444444</v>
      </c>
      <c r="D64" t="s">
        <v>161</v>
      </c>
      <c r="E64" t="s">
        <v>28</v>
      </c>
      <c r="F64">
        <v>42</v>
      </c>
      <c r="G64" t="s">
        <v>149</v>
      </c>
      <c r="H64" t="s">
        <v>30</v>
      </c>
      <c r="I64" t="s">
        <v>10</v>
      </c>
      <c r="K64">
        <v>57</v>
      </c>
      <c r="L64" t="s">
        <v>37</v>
      </c>
      <c r="M64" t="s">
        <v>8</v>
      </c>
    </row>
    <row r="65" spans="1:13" x14ac:dyDescent="0.3">
      <c r="A65" t="s">
        <v>162</v>
      </c>
      <c r="B65" s="8">
        <v>45297</v>
      </c>
      <c r="C65" s="9">
        <v>0.54166666666666663</v>
      </c>
      <c r="D65" t="s">
        <v>163</v>
      </c>
      <c r="E65" t="s">
        <v>28</v>
      </c>
      <c r="F65">
        <v>18</v>
      </c>
      <c r="G65" t="s">
        <v>149</v>
      </c>
      <c r="H65" t="s">
        <v>30</v>
      </c>
      <c r="I65" t="s">
        <v>10</v>
      </c>
      <c r="K65">
        <v>53</v>
      </c>
      <c r="L65" t="s">
        <v>45</v>
      </c>
      <c r="M65" t="s">
        <v>8</v>
      </c>
    </row>
    <row r="66" spans="1:13" x14ac:dyDescent="0.3">
      <c r="A66" t="s">
        <v>164</v>
      </c>
      <c r="B66" s="8">
        <v>45304</v>
      </c>
      <c r="C66" s="9">
        <v>3.2638888888888891E-2</v>
      </c>
      <c r="D66" t="s">
        <v>165</v>
      </c>
      <c r="E66" t="s">
        <v>28</v>
      </c>
      <c r="F66">
        <v>66</v>
      </c>
      <c r="G66" t="s">
        <v>149</v>
      </c>
      <c r="H66" t="s">
        <v>30</v>
      </c>
      <c r="I66" t="s">
        <v>10</v>
      </c>
      <c r="K66">
        <v>15</v>
      </c>
      <c r="L66" t="s">
        <v>56</v>
      </c>
      <c r="M66" t="s">
        <v>9</v>
      </c>
    </row>
    <row r="67" spans="1:13" x14ac:dyDescent="0.3">
      <c r="A67" t="s">
        <v>166</v>
      </c>
      <c r="B67" s="8">
        <v>45318</v>
      </c>
      <c r="C67" s="9">
        <v>0.80972222222222223</v>
      </c>
      <c r="D67" t="s">
        <v>167</v>
      </c>
      <c r="E67" t="s">
        <v>28</v>
      </c>
      <c r="F67">
        <v>8</v>
      </c>
      <c r="G67" t="s">
        <v>149</v>
      </c>
      <c r="H67" t="s">
        <v>30</v>
      </c>
      <c r="I67" t="s">
        <v>10</v>
      </c>
      <c r="K67">
        <v>33</v>
      </c>
      <c r="L67" t="s">
        <v>34</v>
      </c>
      <c r="M67" t="s">
        <v>8</v>
      </c>
    </row>
    <row r="68" spans="1:13" x14ac:dyDescent="0.3">
      <c r="A68" t="s">
        <v>168</v>
      </c>
      <c r="B68" s="8">
        <v>45316</v>
      </c>
      <c r="C68" s="9">
        <v>9.8611111111111108E-2</v>
      </c>
      <c r="D68" t="s">
        <v>169</v>
      </c>
      <c r="E68" t="s">
        <v>28</v>
      </c>
      <c r="F68">
        <v>11</v>
      </c>
      <c r="G68" t="s">
        <v>149</v>
      </c>
      <c r="H68" t="s">
        <v>30</v>
      </c>
      <c r="I68" t="s">
        <v>10</v>
      </c>
      <c r="K68">
        <v>58</v>
      </c>
      <c r="L68" t="s">
        <v>45</v>
      </c>
      <c r="M68" t="s">
        <v>8</v>
      </c>
    </row>
    <row r="69" spans="1:13" x14ac:dyDescent="0.3">
      <c r="A69" t="s">
        <v>170</v>
      </c>
      <c r="B69" s="8">
        <v>45296</v>
      </c>
      <c r="C69" s="9">
        <v>0.92638888888888893</v>
      </c>
      <c r="D69" t="s">
        <v>171</v>
      </c>
      <c r="E69" t="s">
        <v>28</v>
      </c>
      <c r="F69">
        <v>17</v>
      </c>
      <c r="G69" t="s">
        <v>149</v>
      </c>
      <c r="H69" t="s">
        <v>30</v>
      </c>
      <c r="I69" t="s">
        <v>10</v>
      </c>
      <c r="K69">
        <v>48</v>
      </c>
      <c r="L69" t="s">
        <v>45</v>
      </c>
      <c r="M69" t="s">
        <v>8</v>
      </c>
    </row>
    <row r="70" spans="1:13" x14ac:dyDescent="0.3">
      <c r="A70" t="s">
        <v>172</v>
      </c>
      <c r="B70" s="8">
        <v>45314</v>
      </c>
      <c r="C70" s="9">
        <v>0.4201388888888889</v>
      </c>
      <c r="D70" t="s">
        <v>173</v>
      </c>
      <c r="E70" t="s">
        <v>28</v>
      </c>
      <c r="F70">
        <v>8</v>
      </c>
      <c r="G70" t="s">
        <v>149</v>
      </c>
      <c r="H70" t="s">
        <v>30</v>
      </c>
      <c r="I70" t="s">
        <v>10</v>
      </c>
      <c r="K70">
        <v>53</v>
      </c>
      <c r="L70" t="s">
        <v>34</v>
      </c>
      <c r="M70" t="s">
        <v>8</v>
      </c>
    </row>
    <row r="71" spans="1:13" x14ac:dyDescent="0.3">
      <c r="A71" t="s">
        <v>174</v>
      </c>
      <c r="B71" s="8">
        <v>45301</v>
      </c>
      <c r="C71" s="9">
        <v>0.99861111111111112</v>
      </c>
      <c r="D71" t="s">
        <v>175</v>
      </c>
      <c r="E71" t="s">
        <v>28</v>
      </c>
      <c r="F71">
        <v>62</v>
      </c>
      <c r="G71" t="s">
        <v>149</v>
      </c>
      <c r="H71" t="s">
        <v>30</v>
      </c>
      <c r="I71" t="s">
        <v>10</v>
      </c>
      <c r="K71">
        <v>12</v>
      </c>
      <c r="L71" t="s">
        <v>56</v>
      </c>
      <c r="M71" t="s">
        <v>9</v>
      </c>
    </row>
    <row r="72" spans="1:13" x14ac:dyDescent="0.3">
      <c r="A72" t="s">
        <v>176</v>
      </c>
      <c r="B72" s="8">
        <v>45312</v>
      </c>
      <c r="C72" s="9">
        <v>0.14374999999999999</v>
      </c>
      <c r="D72" t="s">
        <v>177</v>
      </c>
      <c r="E72" t="s">
        <v>28</v>
      </c>
      <c r="F72">
        <v>28</v>
      </c>
      <c r="G72" t="s">
        <v>149</v>
      </c>
      <c r="H72" t="s">
        <v>30</v>
      </c>
      <c r="I72" t="s">
        <v>10</v>
      </c>
      <c r="K72">
        <v>44</v>
      </c>
      <c r="L72" t="s">
        <v>31</v>
      </c>
      <c r="M72" t="s">
        <v>8</v>
      </c>
    </row>
    <row r="73" spans="1:13" x14ac:dyDescent="0.3">
      <c r="A73" t="s">
        <v>178</v>
      </c>
      <c r="B73" s="8">
        <v>45303</v>
      </c>
      <c r="C73" s="9">
        <v>0.81805555555555554</v>
      </c>
      <c r="D73" t="s">
        <v>179</v>
      </c>
      <c r="E73" t="s">
        <v>28</v>
      </c>
      <c r="F73">
        <v>26</v>
      </c>
      <c r="G73" t="s">
        <v>149</v>
      </c>
      <c r="H73" t="s">
        <v>30</v>
      </c>
      <c r="I73" t="s">
        <v>10</v>
      </c>
      <c r="K73">
        <v>50</v>
      </c>
      <c r="L73" t="s">
        <v>31</v>
      </c>
      <c r="M73" t="s">
        <v>8</v>
      </c>
    </row>
    <row r="74" spans="1:13" x14ac:dyDescent="0.3">
      <c r="A74" t="s">
        <v>180</v>
      </c>
      <c r="B74" s="8">
        <v>45296</v>
      </c>
      <c r="C74" s="9">
        <v>0.84583333333333333</v>
      </c>
      <c r="D74" t="s">
        <v>181</v>
      </c>
      <c r="E74" t="s">
        <v>28</v>
      </c>
      <c r="F74">
        <v>56</v>
      </c>
      <c r="G74" t="s">
        <v>182</v>
      </c>
      <c r="H74" t="s">
        <v>30</v>
      </c>
      <c r="I74" t="s">
        <v>10</v>
      </c>
      <c r="K74">
        <v>47</v>
      </c>
      <c r="L74" t="s">
        <v>63</v>
      </c>
      <c r="M74" t="s">
        <v>8</v>
      </c>
    </row>
    <row r="75" spans="1:13" x14ac:dyDescent="0.3">
      <c r="A75" t="s">
        <v>183</v>
      </c>
      <c r="B75" s="8">
        <v>45315</v>
      </c>
      <c r="C75" s="9">
        <v>0.88888888888888884</v>
      </c>
      <c r="D75" t="s">
        <v>184</v>
      </c>
      <c r="E75" t="s">
        <v>28</v>
      </c>
      <c r="F75">
        <v>59</v>
      </c>
      <c r="G75" t="s">
        <v>182</v>
      </c>
      <c r="H75" t="s">
        <v>30</v>
      </c>
      <c r="I75" t="s">
        <v>10</v>
      </c>
      <c r="K75">
        <v>14</v>
      </c>
      <c r="L75" t="s">
        <v>63</v>
      </c>
      <c r="M75" t="s">
        <v>9</v>
      </c>
    </row>
    <row r="76" spans="1:13" x14ac:dyDescent="0.3">
      <c r="A76" t="s">
        <v>185</v>
      </c>
      <c r="B76" s="8">
        <v>45295</v>
      </c>
      <c r="C76" s="9">
        <v>0.57708333333333328</v>
      </c>
      <c r="D76" t="s">
        <v>186</v>
      </c>
      <c r="E76" t="s">
        <v>28</v>
      </c>
      <c r="F76">
        <v>11</v>
      </c>
      <c r="G76" t="s">
        <v>182</v>
      </c>
      <c r="H76" t="s">
        <v>30</v>
      </c>
      <c r="I76" t="s">
        <v>10</v>
      </c>
      <c r="K76">
        <v>25</v>
      </c>
      <c r="L76" t="s">
        <v>45</v>
      </c>
      <c r="M76" t="s">
        <v>9</v>
      </c>
    </row>
    <row r="77" spans="1:13" x14ac:dyDescent="0.3">
      <c r="A77" t="s">
        <v>187</v>
      </c>
      <c r="B77" s="8">
        <v>45308</v>
      </c>
      <c r="C77" s="9">
        <v>0.68194444444444446</v>
      </c>
      <c r="D77" t="s">
        <v>188</v>
      </c>
      <c r="E77" t="s">
        <v>28</v>
      </c>
      <c r="F77">
        <v>51</v>
      </c>
      <c r="G77" t="s">
        <v>182</v>
      </c>
      <c r="H77" t="s">
        <v>30</v>
      </c>
      <c r="I77" t="s">
        <v>10</v>
      </c>
      <c r="K77">
        <v>58</v>
      </c>
      <c r="L77" t="s">
        <v>63</v>
      </c>
      <c r="M77" t="s">
        <v>8</v>
      </c>
    </row>
    <row r="78" spans="1:13" x14ac:dyDescent="0.3">
      <c r="A78" t="s">
        <v>189</v>
      </c>
      <c r="B78" s="8">
        <v>45316</v>
      </c>
      <c r="C78" s="9">
        <v>0.29166666666666669</v>
      </c>
      <c r="D78" t="s">
        <v>190</v>
      </c>
      <c r="E78" t="s">
        <v>28</v>
      </c>
      <c r="F78">
        <v>7</v>
      </c>
      <c r="G78" t="s">
        <v>182</v>
      </c>
      <c r="H78" t="s">
        <v>30</v>
      </c>
      <c r="I78" t="s">
        <v>10</v>
      </c>
      <c r="K78">
        <v>55</v>
      </c>
      <c r="L78" t="s">
        <v>34</v>
      </c>
      <c r="M78" t="s">
        <v>8</v>
      </c>
    </row>
    <row r="79" spans="1:13" x14ac:dyDescent="0.3">
      <c r="A79" t="s">
        <v>191</v>
      </c>
      <c r="B79" s="8">
        <v>45298</v>
      </c>
      <c r="C79" s="9">
        <v>0.42986111111111114</v>
      </c>
      <c r="D79" t="s">
        <v>192</v>
      </c>
      <c r="E79" t="s">
        <v>28</v>
      </c>
      <c r="F79">
        <v>64</v>
      </c>
      <c r="G79" t="s">
        <v>182</v>
      </c>
      <c r="H79" t="s">
        <v>30</v>
      </c>
      <c r="I79" t="s">
        <v>10</v>
      </c>
      <c r="K79">
        <v>31</v>
      </c>
      <c r="L79" t="s">
        <v>56</v>
      </c>
      <c r="M79" t="s">
        <v>8</v>
      </c>
    </row>
    <row r="80" spans="1:13" x14ac:dyDescent="0.3">
      <c r="A80" t="s">
        <v>193</v>
      </c>
      <c r="B80" s="8">
        <v>45313</v>
      </c>
      <c r="C80" s="9">
        <v>0.24097222222222223</v>
      </c>
      <c r="D80" t="s">
        <v>194</v>
      </c>
      <c r="E80" t="s">
        <v>28</v>
      </c>
      <c r="F80">
        <v>26</v>
      </c>
      <c r="G80" t="s">
        <v>182</v>
      </c>
      <c r="H80" t="s">
        <v>30</v>
      </c>
      <c r="I80" t="s">
        <v>10</v>
      </c>
      <c r="K80">
        <v>13</v>
      </c>
      <c r="L80" t="s">
        <v>31</v>
      </c>
      <c r="M80" t="s">
        <v>9</v>
      </c>
    </row>
    <row r="81" spans="1:13" x14ac:dyDescent="0.3">
      <c r="A81" t="s">
        <v>195</v>
      </c>
      <c r="B81" s="8">
        <v>45303</v>
      </c>
      <c r="C81" s="9">
        <v>0.97569444444444442</v>
      </c>
      <c r="D81" t="s">
        <v>196</v>
      </c>
      <c r="E81" t="s">
        <v>28</v>
      </c>
      <c r="F81">
        <v>61</v>
      </c>
      <c r="G81" t="s">
        <v>182</v>
      </c>
      <c r="H81" t="s">
        <v>30</v>
      </c>
      <c r="I81" t="s">
        <v>10</v>
      </c>
      <c r="K81">
        <v>23</v>
      </c>
      <c r="L81" t="s">
        <v>56</v>
      </c>
      <c r="M81" t="s">
        <v>9</v>
      </c>
    </row>
    <row r="82" spans="1:13" x14ac:dyDescent="0.3">
      <c r="A82" t="s">
        <v>197</v>
      </c>
      <c r="B82" s="8">
        <v>45314</v>
      </c>
      <c r="C82" s="9">
        <v>0.89166666666666672</v>
      </c>
      <c r="D82" t="s">
        <v>198</v>
      </c>
      <c r="E82" t="s">
        <v>28</v>
      </c>
      <c r="F82">
        <v>40</v>
      </c>
      <c r="G82" t="s">
        <v>182</v>
      </c>
      <c r="H82" t="s">
        <v>30</v>
      </c>
      <c r="I82" t="s">
        <v>10</v>
      </c>
      <c r="K82">
        <v>51</v>
      </c>
      <c r="L82" t="s">
        <v>40</v>
      </c>
      <c r="M82" t="s">
        <v>8</v>
      </c>
    </row>
    <row r="83" spans="1:13" x14ac:dyDescent="0.3">
      <c r="A83" t="s">
        <v>199</v>
      </c>
      <c r="B83" s="8">
        <v>45297</v>
      </c>
      <c r="C83" s="9">
        <v>4.027777777777778E-2</v>
      </c>
      <c r="D83" t="s">
        <v>200</v>
      </c>
      <c r="E83" t="s">
        <v>28</v>
      </c>
      <c r="F83">
        <v>32</v>
      </c>
      <c r="G83" t="s">
        <v>182</v>
      </c>
      <c r="H83" t="s">
        <v>30</v>
      </c>
      <c r="I83" t="s">
        <v>10</v>
      </c>
      <c r="K83">
        <v>57</v>
      </c>
      <c r="L83" t="s">
        <v>40</v>
      </c>
      <c r="M83" t="s">
        <v>8</v>
      </c>
    </row>
    <row r="84" spans="1:13" x14ac:dyDescent="0.3">
      <c r="A84" t="s">
        <v>201</v>
      </c>
      <c r="B84" s="8">
        <v>45299</v>
      </c>
      <c r="C84" s="9">
        <v>0.99652777777777779</v>
      </c>
      <c r="D84" t="s">
        <v>202</v>
      </c>
      <c r="E84" t="s">
        <v>81</v>
      </c>
      <c r="F84">
        <v>37</v>
      </c>
      <c r="G84" t="s">
        <v>182</v>
      </c>
      <c r="H84" t="s">
        <v>30</v>
      </c>
      <c r="I84" t="s">
        <v>10</v>
      </c>
      <c r="K84">
        <v>49</v>
      </c>
      <c r="L84" t="s">
        <v>40</v>
      </c>
      <c r="M84" t="s">
        <v>8</v>
      </c>
    </row>
    <row r="85" spans="1:13" x14ac:dyDescent="0.3">
      <c r="A85" t="s">
        <v>203</v>
      </c>
      <c r="B85" s="8">
        <v>45310</v>
      </c>
      <c r="C85" s="9">
        <v>0.69097222222222221</v>
      </c>
      <c r="D85" t="s">
        <v>204</v>
      </c>
      <c r="E85" t="s">
        <v>81</v>
      </c>
      <c r="F85">
        <v>16</v>
      </c>
      <c r="G85" t="s">
        <v>182</v>
      </c>
      <c r="H85" t="s">
        <v>30</v>
      </c>
      <c r="I85" t="s">
        <v>10</v>
      </c>
      <c r="K85">
        <v>60</v>
      </c>
      <c r="L85" t="s">
        <v>45</v>
      </c>
      <c r="M85" t="s">
        <v>8</v>
      </c>
    </row>
    <row r="86" spans="1:13" x14ac:dyDescent="0.3">
      <c r="A86" t="s">
        <v>205</v>
      </c>
      <c r="B86" s="8">
        <v>45316</v>
      </c>
      <c r="C86" s="9">
        <v>0.37361111111111112</v>
      </c>
      <c r="D86" t="s">
        <v>206</v>
      </c>
      <c r="E86" t="s">
        <v>81</v>
      </c>
      <c r="F86">
        <v>12</v>
      </c>
      <c r="G86" t="s">
        <v>182</v>
      </c>
      <c r="H86" t="s">
        <v>30</v>
      </c>
      <c r="I86" t="s">
        <v>10</v>
      </c>
      <c r="K86">
        <v>50</v>
      </c>
      <c r="L86" t="s">
        <v>45</v>
      </c>
      <c r="M86" t="s">
        <v>8</v>
      </c>
    </row>
    <row r="87" spans="1:13" x14ac:dyDescent="0.3">
      <c r="A87" t="s">
        <v>207</v>
      </c>
      <c r="B87" s="8">
        <v>45302</v>
      </c>
      <c r="C87" s="9">
        <v>0.86736111111111114</v>
      </c>
      <c r="D87" t="s">
        <v>208</v>
      </c>
      <c r="E87" t="s">
        <v>81</v>
      </c>
      <c r="F87">
        <v>26</v>
      </c>
      <c r="G87" t="s">
        <v>209</v>
      </c>
      <c r="H87" t="s">
        <v>30</v>
      </c>
      <c r="I87" t="s">
        <v>10</v>
      </c>
      <c r="K87">
        <v>14</v>
      </c>
      <c r="L87" t="s">
        <v>31</v>
      </c>
      <c r="M87" t="s">
        <v>9</v>
      </c>
    </row>
    <row r="88" spans="1:13" x14ac:dyDescent="0.3">
      <c r="A88" t="s">
        <v>210</v>
      </c>
      <c r="B88" s="8">
        <v>45299</v>
      </c>
      <c r="C88" s="9">
        <v>0.81805555555555554</v>
      </c>
      <c r="D88" t="s">
        <v>211</v>
      </c>
      <c r="E88" t="s">
        <v>81</v>
      </c>
      <c r="F88">
        <v>27</v>
      </c>
      <c r="G88" t="s">
        <v>209</v>
      </c>
      <c r="H88" t="s">
        <v>30</v>
      </c>
      <c r="I88" t="s">
        <v>10</v>
      </c>
      <c r="K88">
        <v>55</v>
      </c>
      <c r="L88" t="s">
        <v>31</v>
      </c>
      <c r="M88" t="s">
        <v>8</v>
      </c>
    </row>
    <row r="89" spans="1:13" x14ac:dyDescent="0.3">
      <c r="A89" t="s">
        <v>212</v>
      </c>
      <c r="B89" s="8">
        <v>45313</v>
      </c>
      <c r="C89" s="9">
        <v>0.52569444444444446</v>
      </c>
      <c r="D89" t="s">
        <v>213</v>
      </c>
      <c r="E89" t="s">
        <v>81</v>
      </c>
      <c r="F89">
        <v>44</v>
      </c>
      <c r="G89" t="s">
        <v>209</v>
      </c>
      <c r="H89" t="s">
        <v>30</v>
      </c>
      <c r="I89" t="s">
        <v>10</v>
      </c>
      <c r="K89">
        <v>30</v>
      </c>
      <c r="L89" t="s">
        <v>37</v>
      </c>
      <c r="M89" t="s">
        <v>8</v>
      </c>
    </row>
    <row r="90" spans="1:13" x14ac:dyDescent="0.3">
      <c r="A90" t="s">
        <v>214</v>
      </c>
      <c r="B90" s="8">
        <v>45319</v>
      </c>
      <c r="C90" s="9">
        <v>0.11944444444444445</v>
      </c>
      <c r="D90" t="s">
        <v>215</v>
      </c>
      <c r="E90" t="s">
        <v>81</v>
      </c>
      <c r="F90">
        <v>5</v>
      </c>
      <c r="G90" t="s">
        <v>209</v>
      </c>
      <c r="H90" t="s">
        <v>30</v>
      </c>
      <c r="I90" t="s">
        <v>10</v>
      </c>
      <c r="K90">
        <v>50</v>
      </c>
      <c r="L90" t="s">
        <v>34</v>
      </c>
      <c r="M90" t="s">
        <v>8</v>
      </c>
    </row>
    <row r="91" spans="1:13" x14ac:dyDescent="0.3">
      <c r="A91" t="s">
        <v>216</v>
      </c>
      <c r="B91" s="8">
        <v>45317</v>
      </c>
      <c r="C91" s="9">
        <v>0.85138888888888886</v>
      </c>
      <c r="D91" t="s">
        <v>217</v>
      </c>
      <c r="E91" t="s">
        <v>81</v>
      </c>
      <c r="F91">
        <v>72</v>
      </c>
      <c r="G91" t="s">
        <v>209</v>
      </c>
      <c r="H91" t="s">
        <v>30</v>
      </c>
      <c r="I91" t="s">
        <v>10</v>
      </c>
      <c r="K91">
        <v>10</v>
      </c>
      <c r="L91" t="s">
        <v>68</v>
      </c>
      <c r="M91" t="s">
        <v>9</v>
      </c>
    </row>
    <row r="92" spans="1:13" x14ac:dyDescent="0.3">
      <c r="A92" t="s">
        <v>218</v>
      </c>
      <c r="B92" s="8">
        <v>45300</v>
      </c>
      <c r="C92" s="9">
        <v>0.91666666666666663</v>
      </c>
      <c r="D92" t="s">
        <v>219</v>
      </c>
      <c r="E92" t="s">
        <v>81</v>
      </c>
      <c r="F92">
        <v>29</v>
      </c>
      <c r="G92" t="s">
        <v>209</v>
      </c>
      <c r="H92" t="s">
        <v>30</v>
      </c>
      <c r="I92" t="s">
        <v>10</v>
      </c>
      <c r="K92">
        <v>13</v>
      </c>
      <c r="L92" t="s">
        <v>31</v>
      </c>
      <c r="M92" t="s">
        <v>9</v>
      </c>
    </row>
    <row r="93" spans="1:13" x14ac:dyDescent="0.3">
      <c r="A93" t="s">
        <v>220</v>
      </c>
      <c r="B93" s="8">
        <v>45320</v>
      </c>
      <c r="C93" s="9">
        <v>0.28888888888888886</v>
      </c>
      <c r="D93" t="s">
        <v>221</v>
      </c>
      <c r="E93" t="s">
        <v>81</v>
      </c>
      <c r="F93">
        <v>27</v>
      </c>
      <c r="G93" t="s">
        <v>209</v>
      </c>
      <c r="H93" t="s">
        <v>30</v>
      </c>
      <c r="I93" t="s">
        <v>10</v>
      </c>
      <c r="K93">
        <v>58</v>
      </c>
      <c r="L93" t="s">
        <v>31</v>
      </c>
      <c r="M93" t="s">
        <v>8</v>
      </c>
    </row>
    <row r="94" spans="1:13" x14ac:dyDescent="0.3">
      <c r="A94" t="s">
        <v>222</v>
      </c>
      <c r="B94" s="8">
        <v>45315</v>
      </c>
      <c r="C94" s="9">
        <v>0.49722222222222223</v>
      </c>
      <c r="D94" t="s">
        <v>223</v>
      </c>
      <c r="E94" t="s">
        <v>81</v>
      </c>
      <c r="F94">
        <v>75</v>
      </c>
      <c r="G94" t="s">
        <v>209</v>
      </c>
      <c r="H94" t="s">
        <v>30</v>
      </c>
      <c r="I94" t="s">
        <v>10</v>
      </c>
      <c r="K94">
        <v>15</v>
      </c>
      <c r="L94" t="s">
        <v>68</v>
      </c>
      <c r="M94" t="s">
        <v>9</v>
      </c>
    </row>
    <row r="95" spans="1:13" x14ac:dyDescent="0.3">
      <c r="A95" t="s">
        <v>224</v>
      </c>
      <c r="B95" s="8">
        <v>45306</v>
      </c>
      <c r="C95" s="9">
        <v>0.60972222222222228</v>
      </c>
      <c r="D95" t="s">
        <v>225</v>
      </c>
      <c r="E95" t="s">
        <v>81</v>
      </c>
      <c r="F95">
        <v>51</v>
      </c>
      <c r="G95" t="s">
        <v>209</v>
      </c>
      <c r="H95" t="s">
        <v>30</v>
      </c>
      <c r="I95" t="s">
        <v>10</v>
      </c>
      <c r="K95">
        <v>38</v>
      </c>
      <c r="L95" t="s">
        <v>63</v>
      </c>
      <c r="M95" t="s">
        <v>8</v>
      </c>
    </row>
    <row r="96" spans="1:13" x14ac:dyDescent="0.3">
      <c r="A96" t="s">
        <v>226</v>
      </c>
      <c r="B96" s="8">
        <v>45293</v>
      </c>
      <c r="C96" s="9">
        <v>0.71250000000000002</v>
      </c>
      <c r="D96" t="s">
        <v>227</v>
      </c>
      <c r="E96" t="s">
        <v>81</v>
      </c>
      <c r="F96">
        <v>26</v>
      </c>
      <c r="G96" t="s">
        <v>209</v>
      </c>
      <c r="H96" t="s">
        <v>30</v>
      </c>
      <c r="I96" t="s">
        <v>10</v>
      </c>
      <c r="K96">
        <v>49</v>
      </c>
      <c r="L96" t="s">
        <v>31</v>
      </c>
      <c r="M96" t="s">
        <v>8</v>
      </c>
    </row>
    <row r="97" spans="1:13" x14ac:dyDescent="0.3">
      <c r="A97" t="s">
        <v>228</v>
      </c>
      <c r="B97" s="8">
        <v>45297</v>
      </c>
      <c r="C97" s="9">
        <v>0.86111111111111116</v>
      </c>
      <c r="D97" t="s">
        <v>229</v>
      </c>
      <c r="E97" t="s">
        <v>28</v>
      </c>
      <c r="F97">
        <v>34</v>
      </c>
      <c r="G97" t="s">
        <v>209</v>
      </c>
      <c r="H97" t="s">
        <v>30</v>
      </c>
      <c r="I97" t="s">
        <v>10</v>
      </c>
      <c r="K97">
        <v>40</v>
      </c>
      <c r="L97" t="s">
        <v>40</v>
      </c>
      <c r="M97" t="s">
        <v>8</v>
      </c>
    </row>
    <row r="98" spans="1:13" x14ac:dyDescent="0.3">
      <c r="A98" t="s">
        <v>230</v>
      </c>
      <c r="B98" s="8">
        <v>45292</v>
      </c>
      <c r="C98" s="9">
        <v>0.81736111111111109</v>
      </c>
      <c r="D98" t="s">
        <v>231</v>
      </c>
      <c r="E98" t="s">
        <v>28</v>
      </c>
      <c r="F98">
        <v>37</v>
      </c>
      <c r="G98" t="s">
        <v>209</v>
      </c>
      <c r="H98" t="s">
        <v>30</v>
      </c>
      <c r="I98" t="s">
        <v>10</v>
      </c>
      <c r="K98">
        <v>55</v>
      </c>
      <c r="L98" t="s">
        <v>40</v>
      </c>
      <c r="M98" t="s">
        <v>8</v>
      </c>
    </row>
    <row r="99" spans="1:13" x14ac:dyDescent="0.3">
      <c r="A99" t="s">
        <v>232</v>
      </c>
      <c r="B99" s="8">
        <v>45304</v>
      </c>
      <c r="C99" s="9">
        <v>0.72847222222222219</v>
      </c>
      <c r="D99" t="s">
        <v>233</v>
      </c>
      <c r="E99" t="s">
        <v>28</v>
      </c>
      <c r="F99">
        <v>24</v>
      </c>
      <c r="G99" t="s">
        <v>209</v>
      </c>
      <c r="H99" t="s">
        <v>30</v>
      </c>
      <c r="I99" t="s">
        <v>10</v>
      </c>
      <c r="K99">
        <v>51</v>
      </c>
      <c r="L99" t="s">
        <v>31</v>
      </c>
      <c r="M99" t="s">
        <v>8</v>
      </c>
    </row>
    <row r="100" spans="1:13" x14ac:dyDescent="0.3">
      <c r="A100" t="s">
        <v>234</v>
      </c>
      <c r="B100" s="8">
        <v>45301</v>
      </c>
      <c r="C100" s="9">
        <v>0.56041666666666667</v>
      </c>
      <c r="D100" t="s">
        <v>235</v>
      </c>
      <c r="E100" t="s">
        <v>28</v>
      </c>
      <c r="F100">
        <v>26</v>
      </c>
      <c r="G100" t="s">
        <v>209</v>
      </c>
      <c r="H100" t="s">
        <v>30</v>
      </c>
      <c r="I100" t="s">
        <v>10</v>
      </c>
      <c r="K100">
        <v>42</v>
      </c>
      <c r="L100" t="s">
        <v>31</v>
      </c>
      <c r="M100" t="s">
        <v>8</v>
      </c>
    </row>
    <row r="101" spans="1:13" x14ac:dyDescent="0.3">
      <c r="A101" t="s">
        <v>236</v>
      </c>
      <c r="B101" s="8">
        <v>45309</v>
      </c>
      <c r="C101" s="9">
        <v>0.84375</v>
      </c>
      <c r="D101" t="s">
        <v>237</v>
      </c>
      <c r="E101" t="s">
        <v>81</v>
      </c>
      <c r="F101">
        <v>37</v>
      </c>
      <c r="G101" t="s">
        <v>238</v>
      </c>
      <c r="H101" t="s">
        <v>30</v>
      </c>
      <c r="I101" t="s">
        <v>10</v>
      </c>
      <c r="K101">
        <v>39</v>
      </c>
      <c r="L101" t="s">
        <v>40</v>
      </c>
      <c r="M101" t="s">
        <v>8</v>
      </c>
    </row>
    <row r="102" spans="1:13" x14ac:dyDescent="0.3">
      <c r="A102" t="s">
        <v>239</v>
      </c>
      <c r="B102" s="8">
        <v>45308</v>
      </c>
      <c r="C102" s="9">
        <v>0.70277777777777772</v>
      </c>
      <c r="D102" t="s">
        <v>240</v>
      </c>
      <c r="E102" t="s">
        <v>81</v>
      </c>
      <c r="F102">
        <v>69</v>
      </c>
      <c r="G102" t="s">
        <v>238</v>
      </c>
      <c r="H102" t="s">
        <v>30</v>
      </c>
      <c r="I102" t="s">
        <v>10</v>
      </c>
      <c r="K102">
        <v>31</v>
      </c>
      <c r="L102" t="s">
        <v>56</v>
      </c>
      <c r="M102" t="s">
        <v>8</v>
      </c>
    </row>
    <row r="103" spans="1:13" x14ac:dyDescent="0.3">
      <c r="A103" t="s">
        <v>241</v>
      </c>
      <c r="B103" s="8">
        <v>45296</v>
      </c>
      <c r="C103" s="9">
        <v>0.98750000000000004</v>
      </c>
      <c r="D103" t="s">
        <v>242</v>
      </c>
      <c r="E103" t="s">
        <v>28</v>
      </c>
      <c r="F103">
        <v>8</v>
      </c>
      <c r="G103" t="s">
        <v>238</v>
      </c>
      <c r="H103" t="s">
        <v>30</v>
      </c>
      <c r="I103" t="s">
        <v>10</v>
      </c>
      <c r="K103">
        <v>56</v>
      </c>
      <c r="L103" t="s">
        <v>34</v>
      </c>
      <c r="M103" t="s">
        <v>8</v>
      </c>
    </row>
    <row r="104" spans="1:13" x14ac:dyDescent="0.3">
      <c r="A104" t="s">
        <v>243</v>
      </c>
      <c r="B104" s="8">
        <v>45300</v>
      </c>
      <c r="C104" s="9">
        <v>0.5493055555555556</v>
      </c>
      <c r="D104" t="s">
        <v>244</v>
      </c>
      <c r="E104" t="s">
        <v>81</v>
      </c>
      <c r="F104">
        <v>27</v>
      </c>
      <c r="G104" t="s">
        <v>245</v>
      </c>
      <c r="H104" t="s">
        <v>30</v>
      </c>
      <c r="I104" t="s">
        <v>10</v>
      </c>
      <c r="K104">
        <v>38</v>
      </c>
      <c r="L104" t="s">
        <v>31</v>
      </c>
      <c r="M104" t="s">
        <v>8</v>
      </c>
    </row>
    <row r="105" spans="1:13" x14ac:dyDescent="0.3">
      <c r="A105" t="s">
        <v>246</v>
      </c>
      <c r="B105" s="8">
        <v>45314</v>
      </c>
      <c r="C105" s="9">
        <v>0.47638888888888886</v>
      </c>
      <c r="D105" t="s">
        <v>247</v>
      </c>
      <c r="E105" t="s">
        <v>81</v>
      </c>
      <c r="F105">
        <v>15</v>
      </c>
      <c r="G105" t="s">
        <v>245</v>
      </c>
      <c r="H105" t="s">
        <v>30</v>
      </c>
      <c r="I105" t="s">
        <v>10</v>
      </c>
      <c r="K105">
        <v>52</v>
      </c>
      <c r="L105" t="s">
        <v>45</v>
      </c>
      <c r="M105" t="s">
        <v>8</v>
      </c>
    </row>
    <row r="106" spans="1:13" x14ac:dyDescent="0.3">
      <c r="A106" t="s">
        <v>248</v>
      </c>
      <c r="B106" s="8">
        <v>45320</v>
      </c>
      <c r="C106" s="9">
        <v>0.25347222222222221</v>
      </c>
      <c r="D106" t="s">
        <v>249</v>
      </c>
      <c r="E106" t="s">
        <v>28</v>
      </c>
      <c r="F106">
        <v>9</v>
      </c>
      <c r="G106" t="s">
        <v>245</v>
      </c>
      <c r="H106" t="s">
        <v>30</v>
      </c>
      <c r="I106" t="s">
        <v>10</v>
      </c>
      <c r="K106">
        <v>44</v>
      </c>
      <c r="L106" t="s">
        <v>34</v>
      </c>
      <c r="M106" t="s">
        <v>8</v>
      </c>
    </row>
    <row r="107" spans="1:13" x14ac:dyDescent="0.3">
      <c r="A107" t="s">
        <v>250</v>
      </c>
      <c r="B107" s="8">
        <v>45318</v>
      </c>
      <c r="C107" s="9">
        <v>8.3333333333333332E-3</v>
      </c>
      <c r="D107" t="s">
        <v>251</v>
      </c>
      <c r="E107" t="s">
        <v>28</v>
      </c>
      <c r="F107">
        <v>35</v>
      </c>
      <c r="G107" t="s">
        <v>245</v>
      </c>
      <c r="H107" t="s">
        <v>30</v>
      </c>
      <c r="I107" t="s">
        <v>10</v>
      </c>
      <c r="K107">
        <v>25</v>
      </c>
      <c r="L107" t="s">
        <v>40</v>
      </c>
      <c r="M107" t="s">
        <v>9</v>
      </c>
    </row>
    <row r="108" spans="1:13" x14ac:dyDescent="0.3">
      <c r="A108" t="s">
        <v>252</v>
      </c>
      <c r="B108" s="8">
        <v>45309</v>
      </c>
      <c r="C108" s="9">
        <v>0.72222222222222221</v>
      </c>
      <c r="D108" t="s">
        <v>253</v>
      </c>
      <c r="E108" t="s">
        <v>28</v>
      </c>
      <c r="F108">
        <v>35</v>
      </c>
      <c r="G108" t="s">
        <v>245</v>
      </c>
      <c r="H108" t="s">
        <v>30</v>
      </c>
      <c r="I108" t="s">
        <v>10</v>
      </c>
      <c r="K108">
        <v>58</v>
      </c>
      <c r="L108" t="s">
        <v>40</v>
      </c>
      <c r="M108" t="s">
        <v>8</v>
      </c>
    </row>
    <row r="109" spans="1:13" x14ac:dyDescent="0.3">
      <c r="A109" t="s">
        <v>254</v>
      </c>
      <c r="B109" s="8">
        <v>45303</v>
      </c>
      <c r="C109" s="9">
        <v>0.28888888888888886</v>
      </c>
      <c r="D109" t="s">
        <v>255</v>
      </c>
      <c r="E109" t="s">
        <v>28</v>
      </c>
      <c r="F109">
        <v>68</v>
      </c>
      <c r="G109" t="s">
        <v>245</v>
      </c>
      <c r="H109" t="s">
        <v>256</v>
      </c>
      <c r="I109" t="s">
        <v>10</v>
      </c>
      <c r="K109">
        <v>33</v>
      </c>
      <c r="L109" t="s">
        <v>56</v>
      </c>
      <c r="M109" t="s">
        <v>8</v>
      </c>
    </row>
    <row r="110" spans="1:13" x14ac:dyDescent="0.3">
      <c r="A110" t="s">
        <v>257</v>
      </c>
      <c r="B110" s="8">
        <v>45293</v>
      </c>
      <c r="C110" s="9">
        <v>0.74027777777777781</v>
      </c>
      <c r="D110" t="s">
        <v>258</v>
      </c>
      <c r="E110" t="s">
        <v>28</v>
      </c>
      <c r="F110">
        <v>47</v>
      </c>
      <c r="G110" t="s">
        <v>245</v>
      </c>
      <c r="H110" t="s">
        <v>256</v>
      </c>
      <c r="I110" t="s">
        <v>10</v>
      </c>
      <c r="K110">
        <v>32</v>
      </c>
      <c r="L110" t="s">
        <v>37</v>
      </c>
      <c r="M110" t="s">
        <v>8</v>
      </c>
    </row>
    <row r="111" spans="1:13" x14ac:dyDescent="0.3">
      <c r="A111" t="s">
        <v>259</v>
      </c>
      <c r="B111" s="8">
        <v>45310</v>
      </c>
      <c r="C111" s="9">
        <v>0.72499999999999998</v>
      </c>
      <c r="D111" t="s">
        <v>260</v>
      </c>
      <c r="E111" t="s">
        <v>28</v>
      </c>
      <c r="F111">
        <v>79</v>
      </c>
      <c r="G111" t="s">
        <v>238</v>
      </c>
      <c r="H111" t="s">
        <v>256</v>
      </c>
      <c r="I111" t="s">
        <v>10</v>
      </c>
      <c r="K111">
        <v>18</v>
      </c>
      <c r="L111" t="s">
        <v>68</v>
      </c>
      <c r="M111" t="s">
        <v>9</v>
      </c>
    </row>
    <row r="112" spans="1:13" x14ac:dyDescent="0.3">
      <c r="A112" t="s">
        <v>261</v>
      </c>
      <c r="B112" s="8">
        <v>45318</v>
      </c>
      <c r="C112" s="9">
        <v>0.41319444444444442</v>
      </c>
      <c r="D112" t="s">
        <v>262</v>
      </c>
      <c r="E112" t="s">
        <v>28</v>
      </c>
      <c r="F112">
        <v>65</v>
      </c>
      <c r="G112" t="s">
        <v>238</v>
      </c>
      <c r="H112" t="s">
        <v>256</v>
      </c>
      <c r="I112" t="s">
        <v>10</v>
      </c>
      <c r="K112">
        <v>51</v>
      </c>
      <c r="L112" t="s">
        <v>56</v>
      </c>
      <c r="M112" t="s">
        <v>8</v>
      </c>
    </row>
    <row r="113" spans="1:13" x14ac:dyDescent="0.3">
      <c r="A113" t="s">
        <v>263</v>
      </c>
      <c r="B113" s="8">
        <v>45309</v>
      </c>
      <c r="C113" s="9">
        <v>0.73472222222222228</v>
      </c>
      <c r="D113" t="s">
        <v>264</v>
      </c>
      <c r="E113" t="s">
        <v>81</v>
      </c>
      <c r="F113">
        <v>74</v>
      </c>
      <c r="G113" t="s">
        <v>182</v>
      </c>
      <c r="H113" t="s">
        <v>256</v>
      </c>
      <c r="I113" t="s">
        <v>10</v>
      </c>
      <c r="K113">
        <v>44</v>
      </c>
      <c r="L113" t="s">
        <v>68</v>
      </c>
      <c r="M113" t="s">
        <v>8</v>
      </c>
    </row>
    <row r="114" spans="1:13" x14ac:dyDescent="0.3">
      <c r="A114" t="s">
        <v>265</v>
      </c>
      <c r="B114" s="8">
        <v>45303</v>
      </c>
      <c r="C114" s="9">
        <v>0.73888888888888893</v>
      </c>
      <c r="D114" t="s">
        <v>266</v>
      </c>
      <c r="E114" t="s">
        <v>81</v>
      </c>
      <c r="F114">
        <v>75</v>
      </c>
      <c r="G114" t="s">
        <v>182</v>
      </c>
      <c r="H114" t="s">
        <v>256</v>
      </c>
      <c r="I114" t="s">
        <v>10</v>
      </c>
      <c r="K114">
        <v>41</v>
      </c>
      <c r="L114" t="s">
        <v>68</v>
      </c>
      <c r="M114" t="s">
        <v>8</v>
      </c>
    </row>
    <row r="115" spans="1:13" x14ac:dyDescent="0.3">
      <c r="A115" t="s">
        <v>267</v>
      </c>
      <c r="B115" s="8">
        <v>45295</v>
      </c>
      <c r="C115" s="9">
        <v>4.791666666666667E-2</v>
      </c>
      <c r="D115" t="s">
        <v>268</v>
      </c>
      <c r="E115" t="s">
        <v>81</v>
      </c>
      <c r="F115">
        <v>52</v>
      </c>
      <c r="G115" t="s">
        <v>182</v>
      </c>
      <c r="H115" t="s">
        <v>256</v>
      </c>
      <c r="I115" t="s">
        <v>10</v>
      </c>
      <c r="K115">
        <v>14</v>
      </c>
      <c r="L115" t="s">
        <v>63</v>
      </c>
      <c r="M115" t="s">
        <v>9</v>
      </c>
    </row>
    <row r="116" spans="1:13" x14ac:dyDescent="0.3">
      <c r="A116" t="s">
        <v>269</v>
      </c>
      <c r="B116" s="8">
        <v>45315</v>
      </c>
      <c r="C116" s="9">
        <v>0.81180555555555556</v>
      </c>
      <c r="D116" t="s">
        <v>270</v>
      </c>
      <c r="E116" t="s">
        <v>81</v>
      </c>
      <c r="F116">
        <v>32</v>
      </c>
      <c r="G116" t="s">
        <v>182</v>
      </c>
      <c r="H116" t="s">
        <v>256</v>
      </c>
      <c r="I116" t="s">
        <v>10</v>
      </c>
      <c r="K116">
        <v>15</v>
      </c>
      <c r="L116" t="s">
        <v>40</v>
      </c>
      <c r="M116" t="s">
        <v>9</v>
      </c>
    </row>
    <row r="117" spans="1:13" x14ac:dyDescent="0.3">
      <c r="A117" t="s">
        <v>271</v>
      </c>
      <c r="B117" s="8">
        <v>45321</v>
      </c>
      <c r="C117" s="9">
        <v>0.76597222222222228</v>
      </c>
      <c r="D117" t="s">
        <v>272</v>
      </c>
      <c r="E117" t="s">
        <v>28</v>
      </c>
      <c r="F117">
        <v>72</v>
      </c>
      <c r="G117" t="s">
        <v>182</v>
      </c>
      <c r="H117" t="s">
        <v>256</v>
      </c>
      <c r="I117" t="s">
        <v>10</v>
      </c>
      <c r="K117">
        <v>12</v>
      </c>
      <c r="L117" t="s">
        <v>68</v>
      </c>
      <c r="M117" t="s">
        <v>9</v>
      </c>
    </row>
    <row r="118" spans="1:13" x14ac:dyDescent="0.3">
      <c r="A118" t="s">
        <v>273</v>
      </c>
      <c r="B118" s="8">
        <v>45306</v>
      </c>
      <c r="C118" s="9">
        <v>0.54861111111111116</v>
      </c>
      <c r="D118" t="s">
        <v>274</v>
      </c>
      <c r="E118" t="s">
        <v>81</v>
      </c>
      <c r="F118">
        <v>68</v>
      </c>
      <c r="G118" t="s">
        <v>209</v>
      </c>
      <c r="H118" t="s">
        <v>256</v>
      </c>
      <c r="I118" t="s">
        <v>10</v>
      </c>
      <c r="K118">
        <v>36</v>
      </c>
      <c r="L118" t="s">
        <v>56</v>
      </c>
      <c r="M118" t="s">
        <v>8</v>
      </c>
    </row>
    <row r="119" spans="1:13" x14ac:dyDescent="0.3">
      <c r="A119" t="s">
        <v>275</v>
      </c>
      <c r="B119" s="8">
        <v>45311</v>
      </c>
      <c r="C119" s="9">
        <v>0.26180555555555557</v>
      </c>
      <c r="D119" t="s">
        <v>276</v>
      </c>
      <c r="E119" t="s">
        <v>81</v>
      </c>
      <c r="F119">
        <v>42</v>
      </c>
      <c r="G119" t="s">
        <v>209</v>
      </c>
      <c r="H119" t="s">
        <v>256</v>
      </c>
      <c r="I119" t="s">
        <v>10</v>
      </c>
      <c r="K119">
        <v>23</v>
      </c>
      <c r="L119" t="s">
        <v>37</v>
      </c>
      <c r="M119" t="s">
        <v>9</v>
      </c>
    </row>
    <row r="120" spans="1:13" x14ac:dyDescent="0.3">
      <c r="A120" t="s">
        <v>277</v>
      </c>
      <c r="B120" s="8">
        <v>45292</v>
      </c>
      <c r="C120" s="9">
        <v>0.41875000000000001</v>
      </c>
      <c r="D120" t="s">
        <v>278</v>
      </c>
      <c r="E120" t="s">
        <v>28</v>
      </c>
      <c r="F120">
        <v>6</v>
      </c>
      <c r="G120" t="s">
        <v>209</v>
      </c>
      <c r="H120" t="s">
        <v>256</v>
      </c>
      <c r="I120" t="s">
        <v>10</v>
      </c>
      <c r="K120">
        <v>52</v>
      </c>
      <c r="L120" t="s">
        <v>34</v>
      </c>
      <c r="M120" t="s">
        <v>8</v>
      </c>
    </row>
    <row r="121" spans="1:13" x14ac:dyDescent="0.3">
      <c r="A121" t="s">
        <v>279</v>
      </c>
      <c r="B121" s="8">
        <v>45309</v>
      </c>
      <c r="C121" s="9">
        <v>0.60833333333333328</v>
      </c>
      <c r="D121" t="s">
        <v>280</v>
      </c>
      <c r="E121" t="s">
        <v>28</v>
      </c>
      <c r="F121">
        <v>2</v>
      </c>
      <c r="G121" t="s">
        <v>149</v>
      </c>
      <c r="H121" t="s">
        <v>256</v>
      </c>
      <c r="I121" t="s">
        <v>10</v>
      </c>
      <c r="K121">
        <v>33</v>
      </c>
      <c r="L121" t="s">
        <v>34</v>
      </c>
      <c r="M121" t="s">
        <v>8</v>
      </c>
    </row>
    <row r="122" spans="1:13" x14ac:dyDescent="0.3">
      <c r="A122" t="s">
        <v>281</v>
      </c>
      <c r="B122" s="8">
        <v>45305</v>
      </c>
      <c r="C122" s="9">
        <v>0.63541666666666663</v>
      </c>
      <c r="D122" t="s">
        <v>282</v>
      </c>
      <c r="E122" t="s">
        <v>28</v>
      </c>
      <c r="F122">
        <v>43</v>
      </c>
      <c r="G122" t="s">
        <v>149</v>
      </c>
      <c r="H122" t="s">
        <v>256</v>
      </c>
      <c r="I122" t="s">
        <v>10</v>
      </c>
      <c r="K122">
        <v>49</v>
      </c>
      <c r="L122" t="s">
        <v>37</v>
      </c>
      <c r="M122" t="s">
        <v>8</v>
      </c>
    </row>
    <row r="123" spans="1:13" x14ac:dyDescent="0.3">
      <c r="A123" t="s">
        <v>283</v>
      </c>
      <c r="B123" s="8">
        <v>45307</v>
      </c>
      <c r="C123" s="9">
        <v>0.67291666666666672</v>
      </c>
      <c r="D123" t="s">
        <v>284</v>
      </c>
      <c r="E123" t="s">
        <v>28</v>
      </c>
      <c r="F123">
        <v>79</v>
      </c>
      <c r="G123" t="s">
        <v>149</v>
      </c>
      <c r="H123" t="s">
        <v>256</v>
      </c>
      <c r="I123" t="s">
        <v>10</v>
      </c>
      <c r="K123">
        <v>11</v>
      </c>
      <c r="L123" t="s">
        <v>68</v>
      </c>
      <c r="M123" t="s">
        <v>9</v>
      </c>
    </row>
    <row r="124" spans="1:13" x14ac:dyDescent="0.3">
      <c r="A124" t="s">
        <v>285</v>
      </c>
      <c r="B124" s="8">
        <v>45309</v>
      </c>
      <c r="C124" s="9">
        <v>0.45694444444444443</v>
      </c>
      <c r="D124" t="s">
        <v>286</v>
      </c>
      <c r="E124" t="s">
        <v>28</v>
      </c>
      <c r="F124">
        <v>31</v>
      </c>
      <c r="G124" t="s">
        <v>149</v>
      </c>
      <c r="H124" t="s">
        <v>256</v>
      </c>
      <c r="I124" t="s">
        <v>10</v>
      </c>
      <c r="K124">
        <v>28</v>
      </c>
      <c r="L124" t="s">
        <v>40</v>
      </c>
      <c r="M124" t="s">
        <v>9</v>
      </c>
    </row>
    <row r="125" spans="1:13" x14ac:dyDescent="0.3">
      <c r="A125" t="s">
        <v>287</v>
      </c>
      <c r="B125" s="8">
        <v>45300</v>
      </c>
      <c r="C125" s="9">
        <v>0.63055555555555554</v>
      </c>
      <c r="D125" t="s">
        <v>288</v>
      </c>
      <c r="E125" t="s">
        <v>28</v>
      </c>
      <c r="F125">
        <v>49</v>
      </c>
      <c r="G125" t="s">
        <v>149</v>
      </c>
      <c r="H125" t="s">
        <v>256</v>
      </c>
      <c r="I125" t="s">
        <v>10</v>
      </c>
      <c r="K125">
        <v>14</v>
      </c>
      <c r="L125" t="s">
        <v>37</v>
      </c>
      <c r="M125" t="s">
        <v>9</v>
      </c>
    </row>
    <row r="126" spans="1:13" x14ac:dyDescent="0.3">
      <c r="A126" t="s">
        <v>289</v>
      </c>
      <c r="B126" s="8">
        <v>45313</v>
      </c>
      <c r="C126" s="9">
        <v>0.2</v>
      </c>
      <c r="D126" t="s">
        <v>290</v>
      </c>
      <c r="E126" t="s">
        <v>81</v>
      </c>
      <c r="F126">
        <v>76</v>
      </c>
      <c r="G126" t="s">
        <v>149</v>
      </c>
      <c r="H126" t="s">
        <v>256</v>
      </c>
      <c r="I126" t="s">
        <v>10</v>
      </c>
      <c r="K126">
        <v>40</v>
      </c>
      <c r="L126" t="s">
        <v>68</v>
      </c>
      <c r="M126" t="s">
        <v>8</v>
      </c>
    </row>
    <row r="127" spans="1:13" x14ac:dyDescent="0.3">
      <c r="A127" t="s">
        <v>291</v>
      </c>
      <c r="B127" s="8">
        <v>45316</v>
      </c>
      <c r="C127" s="9">
        <v>2.6388888888888889E-2</v>
      </c>
      <c r="D127" t="s">
        <v>292</v>
      </c>
      <c r="E127" t="s">
        <v>81</v>
      </c>
      <c r="F127">
        <v>5</v>
      </c>
      <c r="G127" t="s">
        <v>149</v>
      </c>
      <c r="H127" t="s">
        <v>256</v>
      </c>
      <c r="I127" t="s">
        <v>10</v>
      </c>
      <c r="K127">
        <v>24</v>
      </c>
      <c r="L127" t="s">
        <v>34</v>
      </c>
      <c r="M127" t="s">
        <v>9</v>
      </c>
    </row>
    <row r="128" spans="1:13" x14ac:dyDescent="0.3">
      <c r="A128" t="s">
        <v>293</v>
      </c>
      <c r="B128" s="8">
        <v>45320</v>
      </c>
      <c r="C128" s="9">
        <v>0.24652777777777779</v>
      </c>
      <c r="D128" t="s">
        <v>294</v>
      </c>
      <c r="E128" t="s">
        <v>81</v>
      </c>
      <c r="F128">
        <v>61</v>
      </c>
      <c r="G128" t="s">
        <v>149</v>
      </c>
      <c r="H128" t="s">
        <v>256</v>
      </c>
      <c r="I128" t="s">
        <v>10</v>
      </c>
      <c r="K128">
        <v>33</v>
      </c>
      <c r="L128" t="s">
        <v>56</v>
      </c>
      <c r="M128" t="s">
        <v>8</v>
      </c>
    </row>
    <row r="129" spans="1:13" x14ac:dyDescent="0.3">
      <c r="A129" t="s">
        <v>295</v>
      </c>
      <c r="B129" s="8">
        <v>45295</v>
      </c>
      <c r="C129" s="9">
        <v>0.7631944444444444</v>
      </c>
      <c r="D129" t="s">
        <v>296</v>
      </c>
      <c r="E129" t="s">
        <v>81</v>
      </c>
      <c r="F129">
        <v>64</v>
      </c>
      <c r="G129" t="s">
        <v>116</v>
      </c>
      <c r="H129" t="s">
        <v>256</v>
      </c>
      <c r="I129" t="s">
        <v>10</v>
      </c>
      <c r="K129">
        <v>55</v>
      </c>
      <c r="L129" t="s">
        <v>56</v>
      </c>
      <c r="M129" t="s">
        <v>8</v>
      </c>
    </row>
    <row r="130" spans="1:13" x14ac:dyDescent="0.3">
      <c r="A130" t="s">
        <v>297</v>
      </c>
      <c r="B130" s="8">
        <v>45293</v>
      </c>
      <c r="C130" s="9">
        <v>0.29791666666666666</v>
      </c>
      <c r="D130" t="s">
        <v>298</v>
      </c>
      <c r="E130" t="s">
        <v>28</v>
      </c>
      <c r="F130">
        <v>3</v>
      </c>
      <c r="G130" t="s">
        <v>116</v>
      </c>
      <c r="H130" t="s">
        <v>256</v>
      </c>
      <c r="I130" t="s">
        <v>10</v>
      </c>
      <c r="K130">
        <v>27</v>
      </c>
      <c r="L130" t="s">
        <v>34</v>
      </c>
      <c r="M130" t="s">
        <v>9</v>
      </c>
    </row>
    <row r="131" spans="1:13" x14ac:dyDescent="0.3">
      <c r="A131" t="s">
        <v>299</v>
      </c>
      <c r="B131" s="8">
        <v>45311</v>
      </c>
      <c r="C131" s="9">
        <v>0.54861111111111116</v>
      </c>
      <c r="D131" t="s">
        <v>300</v>
      </c>
      <c r="E131" t="s">
        <v>28</v>
      </c>
      <c r="F131">
        <v>45</v>
      </c>
      <c r="G131" t="s">
        <v>116</v>
      </c>
      <c r="H131" t="s">
        <v>256</v>
      </c>
      <c r="I131" t="s">
        <v>10</v>
      </c>
      <c r="K131">
        <v>36</v>
      </c>
      <c r="L131" t="s">
        <v>37</v>
      </c>
      <c r="M131" t="s">
        <v>8</v>
      </c>
    </row>
    <row r="132" spans="1:13" x14ac:dyDescent="0.3">
      <c r="A132" t="s">
        <v>301</v>
      </c>
      <c r="B132" s="8">
        <v>45295</v>
      </c>
      <c r="C132" s="9">
        <v>0.65</v>
      </c>
      <c r="D132" t="s">
        <v>302</v>
      </c>
      <c r="E132" t="s">
        <v>28</v>
      </c>
      <c r="F132">
        <v>55</v>
      </c>
      <c r="G132" t="s">
        <v>116</v>
      </c>
      <c r="H132" t="s">
        <v>256</v>
      </c>
      <c r="I132" t="s">
        <v>10</v>
      </c>
      <c r="K132">
        <v>46</v>
      </c>
      <c r="L132" t="s">
        <v>63</v>
      </c>
      <c r="M132" t="s">
        <v>8</v>
      </c>
    </row>
    <row r="133" spans="1:13" x14ac:dyDescent="0.3">
      <c r="A133" t="s">
        <v>303</v>
      </c>
      <c r="B133" s="8">
        <v>45309</v>
      </c>
      <c r="C133" s="9">
        <v>0.67638888888888893</v>
      </c>
      <c r="D133" t="s">
        <v>304</v>
      </c>
      <c r="E133" t="s">
        <v>28</v>
      </c>
      <c r="F133">
        <v>71</v>
      </c>
      <c r="G133" t="s">
        <v>116</v>
      </c>
      <c r="H133" t="s">
        <v>256</v>
      </c>
      <c r="I133" t="s">
        <v>10</v>
      </c>
      <c r="K133">
        <v>20</v>
      </c>
      <c r="L133" t="s">
        <v>68</v>
      </c>
      <c r="M133" t="s">
        <v>9</v>
      </c>
    </row>
    <row r="134" spans="1:13" x14ac:dyDescent="0.3">
      <c r="A134" t="s">
        <v>305</v>
      </c>
      <c r="B134" s="8">
        <v>45318</v>
      </c>
      <c r="C134" s="9">
        <v>0.45</v>
      </c>
      <c r="D134" t="s">
        <v>306</v>
      </c>
      <c r="E134" t="s">
        <v>28</v>
      </c>
      <c r="F134">
        <v>34</v>
      </c>
      <c r="G134" t="s">
        <v>116</v>
      </c>
      <c r="H134" t="s">
        <v>256</v>
      </c>
      <c r="I134" t="s">
        <v>10</v>
      </c>
      <c r="K134">
        <v>51</v>
      </c>
      <c r="L134" t="s">
        <v>40</v>
      </c>
      <c r="M134" t="s">
        <v>8</v>
      </c>
    </row>
    <row r="135" spans="1:13" x14ac:dyDescent="0.3">
      <c r="A135" t="s">
        <v>307</v>
      </c>
      <c r="B135" s="8">
        <v>45318</v>
      </c>
      <c r="C135" s="9">
        <v>0.51388888888888884</v>
      </c>
      <c r="D135" t="s">
        <v>308</v>
      </c>
      <c r="E135" t="s">
        <v>28</v>
      </c>
      <c r="F135">
        <v>26</v>
      </c>
      <c r="G135" t="s">
        <v>116</v>
      </c>
      <c r="H135" t="s">
        <v>256</v>
      </c>
      <c r="I135" t="s">
        <v>10</v>
      </c>
      <c r="K135">
        <v>47</v>
      </c>
      <c r="L135" t="s">
        <v>31</v>
      </c>
      <c r="M135" t="s">
        <v>8</v>
      </c>
    </row>
    <row r="136" spans="1:13" x14ac:dyDescent="0.3">
      <c r="A136" t="s">
        <v>309</v>
      </c>
      <c r="B136" s="8">
        <v>45314</v>
      </c>
      <c r="C136" s="9">
        <v>9.6527777777777782E-2</v>
      </c>
      <c r="D136" t="s">
        <v>310</v>
      </c>
      <c r="E136" t="s">
        <v>81</v>
      </c>
      <c r="F136">
        <v>46</v>
      </c>
      <c r="G136" t="s">
        <v>29</v>
      </c>
      <c r="H136" t="s">
        <v>256</v>
      </c>
      <c r="I136" t="s">
        <v>10</v>
      </c>
      <c r="K136">
        <v>39</v>
      </c>
      <c r="L136" t="s">
        <v>37</v>
      </c>
      <c r="M136" t="s">
        <v>8</v>
      </c>
    </row>
    <row r="137" spans="1:13" x14ac:dyDescent="0.3">
      <c r="A137" t="s">
        <v>311</v>
      </c>
      <c r="B137" s="8">
        <v>45307</v>
      </c>
      <c r="C137" s="9">
        <v>8.7499999999999994E-2</v>
      </c>
      <c r="D137" t="s">
        <v>312</v>
      </c>
      <c r="E137" t="s">
        <v>81</v>
      </c>
      <c r="F137">
        <v>61</v>
      </c>
      <c r="G137" t="s">
        <v>29</v>
      </c>
      <c r="H137" t="s">
        <v>256</v>
      </c>
      <c r="I137" t="s">
        <v>10</v>
      </c>
      <c r="K137">
        <v>25</v>
      </c>
      <c r="L137" t="s">
        <v>56</v>
      </c>
      <c r="M137" t="s">
        <v>9</v>
      </c>
    </row>
    <row r="138" spans="1:13" x14ac:dyDescent="0.3">
      <c r="A138" t="s">
        <v>313</v>
      </c>
      <c r="B138" s="8">
        <v>45316</v>
      </c>
      <c r="C138" s="9">
        <v>0.72986111111111107</v>
      </c>
      <c r="D138" t="s">
        <v>314</v>
      </c>
      <c r="E138" t="s">
        <v>81</v>
      </c>
      <c r="F138">
        <v>8</v>
      </c>
      <c r="G138" t="s">
        <v>29</v>
      </c>
      <c r="H138" t="s">
        <v>256</v>
      </c>
      <c r="I138" t="s">
        <v>10</v>
      </c>
      <c r="K138">
        <v>53</v>
      </c>
      <c r="L138" t="s">
        <v>34</v>
      </c>
      <c r="M138" t="s">
        <v>8</v>
      </c>
    </row>
    <row r="139" spans="1:13" x14ac:dyDescent="0.3">
      <c r="A139" t="s">
        <v>315</v>
      </c>
      <c r="B139" s="8">
        <v>45294</v>
      </c>
      <c r="C139" s="9">
        <v>0.65208333333333335</v>
      </c>
      <c r="D139" t="s">
        <v>316</v>
      </c>
      <c r="E139" t="s">
        <v>81</v>
      </c>
      <c r="F139">
        <v>60</v>
      </c>
      <c r="G139" t="s">
        <v>29</v>
      </c>
      <c r="H139" t="s">
        <v>256</v>
      </c>
      <c r="I139" t="s">
        <v>10</v>
      </c>
      <c r="K139">
        <v>44</v>
      </c>
      <c r="L139" t="s">
        <v>63</v>
      </c>
      <c r="M139" t="s">
        <v>8</v>
      </c>
    </row>
    <row r="140" spans="1:13" x14ac:dyDescent="0.3">
      <c r="A140" t="s">
        <v>317</v>
      </c>
      <c r="B140" s="8">
        <v>45303</v>
      </c>
      <c r="C140" s="9">
        <v>0.42152777777777778</v>
      </c>
      <c r="D140" t="s">
        <v>318</v>
      </c>
      <c r="E140" t="s">
        <v>28</v>
      </c>
      <c r="F140">
        <v>38</v>
      </c>
      <c r="G140" t="s">
        <v>29</v>
      </c>
      <c r="H140" t="s">
        <v>256</v>
      </c>
      <c r="I140" t="s">
        <v>10</v>
      </c>
      <c r="K140">
        <v>23</v>
      </c>
      <c r="L140" t="s">
        <v>40</v>
      </c>
      <c r="M140" t="s">
        <v>9</v>
      </c>
    </row>
    <row r="141" spans="1:13" x14ac:dyDescent="0.3">
      <c r="A141" t="s">
        <v>319</v>
      </c>
      <c r="B141" s="8">
        <v>45310</v>
      </c>
      <c r="C141" s="9">
        <v>0.34652777777777777</v>
      </c>
      <c r="D141" t="s">
        <v>320</v>
      </c>
      <c r="E141" t="s">
        <v>28</v>
      </c>
      <c r="F141">
        <v>7</v>
      </c>
      <c r="G141" t="s">
        <v>29</v>
      </c>
      <c r="H141" t="s">
        <v>256</v>
      </c>
      <c r="I141" t="s">
        <v>10</v>
      </c>
      <c r="K141">
        <v>28</v>
      </c>
      <c r="L141" t="s">
        <v>34</v>
      </c>
      <c r="M141" t="s">
        <v>9</v>
      </c>
    </row>
    <row r="142" spans="1:13" x14ac:dyDescent="0.3">
      <c r="A142" t="s">
        <v>321</v>
      </c>
      <c r="B142" s="8">
        <v>45308</v>
      </c>
      <c r="C142" s="9">
        <v>0.52847222222222223</v>
      </c>
      <c r="D142" t="s">
        <v>322</v>
      </c>
      <c r="E142" t="s">
        <v>81</v>
      </c>
      <c r="F142">
        <v>4</v>
      </c>
      <c r="G142" t="s">
        <v>29</v>
      </c>
      <c r="H142" t="s">
        <v>323</v>
      </c>
      <c r="I142" t="s">
        <v>10</v>
      </c>
      <c r="K142">
        <v>53</v>
      </c>
      <c r="L142" t="s">
        <v>34</v>
      </c>
      <c r="M142" t="s">
        <v>8</v>
      </c>
    </row>
    <row r="143" spans="1:13" x14ac:dyDescent="0.3">
      <c r="A143" t="s">
        <v>324</v>
      </c>
      <c r="B143" s="8">
        <v>45319</v>
      </c>
      <c r="C143" s="9">
        <v>0.18680555555555556</v>
      </c>
      <c r="D143" t="s">
        <v>325</v>
      </c>
      <c r="E143" t="s">
        <v>81</v>
      </c>
      <c r="F143">
        <v>72</v>
      </c>
      <c r="G143" t="s">
        <v>29</v>
      </c>
      <c r="H143" t="s">
        <v>323</v>
      </c>
      <c r="I143" t="s">
        <v>10</v>
      </c>
      <c r="K143">
        <v>31</v>
      </c>
      <c r="L143" t="s">
        <v>68</v>
      </c>
      <c r="M143" t="s">
        <v>8</v>
      </c>
    </row>
    <row r="144" spans="1:13" x14ac:dyDescent="0.3">
      <c r="A144" t="s">
        <v>326</v>
      </c>
      <c r="B144" s="8">
        <v>45292</v>
      </c>
      <c r="C144" s="9">
        <v>0.72569444444444442</v>
      </c>
      <c r="D144" t="s">
        <v>327</v>
      </c>
      <c r="E144" t="s">
        <v>81</v>
      </c>
      <c r="F144">
        <v>22</v>
      </c>
      <c r="G144" t="s">
        <v>29</v>
      </c>
      <c r="H144" t="s">
        <v>323</v>
      </c>
      <c r="I144" t="s">
        <v>10</v>
      </c>
      <c r="K144">
        <v>45</v>
      </c>
      <c r="L144" t="s">
        <v>31</v>
      </c>
      <c r="M144" t="s">
        <v>8</v>
      </c>
    </row>
    <row r="145" spans="1:13" x14ac:dyDescent="0.3">
      <c r="A145" t="s">
        <v>328</v>
      </c>
      <c r="B145" s="8">
        <v>45301</v>
      </c>
      <c r="C145" s="9">
        <v>0.58125000000000004</v>
      </c>
      <c r="D145" t="s">
        <v>329</v>
      </c>
      <c r="E145" t="s">
        <v>28</v>
      </c>
      <c r="F145">
        <v>46</v>
      </c>
      <c r="G145" t="s">
        <v>29</v>
      </c>
      <c r="H145" t="s">
        <v>323</v>
      </c>
      <c r="I145" t="s">
        <v>10</v>
      </c>
      <c r="K145">
        <v>47</v>
      </c>
      <c r="L145" t="s">
        <v>37</v>
      </c>
      <c r="M145" t="s">
        <v>8</v>
      </c>
    </row>
    <row r="146" spans="1:13" x14ac:dyDescent="0.3">
      <c r="A146" t="s">
        <v>330</v>
      </c>
      <c r="B146" s="8">
        <v>45304</v>
      </c>
      <c r="C146" s="9">
        <v>0.48541666666666666</v>
      </c>
      <c r="D146" t="s">
        <v>331</v>
      </c>
      <c r="E146" t="s">
        <v>28</v>
      </c>
      <c r="F146">
        <v>33</v>
      </c>
      <c r="G146" t="s">
        <v>29</v>
      </c>
      <c r="H146" t="s">
        <v>323</v>
      </c>
      <c r="I146" t="s">
        <v>10</v>
      </c>
      <c r="K146">
        <v>32</v>
      </c>
      <c r="L146" t="s">
        <v>40</v>
      </c>
      <c r="M146" t="s">
        <v>8</v>
      </c>
    </row>
    <row r="147" spans="1:13" x14ac:dyDescent="0.3">
      <c r="A147" t="s">
        <v>332</v>
      </c>
      <c r="B147" s="8">
        <v>45292</v>
      </c>
      <c r="C147" s="9">
        <v>0.54166666666666663</v>
      </c>
      <c r="D147" t="s">
        <v>333</v>
      </c>
      <c r="E147" t="s">
        <v>28</v>
      </c>
      <c r="F147">
        <v>59</v>
      </c>
      <c r="G147" t="s">
        <v>29</v>
      </c>
      <c r="H147" t="s">
        <v>323</v>
      </c>
      <c r="I147" t="s">
        <v>10</v>
      </c>
      <c r="K147">
        <v>45</v>
      </c>
      <c r="L147" t="s">
        <v>63</v>
      </c>
      <c r="M147" t="s">
        <v>8</v>
      </c>
    </row>
    <row r="148" spans="1:13" x14ac:dyDescent="0.3">
      <c r="A148" t="s">
        <v>334</v>
      </c>
      <c r="B148" s="8">
        <v>45301</v>
      </c>
      <c r="C148" s="9">
        <v>0.72083333333333333</v>
      </c>
      <c r="D148" t="s">
        <v>335</v>
      </c>
      <c r="E148" t="s">
        <v>28</v>
      </c>
      <c r="F148">
        <v>11</v>
      </c>
      <c r="G148" t="s">
        <v>29</v>
      </c>
      <c r="H148" t="s">
        <v>323</v>
      </c>
      <c r="I148" t="s">
        <v>10</v>
      </c>
      <c r="K148">
        <v>60</v>
      </c>
      <c r="L148" t="s">
        <v>45</v>
      </c>
      <c r="M148" t="s">
        <v>8</v>
      </c>
    </row>
    <row r="149" spans="1:13" x14ac:dyDescent="0.3">
      <c r="A149" t="s">
        <v>336</v>
      </c>
      <c r="B149" s="8">
        <v>45314</v>
      </c>
      <c r="C149" s="9">
        <v>0.6430555555555556</v>
      </c>
      <c r="D149" t="s">
        <v>337</v>
      </c>
      <c r="E149" t="s">
        <v>28</v>
      </c>
      <c r="F149">
        <v>57</v>
      </c>
      <c r="G149" t="s">
        <v>116</v>
      </c>
      <c r="H149" t="s">
        <v>323</v>
      </c>
      <c r="I149" t="s">
        <v>10</v>
      </c>
      <c r="K149">
        <v>60</v>
      </c>
      <c r="L149" t="s">
        <v>63</v>
      </c>
      <c r="M149" t="s">
        <v>8</v>
      </c>
    </row>
    <row r="150" spans="1:13" x14ac:dyDescent="0.3">
      <c r="A150" t="s">
        <v>338</v>
      </c>
      <c r="B150" s="8">
        <v>45293</v>
      </c>
      <c r="C150" s="9">
        <v>0.58750000000000002</v>
      </c>
      <c r="D150" t="s">
        <v>339</v>
      </c>
      <c r="E150" t="s">
        <v>28</v>
      </c>
      <c r="F150">
        <v>6</v>
      </c>
      <c r="G150" t="s">
        <v>116</v>
      </c>
      <c r="H150" t="s">
        <v>323</v>
      </c>
      <c r="I150" t="s">
        <v>10</v>
      </c>
      <c r="K150">
        <v>19</v>
      </c>
      <c r="L150" t="s">
        <v>34</v>
      </c>
      <c r="M150" t="s">
        <v>9</v>
      </c>
    </row>
    <row r="151" spans="1:13" x14ac:dyDescent="0.3">
      <c r="A151" t="s">
        <v>340</v>
      </c>
      <c r="B151" s="8">
        <v>45300</v>
      </c>
      <c r="C151" s="9">
        <v>0.39652777777777776</v>
      </c>
      <c r="D151" t="s">
        <v>341</v>
      </c>
      <c r="E151" t="s">
        <v>28</v>
      </c>
      <c r="F151">
        <v>32</v>
      </c>
      <c r="G151" t="s">
        <v>116</v>
      </c>
      <c r="H151" t="s">
        <v>323</v>
      </c>
      <c r="I151" t="s">
        <v>10</v>
      </c>
      <c r="K151">
        <v>26</v>
      </c>
      <c r="L151" t="s">
        <v>40</v>
      </c>
      <c r="M151" t="s">
        <v>9</v>
      </c>
    </row>
    <row r="152" spans="1:13" x14ac:dyDescent="0.3">
      <c r="A152" t="s">
        <v>342</v>
      </c>
      <c r="B152" s="8">
        <v>45308</v>
      </c>
      <c r="C152" s="9">
        <v>0.30902777777777779</v>
      </c>
      <c r="D152" t="s">
        <v>343</v>
      </c>
      <c r="E152" t="s">
        <v>81</v>
      </c>
      <c r="F152">
        <v>62</v>
      </c>
      <c r="G152" t="s">
        <v>116</v>
      </c>
      <c r="H152" t="s">
        <v>323</v>
      </c>
      <c r="I152" t="s">
        <v>10</v>
      </c>
      <c r="K152">
        <v>33</v>
      </c>
      <c r="L152" t="s">
        <v>56</v>
      </c>
      <c r="M152" t="s">
        <v>8</v>
      </c>
    </row>
    <row r="153" spans="1:13" x14ac:dyDescent="0.3">
      <c r="A153" t="s">
        <v>344</v>
      </c>
      <c r="B153" s="8">
        <v>45302</v>
      </c>
      <c r="C153" s="9">
        <v>0.59305555555555556</v>
      </c>
      <c r="D153" t="s">
        <v>345</v>
      </c>
      <c r="E153" t="s">
        <v>81</v>
      </c>
      <c r="F153">
        <v>66</v>
      </c>
      <c r="G153" t="s">
        <v>116</v>
      </c>
      <c r="H153" t="s">
        <v>323</v>
      </c>
      <c r="I153" t="s">
        <v>10</v>
      </c>
      <c r="K153">
        <v>60</v>
      </c>
      <c r="L153" t="s">
        <v>56</v>
      </c>
      <c r="M153" t="s">
        <v>8</v>
      </c>
    </row>
    <row r="154" spans="1:13" x14ac:dyDescent="0.3">
      <c r="A154" t="s">
        <v>346</v>
      </c>
      <c r="B154" s="8">
        <v>45296</v>
      </c>
      <c r="C154" s="9">
        <v>0.95694444444444449</v>
      </c>
      <c r="D154" t="s">
        <v>347</v>
      </c>
      <c r="E154" t="s">
        <v>28</v>
      </c>
      <c r="F154">
        <v>27</v>
      </c>
      <c r="G154" t="s">
        <v>149</v>
      </c>
      <c r="H154" t="s">
        <v>323</v>
      </c>
      <c r="I154" t="s">
        <v>10</v>
      </c>
      <c r="K154">
        <v>49</v>
      </c>
      <c r="L154" t="s">
        <v>31</v>
      </c>
      <c r="M154" t="s">
        <v>8</v>
      </c>
    </row>
    <row r="155" spans="1:13" x14ac:dyDescent="0.3">
      <c r="A155" t="s">
        <v>348</v>
      </c>
      <c r="B155" s="8">
        <v>45322</v>
      </c>
      <c r="C155" s="9">
        <v>0.24236111111111111</v>
      </c>
      <c r="D155" t="s">
        <v>349</v>
      </c>
      <c r="E155" t="s">
        <v>81</v>
      </c>
      <c r="F155">
        <v>77</v>
      </c>
      <c r="G155" t="s">
        <v>149</v>
      </c>
      <c r="H155" t="s">
        <v>323</v>
      </c>
      <c r="I155" t="s">
        <v>10</v>
      </c>
      <c r="K155">
        <v>14</v>
      </c>
      <c r="L155" t="s">
        <v>68</v>
      </c>
      <c r="M155" t="s">
        <v>9</v>
      </c>
    </row>
    <row r="156" spans="1:13" x14ac:dyDescent="0.3">
      <c r="A156" t="s">
        <v>350</v>
      </c>
      <c r="B156" s="8">
        <v>45305</v>
      </c>
      <c r="C156" s="9">
        <v>0.75624999999999998</v>
      </c>
      <c r="D156" t="s">
        <v>351</v>
      </c>
      <c r="E156" t="s">
        <v>81</v>
      </c>
      <c r="F156">
        <v>41</v>
      </c>
      <c r="G156" t="s">
        <v>149</v>
      </c>
      <c r="H156" t="s">
        <v>323</v>
      </c>
      <c r="I156" t="s">
        <v>10</v>
      </c>
      <c r="K156">
        <v>23</v>
      </c>
      <c r="L156" t="s">
        <v>37</v>
      </c>
      <c r="M156" t="s">
        <v>9</v>
      </c>
    </row>
    <row r="157" spans="1:13" x14ac:dyDescent="0.3">
      <c r="A157" t="s">
        <v>352</v>
      </c>
      <c r="B157" s="8">
        <v>45294</v>
      </c>
      <c r="C157" s="9">
        <v>0.24791666666666667</v>
      </c>
      <c r="D157" t="s">
        <v>353</v>
      </c>
      <c r="E157" t="s">
        <v>28</v>
      </c>
      <c r="F157">
        <v>41</v>
      </c>
      <c r="G157" t="s">
        <v>149</v>
      </c>
      <c r="H157" t="s">
        <v>323</v>
      </c>
      <c r="I157" t="s">
        <v>10</v>
      </c>
      <c r="K157">
        <v>57</v>
      </c>
      <c r="L157" t="s">
        <v>37</v>
      </c>
      <c r="M157" t="s">
        <v>8</v>
      </c>
    </row>
    <row r="158" spans="1:13" x14ac:dyDescent="0.3">
      <c r="A158" t="s">
        <v>354</v>
      </c>
      <c r="B158" s="8">
        <v>45303</v>
      </c>
      <c r="C158" s="9">
        <v>0.88958333333333328</v>
      </c>
      <c r="D158" t="s">
        <v>355</v>
      </c>
      <c r="E158" t="s">
        <v>28</v>
      </c>
      <c r="F158">
        <v>61</v>
      </c>
      <c r="G158" t="s">
        <v>149</v>
      </c>
      <c r="H158" t="s">
        <v>323</v>
      </c>
      <c r="I158" t="s">
        <v>10</v>
      </c>
      <c r="K158">
        <v>37</v>
      </c>
      <c r="L158" t="s">
        <v>56</v>
      </c>
      <c r="M158" t="s">
        <v>8</v>
      </c>
    </row>
    <row r="159" spans="1:13" x14ac:dyDescent="0.3">
      <c r="A159" t="s">
        <v>356</v>
      </c>
      <c r="B159" s="8">
        <v>45304</v>
      </c>
      <c r="C159" s="9">
        <v>0.17222222222222222</v>
      </c>
      <c r="D159" t="s">
        <v>357</v>
      </c>
      <c r="E159" t="s">
        <v>28</v>
      </c>
      <c r="F159">
        <v>26</v>
      </c>
      <c r="G159" t="s">
        <v>149</v>
      </c>
      <c r="H159" t="s">
        <v>323</v>
      </c>
      <c r="I159" t="s">
        <v>10</v>
      </c>
      <c r="K159">
        <v>42</v>
      </c>
      <c r="L159" t="s">
        <v>31</v>
      </c>
      <c r="M159" t="s">
        <v>8</v>
      </c>
    </row>
    <row r="160" spans="1:13" x14ac:dyDescent="0.3">
      <c r="A160" t="s">
        <v>358</v>
      </c>
      <c r="B160" s="8">
        <v>45312</v>
      </c>
      <c r="C160" s="9">
        <v>0.65</v>
      </c>
      <c r="D160" t="s">
        <v>359</v>
      </c>
      <c r="E160" t="s">
        <v>28</v>
      </c>
      <c r="F160">
        <v>78</v>
      </c>
      <c r="G160" t="s">
        <v>149</v>
      </c>
      <c r="H160" t="s">
        <v>323</v>
      </c>
      <c r="I160" t="s">
        <v>10</v>
      </c>
      <c r="K160">
        <v>23</v>
      </c>
      <c r="L160" t="s">
        <v>68</v>
      </c>
      <c r="M160" t="s">
        <v>9</v>
      </c>
    </row>
    <row r="161" spans="1:13" x14ac:dyDescent="0.3">
      <c r="A161" t="s">
        <v>360</v>
      </c>
      <c r="B161" s="8">
        <v>45318</v>
      </c>
      <c r="C161" s="9">
        <v>4.027777777777778E-2</v>
      </c>
      <c r="D161" t="s">
        <v>361</v>
      </c>
      <c r="E161" t="s">
        <v>28</v>
      </c>
      <c r="F161">
        <v>30</v>
      </c>
      <c r="G161" t="s">
        <v>149</v>
      </c>
      <c r="H161" t="s">
        <v>323</v>
      </c>
      <c r="I161" t="s">
        <v>10</v>
      </c>
      <c r="K161">
        <v>15</v>
      </c>
      <c r="L161" t="s">
        <v>31</v>
      </c>
      <c r="M161" t="s">
        <v>9</v>
      </c>
    </row>
    <row r="162" spans="1:13" x14ac:dyDescent="0.3">
      <c r="A162" t="s">
        <v>362</v>
      </c>
      <c r="B162" s="8">
        <v>45319</v>
      </c>
      <c r="C162" s="9">
        <v>0.12638888888888888</v>
      </c>
      <c r="D162" t="s">
        <v>363</v>
      </c>
      <c r="E162" t="s">
        <v>81</v>
      </c>
      <c r="F162">
        <v>16</v>
      </c>
      <c r="G162" t="s">
        <v>209</v>
      </c>
      <c r="H162" t="s">
        <v>323</v>
      </c>
      <c r="I162" t="s">
        <v>10</v>
      </c>
      <c r="K162">
        <v>59</v>
      </c>
      <c r="L162" t="s">
        <v>45</v>
      </c>
      <c r="M162" t="s">
        <v>8</v>
      </c>
    </row>
    <row r="163" spans="1:13" x14ac:dyDescent="0.3">
      <c r="A163" t="s">
        <v>364</v>
      </c>
      <c r="B163" s="8">
        <v>45303</v>
      </c>
      <c r="C163" s="9">
        <v>0.40069444444444446</v>
      </c>
      <c r="D163" t="s">
        <v>365</v>
      </c>
      <c r="E163" t="s">
        <v>81</v>
      </c>
      <c r="F163">
        <v>30</v>
      </c>
      <c r="G163" t="s">
        <v>209</v>
      </c>
      <c r="H163" t="s">
        <v>323</v>
      </c>
      <c r="I163" t="s">
        <v>10</v>
      </c>
      <c r="K163">
        <v>49</v>
      </c>
      <c r="L163" t="s">
        <v>31</v>
      </c>
      <c r="M163" t="s">
        <v>8</v>
      </c>
    </row>
    <row r="164" spans="1:13" x14ac:dyDescent="0.3">
      <c r="A164" t="s">
        <v>366</v>
      </c>
      <c r="B164" s="8">
        <v>45316</v>
      </c>
      <c r="C164" s="9">
        <v>0.8</v>
      </c>
      <c r="D164" t="s">
        <v>367</v>
      </c>
      <c r="E164" t="s">
        <v>81</v>
      </c>
      <c r="F164">
        <v>65</v>
      </c>
      <c r="G164" t="s">
        <v>209</v>
      </c>
      <c r="H164" t="s">
        <v>323</v>
      </c>
      <c r="I164" t="s">
        <v>10</v>
      </c>
      <c r="K164">
        <v>11</v>
      </c>
      <c r="L164" t="s">
        <v>56</v>
      </c>
      <c r="M164" t="s">
        <v>9</v>
      </c>
    </row>
    <row r="165" spans="1:13" x14ac:dyDescent="0.3">
      <c r="A165" t="s">
        <v>368</v>
      </c>
      <c r="B165" s="8">
        <v>45309</v>
      </c>
      <c r="C165" s="9">
        <v>0.80902777777777779</v>
      </c>
      <c r="D165" t="s">
        <v>369</v>
      </c>
      <c r="E165" t="s">
        <v>28</v>
      </c>
      <c r="F165">
        <v>52</v>
      </c>
      <c r="G165" t="s">
        <v>209</v>
      </c>
      <c r="H165" t="s">
        <v>323</v>
      </c>
      <c r="I165" t="s">
        <v>10</v>
      </c>
      <c r="K165">
        <v>18</v>
      </c>
      <c r="L165" t="s">
        <v>63</v>
      </c>
      <c r="M165" t="s">
        <v>9</v>
      </c>
    </row>
    <row r="166" spans="1:13" x14ac:dyDescent="0.3">
      <c r="A166" t="s">
        <v>370</v>
      </c>
      <c r="B166" s="8">
        <v>45295</v>
      </c>
      <c r="C166" s="9">
        <v>0.70416666666666672</v>
      </c>
      <c r="D166" t="s">
        <v>371</v>
      </c>
      <c r="E166" t="s">
        <v>81</v>
      </c>
      <c r="F166">
        <v>20</v>
      </c>
      <c r="G166" t="s">
        <v>182</v>
      </c>
      <c r="H166" t="s">
        <v>323</v>
      </c>
      <c r="I166" t="s">
        <v>10</v>
      </c>
      <c r="K166">
        <v>43</v>
      </c>
      <c r="L166" t="s">
        <v>45</v>
      </c>
      <c r="M166" t="s">
        <v>8</v>
      </c>
    </row>
    <row r="167" spans="1:13" x14ac:dyDescent="0.3">
      <c r="A167" t="s">
        <v>372</v>
      </c>
      <c r="B167" s="8">
        <v>45320</v>
      </c>
      <c r="C167" s="9">
        <v>0.32916666666666666</v>
      </c>
      <c r="D167" t="s">
        <v>373</v>
      </c>
      <c r="E167" t="s">
        <v>81</v>
      </c>
      <c r="F167">
        <v>46</v>
      </c>
      <c r="G167" t="s">
        <v>245</v>
      </c>
      <c r="H167" t="s">
        <v>323</v>
      </c>
      <c r="I167" t="s">
        <v>10</v>
      </c>
      <c r="K167">
        <v>47</v>
      </c>
      <c r="L167" t="s">
        <v>37</v>
      </c>
      <c r="M167" t="s">
        <v>8</v>
      </c>
    </row>
    <row r="168" spans="1:13" x14ac:dyDescent="0.3">
      <c r="A168" t="s">
        <v>374</v>
      </c>
      <c r="B168" s="8">
        <v>45313</v>
      </c>
      <c r="C168" s="9">
        <v>0.38611111111111113</v>
      </c>
      <c r="D168" t="s">
        <v>375</v>
      </c>
      <c r="E168" t="s">
        <v>81</v>
      </c>
      <c r="F168">
        <v>43</v>
      </c>
      <c r="G168" t="s">
        <v>245</v>
      </c>
      <c r="H168" t="s">
        <v>323</v>
      </c>
      <c r="I168" t="s">
        <v>10</v>
      </c>
      <c r="K168">
        <v>24</v>
      </c>
      <c r="L168" t="s">
        <v>37</v>
      </c>
      <c r="M168" t="s">
        <v>9</v>
      </c>
    </row>
    <row r="169" spans="1:13" x14ac:dyDescent="0.3">
      <c r="A169" t="s">
        <v>376</v>
      </c>
      <c r="B169" s="8">
        <v>45306</v>
      </c>
      <c r="C169" s="9">
        <v>0.38611111111111113</v>
      </c>
      <c r="D169" t="s">
        <v>377</v>
      </c>
      <c r="E169" t="s">
        <v>81</v>
      </c>
      <c r="F169">
        <v>36</v>
      </c>
      <c r="G169" t="s">
        <v>245</v>
      </c>
      <c r="H169" t="s">
        <v>323</v>
      </c>
      <c r="I169" t="s">
        <v>10</v>
      </c>
      <c r="K169">
        <v>34</v>
      </c>
      <c r="L169" t="s">
        <v>40</v>
      </c>
      <c r="M169" t="s">
        <v>8</v>
      </c>
    </row>
    <row r="170" spans="1:13" x14ac:dyDescent="0.3">
      <c r="A170" t="s">
        <v>378</v>
      </c>
      <c r="B170" s="8">
        <v>45311</v>
      </c>
      <c r="C170" s="9">
        <v>0.95347222222222228</v>
      </c>
      <c r="D170" t="s">
        <v>379</v>
      </c>
      <c r="E170" t="s">
        <v>81</v>
      </c>
      <c r="F170">
        <v>3</v>
      </c>
      <c r="G170" t="s">
        <v>238</v>
      </c>
      <c r="H170" t="s">
        <v>323</v>
      </c>
      <c r="I170" t="s">
        <v>10</v>
      </c>
      <c r="K170">
        <v>54</v>
      </c>
      <c r="L170" t="s">
        <v>34</v>
      </c>
      <c r="M170" t="s">
        <v>8</v>
      </c>
    </row>
    <row r="171" spans="1:13" x14ac:dyDescent="0.3">
      <c r="A171" t="s">
        <v>380</v>
      </c>
      <c r="B171" s="8">
        <v>45317</v>
      </c>
      <c r="C171" s="9">
        <v>0.96597222222222223</v>
      </c>
      <c r="D171" t="s">
        <v>381</v>
      </c>
      <c r="E171" t="s">
        <v>28</v>
      </c>
      <c r="F171">
        <v>33</v>
      </c>
      <c r="G171" t="s">
        <v>245</v>
      </c>
      <c r="H171" t="s">
        <v>323</v>
      </c>
      <c r="I171" t="s">
        <v>10</v>
      </c>
      <c r="K171">
        <v>25</v>
      </c>
      <c r="L171" t="s">
        <v>40</v>
      </c>
      <c r="M171" t="s">
        <v>9</v>
      </c>
    </row>
    <row r="172" spans="1:13" x14ac:dyDescent="0.3">
      <c r="A172" t="s">
        <v>382</v>
      </c>
      <c r="B172" s="8">
        <v>45314</v>
      </c>
      <c r="C172" s="9">
        <v>0.83402777777777781</v>
      </c>
      <c r="D172" t="s">
        <v>383</v>
      </c>
      <c r="E172" t="s">
        <v>28</v>
      </c>
      <c r="F172">
        <v>50</v>
      </c>
      <c r="G172" t="s">
        <v>238</v>
      </c>
      <c r="H172" t="s">
        <v>323</v>
      </c>
      <c r="I172" t="s">
        <v>10</v>
      </c>
      <c r="K172">
        <v>29</v>
      </c>
      <c r="L172" t="s">
        <v>37</v>
      </c>
      <c r="M172" t="s">
        <v>9</v>
      </c>
    </row>
    <row r="173" spans="1:13" x14ac:dyDescent="0.3">
      <c r="A173" t="s">
        <v>384</v>
      </c>
      <c r="B173" s="8">
        <v>45305</v>
      </c>
      <c r="C173" s="9">
        <v>0.4548611111111111</v>
      </c>
      <c r="D173" t="s">
        <v>385</v>
      </c>
      <c r="E173" t="s">
        <v>28</v>
      </c>
      <c r="F173">
        <v>74</v>
      </c>
      <c r="G173" t="s">
        <v>238</v>
      </c>
      <c r="H173" t="s">
        <v>323</v>
      </c>
      <c r="I173" t="s">
        <v>10</v>
      </c>
      <c r="K173">
        <v>15</v>
      </c>
      <c r="L173" t="s">
        <v>68</v>
      </c>
      <c r="M173" t="s">
        <v>9</v>
      </c>
    </row>
    <row r="174" spans="1:13" x14ac:dyDescent="0.3">
      <c r="A174" t="s">
        <v>386</v>
      </c>
      <c r="B174" s="8">
        <v>45317</v>
      </c>
      <c r="C174" s="9">
        <v>0.54305555555555551</v>
      </c>
      <c r="D174" t="s">
        <v>387</v>
      </c>
      <c r="E174" t="s">
        <v>81</v>
      </c>
      <c r="F174">
        <v>69</v>
      </c>
      <c r="G174" t="s">
        <v>238</v>
      </c>
      <c r="H174" t="s">
        <v>388</v>
      </c>
      <c r="I174" t="s">
        <v>10</v>
      </c>
      <c r="K174">
        <v>33</v>
      </c>
      <c r="L174" t="s">
        <v>56</v>
      </c>
      <c r="M174" t="s">
        <v>8</v>
      </c>
    </row>
    <row r="175" spans="1:13" x14ac:dyDescent="0.3">
      <c r="A175" t="s">
        <v>389</v>
      </c>
      <c r="B175" s="8">
        <v>45304</v>
      </c>
      <c r="C175" s="9">
        <v>0.67152777777777772</v>
      </c>
      <c r="D175" t="s">
        <v>390</v>
      </c>
      <c r="E175" t="s">
        <v>28</v>
      </c>
      <c r="F175">
        <v>44</v>
      </c>
      <c r="G175" t="s">
        <v>182</v>
      </c>
      <c r="H175" t="s">
        <v>388</v>
      </c>
      <c r="I175" t="s">
        <v>10</v>
      </c>
      <c r="K175">
        <v>25</v>
      </c>
      <c r="L175" t="s">
        <v>37</v>
      </c>
      <c r="M175" t="s">
        <v>9</v>
      </c>
    </row>
    <row r="176" spans="1:13" x14ac:dyDescent="0.3">
      <c r="A176" t="s">
        <v>391</v>
      </c>
      <c r="B176" s="8">
        <v>45295</v>
      </c>
      <c r="C176" s="9">
        <v>0.23333333333333334</v>
      </c>
      <c r="D176" t="s">
        <v>392</v>
      </c>
      <c r="E176" t="s">
        <v>28</v>
      </c>
      <c r="F176">
        <v>33</v>
      </c>
      <c r="G176" t="s">
        <v>149</v>
      </c>
      <c r="H176" t="s">
        <v>388</v>
      </c>
      <c r="I176" t="s">
        <v>10</v>
      </c>
      <c r="K176">
        <v>60</v>
      </c>
      <c r="L176" t="s">
        <v>40</v>
      </c>
      <c r="M176" t="s">
        <v>8</v>
      </c>
    </row>
    <row r="177" spans="1:13" x14ac:dyDescent="0.3">
      <c r="A177" t="s">
        <v>393</v>
      </c>
      <c r="B177" s="8">
        <v>45301</v>
      </c>
      <c r="C177" s="9">
        <v>0.50624999999999998</v>
      </c>
      <c r="D177" t="s">
        <v>394</v>
      </c>
      <c r="E177" t="s">
        <v>28</v>
      </c>
      <c r="F177">
        <v>14</v>
      </c>
      <c r="G177" t="s">
        <v>29</v>
      </c>
      <c r="H177" t="s">
        <v>388</v>
      </c>
      <c r="I177" t="s">
        <v>10</v>
      </c>
      <c r="K177">
        <v>16</v>
      </c>
      <c r="L177" t="s">
        <v>45</v>
      </c>
      <c r="M177" t="s">
        <v>9</v>
      </c>
    </row>
    <row r="178" spans="1:13" x14ac:dyDescent="0.3">
      <c r="A178" t="s">
        <v>395</v>
      </c>
      <c r="B178" s="8">
        <v>45294</v>
      </c>
      <c r="C178" s="9">
        <v>0.98124999999999996</v>
      </c>
      <c r="D178" t="s">
        <v>396</v>
      </c>
      <c r="E178" t="s">
        <v>28</v>
      </c>
      <c r="F178">
        <v>44</v>
      </c>
      <c r="G178" t="s">
        <v>29</v>
      </c>
      <c r="H178" t="s">
        <v>388</v>
      </c>
      <c r="I178" t="s">
        <v>10</v>
      </c>
      <c r="K178">
        <v>48</v>
      </c>
      <c r="L178" t="s">
        <v>37</v>
      </c>
      <c r="M178" t="s">
        <v>8</v>
      </c>
    </row>
    <row r="179" spans="1:13" x14ac:dyDescent="0.3">
      <c r="A179" t="s">
        <v>397</v>
      </c>
      <c r="B179" s="8">
        <v>45316</v>
      </c>
      <c r="C179" s="9">
        <v>0.14166666666666666</v>
      </c>
      <c r="D179" t="s">
        <v>398</v>
      </c>
      <c r="E179" t="s">
        <v>81</v>
      </c>
      <c r="F179">
        <v>15</v>
      </c>
      <c r="G179" t="s">
        <v>182</v>
      </c>
      <c r="H179" t="s">
        <v>399</v>
      </c>
      <c r="I179" t="s">
        <v>10</v>
      </c>
      <c r="K179">
        <v>24</v>
      </c>
      <c r="L179" t="s">
        <v>45</v>
      </c>
      <c r="M179" t="s">
        <v>9</v>
      </c>
    </row>
    <row r="180" spans="1:13" x14ac:dyDescent="0.3">
      <c r="A180" t="s">
        <v>400</v>
      </c>
      <c r="B180" s="8">
        <v>45312</v>
      </c>
      <c r="C180" s="9">
        <v>0.93263888888888891</v>
      </c>
      <c r="D180" t="s">
        <v>401</v>
      </c>
      <c r="E180" t="s">
        <v>81</v>
      </c>
      <c r="F180">
        <v>69</v>
      </c>
      <c r="G180" t="s">
        <v>182</v>
      </c>
      <c r="H180" t="s">
        <v>399</v>
      </c>
      <c r="I180" t="s">
        <v>10</v>
      </c>
      <c r="K180">
        <v>37</v>
      </c>
      <c r="L180" t="s">
        <v>56</v>
      </c>
      <c r="M180" t="s">
        <v>8</v>
      </c>
    </row>
    <row r="181" spans="1:13" x14ac:dyDescent="0.3">
      <c r="A181" t="s">
        <v>402</v>
      </c>
      <c r="B181" s="8">
        <v>45292</v>
      </c>
      <c r="C181" s="9">
        <v>0.875</v>
      </c>
      <c r="D181" t="s">
        <v>403</v>
      </c>
      <c r="E181" t="s">
        <v>81</v>
      </c>
      <c r="F181">
        <v>63</v>
      </c>
      <c r="G181" t="s">
        <v>238</v>
      </c>
      <c r="H181" t="s">
        <v>399</v>
      </c>
      <c r="I181" t="s">
        <v>10</v>
      </c>
      <c r="K181">
        <v>36</v>
      </c>
      <c r="L181" t="s">
        <v>56</v>
      </c>
      <c r="M181" t="s">
        <v>8</v>
      </c>
    </row>
    <row r="182" spans="1:13" x14ac:dyDescent="0.3">
      <c r="A182" t="s">
        <v>404</v>
      </c>
      <c r="B182" s="8">
        <v>45316</v>
      </c>
      <c r="C182" s="9">
        <v>8.7499999999999994E-2</v>
      </c>
      <c r="D182" t="s">
        <v>405</v>
      </c>
      <c r="E182" t="s">
        <v>28</v>
      </c>
      <c r="F182">
        <v>40</v>
      </c>
      <c r="G182" t="s">
        <v>182</v>
      </c>
      <c r="H182" t="s">
        <v>399</v>
      </c>
      <c r="I182" t="s">
        <v>10</v>
      </c>
      <c r="K182">
        <v>10</v>
      </c>
      <c r="L182" t="s">
        <v>40</v>
      </c>
      <c r="M182" t="s">
        <v>9</v>
      </c>
    </row>
    <row r="183" spans="1:13" x14ac:dyDescent="0.3">
      <c r="A183" t="s">
        <v>406</v>
      </c>
      <c r="B183" s="8">
        <v>45301</v>
      </c>
      <c r="C183" s="9">
        <v>0.84444444444444444</v>
      </c>
      <c r="D183" t="s">
        <v>407</v>
      </c>
      <c r="E183" t="s">
        <v>28</v>
      </c>
      <c r="F183">
        <v>30</v>
      </c>
      <c r="G183" t="s">
        <v>245</v>
      </c>
      <c r="H183" t="s">
        <v>399</v>
      </c>
      <c r="I183" t="s">
        <v>10</v>
      </c>
      <c r="K183">
        <v>53</v>
      </c>
      <c r="L183" t="s">
        <v>31</v>
      </c>
      <c r="M183" t="s">
        <v>8</v>
      </c>
    </row>
    <row r="184" spans="1:13" x14ac:dyDescent="0.3">
      <c r="A184" t="s">
        <v>408</v>
      </c>
      <c r="B184" s="8">
        <v>45305</v>
      </c>
      <c r="C184" s="9">
        <v>0.35347222222222224</v>
      </c>
      <c r="D184" t="s">
        <v>409</v>
      </c>
      <c r="E184" t="s">
        <v>28</v>
      </c>
      <c r="F184">
        <v>20</v>
      </c>
      <c r="G184" t="s">
        <v>29</v>
      </c>
      <c r="H184" t="s">
        <v>399</v>
      </c>
      <c r="I184" t="s">
        <v>10</v>
      </c>
      <c r="K184">
        <v>30</v>
      </c>
      <c r="L184" t="s">
        <v>45</v>
      </c>
      <c r="M184" t="s">
        <v>8</v>
      </c>
    </row>
    <row r="185" spans="1:13" x14ac:dyDescent="0.3">
      <c r="A185" t="s">
        <v>410</v>
      </c>
      <c r="B185" s="8">
        <v>45299</v>
      </c>
      <c r="C185" s="9">
        <v>0.8305555555555556</v>
      </c>
      <c r="D185" t="s">
        <v>411</v>
      </c>
      <c r="E185" t="s">
        <v>28</v>
      </c>
      <c r="F185">
        <v>69</v>
      </c>
      <c r="G185" t="s">
        <v>29</v>
      </c>
      <c r="H185" t="s">
        <v>399</v>
      </c>
      <c r="I185" t="s">
        <v>10</v>
      </c>
      <c r="K185">
        <v>34</v>
      </c>
      <c r="L185" t="s">
        <v>56</v>
      </c>
      <c r="M185" t="s">
        <v>8</v>
      </c>
    </row>
    <row r="186" spans="1:13" x14ac:dyDescent="0.3">
      <c r="A186" t="s">
        <v>412</v>
      </c>
      <c r="B186" s="8">
        <v>45317</v>
      </c>
      <c r="C186" s="9">
        <v>0.26597222222222222</v>
      </c>
      <c r="D186" t="s">
        <v>413</v>
      </c>
      <c r="E186" t="s">
        <v>81</v>
      </c>
      <c r="F186">
        <v>51</v>
      </c>
      <c r="G186" t="s">
        <v>116</v>
      </c>
      <c r="H186" t="s">
        <v>414</v>
      </c>
      <c r="I186" t="s">
        <v>10</v>
      </c>
      <c r="K186">
        <v>52</v>
      </c>
      <c r="L186" t="s">
        <v>63</v>
      </c>
      <c r="M186" t="s">
        <v>8</v>
      </c>
    </row>
    <row r="187" spans="1:13" x14ac:dyDescent="0.3">
      <c r="A187" t="s">
        <v>415</v>
      </c>
      <c r="B187" s="8">
        <v>45321</v>
      </c>
      <c r="C187" s="9">
        <v>0.66666666666666663</v>
      </c>
      <c r="D187" t="s">
        <v>416</v>
      </c>
      <c r="E187" t="s">
        <v>81</v>
      </c>
      <c r="F187">
        <v>35</v>
      </c>
      <c r="G187" t="s">
        <v>116</v>
      </c>
      <c r="H187" t="s">
        <v>414</v>
      </c>
      <c r="I187" t="s">
        <v>10</v>
      </c>
      <c r="K187">
        <v>16</v>
      </c>
      <c r="L187" t="s">
        <v>40</v>
      </c>
      <c r="M187" t="s">
        <v>9</v>
      </c>
    </row>
    <row r="188" spans="1:13" x14ac:dyDescent="0.3">
      <c r="A188" t="s">
        <v>417</v>
      </c>
      <c r="B188" s="8">
        <v>45313</v>
      </c>
      <c r="C188" s="9">
        <v>0.95625000000000004</v>
      </c>
      <c r="D188" t="s">
        <v>418</v>
      </c>
      <c r="E188" t="s">
        <v>28</v>
      </c>
      <c r="F188">
        <v>30</v>
      </c>
      <c r="G188" t="s">
        <v>209</v>
      </c>
      <c r="H188" t="s">
        <v>414</v>
      </c>
      <c r="I188" t="s">
        <v>10</v>
      </c>
      <c r="K188">
        <v>51</v>
      </c>
      <c r="L188" t="s">
        <v>31</v>
      </c>
      <c r="M188" t="s">
        <v>8</v>
      </c>
    </row>
    <row r="189" spans="1:13" x14ac:dyDescent="0.3">
      <c r="A189" t="s">
        <v>419</v>
      </c>
      <c r="B189" s="8">
        <v>45322</v>
      </c>
      <c r="C189" s="9">
        <v>0.5625</v>
      </c>
      <c r="D189" t="s">
        <v>420</v>
      </c>
      <c r="E189" t="s">
        <v>28</v>
      </c>
      <c r="F189">
        <v>53</v>
      </c>
      <c r="G189" t="s">
        <v>182</v>
      </c>
      <c r="H189" t="s">
        <v>414</v>
      </c>
      <c r="I189" t="s">
        <v>10</v>
      </c>
      <c r="K189">
        <v>50</v>
      </c>
      <c r="L189" t="s">
        <v>63</v>
      </c>
      <c r="M189" t="s">
        <v>8</v>
      </c>
    </row>
    <row r="190" spans="1:13" x14ac:dyDescent="0.3">
      <c r="A190" t="s">
        <v>421</v>
      </c>
      <c r="B190" s="8">
        <v>45292</v>
      </c>
      <c r="C190" s="9">
        <v>0.47569444444444442</v>
      </c>
      <c r="D190" t="s">
        <v>422</v>
      </c>
      <c r="E190" t="s">
        <v>28</v>
      </c>
      <c r="F190">
        <v>53</v>
      </c>
      <c r="G190" t="s">
        <v>238</v>
      </c>
      <c r="H190" t="s">
        <v>414</v>
      </c>
      <c r="I190" t="s">
        <v>10</v>
      </c>
      <c r="K190">
        <v>22</v>
      </c>
      <c r="L190" t="s">
        <v>63</v>
      </c>
      <c r="M190" t="s">
        <v>9</v>
      </c>
    </row>
    <row r="191" spans="1:13" x14ac:dyDescent="0.3">
      <c r="A191" t="s">
        <v>423</v>
      </c>
      <c r="B191" s="8">
        <v>45320</v>
      </c>
      <c r="C191" s="9">
        <v>0.30138888888888887</v>
      </c>
      <c r="D191" t="s">
        <v>424</v>
      </c>
      <c r="E191" t="s">
        <v>28</v>
      </c>
      <c r="F191">
        <v>18</v>
      </c>
      <c r="G191" t="s">
        <v>29</v>
      </c>
      <c r="H191" t="s">
        <v>414</v>
      </c>
      <c r="I191" t="s">
        <v>10</v>
      </c>
      <c r="K191">
        <v>18</v>
      </c>
      <c r="L191" t="s">
        <v>45</v>
      </c>
      <c r="M191" t="s">
        <v>9</v>
      </c>
    </row>
    <row r="192" spans="1:13" x14ac:dyDescent="0.3">
      <c r="A192" t="s">
        <v>425</v>
      </c>
      <c r="B192" s="8">
        <v>45299</v>
      </c>
      <c r="C192" s="9">
        <v>0.21388888888888888</v>
      </c>
      <c r="D192" t="s">
        <v>426</v>
      </c>
      <c r="E192" t="s">
        <v>28</v>
      </c>
      <c r="F192">
        <v>25</v>
      </c>
      <c r="G192" t="s">
        <v>29</v>
      </c>
      <c r="H192" t="s">
        <v>414</v>
      </c>
      <c r="I192" t="s">
        <v>10</v>
      </c>
      <c r="K192">
        <v>48</v>
      </c>
      <c r="L192" t="s">
        <v>31</v>
      </c>
      <c r="M192" t="s">
        <v>8</v>
      </c>
    </row>
    <row r="193" spans="1:13" x14ac:dyDescent="0.3">
      <c r="A193" t="s">
        <v>427</v>
      </c>
      <c r="B193" s="8">
        <v>45301</v>
      </c>
      <c r="C193" s="9">
        <v>0.59513888888888888</v>
      </c>
      <c r="D193" t="s">
        <v>428</v>
      </c>
      <c r="E193" t="s">
        <v>81</v>
      </c>
      <c r="F193">
        <v>51</v>
      </c>
      <c r="G193" t="s">
        <v>29</v>
      </c>
      <c r="H193" t="s">
        <v>429</v>
      </c>
      <c r="I193" t="s">
        <v>10</v>
      </c>
      <c r="K193">
        <v>60</v>
      </c>
      <c r="L193" t="s">
        <v>63</v>
      </c>
      <c r="M193" t="s">
        <v>8</v>
      </c>
    </row>
    <row r="194" spans="1:13" x14ac:dyDescent="0.3">
      <c r="A194" t="s">
        <v>430</v>
      </c>
      <c r="B194" s="8">
        <v>45298</v>
      </c>
      <c r="C194" s="9">
        <v>0.47708333333333336</v>
      </c>
      <c r="D194" t="s">
        <v>431</v>
      </c>
      <c r="E194" t="s">
        <v>28</v>
      </c>
      <c r="F194">
        <v>50</v>
      </c>
      <c r="G194" t="s">
        <v>182</v>
      </c>
      <c r="H194" t="s">
        <v>429</v>
      </c>
      <c r="I194" t="s">
        <v>10</v>
      </c>
      <c r="K194">
        <v>29</v>
      </c>
      <c r="L194" t="s">
        <v>37</v>
      </c>
      <c r="M194" t="s">
        <v>9</v>
      </c>
    </row>
    <row r="195" spans="1:13" x14ac:dyDescent="0.3">
      <c r="A195" t="s">
        <v>432</v>
      </c>
      <c r="B195" s="8">
        <v>45303</v>
      </c>
      <c r="C195" s="9">
        <v>0.95972222222222225</v>
      </c>
      <c r="D195" t="s">
        <v>433</v>
      </c>
      <c r="E195" t="s">
        <v>81</v>
      </c>
      <c r="F195">
        <v>63</v>
      </c>
      <c r="G195" t="s">
        <v>116</v>
      </c>
      <c r="H195" t="s">
        <v>399</v>
      </c>
      <c r="I195" t="s">
        <v>10</v>
      </c>
      <c r="J195">
        <v>1</v>
      </c>
      <c r="K195">
        <v>45</v>
      </c>
      <c r="L195" t="s">
        <v>56</v>
      </c>
      <c r="M195" t="s">
        <v>8</v>
      </c>
    </row>
    <row r="196" spans="1:13" x14ac:dyDescent="0.3">
      <c r="A196" t="s">
        <v>434</v>
      </c>
      <c r="B196" s="8">
        <v>45310</v>
      </c>
      <c r="C196" s="9">
        <v>0.11805555555555555</v>
      </c>
      <c r="D196" t="s">
        <v>435</v>
      </c>
      <c r="E196" t="s">
        <v>81</v>
      </c>
      <c r="F196">
        <v>16</v>
      </c>
      <c r="G196" t="s">
        <v>238</v>
      </c>
      <c r="H196" t="s">
        <v>388</v>
      </c>
      <c r="I196" t="s">
        <v>10</v>
      </c>
      <c r="J196">
        <v>3</v>
      </c>
      <c r="K196">
        <v>44</v>
      </c>
      <c r="L196" t="s">
        <v>45</v>
      </c>
      <c r="M196" t="s">
        <v>8</v>
      </c>
    </row>
    <row r="197" spans="1:13" x14ac:dyDescent="0.3">
      <c r="A197" t="s">
        <v>436</v>
      </c>
      <c r="B197" s="8">
        <v>45315</v>
      </c>
      <c r="C197" s="9">
        <v>0.44722222222222224</v>
      </c>
      <c r="D197" t="s">
        <v>437</v>
      </c>
      <c r="E197" t="s">
        <v>28</v>
      </c>
      <c r="F197">
        <v>33</v>
      </c>
      <c r="G197" t="s">
        <v>116</v>
      </c>
      <c r="H197" t="s">
        <v>438</v>
      </c>
      <c r="I197" t="s">
        <v>10</v>
      </c>
      <c r="J197">
        <v>5</v>
      </c>
      <c r="K197">
        <v>36</v>
      </c>
      <c r="L197" t="s">
        <v>40</v>
      </c>
      <c r="M197" t="s">
        <v>8</v>
      </c>
    </row>
    <row r="198" spans="1:13" x14ac:dyDescent="0.3">
      <c r="A198" t="s">
        <v>439</v>
      </c>
      <c r="B198" s="8">
        <v>45295</v>
      </c>
      <c r="C198" s="9">
        <v>9.0277777777777769E-3</v>
      </c>
      <c r="D198" t="s">
        <v>440</v>
      </c>
      <c r="E198" t="s">
        <v>28</v>
      </c>
      <c r="F198">
        <v>43</v>
      </c>
      <c r="G198" t="s">
        <v>116</v>
      </c>
      <c r="H198" t="s">
        <v>388</v>
      </c>
      <c r="I198" t="s">
        <v>10</v>
      </c>
      <c r="J198">
        <v>10</v>
      </c>
      <c r="K198">
        <v>32</v>
      </c>
      <c r="L198" t="s">
        <v>37</v>
      </c>
      <c r="M198" t="s">
        <v>8</v>
      </c>
    </row>
    <row r="199" spans="1:13" x14ac:dyDescent="0.3">
      <c r="A199" t="s">
        <v>441</v>
      </c>
      <c r="B199" s="8">
        <v>45308</v>
      </c>
      <c r="C199" s="9">
        <v>0.41041666666666665</v>
      </c>
      <c r="D199" t="s">
        <v>442</v>
      </c>
      <c r="E199" t="s">
        <v>28</v>
      </c>
      <c r="F199">
        <v>71</v>
      </c>
      <c r="G199" t="s">
        <v>245</v>
      </c>
      <c r="H199" t="s">
        <v>399</v>
      </c>
      <c r="I199" t="s">
        <v>10</v>
      </c>
      <c r="J199">
        <v>4</v>
      </c>
      <c r="K199">
        <v>55</v>
      </c>
      <c r="L199" t="s">
        <v>68</v>
      </c>
      <c r="M199" t="s">
        <v>8</v>
      </c>
    </row>
    <row r="200" spans="1:13" x14ac:dyDescent="0.3">
      <c r="A200" t="s">
        <v>443</v>
      </c>
      <c r="B200" s="8">
        <v>45306</v>
      </c>
      <c r="C200" s="9">
        <v>0.72083333333333333</v>
      </c>
      <c r="D200" t="s">
        <v>444</v>
      </c>
      <c r="E200" t="s">
        <v>81</v>
      </c>
      <c r="F200">
        <v>3</v>
      </c>
      <c r="G200" t="s">
        <v>29</v>
      </c>
      <c r="H200" t="s">
        <v>399</v>
      </c>
      <c r="I200" t="s">
        <v>10</v>
      </c>
      <c r="J200">
        <v>9</v>
      </c>
      <c r="K200">
        <v>11</v>
      </c>
      <c r="L200" t="s">
        <v>34</v>
      </c>
      <c r="M200" t="s">
        <v>9</v>
      </c>
    </row>
    <row r="201" spans="1:13" x14ac:dyDescent="0.3">
      <c r="A201" t="s">
        <v>445</v>
      </c>
      <c r="B201" s="8">
        <v>45305</v>
      </c>
      <c r="C201" s="9">
        <v>0.24652777777777779</v>
      </c>
      <c r="D201" t="s">
        <v>446</v>
      </c>
      <c r="E201" t="s">
        <v>81</v>
      </c>
      <c r="F201">
        <v>36</v>
      </c>
      <c r="G201" t="s">
        <v>29</v>
      </c>
      <c r="H201" t="s">
        <v>388</v>
      </c>
      <c r="I201" t="s">
        <v>10</v>
      </c>
      <c r="J201">
        <v>3</v>
      </c>
      <c r="K201">
        <v>33</v>
      </c>
      <c r="L201" t="s">
        <v>40</v>
      </c>
      <c r="M201" t="s">
        <v>8</v>
      </c>
    </row>
    <row r="202" spans="1:13" x14ac:dyDescent="0.3">
      <c r="A202" t="s">
        <v>447</v>
      </c>
      <c r="B202" s="8">
        <v>45307</v>
      </c>
      <c r="C202" s="9">
        <v>0.69861111111111107</v>
      </c>
      <c r="D202" t="s">
        <v>448</v>
      </c>
      <c r="E202" t="s">
        <v>81</v>
      </c>
      <c r="F202">
        <v>37</v>
      </c>
      <c r="G202" t="s">
        <v>29</v>
      </c>
      <c r="H202" t="s">
        <v>429</v>
      </c>
      <c r="I202" t="s">
        <v>10</v>
      </c>
      <c r="J202">
        <v>6</v>
      </c>
      <c r="K202">
        <v>56</v>
      </c>
      <c r="L202" t="s">
        <v>40</v>
      </c>
      <c r="M202" t="s">
        <v>8</v>
      </c>
    </row>
    <row r="203" spans="1:13" x14ac:dyDescent="0.3">
      <c r="A203" t="s">
        <v>449</v>
      </c>
      <c r="B203" s="8">
        <v>45296</v>
      </c>
      <c r="C203" s="9">
        <v>0.96388888888888891</v>
      </c>
      <c r="D203" t="s">
        <v>450</v>
      </c>
      <c r="E203" t="s">
        <v>28</v>
      </c>
      <c r="F203">
        <v>57</v>
      </c>
      <c r="G203" t="s">
        <v>29</v>
      </c>
      <c r="H203" t="s">
        <v>399</v>
      </c>
      <c r="I203" t="s">
        <v>10</v>
      </c>
      <c r="J203">
        <v>7</v>
      </c>
      <c r="K203">
        <v>17</v>
      </c>
      <c r="L203" t="s">
        <v>63</v>
      </c>
      <c r="M203" t="s">
        <v>9</v>
      </c>
    </row>
    <row r="204" spans="1:13" x14ac:dyDescent="0.3">
      <c r="A204" t="s">
        <v>451</v>
      </c>
      <c r="B204" s="8">
        <v>45299</v>
      </c>
      <c r="C204" s="9">
        <v>0.77013888888888893</v>
      </c>
      <c r="D204" t="s">
        <v>452</v>
      </c>
      <c r="E204" t="s">
        <v>28</v>
      </c>
      <c r="F204">
        <v>78</v>
      </c>
      <c r="G204" t="s">
        <v>29</v>
      </c>
      <c r="H204" t="s">
        <v>388</v>
      </c>
      <c r="I204" t="s">
        <v>10</v>
      </c>
      <c r="J204">
        <v>4</v>
      </c>
      <c r="K204">
        <v>49</v>
      </c>
      <c r="L204" t="s">
        <v>68</v>
      </c>
      <c r="M204" t="s">
        <v>8</v>
      </c>
    </row>
    <row r="205" spans="1:13" x14ac:dyDescent="0.3">
      <c r="A205" t="s">
        <v>453</v>
      </c>
      <c r="B205" s="8">
        <v>45319</v>
      </c>
      <c r="C205" s="9">
        <v>0.4861111111111111</v>
      </c>
      <c r="D205" t="s">
        <v>454</v>
      </c>
      <c r="E205" t="s">
        <v>28</v>
      </c>
      <c r="F205">
        <v>54</v>
      </c>
      <c r="G205" t="s">
        <v>29</v>
      </c>
      <c r="H205" t="s">
        <v>388</v>
      </c>
      <c r="I205" t="s">
        <v>10</v>
      </c>
      <c r="J205">
        <v>6</v>
      </c>
      <c r="K205">
        <v>23</v>
      </c>
      <c r="L205" t="s">
        <v>63</v>
      </c>
      <c r="M205" t="s">
        <v>9</v>
      </c>
    </row>
    <row r="206" spans="1:13" x14ac:dyDescent="0.3">
      <c r="A206" t="s">
        <v>455</v>
      </c>
      <c r="B206" s="8">
        <v>45295</v>
      </c>
      <c r="C206" s="9">
        <v>0.62083333333333335</v>
      </c>
      <c r="D206" t="s">
        <v>456</v>
      </c>
      <c r="E206" t="s">
        <v>81</v>
      </c>
      <c r="F206">
        <v>6</v>
      </c>
      <c r="G206" t="s">
        <v>116</v>
      </c>
      <c r="H206" t="s">
        <v>323</v>
      </c>
      <c r="I206" t="s">
        <v>10</v>
      </c>
      <c r="J206">
        <v>6</v>
      </c>
      <c r="K206">
        <v>42</v>
      </c>
      <c r="L206" t="s">
        <v>34</v>
      </c>
      <c r="M206" t="s">
        <v>8</v>
      </c>
    </row>
    <row r="207" spans="1:13" x14ac:dyDescent="0.3">
      <c r="A207" t="s">
        <v>457</v>
      </c>
      <c r="B207" s="8">
        <v>45309</v>
      </c>
      <c r="C207" s="9">
        <v>0.74652777777777779</v>
      </c>
      <c r="D207" t="s">
        <v>458</v>
      </c>
      <c r="E207" t="s">
        <v>28</v>
      </c>
      <c r="F207">
        <v>15</v>
      </c>
      <c r="G207" t="s">
        <v>116</v>
      </c>
      <c r="H207" t="s">
        <v>323</v>
      </c>
      <c r="I207" t="s">
        <v>10</v>
      </c>
      <c r="J207">
        <v>0</v>
      </c>
      <c r="K207">
        <v>43</v>
      </c>
      <c r="L207" t="s">
        <v>45</v>
      </c>
      <c r="M207" t="s">
        <v>8</v>
      </c>
    </row>
    <row r="208" spans="1:13" x14ac:dyDescent="0.3">
      <c r="A208" t="s">
        <v>459</v>
      </c>
      <c r="B208" s="8">
        <v>45298</v>
      </c>
      <c r="C208" s="9">
        <v>0.43888888888888888</v>
      </c>
      <c r="D208" t="s">
        <v>460</v>
      </c>
      <c r="E208" t="s">
        <v>28</v>
      </c>
      <c r="F208">
        <v>77</v>
      </c>
      <c r="G208" t="s">
        <v>209</v>
      </c>
      <c r="H208" t="s">
        <v>323</v>
      </c>
      <c r="I208" t="s">
        <v>10</v>
      </c>
      <c r="J208">
        <v>3</v>
      </c>
      <c r="K208">
        <v>28</v>
      </c>
      <c r="L208" t="s">
        <v>68</v>
      </c>
      <c r="M208" t="s">
        <v>9</v>
      </c>
    </row>
    <row r="209" spans="1:13" x14ac:dyDescent="0.3">
      <c r="A209" t="s">
        <v>461</v>
      </c>
      <c r="B209" s="8">
        <v>45309</v>
      </c>
      <c r="C209" s="9">
        <v>0.9194444444444444</v>
      </c>
      <c r="D209" t="s">
        <v>462</v>
      </c>
      <c r="E209" t="s">
        <v>28</v>
      </c>
      <c r="F209">
        <v>66</v>
      </c>
      <c r="G209" t="s">
        <v>209</v>
      </c>
      <c r="H209" t="s">
        <v>323</v>
      </c>
      <c r="I209" t="s">
        <v>10</v>
      </c>
      <c r="J209">
        <v>10</v>
      </c>
      <c r="K209">
        <v>44</v>
      </c>
      <c r="L209" t="s">
        <v>56</v>
      </c>
      <c r="M209" t="s">
        <v>8</v>
      </c>
    </row>
    <row r="210" spans="1:13" x14ac:dyDescent="0.3">
      <c r="A210" t="s">
        <v>463</v>
      </c>
      <c r="B210" s="8">
        <v>45305</v>
      </c>
      <c r="C210" s="9">
        <v>0.1125</v>
      </c>
      <c r="D210" t="s">
        <v>464</v>
      </c>
      <c r="E210" t="s">
        <v>28</v>
      </c>
      <c r="F210">
        <v>16</v>
      </c>
      <c r="G210" t="s">
        <v>182</v>
      </c>
      <c r="H210" t="s">
        <v>323</v>
      </c>
      <c r="I210" t="s">
        <v>10</v>
      </c>
      <c r="J210">
        <v>0</v>
      </c>
      <c r="K210">
        <v>22</v>
      </c>
      <c r="L210" t="s">
        <v>45</v>
      </c>
      <c r="M210" t="s">
        <v>9</v>
      </c>
    </row>
    <row r="211" spans="1:13" x14ac:dyDescent="0.3">
      <c r="A211" t="s">
        <v>465</v>
      </c>
      <c r="B211" s="8">
        <v>45299</v>
      </c>
      <c r="C211" s="9">
        <v>0.77708333333333335</v>
      </c>
      <c r="D211" t="s">
        <v>466</v>
      </c>
      <c r="E211" t="s">
        <v>28</v>
      </c>
      <c r="F211">
        <v>64</v>
      </c>
      <c r="G211" t="s">
        <v>149</v>
      </c>
      <c r="H211" t="s">
        <v>323</v>
      </c>
      <c r="I211" t="s">
        <v>10</v>
      </c>
      <c r="J211">
        <v>10</v>
      </c>
      <c r="K211">
        <v>21</v>
      </c>
      <c r="L211" t="s">
        <v>56</v>
      </c>
      <c r="M211" t="s">
        <v>9</v>
      </c>
    </row>
    <row r="212" spans="1:13" x14ac:dyDescent="0.3">
      <c r="A212" t="s">
        <v>467</v>
      </c>
      <c r="B212" s="8">
        <v>45313</v>
      </c>
      <c r="C212" s="9">
        <v>0.14930555555555555</v>
      </c>
      <c r="D212" t="s">
        <v>468</v>
      </c>
      <c r="E212" t="s">
        <v>81</v>
      </c>
      <c r="F212">
        <v>79</v>
      </c>
      <c r="G212" t="s">
        <v>29</v>
      </c>
      <c r="H212" t="s">
        <v>323</v>
      </c>
      <c r="I212" t="s">
        <v>10</v>
      </c>
      <c r="J212">
        <v>7</v>
      </c>
      <c r="K212">
        <v>14</v>
      </c>
      <c r="L212" t="s">
        <v>68</v>
      </c>
      <c r="M212" t="s">
        <v>9</v>
      </c>
    </row>
    <row r="213" spans="1:13" x14ac:dyDescent="0.3">
      <c r="A213" t="s">
        <v>469</v>
      </c>
      <c r="B213" s="8">
        <v>45311</v>
      </c>
      <c r="C213" s="9">
        <v>0.56805555555555554</v>
      </c>
      <c r="D213" t="s">
        <v>470</v>
      </c>
      <c r="E213" t="s">
        <v>81</v>
      </c>
      <c r="F213">
        <v>49</v>
      </c>
      <c r="G213" t="s">
        <v>29</v>
      </c>
      <c r="H213" t="s">
        <v>323</v>
      </c>
      <c r="I213" t="s">
        <v>10</v>
      </c>
      <c r="J213">
        <v>9</v>
      </c>
      <c r="K213">
        <v>45</v>
      </c>
      <c r="L213" t="s">
        <v>37</v>
      </c>
      <c r="M213" t="s">
        <v>8</v>
      </c>
    </row>
    <row r="214" spans="1:13" x14ac:dyDescent="0.3">
      <c r="A214" t="s">
        <v>471</v>
      </c>
      <c r="B214" s="8">
        <v>45318</v>
      </c>
      <c r="C214" s="9">
        <v>0.18124999999999999</v>
      </c>
      <c r="D214" t="s">
        <v>472</v>
      </c>
      <c r="E214" t="s">
        <v>28</v>
      </c>
      <c r="F214">
        <v>26</v>
      </c>
      <c r="G214" t="s">
        <v>29</v>
      </c>
      <c r="H214" t="s">
        <v>323</v>
      </c>
      <c r="I214" t="s">
        <v>10</v>
      </c>
      <c r="J214">
        <v>6</v>
      </c>
      <c r="K214">
        <v>57</v>
      </c>
      <c r="L214" t="s">
        <v>31</v>
      </c>
      <c r="M214" t="s">
        <v>8</v>
      </c>
    </row>
    <row r="215" spans="1:13" x14ac:dyDescent="0.3">
      <c r="A215" t="s">
        <v>473</v>
      </c>
      <c r="B215" s="8">
        <v>45296</v>
      </c>
      <c r="C215" s="9">
        <v>0.80138888888888893</v>
      </c>
      <c r="D215" t="s">
        <v>474</v>
      </c>
      <c r="E215" t="s">
        <v>81</v>
      </c>
      <c r="F215">
        <v>9</v>
      </c>
      <c r="G215" t="s">
        <v>149</v>
      </c>
      <c r="H215" t="s">
        <v>256</v>
      </c>
      <c r="I215" t="s">
        <v>10</v>
      </c>
      <c r="J215">
        <v>10</v>
      </c>
      <c r="K215">
        <v>28</v>
      </c>
      <c r="L215" t="s">
        <v>34</v>
      </c>
      <c r="M215" t="s">
        <v>9</v>
      </c>
    </row>
    <row r="216" spans="1:13" x14ac:dyDescent="0.3">
      <c r="A216" t="s">
        <v>475</v>
      </c>
      <c r="B216" s="8">
        <v>45322</v>
      </c>
      <c r="C216" s="9">
        <v>0.34444444444444444</v>
      </c>
      <c r="D216" t="s">
        <v>476</v>
      </c>
      <c r="E216" t="s">
        <v>81</v>
      </c>
      <c r="F216">
        <v>53</v>
      </c>
      <c r="G216" t="s">
        <v>149</v>
      </c>
      <c r="H216" t="s">
        <v>256</v>
      </c>
      <c r="I216" t="s">
        <v>10</v>
      </c>
      <c r="J216">
        <v>0</v>
      </c>
      <c r="K216">
        <v>41</v>
      </c>
      <c r="L216" t="s">
        <v>63</v>
      </c>
      <c r="M216" t="s">
        <v>8</v>
      </c>
    </row>
    <row r="217" spans="1:13" x14ac:dyDescent="0.3">
      <c r="A217" t="s">
        <v>477</v>
      </c>
      <c r="B217" s="8">
        <v>45311</v>
      </c>
      <c r="C217" s="9">
        <v>0.99791666666666667</v>
      </c>
      <c r="D217" t="s">
        <v>478</v>
      </c>
      <c r="E217" t="s">
        <v>81</v>
      </c>
      <c r="F217">
        <v>23</v>
      </c>
      <c r="G217" t="s">
        <v>209</v>
      </c>
      <c r="H217" t="s">
        <v>256</v>
      </c>
      <c r="I217" t="s">
        <v>10</v>
      </c>
      <c r="J217">
        <v>10</v>
      </c>
      <c r="K217">
        <v>42</v>
      </c>
      <c r="L217" t="s">
        <v>31</v>
      </c>
      <c r="M217" t="s">
        <v>8</v>
      </c>
    </row>
    <row r="218" spans="1:13" x14ac:dyDescent="0.3">
      <c r="A218" t="s">
        <v>479</v>
      </c>
      <c r="B218" s="8">
        <v>45306</v>
      </c>
      <c r="C218" s="9">
        <v>0.22916666666666666</v>
      </c>
      <c r="D218" t="s">
        <v>480</v>
      </c>
      <c r="E218" t="s">
        <v>81</v>
      </c>
      <c r="F218">
        <v>49</v>
      </c>
      <c r="G218" t="s">
        <v>245</v>
      </c>
      <c r="H218" t="s">
        <v>256</v>
      </c>
      <c r="I218" t="s">
        <v>10</v>
      </c>
      <c r="J218">
        <v>1</v>
      </c>
      <c r="K218">
        <v>11</v>
      </c>
      <c r="L218" t="s">
        <v>37</v>
      </c>
      <c r="M218" t="s">
        <v>9</v>
      </c>
    </row>
    <row r="219" spans="1:13" x14ac:dyDescent="0.3">
      <c r="A219" t="s">
        <v>481</v>
      </c>
      <c r="B219" s="8">
        <v>45320</v>
      </c>
      <c r="C219" s="9">
        <v>0.2</v>
      </c>
      <c r="D219" t="s">
        <v>482</v>
      </c>
      <c r="E219" t="s">
        <v>81</v>
      </c>
      <c r="F219">
        <v>67</v>
      </c>
      <c r="G219" t="s">
        <v>116</v>
      </c>
      <c r="H219" t="s">
        <v>256</v>
      </c>
      <c r="I219" t="s">
        <v>10</v>
      </c>
      <c r="J219">
        <v>4</v>
      </c>
      <c r="K219">
        <v>17</v>
      </c>
      <c r="L219" t="s">
        <v>56</v>
      </c>
      <c r="M219" t="s">
        <v>9</v>
      </c>
    </row>
    <row r="220" spans="1:13" x14ac:dyDescent="0.3">
      <c r="A220" t="s">
        <v>483</v>
      </c>
      <c r="B220" s="8">
        <v>45299</v>
      </c>
      <c r="C220" s="9">
        <v>0.89166666666666672</v>
      </c>
      <c r="D220" t="s">
        <v>484</v>
      </c>
      <c r="E220" t="s">
        <v>81</v>
      </c>
      <c r="F220">
        <v>17</v>
      </c>
      <c r="G220" t="s">
        <v>116</v>
      </c>
      <c r="H220" t="s">
        <v>256</v>
      </c>
      <c r="I220" t="s">
        <v>10</v>
      </c>
      <c r="J220">
        <v>10</v>
      </c>
      <c r="K220">
        <v>58</v>
      </c>
      <c r="L220" t="s">
        <v>45</v>
      </c>
      <c r="M220" t="s">
        <v>8</v>
      </c>
    </row>
    <row r="221" spans="1:13" x14ac:dyDescent="0.3">
      <c r="A221" t="s">
        <v>485</v>
      </c>
      <c r="B221" s="8">
        <v>45313</v>
      </c>
      <c r="C221" s="9">
        <v>0.34930555555555554</v>
      </c>
      <c r="D221" t="s">
        <v>486</v>
      </c>
      <c r="E221" t="s">
        <v>28</v>
      </c>
      <c r="F221">
        <v>54</v>
      </c>
      <c r="G221" t="s">
        <v>116</v>
      </c>
      <c r="H221" t="s">
        <v>256</v>
      </c>
      <c r="I221" t="s">
        <v>10</v>
      </c>
      <c r="J221">
        <v>5</v>
      </c>
      <c r="K221">
        <v>36</v>
      </c>
      <c r="L221" t="s">
        <v>63</v>
      </c>
      <c r="M221" t="s">
        <v>8</v>
      </c>
    </row>
    <row r="222" spans="1:13" x14ac:dyDescent="0.3">
      <c r="A222" t="s">
        <v>487</v>
      </c>
      <c r="B222" s="8">
        <v>45306</v>
      </c>
      <c r="C222" s="9">
        <v>0.1361111111111111</v>
      </c>
      <c r="D222" t="s">
        <v>488</v>
      </c>
      <c r="E222" t="s">
        <v>28</v>
      </c>
      <c r="F222">
        <v>7</v>
      </c>
      <c r="G222" t="s">
        <v>29</v>
      </c>
      <c r="H222" t="s">
        <v>256</v>
      </c>
      <c r="I222" t="s">
        <v>10</v>
      </c>
      <c r="J222">
        <v>5</v>
      </c>
      <c r="K222">
        <v>23</v>
      </c>
      <c r="L222" t="s">
        <v>34</v>
      </c>
      <c r="M222" t="s">
        <v>9</v>
      </c>
    </row>
    <row r="223" spans="1:13" x14ac:dyDescent="0.3">
      <c r="A223" t="s">
        <v>489</v>
      </c>
      <c r="B223" s="8">
        <v>45296</v>
      </c>
      <c r="C223" s="9">
        <v>7.2222222222222215E-2</v>
      </c>
      <c r="D223" t="s">
        <v>490</v>
      </c>
      <c r="E223" t="s">
        <v>28</v>
      </c>
      <c r="F223">
        <v>37</v>
      </c>
      <c r="G223" t="s">
        <v>29</v>
      </c>
      <c r="H223" t="s">
        <v>256</v>
      </c>
      <c r="I223" t="s">
        <v>10</v>
      </c>
      <c r="J223">
        <v>6</v>
      </c>
      <c r="K223">
        <v>14</v>
      </c>
      <c r="L223" t="s">
        <v>40</v>
      </c>
      <c r="M223" t="s">
        <v>9</v>
      </c>
    </row>
    <row r="224" spans="1:13" x14ac:dyDescent="0.3">
      <c r="A224" t="s">
        <v>491</v>
      </c>
      <c r="B224" s="8">
        <v>45318</v>
      </c>
      <c r="C224" s="9">
        <v>0.32916666666666666</v>
      </c>
      <c r="D224" t="s">
        <v>492</v>
      </c>
      <c r="E224" t="s">
        <v>28</v>
      </c>
      <c r="F224">
        <v>53</v>
      </c>
      <c r="G224" t="s">
        <v>29</v>
      </c>
      <c r="H224" t="s">
        <v>256</v>
      </c>
      <c r="I224" t="s">
        <v>10</v>
      </c>
      <c r="J224">
        <v>6</v>
      </c>
      <c r="K224">
        <v>57</v>
      </c>
      <c r="L224" t="s">
        <v>63</v>
      </c>
      <c r="M224" t="s">
        <v>8</v>
      </c>
    </row>
    <row r="225" spans="1:13" x14ac:dyDescent="0.3">
      <c r="A225" t="s">
        <v>493</v>
      </c>
      <c r="B225" s="8">
        <v>45295</v>
      </c>
      <c r="C225" s="9">
        <v>0.95138888888888884</v>
      </c>
      <c r="D225" t="s">
        <v>494</v>
      </c>
      <c r="E225" t="s">
        <v>28</v>
      </c>
      <c r="F225">
        <v>27</v>
      </c>
      <c r="G225" t="s">
        <v>209</v>
      </c>
      <c r="H225" t="s">
        <v>30</v>
      </c>
      <c r="I225" t="s">
        <v>10</v>
      </c>
      <c r="J225">
        <v>4</v>
      </c>
      <c r="K225">
        <v>23</v>
      </c>
      <c r="L225" t="s">
        <v>31</v>
      </c>
      <c r="M225" t="s">
        <v>9</v>
      </c>
    </row>
    <row r="226" spans="1:13" x14ac:dyDescent="0.3">
      <c r="A226" t="s">
        <v>495</v>
      </c>
      <c r="B226" s="8">
        <v>45320</v>
      </c>
      <c r="C226" s="9">
        <v>0.24027777777777778</v>
      </c>
      <c r="D226" t="s">
        <v>496</v>
      </c>
      <c r="E226" t="s">
        <v>81</v>
      </c>
      <c r="F226">
        <v>33</v>
      </c>
      <c r="G226" t="s">
        <v>209</v>
      </c>
      <c r="H226" t="s">
        <v>30</v>
      </c>
      <c r="I226" t="s">
        <v>10</v>
      </c>
      <c r="J226">
        <v>6</v>
      </c>
      <c r="K226">
        <v>23</v>
      </c>
      <c r="L226" t="s">
        <v>40</v>
      </c>
      <c r="M226" t="s">
        <v>9</v>
      </c>
    </row>
    <row r="227" spans="1:13" x14ac:dyDescent="0.3">
      <c r="A227" t="s">
        <v>497</v>
      </c>
      <c r="B227" s="8">
        <v>45318</v>
      </c>
      <c r="C227" s="9">
        <v>0.40347222222222223</v>
      </c>
      <c r="D227" t="s">
        <v>498</v>
      </c>
      <c r="E227" t="s">
        <v>81</v>
      </c>
      <c r="F227">
        <v>41</v>
      </c>
      <c r="G227" t="s">
        <v>209</v>
      </c>
      <c r="H227" t="s">
        <v>30</v>
      </c>
      <c r="I227" t="s">
        <v>10</v>
      </c>
      <c r="J227">
        <v>1</v>
      </c>
      <c r="K227">
        <v>14</v>
      </c>
      <c r="L227" t="s">
        <v>37</v>
      </c>
      <c r="M227" t="s">
        <v>9</v>
      </c>
    </row>
    <row r="228" spans="1:13" x14ac:dyDescent="0.3">
      <c r="A228" t="s">
        <v>499</v>
      </c>
      <c r="B228" s="8">
        <v>45292</v>
      </c>
      <c r="C228" s="9">
        <v>0.9916666666666667</v>
      </c>
      <c r="D228" t="s">
        <v>500</v>
      </c>
      <c r="E228" t="s">
        <v>81</v>
      </c>
      <c r="F228">
        <v>5</v>
      </c>
      <c r="G228" t="s">
        <v>209</v>
      </c>
      <c r="H228" t="s">
        <v>30</v>
      </c>
      <c r="I228" t="s">
        <v>10</v>
      </c>
      <c r="J228">
        <v>3</v>
      </c>
      <c r="K228">
        <v>47</v>
      </c>
      <c r="L228" t="s">
        <v>34</v>
      </c>
      <c r="M228" t="s">
        <v>8</v>
      </c>
    </row>
    <row r="229" spans="1:13" x14ac:dyDescent="0.3">
      <c r="A229" t="s">
        <v>501</v>
      </c>
      <c r="B229" s="8">
        <v>45321</v>
      </c>
      <c r="C229" s="9">
        <v>0.83611111111111114</v>
      </c>
      <c r="D229" t="s">
        <v>502</v>
      </c>
      <c r="E229" t="s">
        <v>28</v>
      </c>
      <c r="F229">
        <v>73</v>
      </c>
      <c r="G229" t="s">
        <v>209</v>
      </c>
      <c r="H229" t="s">
        <v>30</v>
      </c>
      <c r="I229" t="s">
        <v>10</v>
      </c>
      <c r="J229">
        <v>7</v>
      </c>
      <c r="K229">
        <v>26</v>
      </c>
      <c r="L229" t="s">
        <v>68</v>
      </c>
      <c r="M229" t="s">
        <v>9</v>
      </c>
    </row>
    <row r="230" spans="1:13" x14ac:dyDescent="0.3">
      <c r="A230" t="s">
        <v>503</v>
      </c>
      <c r="B230" s="8">
        <v>45307</v>
      </c>
      <c r="C230" s="9">
        <v>0.45416666666666666</v>
      </c>
      <c r="D230" t="s">
        <v>504</v>
      </c>
      <c r="E230" t="s">
        <v>81</v>
      </c>
      <c r="F230">
        <v>50</v>
      </c>
      <c r="G230" t="s">
        <v>182</v>
      </c>
      <c r="H230" t="s">
        <v>30</v>
      </c>
      <c r="I230" t="s">
        <v>10</v>
      </c>
      <c r="J230">
        <v>7</v>
      </c>
      <c r="K230">
        <v>35</v>
      </c>
      <c r="L230" t="s">
        <v>37</v>
      </c>
      <c r="M230" t="s">
        <v>8</v>
      </c>
    </row>
    <row r="231" spans="1:13" x14ac:dyDescent="0.3">
      <c r="A231" t="s">
        <v>505</v>
      </c>
      <c r="B231" s="8">
        <v>45308</v>
      </c>
      <c r="C231" s="9">
        <v>0.71388888888888891</v>
      </c>
      <c r="D231" t="s">
        <v>506</v>
      </c>
      <c r="E231" t="s">
        <v>81</v>
      </c>
      <c r="F231">
        <v>47</v>
      </c>
      <c r="G231" t="s">
        <v>182</v>
      </c>
      <c r="H231" t="s">
        <v>30</v>
      </c>
      <c r="I231" t="s">
        <v>10</v>
      </c>
      <c r="J231">
        <v>0</v>
      </c>
      <c r="K231">
        <v>52</v>
      </c>
      <c r="L231" t="s">
        <v>37</v>
      </c>
      <c r="M231" t="s">
        <v>8</v>
      </c>
    </row>
    <row r="232" spans="1:13" x14ac:dyDescent="0.3">
      <c r="A232" t="s">
        <v>507</v>
      </c>
      <c r="B232" s="8">
        <v>45292</v>
      </c>
      <c r="C232" s="9">
        <v>0.37291666666666667</v>
      </c>
      <c r="D232" t="s">
        <v>508</v>
      </c>
      <c r="E232" t="s">
        <v>81</v>
      </c>
      <c r="F232">
        <v>5</v>
      </c>
      <c r="G232" t="s">
        <v>182</v>
      </c>
      <c r="H232" t="s">
        <v>30</v>
      </c>
      <c r="I232" t="s">
        <v>10</v>
      </c>
      <c r="J232">
        <v>5</v>
      </c>
      <c r="K232">
        <v>14</v>
      </c>
      <c r="L232" t="s">
        <v>34</v>
      </c>
      <c r="M232" t="s">
        <v>9</v>
      </c>
    </row>
    <row r="233" spans="1:13" x14ac:dyDescent="0.3">
      <c r="A233" t="s">
        <v>509</v>
      </c>
      <c r="B233" s="8">
        <v>45309</v>
      </c>
      <c r="C233" s="9">
        <v>0.54652777777777772</v>
      </c>
      <c r="D233" t="s">
        <v>510</v>
      </c>
      <c r="E233" t="s">
        <v>81</v>
      </c>
      <c r="F233">
        <v>10</v>
      </c>
      <c r="G233" t="s">
        <v>182</v>
      </c>
      <c r="H233" t="s">
        <v>30</v>
      </c>
      <c r="I233" t="s">
        <v>10</v>
      </c>
      <c r="J233">
        <v>6</v>
      </c>
      <c r="K233">
        <v>18</v>
      </c>
      <c r="L233" t="s">
        <v>34</v>
      </c>
      <c r="M233" t="s">
        <v>9</v>
      </c>
    </row>
    <row r="234" spans="1:13" x14ac:dyDescent="0.3">
      <c r="A234" t="s">
        <v>511</v>
      </c>
      <c r="B234" s="8">
        <v>45322</v>
      </c>
      <c r="C234" s="9">
        <v>0.62361111111111112</v>
      </c>
      <c r="D234" t="s">
        <v>512</v>
      </c>
      <c r="E234" t="s">
        <v>28</v>
      </c>
      <c r="F234">
        <v>4</v>
      </c>
      <c r="G234" t="s">
        <v>182</v>
      </c>
      <c r="H234" t="s">
        <v>30</v>
      </c>
      <c r="I234" t="s">
        <v>10</v>
      </c>
      <c r="J234">
        <v>1</v>
      </c>
      <c r="K234">
        <v>12</v>
      </c>
      <c r="L234" t="s">
        <v>34</v>
      </c>
      <c r="M234" t="s">
        <v>9</v>
      </c>
    </row>
    <row r="235" spans="1:13" x14ac:dyDescent="0.3">
      <c r="A235" t="s">
        <v>513</v>
      </c>
      <c r="B235" s="8">
        <v>45302</v>
      </c>
      <c r="C235" s="9">
        <v>0.52847222222222223</v>
      </c>
      <c r="D235" t="s">
        <v>514</v>
      </c>
      <c r="E235" t="s">
        <v>28</v>
      </c>
      <c r="F235">
        <v>77</v>
      </c>
      <c r="G235" t="s">
        <v>182</v>
      </c>
      <c r="H235" t="s">
        <v>30</v>
      </c>
      <c r="I235" t="s">
        <v>10</v>
      </c>
      <c r="J235">
        <v>4</v>
      </c>
      <c r="K235">
        <v>44</v>
      </c>
      <c r="L235" t="s">
        <v>68</v>
      </c>
      <c r="M235" t="s">
        <v>8</v>
      </c>
    </row>
    <row r="236" spans="1:13" x14ac:dyDescent="0.3">
      <c r="A236" t="s">
        <v>515</v>
      </c>
      <c r="B236" s="8">
        <v>45304</v>
      </c>
      <c r="C236" s="9">
        <v>0.34375</v>
      </c>
      <c r="D236" t="s">
        <v>516</v>
      </c>
      <c r="E236" t="s">
        <v>28</v>
      </c>
      <c r="F236">
        <v>28</v>
      </c>
      <c r="G236" t="s">
        <v>182</v>
      </c>
      <c r="H236" t="s">
        <v>30</v>
      </c>
      <c r="I236" t="s">
        <v>10</v>
      </c>
      <c r="J236">
        <v>9</v>
      </c>
      <c r="K236">
        <v>55</v>
      </c>
      <c r="L236" t="s">
        <v>31</v>
      </c>
      <c r="M236" t="s">
        <v>8</v>
      </c>
    </row>
    <row r="237" spans="1:13" x14ac:dyDescent="0.3">
      <c r="A237" t="s">
        <v>517</v>
      </c>
      <c r="B237" s="8">
        <v>45302</v>
      </c>
      <c r="C237" s="9">
        <v>0.93194444444444446</v>
      </c>
      <c r="D237" t="s">
        <v>518</v>
      </c>
      <c r="E237" t="s">
        <v>28</v>
      </c>
      <c r="F237">
        <v>42</v>
      </c>
      <c r="G237" t="s">
        <v>182</v>
      </c>
      <c r="H237" t="s">
        <v>30</v>
      </c>
      <c r="I237" t="s">
        <v>10</v>
      </c>
      <c r="J237">
        <v>10</v>
      </c>
      <c r="K237">
        <v>57</v>
      </c>
      <c r="L237" t="s">
        <v>37</v>
      </c>
      <c r="M237" t="s">
        <v>8</v>
      </c>
    </row>
    <row r="238" spans="1:13" x14ac:dyDescent="0.3">
      <c r="A238" t="s">
        <v>519</v>
      </c>
      <c r="B238" s="8">
        <v>45314</v>
      </c>
      <c r="C238" s="9">
        <v>0.40347222222222223</v>
      </c>
      <c r="D238" t="s">
        <v>520</v>
      </c>
      <c r="E238" t="s">
        <v>28</v>
      </c>
      <c r="F238">
        <v>56</v>
      </c>
      <c r="G238" t="s">
        <v>238</v>
      </c>
      <c r="H238" t="s">
        <v>30</v>
      </c>
      <c r="I238" t="s">
        <v>10</v>
      </c>
      <c r="J238">
        <v>0</v>
      </c>
      <c r="K238">
        <v>18</v>
      </c>
      <c r="L238" t="s">
        <v>63</v>
      </c>
      <c r="M238" t="s">
        <v>9</v>
      </c>
    </row>
    <row r="239" spans="1:13" x14ac:dyDescent="0.3">
      <c r="A239" t="s">
        <v>521</v>
      </c>
      <c r="B239" s="8">
        <v>45300</v>
      </c>
      <c r="C239" s="9">
        <v>0.99444444444444446</v>
      </c>
      <c r="D239" t="s">
        <v>522</v>
      </c>
      <c r="E239" t="s">
        <v>81</v>
      </c>
      <c r="F239">
        <v>65</v>
      </c>
      <c r="G239" t="s">
        <v>238</v>
      </c>
      <c r="H239" t="s">
        <v>30</v>
      </c>
      <c r="I239" t="s">
        <v>10</v>
      </c>
      <c r="J239">
        <v>6</v>
      </c>
      <c r="K239">
        <v>13</v>
      </c>
      <c r="L239" t="s">
        <v>56</v>
      </c>
      <c r="M239" t="s">
        <v>9</v>
      </c>
    </row>
    <row r="240" spans="1:13" x14ac:dyDescent="0.3">
      <c r="A240" t="s">
        <v>523</v>
      </c>
      <c r="B240" s="8">
        <v>45308</v>
      </c>
      <c r="C240" s="9">
        <v>0.78680555555555554</v>
      </c>
      <c r="D240" t="s">
        <v>524</v>
      </c>
      <c r="E240" t="s">
        <v>81</v>
      </c>
      <c r="F240">
        <v>39</v>
      </c>
      <c r="G240" t="s">
        <v>238</v>
      </c>
      <c r="H240" t="s">
        <v>30</v>
      </c>
      <c r="I240" t="s">
        <v>10</v>
      </c>
      <c r="J240">
        <v>8</v>
      </c>
      <c r="K240">
        <v>22</v>
      </c>
      <c r="L240" t="s">
        <v>40</v>
      </c>
      <c r="M240" t="s">
        <v>9</v>
      </c>
    </row>
    <row r="241" spans="1:13" x14ac:dyDescent="0.3">
      <c r="A241" t="s">
        <v>525</v>
      </c>
      <c r="B241" s="8">
        <v>45306</v>
      </c>
      <c r="C241" s="9">
        <v>0.30625000000000002</v>
      </c>
      <c r="D241" t="s">
        <v>526</v>
      </c>
      <c r="E241" t="s">
        <v>28</v>
      </c>
      <c r="F241">
        <v>6</v>
      </c>
      <c r="G241" t="s">
        <v>238</v>
      </c>
      <c r="H241" t="s">
        <v>30</v>
      </c>
      <c r="I241" t="s">
        <v>10</v>
      </c>
      <c r="J241">
        <v>7</v>
      </c>
      <c r="K241">
        <v>24</v>
      </c>
      <c r="L241" t="s">
        <v>34</v>
      </c>
      <c r="M241" t="s">
        <v>9</v>
      </c>
    </row>
    <row r="242" spans="1:13" x14ac:dyDescent="0.3">
      <c r="A242" t="s">
        <v>527</v>
      </c>
      <c r="B242" s="8">
        <v>45305</v>
      </c>
      <c r="C242" s="9">
        <v>0.17083333333333334</v>
      </c>
      <c r="D242" t="s">
        <v>528</v>
      </c>
      <c r="E242" t="s">
        <v>81</v>
      </c>
      <c r="F242">
        <v>34</v>
      </c>
      <c r="G242" t="s">
        <v>245</v>
      </c>
      <c r="H242" t="s">
        <v>30</v>
      </c>
      <c r="I242" t="s">
        <v>10</v>
      </c>
      <c r="J242">
        <v>2</v>
      </c>
      <c r="K242">
        <v>20</v>
      </c>
      <c r="L242" t="s">
        <v>40</v>
      </c>
      <c r="M242" t="s">
        <v>9</v>
      </c>
    </row>
    <row r="243" spans="1:13" x14ac:dyDescent="0.3">
      <c r="A243" t="s">
        <v>529</v>
      </c>
      <c r="B243" s="8">
        <v>45292</v>
      </c>
      <c r="C243" s="9">
        <v>0.46597222222222223</v>
      </c>
      <c r="D243" t="s">
        <v>530</v>
      </c>
      <c r="E243" t="s">
        <v>28</v>
      </c>
      <c r="F243">
        <v>55</v>
      </c>
      <c r="G243" t="s">
        <v>245</v>
      </c>
      <c r="H243" t="s">
        <v>30</v>
      </c>
      <c r="I243" t="s">
        <v>10</v>
      </c>
      <c r="J243">
        <v>10</v>
      </c>
      <c r="K243">
        <v>59</v>
      </c>
      <c r="L243" t="s">
        <v>63</v>
      </c>
      <c r="M243" t="s">
        <v>8</v>
      </c>
    </row>
    <row r="244" spans="1:13" x14ac:dyDescent="0.3">
      <c r="A244" t="s">
        <v>531</v>
      </c>
      <c r="B244" s="8">
        <v>45307</v>
      </c>
      <c r="C244" s="9">
        <v>0.49166666666666664</v>
      </c>
      <c r="D244" t="s">
        <v>532</v>
      </c>
      <c r="E244" t="s">
        <v>81</v>
      </c>
      <c r="F244">
        <v>6</v>
      </c>
      <c r="G244" t="s">
        <v>149</v>
      </c>
      <c r="H244" t="s">
        <v>30</v>
      </c>
      <c r="I244" t="s">
        <v>10</v>
      </c>
      <c r="J244">
        <v>1</v>
      </c>
      <c r="K244">
        <v>58</v>
      </c>
      <c r="L244" t="s">
        <v>34</v>
      </c>
      <c r="M244" t="s">
        <v>8</v>
      </c>
    </row>
    <row r="245" spans="1:13" x14ac:dyDescent="0.3">
      <c r="A245" t="s">
        <v>533</v>
      </c>
      <c r="B245" s="8">
        <v>45308</v>
      </c>
      <c r="C245" s="9">
        <v>7.6388888888888895E-2</v>
      </c>
      <c r="D245" t="s">
        <v>534</v>
      </c>
      <c r="E245" t="s">
        <v>81</v>
      </c>
      <c r="F245">
        <v>23</v>
      </c>
      <c r="G245" t="s">
        <v>149</v>
      </c>
      <c r="H245" t="s">
        <v>30</v>
      </c>
      <c r="I245" t="s">
        <v>10</v>
      </c>
      <c r="J245">
        <v>1</v>
      </c>
      <c r="K245">
        <v>34</v>
      </c>
      <c r="L245" t="s">
        <v>31</v>
      </c>
      <c r="M245" t="s">
        <v>8</v>
      </c>
    </row>
    <row r="246" spans="1:13" x14ac:dyDescent="0.3">
      <c r="A246" t="s">
        <v>535</v>
      </c>
      <c r="B246" s="8">
        <v>45308</v>
      </c>
      <c r="C246" s="9">
        <v>0.83611111111111114</v>
      </c>
      <c r="D246" t="s">
        <v>536</v>
      </c>
      <c r="E246" t="s">
        <v>81</v>
      </c>
      <c r="F246">
        <v>49</v>
      </c>
      <c r="G246" t="s">
        <v>149</v>
      </c>
      <c r="H246" t="s">
        <v>30</v>
      </c>
      <c r="I246" t="s">
        <v>10</v>
      </c>
      <c r="J246">
        <v>6</v>
      </c>
      <c r="K246">
        <v>24</v>
      </c>
      <c r="L246" t="s">
        <v>37</v>
      </c>
      <c r="M246" t="s">
        <v>9</v>
      </c>
    </row>
    <row r="247" spans="1:13" x14ac:dyDescent="0.3">
      <c r="A247" t="s">
        <v>537</v>
      </c>
      <c r="B247" s="8">
        <v>45299</v>
      </c>
      <c r="C247" s="9">
        <v>0.71597222222222223</v>
      </c>
      <c r="D247" t="s">
        <v>538</v>
      </c>
      <c r="E247" t="s">
        <v>81</v>
      </c>
      <c r="F247">
        <v>2</v>
      </c>
      <c r="G247" t="s">
        <v>149</v>
      </c>
      <c r="H247" t="s">
        <v>30</v>
      </c>
      <c r="I247" t="s">
        <v>10</v>
      </c>
      <c r="J247">
        <v>8</v>
      </c>
      <c r="K247">
        <v>54</v>
      </c>
      <c r="L247" t="s">
        <v>34</v>
      </c>
      <c r="M247" t="s">
        <v>8</v>
      </c>
    </row>
    <row r="248" spans="1:13" x14ac:dyDescent="0.3">
      <c r="A248" t="s">
        <v>539</v>
      </c>
      <c r="B248" s="8">
        <v>45305</v>
      </c>
      <c r="C248" s="9">
        <v>0.24722222222222223</v>
      </c>
      <c r="D248" t="s">
        <v>540</v>
      </c>
      <c r="E248" t="s">
        <v>28</v>
      </c>
      <c r="F248">
        <v>38</v>
      </c>
      <c r="G248" t="s">
        <v>149</v>
      </c>
      <c r="H248" t="s">
        <v>30</v>
      </c>
      <c r="I248" t="s">
        <v>10</v>
      </c>
      <c r="J248">
        <v>1</v>
      </c>
      <c r="K248">
        <v>37</v>
      </c>
      <c r="L248" t="s">
        <v>40</v>
      </c>
      <c r="M248" t="s">
        <v>8</v>
      </c>
    </row>
    <row r="249" spans="1:13" x14ac:dyDescent="0.3">
      <c r="A249" t="s">
        <v>541</v>
      </c>
      <c r="B249" s="8">
        <v>45302</v>
      </c>
      <c r="C249" s="9">
        <v>0.59027777777777779</v>
      </c>
      <c r="D249" t="s">
        <v>542</v>
      </c>
      <c r="E249" t="s">
        <v>28</v>
      </c>
      <c r="F249">
        <v>60</v>
      </c>
      <c r="G249" t="s">
        <v>149</v>
      </c>
      <c r="H249" t="s">
        <v>30</v>
      </c>
      <c r="I249" t="s">
        <v>10</v>
      </c>
      <c r="J249">
        <v>4</v>
      </c>
      <c r="K249">
        <v>27</v>
      </c>
      <c r="L249" t="s">
        <v>63</v>
      </c>
      <c r="M249" t="s">
        <v>9</v>
      </c>
    </row>
    <row r="250" spans="1:13" x14ac:dyDescent="0.3">
      <c r="A250" t="s">
        <v>543</v>
      </c>
      <c r="B250" s="8">
        <v>45320</v>
      </c>
      <c r="C250" s="9">
        <v>0.47499999999999998</v>
      </c>
      <c r="D250" t="s">
        <v>544</v>
      </c>
      <c r="E250" t="s">
        <v>81</v>
      </c>
      <c r="F250">
        <v>6</v>
      </c>
      <c r="G250" t="s">
        <v>116</v>
      </c>
      <c r="H250" t="s">
        <v>30</v>
      </c>
      <c r="I250" t="s">
        <v>10</v>
      </c>
      <c r="J250">
        <v>9</v>
      </c>
      <c r="K250">
        <v>23</v>
      </c>
      <c r="L250" t="s">
        <v>34</v>
      </c>
      <c r="M250" t="s">
        <v>9</v>
      </c>
    </row>
    <row r="251" spans="1:13" x14ac:dyDescent="0.3">
      <c r="A251" t="s">
        <v>545</v>
      </c>
      <c r="B251" s="8">
        <v>45305</v>
      </c>
      <c r="C251" s="9">
        <v>0.11666666666666667</v>
      </c>
      <c r="D251" t="s">
        <v>546</v>
      </c>
      <c r="E251" t="s">
        <v>81</v>
      </c>
      <c r="F251">
        <v>75</v>
      </c>
      <c r="G251" t="s">
        <v>116</v>
      </c>
      <c r="H251" t="s">
        <v>30</v>
      </c>
      <c r="I251" t="s">
        <v>10</v>
      </c>
      <c r="J251">
        <v>3</v>
      </c>
      <c r="K251">
        <v>26</v>
      </c>
      <c r="L251" t="s">
        <v>68</v>
      </c>
      <c r="M251" t="s">
        <v>9</v>
      </c>
    </row>
    <row r="252" spans="1:13" x14ac:dyDescent="0.3">
      <c r="A252" t="s">
        <v>547</v>
      </c>
      <c r="B252" s="8">
        <v>45297</v>
      </c>
      <c r="C252" s="9">
        <v>0.47638888888888886</v>
      </c>
      <c r="D252" t="s">
        <v>548</v>
      </c>
      <c r="E252" t="s">
        <v>81</v>
      </c>
      <c r="F252">
        <v>22</v>
      </c>
      <c r="G252" t="s">
        <v>116</v>
      </c>
      <c r="H252" t="s">
        <v>30</v>
      </c>
      <c r="I252" t="s">
        <v>10</v>
      </c>
      <c r="J252">
        <v>3</v>
      </c>
      <c r="K252">
        <v>50</v>
      </c>
      <c r="L252" t="s">
        <v>31</v>
      </c>
      <c r="M252" t="s">
        <v>8</v>
      </c>
    </row>
    <row r="253" spans="1:13" x14ac:dyDescent="0.3">
      <c r="A253" t="s">
        <v>549</v>
      </c>
      <c r="B253" s="8">
        <v>45306</v>
      </c>
      <c r="C253" s="9">
        <v>0.90208333333333335</v>
      </c>
      <c r="D253" t="s">
        <v>550</v>
      </c>
      <c r="E253" t="s">
        <v>81</v>
      </c>
      <c r="F253">
        <v>18</v>
      </c>
      <c r="G253" t="s">
        <v>116</v>
      </c>
      <c r="H253" t="s">
        <v>30</v>
      </c>
      <c r="I253" t="s">
        <v>10</v>
      </c>
      <c r="J253">
        <v>5</v>
      </c>
      <c r="K253">
        <v>60</v>
      </c>
      <c r="L253" t="s">
        <v>45</v>
      </c>
      <c r="M253" t="s">
        <v>8</v>
      </c>
    </row>
    <row r="254" spans="1:13" x14ac:dyDescent="0.3">
      <c r="A254" t="s">
        <v>551</v>
      </c>
      <c r="B254" s="8">
        <v>45305</v>
      </c>
      <c r="C254" s="9">
        <v>0.39861111111111114</v>
      </c>
      <c r="D254" t="s">
        <v>552</v>
      </c>
      <c r="E254" t="s">
        <v>81</v>
      </c>
      <c r="F254">
        <v>44</v>
      </c>
      <c r="G254" t="s">
        <v>116</v>
      </c>
      <c r="H254" t="s">
        <v>30</v>
      </c>
      <c r="I254" t="s">
        <v>10</v>
      </c>
      <c r="J254">
        <v>10</v>
      </c>
      <c r="K254">
        <v>21</v>
      </c>
      <c r="L254" t="s">
        <v>37</v>
      </c>
      <c r="M254" t="s">
        <v>9</v>
      </c>
    </row>
    <row r="255" spans="1:13" x14ac:dyDescent="0.3">
      <c r="A255" t="s">
        <v>553</v>
      </c>
      <c r="B255" s="8">
        <v>45317</v>
      </c>
      <c r="C255" s="9">
        <v>0.68472222222222223</v>
      </c>
      <c r="D255" t="s">
        <v>554</v>
      </c>
      <c r="E255" t="s">
        <v>28</v>
      </c>
      <c r="F255">
        <v>49</v>
      </c>
      <c r="G255" t="s">
        <v>116</v>
      </c>
      <c r="H255" t="s">
        <v>30</v>
      </c>
      <c r="I255" t="s">
        <v>10</v>
      </c>
      <c r="J255">
        <v>10</v>
      </c>
      <c r="K255">
        <v>52</v>
      </c>
      <c r="L255" t="s">
        <v>37</v>
      </c>
      <c r="M255" t="s">
        <v>8</v>
      </c>
    </row>
    <row r="256" spans="1:13" x14ac:dyDescent="0.3">
      <c r="A256" t="s">
        <v>555</v>
      </c>
      <c r="B256" s="8">
        <v>45304</v>
      </c>
      <c r="C256" s="9">
        <v>0.1</v>
      </c>
      <c r="D256" t="s">
        <v>556</v>
      </c>
      <c r="E256" t="s">
        <v>28</v>
      </c>
      <c r="F256">
        <v>8</v>
      </c>
      <c r="G256" t="s">
        <v>116</v>
      </c>
      <c r="H256" t="s">
        <v>30</v>
      </c>
      <c r="I256" t="s">
        <v>10</v>
      </c>
      <c r="J256">
        <v>1</v>
      </c>
      <c r="K256">
        <v>57</v>
      </c>
      <c r="L256" t="s">
        <v>34</v>
      </c>
      <c r="M256" t="s">
        <v>8</v>
      </c>
    </row>
    <row r="257" spans="1:13" x14ac:dyDescent="0.3">
      <c r="A257" t="s">
        <v>557</v>
      </c>
      <c r="B257" s="8">
        <v>45315</v>
      </c>
      <c r="C257" s="9">
        <v>0.47916666666666669</v>
      </c>
      <c r="D257" t="s">
        <v>558</v>
      </c>
      <c r="E257" t="s">
        <v>28</v>
      </c>
      <c r="F257">
        <v>52</v>
      </c>
      <c r="G257" t="s">
        <v>116</v>
      </c>
      <c r="H257" t="s">
        <v>30</v>
      </c>
      <c r="I257" t="s">
        <v>10</v>
      </c>
      <c r="J257">
        <v>3</v>
      </c>
      <c r="K257">
        <v>46</v>
      </c>
      <c r="L257" t="s">
        <v>63</v>
      </c>
      <c r="M257" t="s">
        <v>8</v>
      </c>
    </row>
    <row r="258" spans="1:13" x14ac:dyDescent="0.3">
      <c r="A258" t="s">
        <v>559</v>
      </c>
      <c r="B258" s="8">
        <v>45318</v>
      </c>
      <c r="C258" s="9">
        <v>3.888888888888889E-2</v>
      </c>
      <c r="D258" t="s">
        <v>560</v>
      </c>
      <c r="E258" t="s">
        <v>28</v>
      </c>
      <c r="F258">
        <v>71</v>
      </c>
      <c r="G258" t="s">
        <v>116</v>
      </c>
      <c r="H258" t="s">
        <v>30</v>
      </c>
      <c r="I258" t="s">
        <v>10</v>
      </c>
      <c r="J258">
        <v>3</v>
      </c>
      <c r="K258">
        <v>11</v>
      </c>
      <c r="L258" t="s">
        <v>68</v>
      </c>
      <c r="M258" t="s">
        <v>9</v>
      </c>
    </row>
    <row r="259" spans="1:13" x14ac:dyDescent="0.3">
      <c r="A259" t="s">
        <v>561</v>
      </c>
      <c r="B259" s="8">
        <v>45294</v>
      </c>
      <c r="C259" s="9">
        <v>0.22569444444444445</v>
      </c>
      <c r="D259" t="s">
        <v>562</v>
      </c>
      <c r="E259" t="s">
        <v>28</v>
      </c>
      <c r="F259">
        <v>11</v>
      </c>
      <c r="G259" t="s">
        <v>116</v>
      </c>
      <c r="H259" t="s">
        <v>30</v>
      </c>
      <c r="I259" t="s">
        <v>10</v>
      </c>
      <c r="J259">
        <v>5</v>
      </c>
      <c r="K259">
        <v>40</v>
      </c>
      <c r="L259" t="s">
        <v>45</v>
      </c>
      <c r="M259" t="s">
        <v>8</v>
      </c>
    </row>
    <row r="260" spans="1:13" x14ac:dyDescent="0.3">
      <c r="A260" t="s">
        <v>563</v>
      </c>
      <c r="B260" s="8">
        <v>45313</v>
      </c>
      <c r="C260" s="9">
        <v>1.3888888888888889E-3</v>
      </c>
      <c r="D260" t="s">
        <v>564</v>
      </c>
      <c r="E260" t="s">
        <v>28</v>
      </c>
      <c r="F260">
        <v>66</v>
      </c>
      <c r="G260" t="s">
        <v>116</v>
      </c>
      <c r="H260" t="s">
        <v>30</v>
      </c>
      <c r="I260" t="s">
        <v>10</v>
      </c>
      <c r="J260">
        <v>6</v>
      </c>
      <c r="K260">
        <v>58</v>
      </c>
      <c r="L260" t="s">
        <v>56</v>
      </c>
      <c r="M260" t="s">
        <v>8</v>
      </c>
    </row>
    <row r="261" spans="1:13" x14ac:dyDescent="0.3">
      <c r="A261" t="s">
        <v>565</v>
      </c>
      <c r="B261" s="8">
        <v>45292</v>
      </c>
      <c r="C261" s="9">
        <v>0.88402777777777775</v>
      </c>
      <c r="D261" t="s">
        <v>566</v>
      </c>
      <c r="E261" t="s">
        <v>28</v>
      </c>
      <c r="F261">
        <v>51</v>
      </c>
      <c r="G261" t="s">
        <v>116</v>
      </c>
      <c r="H261" t="s">
        <v>30</v>
      </c>
      <c r="I261" t="s">
        <v>10</v>
      </c>
      <c r="J261">
        <v>10</v>
      </c>
      <c r="K261">
        <v>60</v>
      </c>
      <c r="L261" t="s">
        <v>63</v>
      </c>
      <c r="M261" t="s">
        <v>8</v>
      </c>
    </row>
    <row r="262" spans="1:13" x14ac:dyDescent="0.3">
      <c r="A262" t="s">
        <v>567</v>
      </c>
      <c r="B262" s="8">
        <v>45306</v>
      </c>
      <c r="C262" s="9">
        <v>0.95625000000000004</v>
      </c>
      <c r="D262" t="s">
        <v>568</v>
      </c>
      <c r="E262" t="s">
        <v>28</v>
      </c>
      <c r="F262">
        <v>77</v>
      </c>
      <c r="G262" t="s">
        <v>29</v>
      </c>
      <c r="H262" t="s">
        <v>30</v>
      </c>
      <c r="I262" t="s">
        <v>10</v>
      </c>
      <c r="J262">
        <v>2</v>
      </c>
      <c r="K262">
        <v>59</v>
      </c>
      <c r="L262" t="s">
        <v>68</v>
      </c>
      <c r="M262" t="s">
        <v>8</v>
      </c>
    </row>
    <row r="263" spans="1:13" x14ac:dyDescent="0.3">
      <c r="A263" t="s">
        <v>569</v>
      </c>
      <c r="B263" s="8">
        <v>45293</v>
      </c>
      <c r="C263" s="9">
        <v>0.14027777777777778</v>
      </c>
      <c r="D263" t="s">
        <v>570</v>
      </c>
      <c r="E263" t="s">
        <v>28</v>
      </c>
      <c r="F263">
        <v>17</v>
      </c>
      <c r="G263" t="s">
        <v>29</v>
      </c>
      <c r="H263" t="s">
        <v>30</v>
      </c>
      <c r="I263" t="s">
        <v>10</v>
      </c>
      <c r="J263">
        <v>0</v>
      </c>
      <c r="K263">
        <v>51</v>
      </c>
      <c r="L263" t="s">
        <v>45</v>
      </c>
      <c r="M263" t="s">
        <v>8</v>
      </c>
    </row>
    <row r="264" spans="1:13" x14ac:dyDescent="0.3">
      <c r="A264" t="s">
        <v>571</v>
      </c>
      <c r="B264" s="8">
        <v>45321</v>
      </c>
      <c r="C264" s="9">
        <v>0.70347222222222228</v>
      </c>
      <c r="D264" t="s">
        <v>572</v>
      </c>
      <c r="E264" t="s">
        <v>28</v>
      </c>
      <c r="F264">
        <v>7</v>
      </c>
      <c r="G264" t="s">
        <v>29</v>
      </c>
      <c r="H264" t="s">
        <v>30</v>
      </c>
      <c r="I264" t="s">
        <v>10</v>
      </c>
      <c r="J264">
        <v>4</v>
      </c>
      <c r="K264">
        <v>46</v>
      </c>
      <c r="L264" t="s">
        <v>34</v>
      </c>
      <c r="M264" t="s">
        <v>8</v>
      </c>
    </row>
    <row r="265" spans="1:13" x14ac:dyDescent="0.3">
      <c r="A265" t="s">
        <v>573</v>
      </c>
      <c r="B265" s="8">
        <v>45319</v>
      </c>
      <c r="C265" s="9">
        <v>0.82777777777777772</v>
      </c>
      <c r="D265" t="s">
        <v>574</v>
      </c>
      <c r="E265" t="s">
        <v>28</v>
      </c>
      <c r="F265">
        <v>79</v>
      </c>
      <c r="G265" t="s">
        <v>29</v>
      </c>
      <c r="H265" t="s">
        <v>30</v>
      </c>
      <c r="I265" t="s">
        <v>10</v>
      </c>
      <c r="J265">
        <v>4</v>
      </c>
      <c r="K265">
        <v>10</v>
      </c>
      <c r="L265" t="s">
        <v>68</v>
      </c>
      <c r="M265" t="s">
        <v>9</v>
      </c>
    </row>
    <row r="266" spans="1:13" x14ac:dyDescent="0.3">
      <c r="A266" t="s">
        <v>575</v>
      </c>
      <c r="B266" s="8">
        <v>45319</v>
      </c>
      <c r="C266" s="9">
        <v>0.37083333333333335</v>
      </c>
      <c r="D266" t="s">
        <v>576</v>
      </c>
      <c r="E266" t="s">
        <v>28</v>
      </c>
      <c r="F266">
        <v>46</v>
      </c>
      <c r="G266" t="s">
        <v>29</v>
      </c>
      <c r="H266" t="s">
        <v>30</v>
      </c>
      <c r="I266" t="s">
        <v>10</v>
      </c>
      <c r="J266">
        <v>8</v>
      </c>
      <c r="K266">
        <v>26</v>
      </c>
      <c r="L266" t="s">
        <v>37</v>
      </c>
      <c r="M266" t="s">
        <v>9</v>
      </c>
    </row>
    <row r="267" spans="1:13" x14ac:dyDescent="0.3">
      <c r="A267" t="s">
        <v>577</v>
      </c>
      <c r="B267" s="8">
        <v>45305</v>
      </c>
      <c r="C267" s="9">
        <v>0.25486111111111109</v>
      </c>
      <c r="D267" t="s">
        <v>578</v>
      </c>
      <c r="E267" t="s">
        <v>81</v>
      </c>
      <c r="F267">
        <v>15</v>
      </c>
      <c r="G267" t="s">
        <v>29</v>
      </c>
      <c r="H267" t="s">
        <v>30</v>
      </c>
      <c r="I267" t="s">
        <v>10</v>
      </c>
      <c r="J267">
        <v>7</v>
      </c>
      <c r="K267">
        <v>12</v>
      </c>
      <c r="L267" t="s">
        <v>45</v>
      </c>
      <c r="M267" t="s">
        <v>9</v>
      </c>
    </row>
    <row r="268" spans="1:13" x14ac:dyDescent="0.3">
      <c r="A268" t="s">
        <v>579</v>
      </c>
      <c r="B268" s="8">
        <v>45306</v>
      </c>
      <c r="C268" s="9">
        <v>0.47222222222222221</v>
      </c>
      <c r="D268" t="s">
        <v>580</v>
      </c>
      <c r="E268" t="s">
        <v>81</v>
      </c>
      <c r="F268">
        <v>50</v>
      </c>
      <c r="G268" t="s">
        <v>29</v>
      </c>
      <c r="H268" t="s">
        <v>30</v>
      </c>
      <c r="I268" t="s">
        <v>10</v>
      </c>
      <c r="J268">
        <v>0</v>
      </c>
      <c r="K268">
        <v>31</v>
      </c>
      <c r="L268" t="s">
        <v>37</v>
      </c>
      <c r="M268" t="s">
        <v>8</v>
      </c>
    </row>
    <row r="269" spans="1:13" x14ac:dyDescent="0.3">
      <c r="A269" t="s">
        <v>581</v>
      </c>
      <c r="B269" s="8">
        <v>45293</v>
      </c>
      <c r="C269" s="9">
        <v>0.29652777777777778</v>
      </c>
      <c r="D269" t="s">
        <v>582</v>
      </c>
      <c r="E269" t="s">
        <v>81</v>
      </c>
      <c r="F269">
        <v>38</v>
      </c>
      <c r="G269" t="s">
        <v>29</v>
      </c>
      <c r="H269" t="s">
        <v>30</v>
      </c>
      <c r="I269" t="s">
        <v>10</v>
      </c>
      <c r="J269">
        <v>6</v>
      </c>
      <c r="K269">
        <v>57</v>
      </c>
      <c r="L269" t="s">
        <v>40</v>
      </c>
      <c r="M269" t="s">
        <v>8</v>
      </c>
    </row>
    <row r="270" spans="1:13" x14ac:dyDescent="0.3">
      <c r="A270" t="s">
        <v>583</v>
      </c>
      <c r="B270" s="8">
        <v>45292</v>
      </c>
      <c r="C270" s="9">
        <v>0.38055555555555554</v>
      </c>
      <c r="D270" t="s">
        <v>584</v>
      </c>
      <c r="E270" t="s">
        <v>81</v>
      </c>
      <c r="F270">
        <v>17</v>
      </c>
      <c r="G270" t="s">
        <v>29</v>
      </c>
      <c r="H270" t="s">
        <v>30</v>
      </c>
      <c r="I270" t="s">
        <v>10</v>
      </c>
      <c r="J270">
        <v>7</v>
      </c>
      <c r="K270">
        <v>56</v>
      </c>
      <c r="L270" t="s">
        <v>45</v>
      </c>
      <c r="M270" t="s">
        <v>8</v>
      </c>
    </row>
    <row r="271" spans="1:13" x14ac:dyDescent="0.3">
      <c r="A271" t="s">
        <v>585</v>
      </c>
      <c r="B271" s="8">
        <v>45306</v>
      </c>
      <c r="C271" s="9">
        <v>0.62152777777777779</v>
      </c>
      <c r="D271" t="s">
        <v>586</v>
      </c>
      <c r="E271" t="s">
        <v>81</v>
      </c>
      <c r="F271">
        <v>41</v>
      </c>
      <c r="G271" t="s">
        <v>29</v>
      </c>
      <c r="H271" t="s">
        <v>30</v>
      </c>
      <c r="I271" t="s">
        <v>10</v>
      </c>
      <c r="J271">
        <v>9</v>
      </c>
      <c r="K271">
        <v>27</v>
      </c>
      <c r="L271" t="s">
        <v>37</v>
      </c>
      <c r="M271" t="s">
        <v>9</v>
      </c>
    </row>
    <row r="272" spans="1:13" x14ac:dyDescent="0.3">
      <c r="A272" t="s">
        <v>587</v>
      </c>
      <c r="B272" s="8">
        <v>45318</v>
      </c>
      <c r="C272" s="9">
        <v>0.15625</v>
      </c>
      <c r="D272" t="s">
        <v>588</v>
      </c>
      <c r="E272" t="s">
        <v>81</v>
      </c>
      <c r="F272">
        <v>29</v>
      </c>
      <c r="G272" t="s">
        <v>29</v>
      </c>
      <c r="H272" t="s">
        <v>30</v>
      </c>
      <c r="I272" t="s">
        <v>10</v>
      </c>
      <c r="J272">
        <v>10</v>
      </c>
      <c r="K272">
        <v>58</v>
      </c>
      <c r="L272" t="s">
        <v>31</v>
      </c>
      <c r="M272"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C427B-1A80-4253-A64B-8C914300D322}">
  <dimension ref="A7:R132"/>
  <sheetViews>
    <sheetView topLeftCell="A53" workbookViewId="0">
      <selection activeCell="F72" sqref="F72:J75"/>
    </sheetView>
  </sheetViews>
  <sheetFormatPr defaultRowHeight="14.4" x14ac:dyDescent="0.3"/>
  <cols>
    <col min="1" max="1" width="14.44140625" customWidth="1"/>
    <col min="2" max="2" width="6.5546875" customWidth="1"/>
    <col min="3" max="3" width="18.33203125" customWidth="1"/>
    <col min="4" max="4" width="27.21875" customWidth="1"/>
    <col min="5" max="5" width="9.109375" customWidth="1"/>
    <col min="6" max="6" width="19.33203125" customWidth="1"/>
    <col min="7" max="7" width="7" customWidth="1"/>
    <col min="8" max="8" width="8.77734375" customWidth="1"/>
    <col min="10" max="10" width="12.5546875" bestFit="1" customWidth="1"/>
    <col min="11" max="11" width="23.88671875" bestFit="1" customWidth="1"/>
    <col min="14" max="14" width="12.5546875" bestFit="1" customWidth="1"/>
    <col min="15" max="15" width="32.44140625" bestFit="1" customWidth="1"/>
    <col min="17" max="17" width="12.5546875" bestFit="1" customWidth="1"/>
  </cols>
  <sheetData>
    <row r="7" spans="1:18" x14ac:dyDescent="0.3">
      <c r="A7" t="s">
        <v>0</v>
      </c>
      <c r="F7" t="s">
        <v>5</v>
      </c>
      <c r="J7" t="s">
        <v>6</v>
      </c>
      <c r="N7" t="s">
        <v>7</v>
      </c>
    </row>
    <row r="8" spans="1:18" x14ac:dyDescent="0.3">
      <c r="A8">
        <v>519</v>
      </c>
      <c r="F8" s="5" t="s">
        <v>4</v>
      </c>
      <c r="G8" t="s">
        <v>0</v>
      </c>
      <c r="J8" s="5" t="s">
        <v>4</v>
      </c>
      <c r="K8" t="s">
        <v>1</v>
      </c>
      <c r="N8" s="5" t="s">
        <v>4</v>
      </c>
      <c r="O8" t="s">
        <v>2</v>
      </c>
      <c r="Q8" s="5" t="s">
        <v>4</v>
      </c>
      <c r="R8" t="s">
        <v>2</v>
      </c>
    </row>
    <row r="9" spans="1:18" x14ac:dyDescent="0.3">
      <c r="F9" s="6" t="s">
        <v>603</v>
      </c>
      <c r="G9">
        <v>14</v>
      </c>
      <c r="J9" s="6" t="s">
        <v>603</v>
      </c>
      <c r="K9" s="1">
        <v>35.642857142857146</v>
      </c>
      <c r="N9" s="6" t="s">
        <v>603</v>
      </c>
      <c r="O9" s="1">
        <v>7.4</v>
      </c>
      <c r="Q9" s="6" t="s">
        <v>603</v>
      </c>
      <c r="R9" s="1">
        <v>7.4</v>
      </c>
    </row>
    <row r="10" spans="1:18" x14ac:dyDescent="0.3">
      <c r="F10" s="6" t="s">
        <v>604</v>
      </c>
      <c r="G10">
        <v>21</v>
      </c>
      <c r="J10" s="6" t="s">
        <v>604</v>
      </c>
      <c r="K10" s="1">
        <v>27</v>
      </c>
      <c r="N10" s="6" t="s">
        <v>604</v>
      </c>
      <c r="O10" s="1">
        <v>5.6</v>
      </c>
      <c r="Q10" s="6" t="s">
        <v>604</v>
      </c>
      <c r="R10" s="1">
        <v>5.6</v>
      </c>
    </row>
    <row r="11" spans="1:18" x14ac:dyDescent="0.3">
      <c r="F11" s="6" t="s">
        <v>605</v>
      </c>
      <c r="G11">
        <v>21</v>
      </c>
      <c r="J11" s="6" t="s">
        <v>605</v>
      </c>
      <c r="K11" s="1">
        <v>36.047619047619051</v>
      </c>
      <c r="N11" s="6" t="s">
        <v>605</v>
      </c>
      <c r="O11" s="1">
        <v>6.7142857142857144</v>
      </c>
      <c r="Q11" s="6" t="s">
        <v>605</v>
      </c>
      <c r="R11" s="1">
        <v>6.7142857142857144</v>
      </c>
    </row>
    <row r="12" spans="1:18" x14ac:dyDescent="0.3">
      <c r="F12" s="6" t="s">
        <v>606</v>
      </c>
      <c r="G12">
        <v>15</v>
      </c>
      <c r="J12" s="6" t="s">
        <v>606</v>
      </c>
      <c r="K12" s="1">
        <v>38.866666666666667</v>
      </c>
      <c r="N12" s="6" t="s">
        <v>606</v>
      </c>
      <c r="O12" s="1">
        <v>6</v>
      </c>
      <c r="Q12" s="6" t="s">
        <v>606</v>
      </c>
      <c r="R12" s="1">
        <v>6</v>
      </c>
    </row>
    <row r="13" spans="1:18" x14ac:dyDescent="0.3">
      <c r="F13" s="6" t="s">
        <v>607</v>
      </c>
      <c r="G13">
        <v>11</v>
      </c>
      <c r="J13" s="6" t="s">
        <v>607</v>
      </c>
      <c r="K13" s="1">
        <v>35.909090909090907</v>
      </c>
      <c r="N13" s="6" t="s">
        <v>607</v>
      </c>
      <c r="O13" s="1">
        <v>4</v>
      </c>
      <c r="Q13" s="6" t="s">
        <v>607</v>
      </c>
      <c r="R13" s="1">
        <v>4</v>
      </c>
    </row>
    <row r="14" spans="1:18" x14ac:dyDescent="0.3">
      <c r="A14" t="s">
        <v>1</v>
      </c>
      <c r="F14" s="6" t="s">
        <v>608</v>
      </c>
      <c r="G14">
        <v>17</v>
      </c>
      <c r="J14" s="6" t="s">
        <v>608</v>
      </c>
      <c r="K14" s="1">
        <v>38.470588235294116</v>
      </c>
      <c r="N14" s="6" t="s">
        <v>608</v>
      </c>
      <c r="O14" s="1">
        <v>4.7142857142857144</v>
      </c>
      <c r="Q14" s="6" t="s">
        <v>608</v>
      </c>
      <c r="R14" s="1">
        <v>4.7142857142857144</v>
      </c>
    </row>
    <row r="15" spans="1:18" x14ac:dyDescent="0.3">
      <c r="A15" s="1">
        <v>35.809248554913296</v>
      </c>
      <c r="F15" s="6" t="s">
        <v>609</v>
      </c>
      <c r="G15">
        <v>15</v>
      </c>
      <c r="J15" s="6" t="s">
        <v>609</v>
      </c>
      <c r="K15" s="1">
        <v>36.733333333333334</v>
      </c>
      <c r="N15" s="6" t="s">
        <v>609</v>
      </c>
      <c r="O15" s="1">
        <v>1.8</v>
      </c>
      <c r="Q15" s="6" t="s">
        <v>609</v>
      </c>
      <c r="R15" s="1">
        <v>1.8</v>
      </c>
    </row>
    <row r="16" spans="1:18" x14ac:dyDescent="0.3">
      <c r="F16" s="6" t="s">
        <v>610</v>
      </c>
      <c r="G16">
        <v>17</v>
      </c>
      <c r="J16" s="6" t="s">
        <v>610</v>
      </c>
      <c r="K16" s="1">
        <v>34.588235294117645</v>
      </c>
      <c r="N16" s="6" t="s">
        <v>610</v>
      </c>
      <c r="O16" s="1">
        <v>4.833333333333333</v>
      </c>
      <c r="Q16" s="6" t="s">
        <v>610</v>
      </c>
      <c r="R16" s="1">
        <v>4.833333333333333</v>
      </c>
    </row>
    <row r="17" spans="1:18" x14ac:dyDescent="0.3">
      <c r="F17" s="6" t="s">
        <v>611</v>
      </c>
      <c r="G17">
        <v>13</v>
      </c>
      <c r="J17" s="6" t="s">
        <v>611</v>
      </c>
      <c r="K17" s="1">
        <v>37.53846153846154</v>
      </c>
      <c r="N17" s="6" t="s">
        <v>611</v>
      </c>
      <c r="O17" s="1">
        <v>4.25</v>
      </c>
      <c r="Q17" s="6" t="s">
        <v>611</v>
      </c>
      <c r="R17" s="1">
        <v>4.25</v>
      </c>
    </row>
    <row r="18" spans="1:18" x14ac:dyDescent="0.3">
      <c r="F18" s="6" t="s">
        <v>612</v>
      </c>
      <c r="G18">
        <v>24</v>
      </c>
      <c r="J18" s="6" t="s">
        <v>612</v>
      </c>
      <c r="K18" s="1">
        <v>31.708333333333332</v>
      </c>
      <c r="N18" s="6" t="s">
        <v>612</v>
      </c>
      <c r="O18" s="1">
        <v>4.5999999999999996</v>
      </c>
      <c r="Q18" s="6" t="s">
        <v>612</v>
      </c>
      <c r="R18" s="1">
        <v>4.5999999999999996</v>
      </c>
    </row>
    <row r="19" spans="1:18" ht="15" customHeight="1" x14ac:dyDescent="0.3">
      <c r="A19" t="s">
        <v>2</v>
      </c>
      <c r="F19" s="6" t="s">
        <v>613</v>
      </c>
      <c r="G19">
        <v>13</v>
      </c>
      <c r="J19" s="6" t="s">
        <v>613</v>
      </c>
      <c r="K19" s="1">
        <v>28.923076923076923</v>
      </c>
      <c r="N19" s="6" t="s">
        <v>613</v>
      </c>
      <c r="O19" s="1">
        <v>6.5</v>
      </c>
      <c r="Q19" s="6" t="s">
        <v>613</v>
      </c>
      <c r="R19" s="1">
        <v>6.5</v>
      </c>
    </row>
    <row r="20" spans="1:18" x14ac:dyDescent="0.3">
      <c r="A20" s="1">
        <v>5.1455696202531644</v>
      </c>
      <c r="F20" s="6" t="s">
        <v>614</v>
      </c>
      <c r="G20">
        <v>14</v>
      </c>
      <c r="J20" s="6" t="s">
        <v>614</v>
      </c>
      <c r="K20" s="1">
        <v>42.071428571428569</v>
      </c>
      <c r="N20" s="6" t="s">
        <v>614</v>
      </c>
      <c r="O20" s="1">
        <v>5</v>
      </c>
      <c r="Q20" s="6" t="s">
        <v>614</v>
      </c>
      <c r="R20" s="1">
        <v>5</v>
      </c>
    </row>
    <row r="21" spans="1:18" x14ac:dyDescent="0.3">
      <c r="F21" s="6" t="s">
        <v>615</v>
      </c>
      <c r="G21">
        <v>12</v>
      </c>
      <c r="J21" s="6" t="s">
        <v>615</v>
      </c>
      <c r="K21" s="1">
        <v>35.833333333333336</v>
      </c>
      <c r="N21" s="6" t="s">
        <v>615</v>
      </c>
      <c r="O21" s="1">
        <v>6</v>
      </c>
      <c r="Q21" s="6" t="s">
        <v>615</v>
      </c>
      <c r="R21" s="1">
        <v>6</v>
      </c>
    </row>
    <row r="22" spans="1:18" x14ac:dyDescent="0.3">
      <c r="F22" s="6" t="s">
        <v>616</v>
      </c>
      <c r="G22">
        <v>11</v>
      </c>
      <c r="J22" s="6" t="s">
        <v>616</v>
      </c>
      <c r="K22" s="1">
        <v>28.727272727272727</v>
      </c>
      <c r="N22" s="6" t="s">
        <v>616</v>
      </c>
      <c r="O22" s="1">
        <v>4.7142857142857144</v>
      </c>
      <c r="Q22" s="6" t="s">
        <v>616</v>
      </c>
      <c r="R22" s="1">
        <v>4.7142857142857144</v>
      </c>
    </row>
    <row r="23" spans="1:18" x14ac:dyDescent="0.3">
      <c r="F23" s="6" t="s">
        <v>617</v>
      </c>
      <c r="G23">
        <v>16</v>
      </c>
      <c r="J23" s="6" t="s">
        <v>617</v>
      </c>
      <c r="K23" s="1">
        <v>35.75</v>
      </c>
      <c r="N23" s="6" t="s">
        <v>617</v>
      </c>
      <c r="O23" s="1">
        <v>4.2</v>
      </c>
      <c r="Q23" s="6" t="s">
        <v>617</v>
      </c>
      <c r="R23" s="1">
        <v>4.2</v>
      </c>
    </row>
    <row r="24" spans="1:18" x14ac:dyDescent="0.3">
      <c r="F24" s="6" t="s">
        <v>618</v>
      </c>
      <c r="G24">
        <v>20</v>
      </c>
      <c r="J24" s="6" t="s">
        <v>618</v>
      </c>
      <c r="K24" s="1">
        <v>34.75</v>
      </c>
      <c r="N24" s="6" t="s">
        <v>618</v>
      </c>
      <c r="O24" s="1">
        <v>7.2</v>
      </c>
      <c r="Q24" s="6" t="s">
        <v>618</v>
      </c>
      <c r="R24" s="1">
        <v>7.2</v>
      </c>
    </row>
    <row r="25" spans="1:18" x14ac:dyDescent="0.3">
      <c r="F25" s="6" t="s">
        <v>619</v>
      </c>
      <c r="G25">
        <v>15</v>
      </c>
      <c r="J25" s="6" t="s">
        <v>619</v>
      </c>
      <c r="K25" s="1">
        <v>37.666666666666664</v>
      </c>
      <c r="N25" s="6" t="s">
        <v>619</v>
      </c>
      <c r="O25" s="1">
        <v>4.333333333333333</v>
      </c>
      <c r="Q25" s="6" t="s">
        <v>619</v>
      </c>
      <c r="R25" s="1">
        <v>4.333333333333333</v>
      </c>
    </row>
    <row r="26" spans="1:18" x14ac:dyDescent="0.3">
      <c r="F26" s="6" t="s">
        <v>620</v>
      </c>
      <c r="G26">
        <v>19</v>
      </c>
      <c r="J26" s="6" t="s">
        <v>620</v>
      </c>
      <c r="K26" s="1">
        <v>40.421052631578945</v>
      </c>
      <c r="N26" s="6" t="s">
        <v>620</v>
      </c>
      <c r="O26" s="1">
        <v>3.7777777777777777</v>
      </c>
      <c r="Q26" s="6" t="s">
        <v>620</v>
      </c>
      <c r="R26" s="1">
        <v>3.7777777777777777</v>
      </c>
    </row>
    <row r="27" spans="1:18" x14ac:dyDescent="0.3">
      <c r="F27" s="6" t="s">
        <v>621</v>
      </c>
      <c r="G27">
        <v>16</v>
      </c>
      <c r="J27" s="6" t="s">
        <v>621</v>
      </c>
      <c r="K27" s="1">
        <v>33.75</v>
      </c>
      <c r="N27" s="6" t="s">
        <v>621</v>
      </c>
      <c r="O27" s="1">
        <v>3.6666666666666665</v>
      </c>
      <c r="Q27" s="6" t="s">
        <v>621</v>
      </c>
      <c r="R27" s="1">
        <v>3.6666666666666665</v>
      </c>
    </row>
    <row r="28" spans="1:18" x14ac:dyDescent="0.3">
      <c r="F28" s="6" t="s">
        <v>622</v>
      </c>
      <c r="G28">
        <v>17</v>
      </c>
      <c r="J28" s="6" t="s">
        <v>622</v>
      </c>
      <c r="K28" s="1">
        <v>32.764705882352942</v>
      </c>
      <c r="N28" s="6" t="s">
        <v>622</v>
      </c>
      <c r="O28" s="1">
        <v>4</v>
      </c>
      <c r="Q28" s="6" t="s">
        <v>622</v>
      </c>
      <c r="R28" s="1">
        <v>4</v>
      </c>
    </row>
    <row r="29" spans="1:18" x14ac:dyDescent="0.3">
      <c r="F29" s="6" t="s">
        <v>623</v>
      </c>
      <c r="G29">
        <v>28</v>
      </c>
      <c r="J29" s="6" t="s">
        <v>623</v>
      </c>
      <c r="K29" s="1">
        <v>37.357142857142854</v>
      </c>
      <c r="N29" s="6" t="s">
        <v>623</v>
      </c>
      <c r="O29" s="1">
        <v>5.833333333333333</v>
      </c>
      <c r="Q29" s="6" t="s">
        <v>623</v>
      </c>
      <c r="R29" s="1">
        <v>5.833333333333333</v>
      </c>
    </row>
    <row r="30" spans="1:18" x14ac:dyDescent="0.3">
      <c r="F30" s="6" t="s">
        <v>624</v>
      </c>
      <c r="G30">
        <v>22</v>
      </c>
      <c r="J30" s="6" t="s">
        <v>624</v>
      </c>
      <c r="K30" s="1">
        <v>37.227272727272727</v>
      </c>
      <c r="N30" s="6" t="s">
        <v>624</v>
      </c>
      <c r="O30" s="1">
        <v>5.666666666666667</v>
      </c>
      <c r="Q30" s="6" t="s">
        <v>624</v>
      </c>
      <c r="R30" s="1">
        <v>5.666666666666667</v>
      </c>
    </row>
    <row r="31" spans="1:18" x14ac:dyDescent="0.3">
      <c r="F31" s="6" t="s">
        <v>625</v>
      </c>
      <c r="G31">
        <v>20</v>
      </c>
      <c r="J31" s="6" t="s">
        <v>625</v>
      </c>
      <c r="K31" s="1">
        <v>36.700000000000003</v>
      </c>
      <c r="N31" s="6" t="s">
        <v>625</v>
      </c>
      <c r="O31" s="1">
        <v>5.5</v>
      </c>
      <c r="Q31" s="6" t="s">
        <v>625</v>
      </c>
      <c r="R31" s="1">
        <v>5.5</v>
      </c>
    </row>
    <row r="32" spans="1:18" x14ac:dyDescent="0.3">
      <c r="F32" s="6" t="s">
        <v>626</v>
      </c>
      <c r="G32">
        <v>17</v>
      </c>
      <c r="J32" s="6" t="s">
        <v>626</v>
      </c>
      <c r="K32" s="1">
        <v>43.058823529411768</v>
      </c>
      <c r="N32" s="6" t="s">
        <v>626</v>
      </c>
      <c r="O32" s="1">
        <v>5.5</v>
      </c>
      <c r="Q32" s="6" t="s">
        <v>626</v>
      </c>
      <c r="R32" s="1">
        <v>5.5</v>
      </c>
    </row>
    <row r="33" spans="1:18" x14ac:dyDescent="0.3">
      <c r="F33" s="6" t="s">
        <v>627</v>
      </c>
      <c r="G33">
        <v>18</v>
      </c>
      <c r="J33" s="6" t="s">
        <v>627</v>
      </c>
      <c r="K33" s="1">
        <v>39.777777777777779</v>
      </c>
      <c r="N33" s="6" t="s">
        <v>627</v>
      </c>
      <c r="O33" s="1">
        <v>7</v>
      </c>
      <c r="Q33" s="6" t="s">
        <v>627</v>
      </c>
      <c r="R33" s="1">
        <v>7</v>
      </c>
    </row>
    <row r="34" spans="1:18" x14ac:dyDescent="0.3">
      <c r="F34" s="6" t="s">
        <v>628</v>
      </c>
      <c r="G34">
        <v>13</v>
      </c>
      <c r="J34" s="6" t="s">
        <v>628</v>
      </c>
      <c r="K34" s="1">
        <v>40.692307692307693</v>
      </c>
      <c r="N34" s="6" t="s">
        <v>628</v>
      </c>
      <c r="O34" s="1">
        <v>7</v>
      </c>
      <c r="Q34" s="6" t="s">
        <v>628</v>
      </c>
      <c r="R34" s="1">
        <v>7</v>
      </c>
    </row>
    <row r="35" spans="1:18" x14ac:dyDescent="0.3">
      <c r="A35" s="13"/>
      <c r="B35" s="13"/>
      <c r="C35" s="13"/>
      <c r="D35" s="13"/>
      <c r="F35" s="6" t="s">
        <v>629</v>
      </c>
      <c r="G35">
        <v>13</v>
      </c>
      <c r="J35" s="6" t="s">
        <v>629</v>
      </c>
      <c r="K35" s="1">
        <v>34.46153846153846</v>
      </c>
      <c r="N35" s="6" t="s">
        <v>629</v>
      </c>
      <c r="O35" s="1">
        <v>4</v>
      </c>
      <c r="Q35" s="6" t="s">
        <v>629</v>
      </c>
      <c r="R35" s="1">
        <v>4</v>
      </c>
    </row>
    <row r="36" spans="1:18" x14ac:dyDescent="0.3">
      <c r="B36" s="1"/>
      <c r="C36" s="11"/>
      <c r="F36" s="6" t="s">
        <v>630</v>
      </c>
      <c r="G36">
        <v>13</v>
      </c>
      <c r="J36" s="6" t="s">
        <v>630</v>
      </c>
      <c r="K36" s="1">
        <v>30.307692307692307</v>
      </c>
      <c r="N36" s="6" t="s">
        <v>630</v>
      </c>
      <c r="O36" s="1">
        <v>4.4444444444444446</v>
      </c>
      <c r="Q36" s="6" t="s">
        <v>630</v>
      </c>
      <c r="R36" s="1">
        <v>4.4444444444444446</v>
      </c>
    </row>
    <row r="37" spans="1:18" x14ac:dyDescent="0.3">
      <c r="B37" s="1"/>
      <c r="C37" s="11"/>
      <c r="F37" s="6" t="s">
        <v>631</v>
      </c>
      <c r="G37">
        <v>20</v>
      </c>
      <c r="J37" s="6" t="s">
        <v>631</v>
      </c>
      <c r="K37" s="1">
        <v>38.5</v>
      </c>
      <c r="N37" s="6" t="s">
        <v>631</v>
      </c>
      <c r="O37" s="1">
        <v>4.8571428571428568</v>
      </c>
      <c r="Q37" s="6" t="s">
        <v>631</v>
      </c>
      <c r="R37" s="1">
        <v>4.8571428571428568</v>
      </c>
    </row>
    <row r="38" spans="1:18" x14ac:dyDescent="0.3">
      <c r="F38" s="6" t="s">
        <v>632</v>
      </c>
      <c r="G38">
        <v>15</v>
      </c>
      <c r="J38" s="6" t="s">
        <v>632</v>
      </c>
      <c r="K38" s="1">
        <v>35.333333333333336</v>
      </c>
      <c r="N38" s="6" t="s">
        <v>632</v>
      </c>
      <c r="O38" s="1">
        <v>5.5714285714285712</v>
      </c>
      <c r="Q38" s="6" t="s">
        <v>632</v>
      </c>
      <c r="R38" s="1">
        <v>5.5714285714285712</v>
      </c>
    </row>
    <row r="39" spans="1:18" x14ac:dyDescent="0.3">
      <c r="F39" s="6" t="s">
        <v>633</v>
      </c>
      <c r="G39">
        <v>19</v>
      </c>
      <c r="J39" s="6" t="s">
        <v>633</v>
      </c>
      <c r="K39" s="1">
        <v>32.421052631578945</v>
      </c>
      <c r="N39" s="6" t="s">
        <v>633</v>
      </c>
      <c r="O39" s="1">
        <v>6</v>
      </c>
      <c r="Q39" s="6" t="s">
        <v>633</v>
      </c>
      <c r="R39" s="1">
        <v>6</v>
      </c>
    </row>
    <row r="40" spans="1:18" x14ac:dyDescent="0.3">
      <c r="F40" s="6" t="s">
        <v>3</v>
      </c>
      <c r="G40">
        <v>519</v>
      </c>
      <c r="J40" s="6" t="s">
        <v>3</v>
      </c>
      <c r="K40" s="1">
        <v>35.809248554913296</v>
      </c>
      <c r="N40" s="6" t="s">
        <v>3</v>
      </c>
      <c r="O40" s="1">
        <v>5.1455696202531644</v>
      </c>
      <c r="Q40" s="6" t="s">
        <v>3</v>
      </c>
      <c r="R40" s="1">
        <v>5.1455696202531644</v>
      </c>
    </row>
    <row r="56" spans="1:6" x14ac:dyDescent="0.3">
      <c r="C56" s="1"/>
      <c r="D56" s="11"/>
    </row>
    <row r="57" spans="1:6" x14ac:dyDescent="0.3">
      <c r="C57" s="1"/>
      <c r="D57" s="11"/>
    </row>
    <row r="60" spans="1:6" ht="13.8" customHeight="1" x14ac:dyDescent="0.3">
      <c r="A60" s="12"/>
      <c r="B60" s="12"/>
      <c r="C60" s="12"/>
      <c r="D60" s="12"/>
      <c r="E60" s="12"/>
    </row>
    <row r="61" spans="1:6" x14ac:dyDescent="0.3">
      <c r="A61" s="13"/>
      <c r="B61" s="13"/>
      <c r="C61" s="13"/>
      <c r="D61" s="13"/>
      <c r="E61" s="12"/>
      <c r="F61" s="12"/>
    </row>
    <row r="62" spans="1:6" x14ac:dyDescent="0.3">
      <c r="A62" s="12"/>
      <c r="B62" s="14"/>
      <c r="C62" s="15"/>
      <c r="D62" s="12"/>
      <c r="E62" s="12"/>
    </row>
    <row r="63" spans="1:6" x14ac:dyDescent="0.3">
      <c r="A63" s="12"/>
      <c r="B63" s="14"/>
      <c r="C63" s="15"/>
      <c r="D63" s="12"/>
      <c r="E63" s="12"/>
    </row>
    <row r="66" spans="6:10" x14ac:dyDescent="0.3">
      <c r="F66" s="5" t="s">
        <v>4</v>
      </c>
      <c r="G66" t="s">
        <v>12</v>
      </c>
      <c r="H66" t="s">
        <v>589</v>
      </c>
    </row>
    <row r="67" spans="6:10" x14ac:dyDescent="0.3">
      <c r="F67" s="6" t="s">
        <v>10</v>
      </c>
      <c r="G67">
        <v>495</v>
      </c>
      <c r="H67" s="11">
        <v>0.49549549549549549</v>
      </c>
    </row>
    <row r="68" spans="6:10" x14ac:dyDescent="0.3">
      <c r="F68" s="6" t="s">
        <v>11</v>
      </c>
      <c r="G68">
        <v>504</v>
      </c>
      <c r="H68" s="11">
        <v>0.50450450450450446</v>
      </c>
    </row>
    <row r="69" spans="6:10" x14ac:dyDescent="0.3">
      <c r="F69" s="6" t="s">
        <v>3</v>
      </c>
      <c r="G69">
        <v>999</v>
      </c>
      <c r="H69" s="11">
        <v>1</v>
      </c>
    </row>
    <row r="71" spans="6:10" x14ac:dyDescent="0.3">
      <c r="F71" s="17"/>
      <c r="G71" s="18"/>
      <c r="H71" s="18"/>
      <c r="I71" s="18"/>
      <c r="J71" s="18"/>
    </row>
    <row r="72" spans="6:10" x14ac:dyDescent="0.3">
      <c r="F72" s="19" t="s">
        <v>591</v>
      </c>
      <c r="G72" s="19" t="s">
        <v>592</v>
      </c>
      <c r="H72" s="19" t="s">
        <v>594</v>
      </c>
      <c r="I72" s="19"/>
      <c r="J72" s="19"/>
    </row>
    <row r="73" spans="6:10" x14ac:dyDescent="0.3">
      <c r="F73" s="23" t="str">
        <f>F67</f>
        <v>Admitted</v>
      </c>
      <c r="G73" s="23">
        <f t="shared" ref="F73:H75" si="0">G67</f>
        <v>495</v>
      </c>
      <c r="H73" s="24">
        <f t="shared" si="0"/>
        <v>0.49549549549549549</v>
      </c>
      <c r="I73" s="23"/>
      <c r="J73" s="23"/>
    </row>
    <row r="74" spans="6:10" x14ac:dyDescent="0.3">
      <c r="F74" s="23" t="str">
        <f t="shared" si="0"/>
        <v>Not Admitted</v>
      </c>
      <c r="G74" s="23">
        <f t="shared" si="0"/>
        <v>504</v>
      </c>
      <c r="H74" s="24">
        <f t="shared" si="0"/>
        <v>0.50450450450450446</v>
      </c>
      <c r="I74" s="23"/>
      <c r="J74" s="23"/>
    </row>
    <row r="75" spans="6:10" x14ac:dyDescent="0.3">
      <c r="F75" s="23" t="str">
        <f t="shared" si="0"/>
        <v>Grand Total</v>
      </c>
      <c r="G75" s="23">
        <f t="shared" si="0"/>
        <v>999</v>
      </c>
      <c r="H75" s="24">
        <f t="shared" si="0"/>
        <v>1</v>
      </c>
      <c r="I75" s="23"/>
      <c r="J75" s="23"/>
    </row>
    <row r="77" spans="6:10" x14ac:dyDescent="0.3">
      <c r="F77" t="s">
        <v>596</v>
      </c>
    </row>
    <row r="78" spans="6:10" x14ac:dyDescent="0.3">
      <c r="F78" s="5" t="s">
        <v>4</v>
      </c>
      <c r="G78" t="s">
        <v>595</v>
      </c>
    </row>
    <row r="79" spans="6:10" x14ac:dyDescent="0.3">
      <c r="F79" s="6" t="s">
        <v>34</v>
      </c>
      <c r="G79">
        <v>73</v>
      </c>
    </row>
    <row r="80" spans="6:10" x14ac:dyDescent="0.3">
      <c r="F80" s="6" t="s">
        <v>45</v>
      </c>
      <c r="G80">
        <v>64</v>
      </c>
    </row>
    <row r="81" spans="3:7" x14ac:dyDescent="0.3">
      <c r="F81" s="6" t="s">
        <v>31</v>
      </c>
      <c r="G81">
        <v>74</v>
      </c>
    </row>
    <row r="82" spans="3:7" x14ac:dyDescent="0.3">
      <c r="F82" s="6" t="s">
        <v>40</v>
      </c>
      <c r="G82">
        <v>71</v>
      </c>
    </row>
    <row r="83" spans="3:7" x14ac:dyDescent="0.3">
      <c r="F83" s="6" t="s">
        <v>37</v>
      </c>
      <c r="G83">
        <v>58</v>
      </c>
    </row>
    <row r="84" spans="3:7" x14ac:dyDescent="0.3">
      <c r="F84" s="6" t="s">
        <v>63</v>
      </c>
      <c r="G84">
        <v>68</v>
      </c>
    </row>
    <row r="85" spans="3:7" x14ac:dyDescent="0.3">
      <c r="F85" s="6" t="s">
        <v>56</v>
      </c>
      <c r="G85">
        <v>62</v>
      </c>
    </row>
    <row r="86" spans="3:7" x14ac:dyDescent="0.3">
      <c r="F86" s="6" t="s">
        <v>68</v>
      </c>
      <c r="G86">
        <v>49</v>
      </c>
    </row>
    <row r="87" spans="3:7" x14ac:dyDescent="0.3">
      <c r="F87" s="6" t="s">
        <v>3</v>
      </c>
      <c r="G87">
        <v>519</v>
      </c>
    </row>
    <row r="90" spans="3:7" x14ac:dyDescent="0.3">
      <c r="C90" t="s">
        <v>598</v>
      </c>
    </row>
    <row r="91" spans="3:7" x14ac:dyDescent="0.3">
      <c r="C91" s="5" t="s">
        <v>4</v>
      </c>
      <c r="D91" t="s">
        <v>597</v>
      </c>
    </row>
    <row r="92" spans="3:7" x14ac:dyDescent="0.3">
      <c r="C92" s="6" t="s">
        <v>8</v>
      </c>
      <c r="D92">
        <v>336</v>
      </c>
    </row>
    <row r="93" spans="3:7" x14ac:dyDescent="0.3">
      <c r="C93" s="6" t="s">
        <v>9</v>
      </c>
      <c r="D93">
        <v>183</v>
      </c>
    </row>
    <row r="94" spans="3:7" x14ac:dyDescent="0.3">
      <c r="C94" s="6" t="s">
        <v>3</v>
      </c>
      <c r="D94">
        <v>519</v>
      </c>
    </row>
    <row r="101" spans="3:4" x14ac:dyDescent="0.3">
      <c r="C101" t="s">
        <v>600</v>
      </c>
    </row>
    <row r="102" spans="3:4" x14ac:dyDescent="0.3">
      <c r="C102" s="5" t="s">
        <v>4</v>
      </c>
      <c r="D102" t="s">
        <v>599</v>
      </c>
    </row>
    <row r="103" spans="3:4" x14ac:dyDescent="0.3">
      <c r="C103" s="6" t="s">
        <v>81</v>
      </c>
      <c r="D103">
        <v>254</v>
      </c>
    </row>
    <row r="104" spans="3:4" x14ac:dyDescent="0.3">
      <c r="C104" s="6" t="s">
        <v>28</v>
      </c>
      <c r="D104">
        <v>265</v>
      </c>
    </row>
    <row r="105" spans="3:4" x14ac:dyDescent="0.3">
      <c r="C105" s="6" t="s">
        <v>3</v>
      </c>
      <c r="D105">
        <v>519</v>
      </c>
    </row>
    <row r="112" spans="3:4" x14ac:dyDescent="0.3">
      <c r="C112" s="5" t="s">
        <v>4</v>
      </c>
      <c r="D112" t="s">
        <v>601</v>
      </c>
    </row>
    <row r="113" spans="3:4" x14ac:dyDescent="0.3">
      <c r="C113" s="6" t="s">
        <v>429</v>
      </c>
      <c r="D113">
        <v>3</v>
      </c>
    </row>
    <row r="114" spans="3:4" x14ac:dyDescent="0.3">
      <c r="C114" s="6" t="s">
        <v>438</v>
      </c>
      <c r="D114">
        <v>8</v>
      </c>
    </row>
    <row r="115" spans="3:4" x14ac:dyDescent="0.3">
      <c r="C115" s="6" t="s">
        <v>399</v>
      </c>
      <c r="D115">
        <v>11</v>
      </c>
    </row>
    <row r="116" spans="3:4" x14ac:dyDescent="0.3">
      <c r="C116" s="6" t="s">
        <v>388</v>
      </c>
      <c r="D116">
        <v>15</v>
      </c>
    </row>
    <row r="117" spans="3:4" x14ac:dyDescent="0.3">
      <c r="C117" s="6" t="s">
        <v>414</v>
      </c>
      <c r="D117">
        <v>16</v>
      </c>
    </row>
    <row r="118" spans="3:4" x14ac:dyDescent="0.3">
      <c r="C118" s="6" t="s">
        <v>323</v>
      </c>
      <c r="D118">
        <v>51</v>
      </c>
    </row>
    <row r="119" spans="3:4" x14ac:dyDescent="0.3">
      <c r="C119" s="6" t="s">
        <v>256</v>
      </c>
      <c r="D119">
        <v>102</v>
      </c>
    </row>
    <row r="120" spans="3:4" x14ac:dyDescent="0.3">
      <c r="C120" s="6" t="s">
        <v>30</v>
      </c>
      <c r="D120">
        <v>313</v>
      </c>
    </row>
    <row r="121" spans="3:4" x14ac:dyDescent="0.3">
      <c r="C121" s="6" t="s">
        <v>3</v>
      </c>
      <c r="D121">
        <v>519</v>
      </c>
    </row>
    <row r="130" spans="3:3" x14ac:dyDescent="0.3">
      <c r="C130" s="5" t="s">
        <v>4</v>
      </c>
    </row>
    <row r="131" spans="3:3" x14ac:dyDescent="0.3">
      <c r="C131" s="6" t="s">
        <v>602</v>
      </c>
    </row>
    <row r="132" spans="3:3" x14ac:dyDescent="0.3">
      <c r="C132" s="6" t="s">
        <v>3</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48F69-1160-4573-9DF4-391412D0F7C9}">
  <dimension ref="B3:E21"/>
  <sheetViews>
    <sheetView workbookViewId="0">
      <selection activeCell="N4" sqref="N4"/>
    </sheetView>
  </sheetViews>
  <sheetFormatPr defaultRowHeight="14.4" x14ac:dyDescent="0.3"/>
  <cols>
    <col min="2" max="2" width="12.5546875" bestFit="1" customWidth="1"/>
    <col min="3" max="3" width="28.109375" bestFit="1" customWidth="1"/>
    <col min="4" max="4" width="6.33203125" customWidth="1"/>
    <col min="5" max="5" width="29.109375" bestFit="1" customWidth="1"/>
  </cols>
  <sheetData>
    <row r="3" spans="2:5" x14ac:dyDescent="0.3">
      <c r="B3" s="5" t="s">
        <v>4</v>
      </c>
      <c r="C3" t="s">
        <v>12</v>
      </c>
    </row>
    <row r="4" spans="2:5" x14ac:dyDescent="0.3">
      <c r="B4" s="6" t="s">
        <v>10</v>
      </c>
      <c r="C4">
        <v>266</v>
      </c>
    </row>
    <row r="5" spans="2:5" x14ac:dyDescent="0.3">
      <c r="B5" s="6" t="s">
        <v>11</v>
      </c>
      <c r="C5">
        <v>253</v>
      </c>
    </row>
    <row r="6" spans="2:5" x14ac:dyDescent="0.3">
      <c r="B6" s="6" t="s">
        <v>3</v>
      </c>
      <c r="C6">
        <v>519</v>
      </c>
    </row>
    <row r="12" spans="2:5" x14ac:dyDescent="0.3">
      <c r="C12" s="5" t="s">
        <v>4</v>
      </c>
      <c r="D12" t="s">
        <v>12</v>
      </c>
      <c r="E12" t="s">
        <v>589</v>
      </c>
    </row>
    <row r="13" spans="2:5" x14ac:dyDescent="0.3">
      <c r="C13" s="6" t="s">
        <v>10</v>
      </c>
      <c r="D13">
        <v>266</v>
      </c>
      <c r="E13" s="11">
        <v>0.51252408477842004</v>
      </c>
    </row>
    <row r="14" spans="2:5" x14ac:dyDescent="0.3">
      <c r="C14" s="6" t="s">
        <v>11</v>
      </c>
      <c r="D14">
        <v>253</v>
      </c>
      <c r="E14" s="11">
        <v>0.48747591522157996</v>
      </c>
    </row>
    <row r="15" spans="2:5" x14ac:dyDescent="0.3">
      <c r="C15" s="6" t="s">
        <v>3</v>
      </c>
      <c r="D15">
        <v>519</v>
      </c>
      <c r="E15" s="11">
        <v>1</v>
      </c>
    </row>
    <row r="18" spans="3:5" x14ac:dyDescent="0.3">
      <c r="C18" s="6" t="s">
        <v>591</v>
      </c>
      <c r="D18" t="s">
        <v>592</v>
      </c>
      <c r="E18" t="s">
        <v>593</v>
      </c>
    </row>
    <row r="19" spans="3:5" x14ac:dyDescent="0.3">
      <c r="C19" s="6"/>
      <c r="E19" s="16"/>
    </row>
    <row r="20" spans="3:5" x14ac:dyDescent="0.3">
      <c r="E20" s="16"/>
    </row>
    <row r="21" spans="3:5" x14ac:dyDescent="0.3">
      <c r="C21" t="str">
        <f>C15</f>
        <v>Grand Total</v>
      </c>
      <c r="D21">
        <f>D15</f>
        <v>519</v>
      </c>
      <c r="E21" s="11">
        <f>E15</f>
        <v>1</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D85F4-DFDF-4EB3-B3EF-B89FEAEDD8B7}">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09BA0-637A-4582-AB17-5D4F668813FA}">
  <dimension ref="A1"/>
  <sheetViews>
    <sheetView showGridLines="0"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D1DA6-8C24-4C60-8A95-D5304E73EACD}">
  <dimension ref="A1"/>
  <sheetViews>
    <sheetView showGridLines="0" workbookViewId="0"/>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EF434-7674-48BF-84F9-C750A4F67173}">
  <dimension ref="A1:W27"/>
  <sheetViews>
    <sheetView zoomScale="170" zoomScaleNormal="170" workbookViewId="0">
      <selection activeCell="L10" sqref="L10"/>
    </sheetView>
  </sheetViews>
  <sheetFormatPr defaultRowHeight="14.4" x14ac:dyDescent="0.3"/>
  <cols>
    <col min="1" max="20" width="9.77734375" customWidth="1"/>
  </cols>
  <sheetData>
    <row r="1" spans="1:23" x14ac:dyDescent="0.3">
      <c r="A1" s="3"/>
      <c r="B1" s="3"/>
      <c r="C1" s="3"/>
      <c r="D1" s="3"/>
      <c r="E1" s="3"/>
      <c r="F1" s="3"/>
      <c r="G1" s="3"/>
      <c r="H1" s="3"/>
      <c r="I1" s="3"/>
      <c r="J1" s="3"/>
      <c r="K1" s="3"/>
      <c r="L1" s="3"/>
      <c r="M1" s="3"/>
      <c r="N1" s="3"/>
      <c r="O1" s="3"/>
      <c r="P1" s="3"/>
      <c r="Q1" s="3"/>
      <c r="R1" s="3"/>
      <c r="S1" s="3"/>
      <c r="T1" s="3"/>
      <c r="U1" s="3"/>
      <c r="V1" s="3"/>
      <c r="W1" s="3"/>
    </row>
    <row r="2" spans="1:23" x14ac:dyDescent="0.3">
      <c r="A2" s="3"/>
      <c r="B2" s="3"/>
      <c r="C2" s="3"/>
      <c r="D2" s="3"/>
      <c r="E2" s="3"/>
      <c r="F2" s="3"/>
      <c r="G2" s="3"/>
      <c r="H2" s="3"/>
      <c r="I2" s="3"/>
      <c r="J2" s="3"/>
      <c r="K2" s="3"/>
      <c r="L2" s="3"/>
      <c r="M2" s="3"/>
      <c r="N2" s="3"/>
      <c r="O2" s="3"/>
      <c r="P2" s="3"/>
      <c r="Q2" s="3"/>
      <c r="R2" s="3"/>
      <c r="S2" s="3"/>
      <c r="T2" s="3"/>
      <c r="U2" s="3"/>
      <c r="V2" s="3"/>
      <c r="W2" s="3"/>
    </row>
    <row r="3" spans="1:23" x14ac:dyDescent="0.3">
      <c r="A3" s="3"/>
      <c r="B3" s="3"/>
      <c r="C3" s="3"/>
      <c r="D3" s="3"/>
      <c r="E3" s="3"/>
      <c r="F3" s="3"/>
      <c r="G3" s="3"/>
      <c r="H3" s="3"/>
      <c r="I3" s="3"/>
      <c r="J3" s="3"/>
      <c r="K3" s="3"/>
      <c r="L3" s="3"/>
      <c r="M3" s="3"/>
      <c r="N3" s="3"/>
      <c r="O3" s="3"/>
      <c r="P3" s="3"/>
      <c r="Q3" s="3"/>
      <c r="R3" s="3"/>
      <c r="S3" s="3"/>
      <c r="T3" s="3"/>
      <c r="U3" s="3"/>
      <c r="V3" s="3"/>
      <c r="W3" s="3"/>
    </row>
    <row r="4" spans="1:23" x14ac:dyDescent="0.3">
      <c r="A4" s="3"/>
      <c r="B4" s="3"/>
      <c r="C4" s="3"/>
      <c r="D4" s="3"/>
      <c r="E4" s="3"/>
      <c r="F4" s="3"/>
      <c r="G4" s="3"/>
      <c r="H4" s="3"/>
      <c r="I4" s="3"/>
      <c r="J4" s="3"/>
      <c r="K4" s="3"/>
      <c r="L4" s="3"/>
      <c r="M4" s="3"/>
      <c r="N4" s="3"/>
      <c r="O4" s="3"/>
      <c r="P4" s="3"/>
      <c r="Q4" s="3"/>
      <c r="R4" s="3"/>
      <c r="S4" s="3"/>
      <c r="T4" s="3"/>
      <c r="U4" s="3"/>
      <c r="V4" s="3"/>
      <c r="W4" s="3"/>
    </row>
    <row r="5" spans="1:23" x14ac:dyDescent="0.3">
      <c r="A5" s="3"/>
      <c r="B5" s="3"/>
      <c r="C5" s="3"/>
      <c r="D5" s="3"/>
      <c r="E5" s="3"/>
      <c r="F5" s="3"/>
      <c r="G5" s="3"/>
      <c r="H5" s="3"/>
      <c r="I5" s="3"/>
      <c r="J5" s="3"/>
      <c r="K5" s="3"/>
      <c r="L5" s="3"/>
      <c r="M5" s="3"/>
      <c r="N5" s="3"/>
      <c r="O5" s="3"/>
      <c r="P5" s="3"/>
      <c r="Q5" s="3"/>
      <c r="R5" s="3"/>
      <c r="S5" s="3"/>
      <c r="T5" s="3"/>
      <c r="U5" s="3"/>
      <c r="V5" s="3"/>
      <c r="W5" s="3"/>
    </row>
    <row r="6" spans="1:23" x14ac:dyDescent="0.3">
      <c r="A6" s="3"/>
      <c r="B6" s="3"/>
      <c r="C6" s="3"/>
      <c r="D6" s="3"/>
      <c r="E6" s="3"/>
      <c r="F6" s="3"/>
      <c r="G6" s="3"/>
      <c r="H6" s="3"/>
      <c r="I6" s="3"/>
      <c r="J6" s="3"/>
      <c r="K6" s="3"/>
      <c r="L6" s="4"/>
      <c r="M6" s="3"/>
      <c r="N6" s="3"/>
      <c r="O6" s="3"/>
      <c r="P6" s="3"/>
      <c r="Q6" s="3"/>
      <c r="R6" s="3"/>
      <c r="S6" s="3"/>
      <c r="T6" s="3"/>
      <c r="U6" s="3"/>
      <c r="V6" s="3"/>
      <c r="W6" s="3"/>
    </row>
    <row r="7" spans="1:23" x14ac:dyDescent="0.3">
      <c r="A7" s="3"/>
      <c r="B7" s="3"/>
      <c r="C7" s="3"/>
      <c r="D7" s="3"/>
      <c r="E7" s="3"/>
      <c r="F7" s="3"/>
      <c r="G7" s="3"/>
      <c r="H7" s="3"/>
      <c r="I7" s="3"/>
      <c r="J7" s="3"/>
      <c r="K7" s="3"/>
      <c r="L7" s="3"/>
      <c r="M7" s="3"/>
      <c r="N7" s="3"/>
      <c r="O7" s="3"/>
      <c r="P7" s="3"/>
      <c r="Q7" s="3"/>
      <c r="R7" s="3"/>
      <c r="S7" s="3"/>
      <c r="T7" s="3"/>
      <c r="U7" s="3"/>
      <c r="V7" s="3"/>
      <c r="W7" s="3"/>
    </row>
    <row r="8" spans="1:23" x14ac:dyDescent="0.3">
      <c r="A8" s="3"/>
      <c r="B8" s="3"/>
      <c r="C8" s="3"/>
      <c r="D8" s="3"/>
      <c r="E8" s="3"/>
      <c r="F8" s="3"/>
      <c r="G8" s="3"/>
      <c r="H8" s="3"/>
      <c r="I8" s="3"/>
      <c r="J8" s="3"/>
      <c r="K8" s="3"/>
      <c r="L8" s="3"/>
      <c r="M8" s="3"/>
      <c r="N8" s="3"/>
      <c r="O8" s="3"/>
      <c r="P8" s="3"/>
      <c r="Q8" s="3"/>
      <c r="R8" s="3"/>
      <c r="S8" s="3"/>
      <c r="T8" s="3"/>
      <c r="U8" s="3"/>
      <c r="V8" s="3"/>
      <c r="W8" s="3"/>
    </row>
    <row r="9" spans="1:23" x14ac:dyDescent="0.3">
      <c r="A9" s="3"/>
      <c r="B9" s="3"/>
      <c r="C9" s="3"/>
      <c r="D9" s="3"/>
      <c r="E9" s="3"/>
      <c r="F9" s="3"/>
      <c r="G9" s="3"/>
      <c r="H9" s="3"/>
      <c r="I9" s="3"/>
      <c r="J9" s="3"/>
      <c r="K9" s="3"/>
      <c r="L9" s="3"/>
      <c r="M9" s="3"/>
      <c r="N9" s="3"/>
      <c r="O9" s="3"/>
      <c r="P9" s="3"/>
      <c r="Q9" s="3"/>
      <c r="R9" s="3"/>
      <c r="S9" s="3"/>
      <c r="T9" s="3"/>
      <c r="U9" s="3"/>
      <c r="V9" s="3"/>
      <c r="W9" s="3"/>
    </row>
    <row r="10" spans="1:23" x14ac:dyDescent="0.3">
      <c r="A10" s="3"/>
      <c r="B10" s="3"/>
      <c r="C10" s="3"/>
      <c r="D10" s="3"/>
      <c r="E10" s="3"/>
      <c r="F10" s="3"/>
      <c r="G10" s="3"/>
      <c r="H10" s="3"/>
      <c r="I10" s="3"/>
      <c r="J10" s="3"/>
      <c r="K10" s="3"/>
      <c r="L10" s="3"/>
      <c r="M10" s="3"/>
      <c r="N10" s="3"/>
      <c r="O10" s="3"/>
      <c r="P10" s="3"/>
      <c r="Q10" s="3"/>
      <c r="R10" s="3"/>
      <c r="S10" s="3"/>
      <c r="T10" s="3"/>
      <c r="U10" s="3"/>
      <c r="V10" s="3"/>
      <c r="W10" s="3"/>
    </row>
    <row r="11" spans="1:23" x14ac:dyDescent="0.3">
      <c r="A11" s="3"/>
      <c r="B11" s="3"/>
      <c r="C11" s="3"/>
      <c r="D11" s="3"/>
      <c r="E11" s="3"/>
      <c r="F11" s="3"/>
      <c r="G11" s="3"/>
      <c r="H11" s="3"/>
      <c r="I11" s="3"/>
      <c r="J11" s="3"/>
      <c r="K11" s="3"/>
      <c r="L11" s="3"/>
      <c r="M11" s="3"/>
      <c r="N11" s="3"/>
      <c r="O11" s="3"/>
      <c r="P11" s="3"/>
      <c r="Q11" s="3"/>
      <c r="R11" s="3"/>
      <c r="S11" s="3"/>
      <c r="T11" s="3"/>
      <c r="U11" s="3"/>
      <c r="V11" s="3"/>
      <c r="W11" s="3"/>
    </row>
    <row r="12" spans="1:23" x14ac:dyDescent="0.3">
      <c r="A12" s="3"/>
      <c r="B12" s="3"/>
      <c r="C12" s="3"/>
      <c r="D12" s="3"/>
      <c r="E12" s="3"/>
      <c r="F12" s="3"/>
      <c r="G12" s="3"/>
      <c r="H12" s="3"/>
      <c r="I12" s="3"/>
      <c r="J12" s="3"/>
      <c r="K12" s="3"/>
      <c r="L12" s="3"/>
      <c r="M12" s="3"/>
      <c r="N12" s="3"/>
      <c r="O12" s="3"/>
      <c r="P12" s="3"/>
      <c r="Q12" s="3"/>
      <c r="R12" s="3"/>
      <c r="S12" s="3"/>
      <c r="T12" s="3"/>
      <c r="U12" s="3"/>
      <c r="V12" s="3"/>
      <c r="W12" s="3"/>
    </row>
    <row r="13" spans="1:23" x14ac:dyDescent="0.3">
      <c r="A13" s="3"/>
      <c r="B13" s="3"/>
      <c r="C13" s="3"/>
      <c r="D13" s="3"/>
      <c r="E13" s="3"/>
      <c r="F13" s="3"/>
      <c r="G13" s="3"/>
      <c r="H13" s="3"/>
      <c r="I13" s="3"/>
      <c r="J13" s="3"/>
      <c r="K13" s="3"/>
      <c r="L13" s="3"/>
      <c r="M13" s="3"/>
      <c r="N13" s="3"/>
      <c r="O13" s="3"/>
      <c r="P13" s="3"/>
      <c r="Q13" s="3"/>
      <c r="R13" s="3"/>
      <c r="S13" s="3"/>
      <c r="T13" s="3"/>
      <c r="U13" s="3"/>
      <c r="V13" s="3"/>
      <c r="W13" s="3"/>
    </row>
    <row r="14" spans="1:23" x14ac:dyDescent="0.3">
      <c r="A14" s="3"/>
      <c r="B14" s="3"/>
      <c r="C14" s="3"/>
      <c r="D14" s="3"/>
      <c r="E14" s="3"/>
      <c r="F14" s="3"/>
      <c r="G14" s="3"/>
      <c r="H14" s="3"/>
      <c r="I14" s="3"/>
      <c r="J14" s="3"/>
      <c r="K14" s="3"/>
      <c r="L14" s="3"/>
      <c r="M14" s="3"/>
      <c r="N14" s="3"/>
      <c r="O14" s="3"/>
      <c r="P14" s="3"/>
      <c r="Q14" s="3"/>
      <c r="R14" s="3"/>
      <c r="S14" s="3"/>
      <c r="T14" s="3"/>
      <c r="U14" s="3"/>
      <c r="V14" s="3"/>
      <c r="W14" s="3"/>
    </row>
    <row r="15" spans="1:23" x14ac:dyDescent="0.3">
      <c r="A15" s="3"/>
      <c r="B15" s="3"/>
      <c r="C15" s="3"/>
      <c r="D15" s="3"/>
      <c r="E15" s="3"/>
      <c r="F15" s="3"/>
      <c r="G15" s="3"/>
      <c r="H15" s="3"/>
      <c r="I15" s="3"/>
      <c r="J15" s="3"/>
      <c r="K15" s="3"/>
      <c r="L15" s="3"/>
      <c r="M15" s="3"/>
      <c r="N15" s="3"/>
      <c r="O15" s="3"/>
      <c r="P15" s="3"/>
      <c r="Q15" s="3"/>
      <c r="R15" s="3"/>
      <c r="S15" s="3"/>
      <c r="T15" s="3"/>
      <c r="U15" s="3"/>
      <c r="V15" s="3"/>
      <c r="W15" s="3"/>
    </row>
    <row r="16" spans="1:23" x14ac:dyDescent="0.3">
      <c r="A16" s="3"/>
      <c r="B16" s="3"/>
      <c r="C16" s="3"/>
      <c r="D16" s="3"/>
      <c r="E16" s="3"/>
      <c r="F16" s="3"/>
      <c r="G16" s="3"/>
      <c r="H16" s="3"/>
      <c r="I16" s="3"/>
      <c r="J16" s="3"/>
      <c r="K16" s="3"/>
      <c r="L16" s="3"/>
      <c r="M16" s="3"/>
      <c r="N16" s="3"/>
      <c r="O16" s="3"/>
      <c r="P16" s="3"/>
      <c r="Q16" s="3"/>
      <c r="R16" s="3"/>
      <c r="S16" s="3"/>
      <c r="T16" s="3"/>
      <c r="U16" s="3"/>
      <c r="V16" s="3"/>
      <c r="W16" s="3"/>
    </row>
    <row r="17" spans="1:23" x14ac:dyDescent="0.3">
      <c r="A17" s="3"/>
      <c r="B17" s="3"/>
      <c r="C17" s="3"/>
      <c r="D17" s="3"/>
      <c r="E17" s="3"/>
      <c r="F17" s="3"/>
      <c r="G17" s="3"/>
      <c r="H17" s="3"/>
      <c r="I17" s="3"/>
      <c r="J17" s="3"/>
      <c r="K17" s="3"/>
      <c r="L17" s="3"/>
      <c r="M17" s="3"/>
      <c r="N17" s="3"/>
      <c r="O17" s="3"/>
      <c r="P17" s="3"/>
      <c r="Q17" s="3"/>
      <c r="R17" s="3"/>
      <c r="S17" s="3"/>
      <c r="T17" s="3"/>
      <c r="U17" s="3"/>
      <c r="V17" s="3"/>
      <c r="W17" s="3"/>
    </row>
    <row r="18" spans="1:23" x14ac:dyDescent="0.3">
      <c r="A18" s="3"/>
      <c r="B18" s="3"/>
      <c r="C18" s="3"/>
      <c r="D18" s="3"/>
      <c r="E18" s="3"/>
      <c r="F18" s="3"/>
      <c r="G18" s="3"/>
      <c r="H18" s="3"/>
      <c r="I18" s="3"/>
      <c r="J18" s="3"/>
      <c r="K18" s="3"/>
      <c r="L18" s="3"/>
      <c r="M18" s="3"/>
      <c r="N18" s="3"/>
      <c r="O18" s="3"/>
      <c r="P18" s="3"/>
      <c r="Q18" s="3"/>
      <c r="R18" s="3"/>
      <c r="S18" s="3"/>
      <c r="T18" s="3"/>
      <c r="U18" s="3"/>
      <c r="V18" s="3"/>
      <c r="W18" s="3"/>
    </row>
    <row r="19" spans="1:23" x14ac:dyDescent="0.3">
      <c r="A19" s="3"/>
      <c r="B19" s="3"/>
      <c r="C19" s="3"/>
      <c r="D19" s="20"/>
      <c r="E19" s="3"/>
      <c r="F19" s="3"/>
      <c r="G19" s="3"/>
      <c r="H19" s="3"/>
      <c r="I19" s="3"/>
      <c r="J19" s="3"/>
      <c r="K19" s="3"/>
      <c r="L19" s="3"/>
      <c r="M19" s="3"/>
      <c r="N19" s="3"/>
      <c r="O19" s="3"/>
      <c r="P19" s="3"/>
      <c r="Q19" s="3"/>
      <c r="R19" s="3"/>
      <c r="S19" s="3"/>
      <c r="T19" s="3"/>
      <c r="U19" s="3"/>
      <c r="V19" s="3"/>
      <c r="W19" s="3"/>
    </row>
    <row r="20" spans="1:23" x14ac:dyDescent="0.3">
      <c r="A20" s="3"/>
      <c r="B20" s="3"/>
      <c r="C20" s="3"/>
      <c r="D20" s="3"/>
      <c r="E20" s="3"/>
      <c r="F20" s="3"/>
      <c r="G20" s="3"/>
      <c r="H20" s="3"/>
      <c r="I20" s="3"/>
      <c r="J20" s="3"/>
      <c r="K20" s="3"/>
      <c r="L20" s="3"/>
      <c r="M20" s="3"/>
      <c r="N20" s="3"/>
      <c r="O20" s="3"/>
      <c r="P20" s="3"/>
      <c r="Q20" s="3"/>
      <c r="R20" s="3"/>
      <c r="S20" s="3"/>
      <c r="T20" s="3"/>
      <c r="U20" s="3"/>
      <c r="V20" s="3"/>
      <c r="W20" s="3"/>
    </row>
    <row r="21" spans="1:23" x14ac:dyDescent="0.3">
      <c r="A21" s="3"/>
      <c r="B21" s="3"/>
      <c r="C21" s="3"/>
      <c r="D21" s="3"/>
      <c r="E21" s="3"/>
      <c r="F21" s="3"/>
      <c r="G21" s="3"/>
      <c r="H21" s="3"/>
      <c r="I21" s="3"/>
      <c r="J21" s="3"/>
      <c r="K21" s="3"/>
      <c r="L21" s="3"/>
      <c r="M21" s="3"/>
      <c r="N21" s="3"/>
      <c r="O21" s="3"/>
      <c r="P21" s="3"/>
      <c r="Q21" s="3"/>
      <c r="R21" s="3"/>
      <c r="S21" s="3"/>
      <c r="T21" s="3"/>
      <c r="U21" s="3"/>
      <c r="V21" s="3"/>
      <c r="W21" s="3"/>
    </row>
    <row r="22" spans="1:23" x14ac:dyDescent="0.3">
      <c r="A22" s="3"/>
      <c r="B22" s="3"/>
      <c r="C22" s="3"/>
      <c r="D22" s="3"/>
      <c r="E22" s="3"/>
      <c r="F22" s="3"/>
      <c r="G22" s="3"/>
      <c r="H22" s="3"/>
      <c r="I22" s="3"/>
      <c r="J22" s="3"/>
      <c r="K22" s="3"/>
      <c r="L22" s="3"/>
      <c r="M22" s="3"/>
      <c r="N22" s="3"/>
      <c r="O22" s="3"/>
      <c r="P22" s="3"/>
      <c r="Q22" s="3"/>
      <c r="R22" s="3"/>
      <c r="S22" s="3"/>
      <c r="T22" s="3"/>
      <c r="U22" s="3"/>
      <c r="V22" s="3"/>
      <c r="W22" s="3"/>
    </row>
    <row r="23" spans="1:23" x14ac:dyDescent="0.3">
      <c r="A23" s="3"/>
      <c r="B23" s="3"/>
      <c r="C23" s="3"/>
      <c r="D23" s="3"/>
      <c r="E23" s="3"/>
      <c r="F23" s="3"/>
      <c r="G23" s="3"/>
      <c r="H23" s="3"/>
      <c r="I23" s="3"/>
      <c r="J23" s="3"/>
      <c r="K23" s="3"/>
      <c r="L23" s="3"/>
      <c r="M23" s="3"/>
      <c r="N23" s="3"/>
      <c r="O23" s="3"/>
      <c r="P23" s="3"/>
      <c r="Q23" s="3"/>
      <c r="R23" s="3"/>
      <c r="S23" s="3"/>
      <c r="T23" s="3"/>
      <c r="U23" s="3"/>
      <c r="V23" s="3"/>
      <c r="W23" s="3"/>
    </row>
    <row r="24" spans="1:23" x14ac:dyDescent="0.3">
      <c r="A24" s="3"/>
      <c r="B24" s="3"/>
      <c r="C24" s="3"/>
      <c r="D24" s="3"/>
      <c r="E24" s="3"/>
      <c r="F24" s="3"/>
      <c r="G24" s="3"/>
      <c r="H24" s="3"/>
      <c r="I24" s="3"/>
      <c r="J24" s="3"/>
      <c r="K24" s="3"/>
      <c r="L24" s="3"/>
      <c r="M24" s="3"/>
      <c r="N24" s="3"/>
      <c r="O24" s="3"/>
      <c r="P24" s="3"/>
      <c r="Q24" s="3"/>
      <c r="R24" s="3"/>
      <c r="S24" s="3"/>
      <c r="T24" s="3"/>
      <c r="U24" s="3"/>
      <c r="V24" s="3"/>
      <c r="W24" s="3"/>
    </row>
    <row r="25" spans="1:23" x14ac:dyDescent="0.3">
      <c r="A25" s="3"/>
      <c r="B25" s="3"/>
      <c r="C25" s="3"/>
      <c r="D25" s="3"/>
      <c r="E25" s="3"/>
      <c r="F25" s="3"/>
      <c r="G25" s="3"/>
      <c r="H25" s="3"/>
      <c r="I25" s="3"/>
      <c r="J25" s="3"/>
      <c r="K25" s="3"/>
      <c r="L25" s="3"/>
      <c r="M25" s="3"/>
      <c r="N25" s="3"/>
      <c r="O25" s="3"/>
      <c r="P25" s="3"/>
      <c r="Q25" s="3"/>
      <c r="R25" s="3"/>
      <c r="S25" s="3"/>
      <c r="T25" s="3"/>
      <c r="U25" s="3"/>
      <c r="V25" s="3"/>
      <c r="W25" s="3"/>
    </row>
    <row r="26" spans="1:23" x14ac:dyDescent="0.3">
      <c r="A26" s="3"/>
      <c r="B26" s="3"/>
      <c r="C26" s="3"/>
      <c r="D26" s="3"/>
      <c r="E26" s="3"/>
      <c r="F26" s="3"/>
      <c r="G26" s="3"/>
      <c r="H26" s="3"/>
      <c r="I26" s="3"/>
      <c r="J26" s="3"/>
      <c r="K26" s="3"/>
      <c r="L26" s="3"/>
      <c r="M26" s="3"/>
      <c r="N26" s="3"/>
      <c r="O26" s="3"/>
      <c r="P26" s="3"/>
      <c r="Q26" s="3"/>
      <c r="R26" s="3"/>
      <c r="S26" s="3"/>
      <c r="T26" s="3"/>
      <c r="U26" s="3"/>
      <c r="V26" s="3"/>
      <c r="W26" s="3"/>
    </row>
    <row r="27" spans="1:23" x14ac:dyDescent="0.3">
      <c r="A27" s="2"/>
      <c r="B27" s="2"/>
      <c r="C27" s="2"/>
      <c r="D27" s="2"/>
      <c r="E27" s="2"/>
      <c r="F27" s="2"/>
      <c r="G27" s="2"/>
      <c r="H27" s="2"/>
      <c r="I27" s="2"/>
      <c r="J27" s="2"/>
      <c r="K27" s="2"/>
      <c r="L27" s="2"/>
      <c r="M27" s="2"/>
      <c r="N27" s="2"/>
      <c r="O27" s="2"/>
      <c r="P27" s="2"/>
      <c r="Q27" s="2"/>
      <c r="R27" s="2"/>
      <c r="S27" s="2"/>
      <c r="T27" s="2"/>
      <c r="U27" s="2"/>
      <c r="V27" s="2"/>
      <c r="W27" s="2"/>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41F02-EF23-4581-91C9-1F3A54F66E81}">
  <dimension ref="A1:W27"/>
  <sheetViews>
    <sheetView tabSelected="1" zoomScale="170" zoomScaleNormal="170" workbookViewId="0">
      <selection activeCell="M10" sqref="M10"/>
    </sheetView>
  </sheetViews>
  <sheetFormatPr defaultRowHeight="14.4" x14ac:dyDescent="0.3"/>
  <cols>
    <col min="1" max="20" width="9.77734375" customWidth="1"/>
  </cols>
  <sheetData>
    <row r="1" spans="1:23" x14ac:dyDescent="0.3">
      <c r="A1" s="21"/>
      <c r="B1" s="21"/>
      <c r="C1" s="21"/>
      <c r="D1" s="21"/>
      <c r="E1" s="21"/>
      <c r="F1" s="21"/>
      <c r="G1" s="21"/>
      <c r="H1" s="21"/>
      <c r="I1" s="21"/>
      <c r="J1" s="21"/>
      <c r="K1" s="21"/>
      <c r="L1" s="21"/>
      <c r="M1" s="21"/>
      <c r="N1" s="3"/>
      <c r="O1" s="3"/>
      <c r="P1" s="3"/>
      <c r="Q1" s="3"/>
      <c r="R1" s="3"/>
      <c r="S1" s="3"/>
      <c r="T1" s="3"/>
      <c r="U1" s="3"/>
      <c r="V1" s="3"/>
      <c r="W1" s="3"/>
    </row>
    <row r="2" spans="1:23" x14ac:dyDescent="0.3">
      <c r="A2" s="21"/>
      <c r="B2" s="21"/>
      <c r="C2" s="21"/>
      <c r="D2" s="21"/>
      <c r="E2" s="21"/>
      <c r="F2" s="21"/>
      <c r="G2" s="21"/>
      <c r="H2" s="21"/>
      <c r="I2" s="21"/>
      <c r="J2" s="21"/>
      <c r="K2" s="21"/>
      <c r="L2" s="21"/>
      <c r="M2" s="21"/>
      <c r="N2" s="3"/>
      <c r="O2" s="3"/>
      <c r="P2" s="3"/>
      <c r="Q2" s="3"/>
      <c r="R2" s="3"/>
      <c r="S2" s="3"/>
      <c r="T2" s="3"/>
      <c r="U2" s="3"/>
      <c r="V2" s="3"/>
      <c r="W2" s="3"/>
    </row>
    <row r="3" spans="1:23" x14ac:dyDescent="0.3">
      <c r="A3" s="21"/>
      <c r="B3" s="21"/>
      <c r="C3" s="21"/>
      <c r="D3" s="21"/>
      <c r="E3" s="21"/>
      <c r="F3" s="21"/>
      <c r="G3" s="21"/>
      <c r="H3" s="21"/>
      <c r="I3" s="21"/>
      <c r="J3" s="21"/>
      <c r="K3" s="21"/>
      <c r="L3" s="21"/>
      <c r="M3" s="21"/>
      <c r="N3" s="3"/>
      <c r="O3" s="3"/>
      <c r="P3" s="3"/>
      <c r="Q3" s="3"/>
      <c r="R3" s="3"/>
      <c r="S3" s="3"/>
      <c r="T3" s="3"/>
      <c r="U3" s="3"/>
      <c r="V3" s="3"/>
      <c r="W3" s="3"/>
    </row>
    <row r="4" spans="1:23" x14ac:dyDescent="0.3">
      <c r="A4" s="21"/>
      <c r="B4" s="21"/>
      <c r="C4" s="21"/>
      <c r="D4" s="21"/>
      <c r="E4" s="21"/>
      <c r="F4" s="21"/>
      <c r="G4" s="21"/>
      <c r="H4" s="21"/>
      <c r="I4" s="21"/>
      <c r="J4" s="21"/>
      <c r="K4" s="21"/>
      <c r="L4" s="21"/>
      <c r="M4" s="21"/>
      <c r="N4" s="3"/>
      <c r="O4" s="3"/>
      <c r="P4" s="3"/>
      <c r="Q4" s="3"/>
      <c r="R4" s="3"/>
      <c r="S4" s="3"/>
      <c r="T4" s="3"/>
      <c r="U4" s="3"/>
      <c r="V4" s="3"/>
      <c r="W4" s="3"/>
    </row>
    <row r="5" spans="1:23" x14ac:dyDescent="0.3">
      <c r="A5" s="21"/>
      <c r="B5" s="21"/>
      <c r="C5" s="21"/>
      <c r="D5" s="21"/>
      <c r="E5" s="21"/>
      <c r="F5" s="21"/>
      <c r="G5" s="21"/>
      <c r="H5" s="21"/>
      <c r="I5" s="21"/>
      <c r="J5" s="21"/>
      <c r="K5" s="21"/>
      <c r="L5" s="21"/>
      <c r="M5" s="21"/>
      <c r="N5" s="3"/>
      <c r="O5" s="3"/>
      <c r="P5" s="3"/>
      <c r="Q5" s="3"/>
      <c r="R5" s="3"/>
      <c r="S5" s="3"/>
      <c r="T5" s="3"/>
      <c r="U5" s="3"/>
      <c r="V5" s="3"/>
      <c r="W5" s="3"/>
    </row>
    <row r="6" spans="1:23" x14ac:dyDescent="0.3">
      <c r="A6" s="21"/>
      <c r="B6" s="21"/>
      <c r="C6" s="21"/>
      <c r="D6" s="21"/>
      <c r="E6" s="21"/>
      <c r="F6" s="21"/>
      <c r="G6" s="21"/>
      <c r="H6" s="21"/>
      <c r="I6" s="21"/>
      <c r="J6" s="21"/>
      <c r="K6" s="21"/>
      <c r="L6" s="22"/>
      <c r="M6" s="21"/>
      <c r="N6" s="3"/>
      <c r="O6" s="3"/>
      <c r="P6" s="3"/>
      <c r="Q6" s="3"/>
      <c r="R6" s="3"/>
      <c r="S6" s="3"/>
      <c r="T6" s="3"/>
      <c r="U6" s="3"/>
      <c r="V6" s="3"/>
      <c r="W6" s="3"/>
    </row>
    <row r="7" spans="1:23" x14ac:dyDescent="0.3">
      <c r="A7" s="21"/>
      <c r="B7" s="21"/>
      <c r="C7" s="21"/>
      <c r="D7" s="21"/>
      <c r="E7" s="21"/>
      <c r="F7" s="21"/>
      <c r="G7" s="21"/>
      <c r="H7" s="21"/>
      <c r="I7" s="21"/>
      <c r="J7" s="21"/>
      <c r="K7" s="21"/>
      <c r="L7" s="21"/>
      <c r="M7" s="21"/>
      <c r="N7" s="3"/>
      <c r="O7" s="3"/>
      <c r="P7" s="3"/>
      <c r="Q7" s="3"/>
      <c r="R7" s="3"/>
      <c r="S7" s="3"/>
      <c r="T7" s="3"/>
      <c r="U7" s="3"/>
      <c r="V7" s="3"/>
      <c r="W7" s="3"/>
    </row>
    <row r="8" spans="1:23" x14ac:dyDescent="0.3">
      <c r="A8" s="21"/>
      <c r="B8" s="21"/>
      <c r="C8" s="21"/>
      <c r="D8" s="21"/>
      <c r="E8" s="21"/>
      <c r="F8" s="21"/>
      <c r="G8" s="21"/>
      <c r="H8" s="21"/>
      <c r="I8" s="21"/>
      <c r="J8" s="21"/>
      <c r="K8" s="21"/>
      <c r="L8" s="21"/>
      <c r="M8" s="21"/>
      <c r="N8" s="3"/>
      <c r="O8" s="3"/>
      <c r="P8" s="3"/>
      <c r="Q8" s="3"/>
      <c r="R8" s="3"/>
      <c r="S8" s="3"/>
      <c r="T8" s="3"/>
      <c r="U8" s="3"/>
      <c r="V8" s="3"/>
      <c r="W8" s="3"/>
    </row>
    <row r="9" spans="1:23" x14ac:dyDescent="0.3">
      <c r="A9" s="21"/>
      <c r="B9" s="21"/>
      <c r="C9" s="21"/>
      <c r="D9" s="21"/>
      <c r="E9" s="21"/>
      <c r="F9" s="21"/>
      <c r="G9" s="21"/>
      <c r="H9" s="21"/>
      <c r="I9" s="21"/>
      <c r="J9" s="21"/>
      <c r="K9" s="21"/>
      <c r="L9" s="21"/>
      <c r="M9" s="21"/>
      <c r="N9" s="3"/>
      <c r="O9" s="3"/>
      <c r="P9" s="3"/>
      <c r="Q9" s="3"/>
      <c r="R9" s="3"/>
      <c r="S9" s="3"/>
      <c r="T9" s="3"/>
      <c r="U9" s="3"/>
      <c r="V9" s="3"/>
      <c r="W9" s="3"/>
    </row>
    <row r="10" spans="1:23" x14ac:dyDescent="0.3">
      <c r="A10" s="21"/>
      <c r="B10" s="21"/>
      <c r="C10" s="21"/>
      <c r="D10" s="21"/>
      <c r="E10" s="21"/>
      <c r="F10" s="21"/>
      <c r="G10" s="21"/>
      <c r="H10" s="21"/>
      <c r="I10" s="21"/>
      <c r="J10" s="21"/>
      <c r="K10" s="21"/>
      <c r="L10" s="21"/>
      <c r="M10" s="21"/>
      <c r="N10" s="3"/>
      <c r="O10" s="3"/>
      <c r="P10" s="3"/>
      <c r="Q10" s="3"/>
      <c r="R10" s="3"/>
      <c r="S10" s="3"/>
      <c r="T10" s="3"/>
      <c r="U10" s="3"/>
      <c r="V10" s="3"/>
      <c r="W10" s="3"/>
    </row>
    <row r="11" spans="1:23" x14ac:dyDescent="0.3">
      <c r="A11" s="21"/>
      <c r="B11" s="21"/>
      <c r="C11" s="21"/>
      <c r="D11" s="21"/>
      <c r="E11" s="21"/>
      <c r="F11" s="21"/>
      <c r="G11" s="21"/>
      <c r="H11" s="21"/>
      <c r="I11" s="21"/>
      <c r="J11" s="21"/>
      <c r="K11" s="21"/>
      <c r="L11" s="21"/>
      <c r="M11" s="21"/>
      <c r="N11" s="3"/>
      <c r="O11" s="3"/>
      <c r="P11" s="3"/>
      <c r="Q11" s="3"/>
      <c r="R11" s="3"/>
      <c r="S11" s="3"/>
      <c r="T11" s="3"/>
      <c r="U11" s="3"/>
      <c r="V11" s="3"/>
      <c r="W11" s="3"/>
    </row>
    <row r="12" spans="1:23" x14ac:dyDescent="0.3">
      <c r="A12" s="21"/>
      <c r="B12" s="21"/>
      <c r="C12" s="21"/>
      <c r="D12" s="21"/>
      <c r="E12" s="21"/>
      <c r="F12" s="21"/>
      <c r="G12" s="21"/>
      <c r="H12" s="21"/>
      <c r="I12" s="21"/>
      <c r="J12" s="21"/>
      <c r="K12" s="21"/>
      <c r="L12" s="21"/>
      <c r="M12" s="21"/>
      <c r="N12" s="3"/>
      <c r="O12" s="3"/>
      <c r="P12" s="3"/>
      <c r="Q12" s="3"/>
      <c r="R12" s="3"/>
      <c r="S12" s="3"/>
      <c r="T12" s="3"/>
      <c r="U12" s="3"/>
      <c r="V12" s="3"/>
      <c r="W12" s="3"/>
    </row>
    <row r="13" spans="1:23" x14ac:dyDescent="0.3">
      <c r="A13" s="21"/>
      <c r="B13" s="21"/>
      <c r="C13" s="21"/>
      <c r="D13" s="21"/>
      <c r="E13" s="21"/>
      <c r="F13" s="21"/>
      <c r="G13" s="21"/>
      <c r="H13" s="21"/>
      <c r="I13" s="21"/>
      <c r="J13" s="21"/>
      <c r="K13" s="21"/>
      <c r="L13" s="21"/>
      <c r="M13" s="21"/>
      <c r="N13" s="3"/>
      <c r="O13" s="3"/>
      <c r="P13" s="3"/>
      <c r="Q13" s="3"/>
      <c r="R13" s="3"/>
      <c r="S13" s="3"/>
      <c r="T13" s="3"/>
      <c r="U13" s="3"/>
      <c r="V13" s="3"/>
      <c r="W13" s="3"/>
    </row>
    <row r="14" spans="1:23" x14ac:dyDescent="0.3">
      <c r="A14" s="21"/>
      <c r="B14" s="21"/>
      <c r="C14" s="21"/>
      <c r="D14" s="21"/>
      <c r="E14" s="21"/>
      <c r="F14" s="21"/>
      <c r="G14" s="21"/>
      <c r="H14" s="21"/>
      <c r="I14" s="21"/>
      <c r="J14" s="21"/>
      <c r="K14" s="21"/>
      <c r="L14" s="21"/>
      <c r="M14" s="21"/>
      <c r="N14" s="3"/>
      <c r="O14" s="3"/>
      <c r="P14" s="3"/>
      <c r="Q14" s="3"/>
      <c r="R14" s="3"/>
      <c r="S14" s="3"/>
      <c r="T14" s="3"/>
      <c r="U14" s="3"/>
      <c r="V14" s="3"/>
      <c r="W14" s="3"/>
    </row>
    <row r="15" spans="1:23" x14ac:dyDescent="0.3">
      <c r="A15" s="21"/>
      <c r="B15" s="21"/>
      <c r="C15" s="21"/>
      <c r="D15" s="21"/>
      <c r="E15" s="21"/>
      <c r="F15" s="21"/>
      <c r="G15" s="21"/>
      <c r="H15" s="21"/>
      <c r="I15" s="21"/>
      <c r="J15" s="21"/>
      <c r="K15" s="21"/>
      <c r="L15" s="21"/>
      <c r="M15" s="21"/>
      <c r="N15" s="3"/>
      <c r="O15" s="3"/>
      <c r="P15" s="3"/>
      <c r="Q15" s="3"/>
      <c r="R15" s="3"/>
      <c r="S15" s="3"/>
      <c r="T15" s="3"/>
      <c r="U15" s="3"/>
      <c r="V15" s="3"/>
      <c r="W15" s="3"/>
    </row>
    <row r="16" spans="1:23" x14ac:dyDescent="0.3">
      <c r="A16" s="21"/>
      <c r="B16" s="21"/>
      <c r="C16" s="21"/>
      <c r="D16" s="21"/>
      <c r="E16" s="21"/>
      <c r="F16" s="21"/>
      <c r="G16" s="21"/>
      <c r="H16" s="21"/>
      <c r="I16" s="21"/>
      <c r="J16" s="21"/>
      <c r="K16" s="21"/>
      <c r="L16" s="21"/>
      <c r="M16" s="21"/>
      <c r="N16" s="3"/>
      <c r="O16" s="3"/>
      <c r="P16" s="3"/>
      <c r="Q16" s="3"/>
      <c r="R16" s="3"/>
      <c r="S16" s="3"/>
      <c r="T16" s="3"/>
      <c r="U16" s="3"/>
      <c r="V16" s="3"/>
      <c r="W16" s="3"/>
    </row>
    <row r="17" spans="1:23" x14ac:dyDescent="0.3">
      <c r="A17" s="3"/>
      <c r="B17" s="3"/>
      <c r="C17" s="3"/>
      <c r="D17" s="3"/>
      <c r="E17" s="3"/>
      <c r="F17" s="3"/>
      <c r="G17" s="3"/>
      <c r="H17" s="3"/>
      <c r="I17" s="3"/>
      <c r="J17" s="3"/>
      <c r="K17" s="3"/>
      <c r="L17" s="3"/>
      <c r="M17" s="3"/>
      <c r="N17" s="3"/>
      <c r="O17" s="3"/>
      <c r="P17" s="3"/>
      <c r="Q17" s="3"/>
      <c r="R17" s="3"/>
      <c r="S17" s="3"/>
      <c r="T17" s="3"/>
      <c r="U17" s="3"/>
      <c r="V17" s="3"/>
      <c r="W17" s="3"/>
    </row>
    <row r="18" spans="1:23" x14ac:dyDescent="0.3">
      <c r="A18" s="3"/>
      <c r="B18" s="3"/>
      <c r="C18" s="3"/>
      <c r="D18" s="3"/>
      <c r="E18" s="3"/>
      <c r="F18" s="3"/>
      <c r="G18" s="3"/>
      <c r="H18" s="3"/>
      <c r="I18" s="3"/>
      <c r="J18" s="3"/>
      <c r="K18" s="3"/>
      <c r="L18" s="3"/>
      <c r="M18" s="3"/>
      <c r="N18" s="3"/>
      <c r="O18" s="3"/>
      <c r="P18" s="3"/>
      <c r="Q18" s="3"/>
      <c r="R18" s="3"/>
      <c r="S18" s="3"/>
      <c r="T18" s="3"/>
      <c r="U18" s="3"/>
      <c r="V18" s="3"/>
      <c r="W18" s="3"/>
    </row>
    <row r="19" spans="1:23" x14ac:dyDescent="0.3">
      <c r="A19" s="3"/>
      <c r="B19" s="3"/>
      <c r="C19" s="3"/>
      <c r="D19" s="20"/>
      <c r="E19" s="3"/>
      <c r="F19" s="3"/>
      <c r="G19" s="3"/>
      <c r="H19" s="3"/>
      <c r="I19" s="3"/>
      <c r="J19" s="3"/>
      <c r="K19" s="3"/>
      <c r="L19" s="3"/>
      <c r="M19" s="3"/>
      <c r="N19" s="3"/>
      <c r="O19" s="3"/>
      <c r="P19" s="3"/>
      <c r="Q19" s="3"/>
      <c r="R19" s="3"/>
      <c r="S19" s="3"/>
      <c r="T19" s="3"/>
      <c r="U19" s="3"/>
      <c r="V19" s="3"/>
      <c r="W19" s="3"/>
    </row>
    <row r="20" spans="1:23" x14ac:dyDescent="0.3">
      <c r="A20" s="3"/>
      <c r="B20" s="3"/>
      <c r="C20" s="3"/>
      <c r="D20" s="3"/>
      <c r="E20" s="3"/>
      <c r="F20" s="3"/>
      <c r="G20" s="3"/>
      <c r="H20" s="3"/>
      <c r="I20" s="3"/>
      <c r="J20" s="3"/>
      <c r="K20" s="3"/>
      <c r="L20" s="3"/>
      <c r="M20" s="3"/>
      <c r="N20" s="3"/>
      <c r="O20" s="3"/>
      <c r="P20" s="3"/>
      <c r="Q20" s="3"/>
      <c r="R20" s="3"/>
      <c r="S20" s="3"/>
      <c r="T20" s="3"/>
      <c r="U20" s="3"/>
      <c r="V20" s="3"/>
      <c r="W20" s="3"/>
    </row>
    <row r="21" spans="1:23" x14ac:dyDescent="0.3">
      <c r="A21" s="3"/>
      <c r="B21" s="3"/>
      <c r="C21" s="3"/>
      <c r="D21" s="3"/>
      <c r="E21" s="3"/>
      <c r="F21" s="3"/>
      <c r="G21" s="3"/>
      <c r="H21" s="3"/>
      <c r="I21" s="3"/>
      <c r="J21" s="3"/>
      <c r="K21" s="3"/>
      <c r="L21" s="3"/>
      <c r="M21" s="3"/>
      <c r="N21" s="3"/>
      <c r="O21" s="3"/>
      <c r="P21" s="3"/>
      <c r="Q21" s="3"/>
      <c r="R21" s="3"/>
      <c r="S21" s="3"/>
      <c r="T21" s="3"/>
      <c r="U21" s="3"/>
      <c r="V21" s="3"/>
      <c r="W21" s="3"/>
    </row>
    <row r="22" spans="1:23" x14ac:dyDescent="0.3">
      <c r="A22" s="3"/>
      <c r="B22" s="3"/>
      <c r="C22" s="3"/>
      <c r="D22" s="3"/>
      <c r="E22" s="3"/>
      <c r="F22" s="3"/>
      <c r="G22" s="3"/>
      <c r="H22" s="3"/>
      <c r="I22" s="3"/>
      <c r="J22" s="3"/>
      <c r="K22" s="3"/>
      <c r="L22" s="3"/>
      <c r="M22" s="3"/>
      <c r="N22" s="3"/>
      <c r="O22" s="3"/>
      <c r="P22" s="3"/>
      <c r="Q22" s="3"/>
      <c r="R22" s="3"/>
      <c r="S22" s="3"/>
      <c r="T22" s="3"/>
      <c r="U22" s="3"/>
      <c r="V22" s="3"/>
      <c r="W22" s="3"/>
    </row>
    <row r="23" spans="1:23" x14ac:dyDescent="0.3">
      <c r="A23" s="3"/>
      <c r="B23" s="3"/>
      <c r="C23" s="3"/>
      <c r="D23" s="3"/>
      <c r="E23" s="3"/>
      <c r="F23" s="3"/>
      <c r="G23" s="3"/>
      <c r="H23" s="3"/>
      <c r="I23" s="3"/>
      <c r="J23" s="3"/>
      <c r="K23" s="3"/>
      <c r="L23" s="3"/>
      <c r="M23" s="3"/>
      <c r="N23" s="3"/>
      <c r="O23" s="3"/>
      <c r="P23" s="3"/>
      <c r="Q23" s="3"/>
      <c r="R23" s="3"/>
      <c r="S23" s="3"/>
      <c r="T23" s="3"/>
      <c r="U23" s="3"/>
      <c r="V23" s="3"/>
      <c r="W23" s="3"/>
    </row>
    <row r="24" spans="1:23" x14ac:dyDescent="0.3">
      <c r="A24" s="3"/>
      <c r="B24" s="3"/>
      <c r="C24" s="3"/>
      <c r="D24" s="3"/>
      <c r="E24" s="3"/>
      <c r="F24" s="3"/>
      <c r="G24" s="3"/>
      <c r="H24" s="3"/>
      <c r="I24" s="3"/>
      <c r="J24" s="3"/>
      <c r="K24" s="3"/>
      <c r="L24" s="3"/>
      <c r="M24" s="3"/>
      <c r="N24" s="3"/>
      <c r="O24" s="3"/>
      <c r="P24" s="3"/>
      <c r="Q24" s="3"/>
      <c r="R24" s="3"/>
      <c r="S24" s="3"/>
      <c r="T24" s="3"/>
      <c r="U24" s="3"/>
      <c r="V24" s="3"/>
      <c r="W24" s="3"/>
    </row>
    <row r="25" spans="1:23" x14ac:dyDescent="0.3">
      <c r="A25" s="3"/>
      <c r="B25" s="3"/>
      <c r="C25" s="3"/>
      <c r="D25" s="3"/>
      <c r="E25" s="3"/>
      <c r="F25" s="3"/>
      <c r="G25" s="3"/>
      <c r="H25" s="3"/>
      <c r="I25" s="3"/>
      <c r="J25" s="3"/>
      <c r="K25" s="3"/>
      <c r="L25" s="3"/>
      <c r="M25" s="3"/>
      <c r="N25" s="3"/>
      <c r="O25" s="3"/>
      <c r="P25" s="3"/>
      <c r="Q25" s="3"/>
      <c r="R25" s="3"/>
      <c r="S25" s="3"/>
      <c r="T25" s="3"/>
      <c r="U25" s="3"/>
      <c r="V25" s="3"/>
      <c r="W25" s="3"/>
    </row>
    <row r="26" spans="1:23" x14ac:dyDescent="0.3">
      <c r="A26" s="3"/>
      <c r="B26" s="3"/>
      <c r="C26" s="3"/>
      <c r="D26" s="3"/>
      <c r="E26" s="3"/>
      <c r="F26" s="3"/>
      <c r="G26" s="3"/>
      <c r="H26" s="3"/>
      <c r="I26" s="3"/>
      <c r="J26" s="3"/>
      <c r="K26" s="3"/>
      <c r="L26" s="3"/>
      <c r="M26" s="3"/>
      <c r="N26" s="3"/>
      <c r="O26" s="3"/>
      <c r="P26" s="3"/>
      <c r="Q26" s="3"/>
      <c r="R26" s="3"/>
      <c r="S26" s="3"/>
      <c r="T26" s="3"/>
      <c r="U26" s="3"/>
      <c r="V26" s="3"/>
      <c r="W26" s="3"/>
    </row>
    <row r="27" spans="1:23" x14ac:dyDescent="0.3">
      <c r="A27" s="2"/>
      <c r="B27" s="2"/>
      <c r="C27" s="2"/>
      <c r="D27" s="2"/>
      <c r="E27" s="2"/>
      <c r="F27" s="2"/>
      <c r="G27" s="2"/>
      <c r="H27" s="2"/>
      <c r="I27" s="2"/>
      <c r="J27" s="2"/>
      <c r="K27" s="2"/>
      <c r="L27" s="2"/>
      <c r="M27" s="2"/>
      <c r="N27" s="2"/>
      <c r="O27" s="2"/>
      <c r="P27" s="2"/>
      <c r="Q27" s="2"/>
      <c r="R27" s="2"/>
      <c r="S27" s="2"/>
      <c r="T27" s="2"/>
      <c r="U27" s="2"/>
      <c r="V27" s="2"/>
      <c r="W27" s="2"/>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C708C-1EFF-4E79-8EAD-5DCBCB5FB134}">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D0386-B385-45AD-9CDA-D1523743FBB4}">
  <dimension ref="A1"/>
  <sheetViews>
    <sheetView workbookViewId="0">
      <selection activeCell="I6" sqref="I6"/>
    </sheetView>
  </sheetViews>
  <sheetFormatPr defaultRowHeight="14.4" x14ac:dyDescent="0.3"/>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BCAD4-24D0-426C-94AC-0FD2CDF418D5}">
  <dimension ref="A1:W25"/>
  <sheetViews>
    <sheetView showGridLines="0" workbookViewId="0"/>
  </sheetViews>
  <sheetFormatPr defaultRowHeight="14.4" x14ac:dyDescent="0.3"/>
  <sheetData>
    <row r="1" spans="1:23" x14ac:dyDescent="0.3">
      <c r="A1" s="7"/>
      <c r="B1" s="7"/>
      <c r="C1" s="7"/>
      <c r="D1" s="7"/>
      <c r="E1" s="7"/>
      <c r="F1" s="7"/>
      <c r="G1" s="7"/>
      <c r="H1" s="7"/>
      <c r="I1" s="7"/>
      <c r="J1" s="7"/>
      <c r="K1" s="7"/>
      <c r="L1" s="7"/>
      <c r="M1" s="7"/>
      <c r="N1" s="7"/>
      <c r="O1" s="7"/>
      <c r="P1" s="7"/>
      <c r="Q1" s="7"/>
      <c r="R1" s="7"/>
      <c r="S1" s="7"/>
      <c r="T1" s="7"/>
      <c r="U1" s="7"/>
      <c r="V1" s="7"/>
      <c r="W1" s="7"/>
    </row>
    <row r="2" spans="1:23" x14ac:dyDescent="0.3">
      <c r="A2" s="7"/>
      <c r="B2" s="7"/>
      <c r="C2" s="7"/>
      <c r="D2" s="7"/>
      <c r="E2" s="7"/>
      <c r="F2" s="7"/>
      <c r="G2" s="7"/>
      <c r="H2" s="7"/>
      <c r="I2" s="7"/>
      <c r="J2" s="7"/>
      <c r="K2" s="7"/>
      <c r="L2" s="7"/>
      <c r="M2" s="7"/>
      <c r="N2" s="7"/>
      <c r="O2" s="7"/>
      <c r="P2" s="7"/>
      <c r="Q2" s="7"/>
      <c r="R2" s="7"/>
      <c r="S2" s="7"/>
      <c r="T2" s="7"/>
      <c r="U2" s="7"/>
      <c r="V2" s="7"/>
      <c r="W2" s="7"/>
    </row>
    <row r="3" spans="1:23" x14ac:dyDescent="0.3">
      <c r="A3" s="7"/>
      <c r="B3" s="7"/>
      <c r="C3" s="7"/>
      <c r="D3" s="7"/>
      <c r="E3" s="7"/>
      <c r="F3" s="7"/>
      <c r="G3" s="7"/>
      <c r="H3" s="7"/>
      <c r="I3" s="7"/>
      <c r="J3" s="7"/>
      <c r="K3" s="7"/>
      <c r="L3" s="7"/>
      <c r="M3" s="7"/>
      <c r="N3" s="7"/>
      <c r="O3" s="7"/>
      <c r="P3" s="7"/>
      <c r="Q3" s="7"/>
      <c r="R3" s="7"/>
      <c r="S3" s="7"/>
      <c r="T3" s="7"/>
      <c r="U3" s="7"/>
      <c r="V3" s="7"/>
      <c r="W3" s="7"/>
    </row>
    <row r="4" spans="1:23" x14ac:dyDescent="0.3">
      <c r="A4" s="7"/>
      <c r="B4" s="7"/>
      <c r="C4" s="7"/>
      <c r="D4" s="7"/>
      <c r="E4" s="7"/>
      <c r="F4" s="7"/>
      <c r="G4" s="7"/>
      <c r="H4" s="7"/>
      <c r="I4" s="7"/>
      <c r="J4" s="7"/>
      <c r="K4" s="7"/>
      <c r="L4" s="7"/>
      <c r="M4" s="7"/>
      <c r="N4" s="7"/>
      <c r="O4" s="7"/>
      <c r="P4" s="7"/>
      <c r="Q4" s="7"/>
      <c r="R4" s="7"/>
      <c r="S4" s="7"/>
      <c r="T4" s="7"/>
      <c r="U4" s="7"/>
      <c r="V4" s="7"/>
      <c r="W4" s="7"/>
    </row>
    <row r="5" spans="1:23" x14ac:dyDescent="0.3">
      <c r="A5" s="7"/>
      <c r="B5" s="7"/>
      <c r="C5" s="7"/>
      <c r="D5" s="7"/>
      <c r="E5" s="7"/>
      <c r="F5" s="7"/>
      <c r="G5" s="7"/>
      <c r="H5" s="7"/>
      <c r="I5" s="7"/>
      <c r="J5" s="7"/>
      <c r="K5" s="7"/>
      <c r="L5" s="7"/>
      <c r="M5" s="7"/>
      <c r="N5" s="7"/>
      <c r="O5" s="7"/>
      <c r="P5" s="7"/>
      <c r="Q5" s="7"/>
      <c r="R5" s="7"/>
      <c r="S5" s="7"/>
      <c r="T5" s="7"/>
      <c r="U5" s="7"/>
      <c r="V5" s="7"/>
      <c r="W5" s="7"/>
    </row>
    <row r="6" spans="1:23" x14ac:dyDescent="0.3">
      <c r="A6" s="7"/>
      <c r="B6" s="7"/>
      <c r="C6" s="7"/>
      <c r="D6" s="7"/>
      <c r="E6" s="7"/>
      <c r="F6" s="7"/>
      <c r="G6" s="7"/>
      <c r="H6" s="7"/>
      <c r="I6" s="7"/>
      <c r="J6" s="7"/>
      <c r="K6" s="7"/>
      <c r="L6" s="7"/>
      <c r="M6" s="7"/>
      <c r="N6" s="7"/>
      <c r="O6" s="7"/>
      <c r="P6" s="7"/>
      <c r="Q6" s="7"/>
      <c r="R6" s="7"/>
      <c r="S6" s="7"/>
      <c r="T6" s="7"/>
      <c r="U6" s="7"/>
      <c r="V6" s="7"/>
      <c r="W6" s="7"/>
    </row>
    <row r="7" spans="1:23" x14ac:dyDescent="0.3">
      <c r="A7" s="7"/>
      <c r="B7" s="7"/>
      <c r="C7" s="7"/>
      <c r="D7" s="7"/>
      <c r="E7" s="7"/>
      <c r="F7" s="7"/>
      <c r="G7" s="7"/>
      <c r="H7" s="7"/>
      <c r="I7" s="7"/>
      <c r="J7" s="7"/>
      <c r="K7" s="7"/>
      <c r="L7" s="7"/>
      <c r="M7" s="7"/>
      <c r="N7" s="7"/>
      <c r="O7" s="7"/>
      <c r="P7" s="7"/>
      <c r="Q7" s="7"/>
      <c r="R7" s="7"/>
      <c r="S7" s="7"/>
      <c r="T7" s="7"/>
      <c r="U7" s="7"/>
      <c r="V7" s="7"/>
      <c r="W7" s="7"/>
    </row>
    <row r="8" spans="1:23" x14ac:dyDescent="0.3">
      <c r="A8" s="7"/>
      <c r="B8" s="7"/>
      <c r="C8" s="7"/>
      <c r="D8" s="7"/>
      <c r="E8" s="7"/>
      <c r="F8" s="7"/>
      <c r="G8" s="7"/>
      <c r="H8" s="7"/>
      <c r="I8" s="7"/>
      <c r="J8" s="7"/>
      <c r="K8" s="7"/>
      <c r="L8" s="7"/>
      <c r="M8" s="7"/>
      <c r="N8" s="7"/>
      <c r="O8" s="7"/>
      <c r="P8" s="7"/>
      <c r="Q8" s="7"/>
      <c r="R8" s="7"/>
      <c r="S8" s="7"/>
      <c r="T8" s="7"/>
      <c r="U8" s="7"/>
      <c r="V8" s="7"/>
      <c r="W8" s="7"/>
    </row>
    <row r="9" spans="1:23" x14ac:dyDescent="0.3">
      <c r="A9" s="7"/>
      <c r="B9" s="7"/>
      <c r="C9" s="7"/>
      <c r="D9" s="7"/>
      <c r="E9" s="7"/>
      <c r="F9" s="7"/>
      <c r="G9" s="7"/>
      <c r="H9" s="7"/>
      <c r="I9" s="7"/>
      <c r="J9" s="7"/>
      <c r="K9" s="7"/>
      <c r="L9" s="7"/>
      <c r="M9" s="7"/>
      <c r="N9" s="7"/>
      <c r="O9" s="7"/>
      <c r="P9" s="7"/>
      <c r="Q9" s="7"/>
      <c r="R9" s="7"/>
      <c r="S9" s="7"/>
      <c r="T9" s="7"/>
      <c r="U9" s="7"/>
      <c r="V9" s="7"/>
      <c r="W9" s="7"/>
    </row>
    <row r="10" spans="1:23" x14ac:dyDescent="0.3">
      <c r="A10" s="7"/>
      <c r="B10" s="7"/>
      <c r="C10" s="7"/>
      <c r="D10" s="7"/>
      <c r="E10" s="7"/>
      <c r="F10" s="7"/>
      <c r="G10" s="7"/>
      <c r="H10" s="7"/>
      <c r="I10" s="7"/>
      <c r="J10" s="7"/>
      <c r="K10" s="7"/>
      <c r="L10" s="7"/>
      <c r="M10" s="7"/>
      <c r="N10" s="7"/>
      <c r="O10" s="7"/>
      <c r="P10" s="7"/>
      <c r="Q10" s="7"/>
      <c r="R10" s="7"/>
      <c r="S10" s="7"/>
      <c r="T10" s="7"/>
      <c r="U10" s="7"/>
      <c r="V10" s="7"/>
      <c r="W10" s="7"/>
    </row>
    <row r="11" spans="1:23" x14ac:dyDescent="0.3">
      <c r="A11" s="7"/>
      <c r="B11" s="7"/>
      <c r="C11" s="7"/>
      <c r="D11" s="7"/>
      <c r="E11" s="7"/>
      <c r="F11" s="7"/>
      <c r="G11" s="7"/>
      <c r="H11" s="7"/>
      <c r="I11" s="7"/>
      <c r="J11" s="7"/>
      <c r="K11" s="7"/>
      <c r="L11" s="7"/>
      <c r="M11" s="7"/>
      <c r="N11" s="7"/>
      <c r="O11" s="7"/>
      <c r="P11" s="7"/>
      <c r="Q11" s="7"/>
      <c r="R11" s="7"/>
      <c r="S11" s="7"/>
      <c r="T11" s="7"/>
      <c r="U11" s="7"/>
      <c r="V11" s="7"/>
      <c r="W11" s="7"/>
    </row>
    <row r="12" spans="1:23" x14ac:dyDescent="0.3">
      <c r="A12" s="7"/>
      <c r="B12" s="7"/>
      <c r="C12" s="7"/>
      <c r="D12" s="7"/>
      <c r="E12" s="7"/>
      <c r="F12" s="7"/>
      <c r="G12" s="7"/>
      <c r="H12" s="7"/>
      <c r="I12" s="7"/>
      <c r="J12" s="7"/>
      <c r="K12" s="7"/>
      <c r="L12" s="7"/>
      <c r="M12" s="7"/>
      <c r="N12" s="7"/>
      <c r="O12" s="7"/>
      <c r="P12" s="7"/>
      <c r="Q12" s="7"/>
      <c r="R12" s="7"/>
      <c r="S12" s="7"/>
      <c r="T12" s="7"/>
      <c r="U12" s="7"/>
      <c r="V12" s="7"/>
      <c r="W12" s="7"/>
    </row>
    <row r="13" spans="1:23" x14ac:dyDescent="0.3">
      <c r="A13" s="7"/>
      <c r="B13" s="7"/>
      <c r="C13" s="7"/>
      <c r="D13" s="7"/>
      <c r="E13" s="7"/>
      <c r="F13" s="7"/>
      <c r="G13" s="7"/>
      <c r="H13" s="7"/>
      <c r="I13" s="7"/>
      <c r="J13" s="7"/>
      <c r="K13" s="7"/>
      <c r="L13" s="7"/>
      <c r="M13" s="7"/>
      <c r="N13" s="7"/>
      <c r="O13" s="7"/>
      <c r="P13" s="7"/>
      <c r="Q13" s="7"/>
      <c r="R13" s="7"/>
      <c r="S13" s="7"/>
      <c r="T13" s="7"/>
      <c r="U13" s="7"/>
      <c r="V13" s="7"/>
      <c r="W13" s="7"/>
    </row>
    <row r="14" spans="1:23" x14ac:dyDescent="0.3">
      <c r="A14" s="7"/>
      <c r="B14" s="7"/>
      <c r="C14" s="7"/>
      <c r="D14" s="7"/>
      <c r="E14" s="7"/>
      <c r="F14" s="7"/>
      <c r="G14" s="7"/>
      <c r="H14" s="7"/>
      <c r="I14" s="7"/>
      <c r="J14" s="7"/>
      <c r="K14" s="7"/>
      <c r="L14" s="7"/>
      <c r="M14" s="7"/>
      <c r="N14" s="7"/>
      <c r="O14" s="7"/>
      <c r="P14" s="7"/>
      <c r="Q14" s="7"/>
      <c r="R14" s="7"/>
      <c r="S14" s="7"/>
      <c r="T14" s="7"/>
      <c r="U14" s="7"/>
      <c r="V14" s="7"/>
      <c r="W14" s="7"/>
    </row>
    <row r="15" spans="1:23" x14ac:dyDescent="0.3">
      <c r="A15" s="7"/>
      <c r="B15" s="7"/>
      <c r="C15" s="7"/>
      <c r="D15" s="7"/>
      <c r="E15" s="7"/>
      <c r="F15" s="7"/>
      <c r="G15" s="7"/>
      <c r="H15" s="7"/>
      <c r="I15" s="7"/>
      <c r="J15" s="7"/>
      <c r="K15" s="7"/>
      <c r="L15" s="7"/>
      <c r="M15" s="7"/>
      <c r="N15" s="7"/>
      <c r="O15" s="7"/>
      <c r="P15" s="7"/>
      <c r="Q15" s="7"/>
      <c r="R15" s="7"/>
      <c r="S15" s="7"/>
      <c r="T15" s="7"/>
      <c r="U15" s="7"/>
      <c r="V15" s="7"/>
      <c r="W15" s="7"/>
    </row>
    <row r="16" spans="1:23" x14ac:dyDescent="0.3">
      <c r="A16" s="7"/>
      <c r="B16" s="7"/>
      <c r="C16" s="7"/>
      <c r="D16" s="7"/>
      <c r="E16" s="7"/>
      <c r="F16" s="7"/>
      <c r="G16" s="7"/>
      <c r="H16" s="7"/>
      <c r="I16" s="7"/>
      <c r="J16" s="7"/>
      <c r="K16" s="7"/>
      <c r="L16" s="7"/>
      <c r="M16" s="7"/>
      <c r="N16" s="7"/>
      <c r="O16" s="7"/>
      <c r="P16" s="7"/>
      <c r="Q16" s="7"/>
      <c r="R16" s="7"/>
      <c r="S16" s="7"/>
      <c r="T16" s="7"/>
      <c r="U16" s="7"/>
      <c r="V16" s="7"/>
      <c r="W16" s="7"/>
    </row>
    <row r="17" spans="1:23" x14ac:dyDescent="0.3">
      <c r="A17" s="7"/>
      <c r="B17" s="7"/>
      <c r="C17" s="7"/>
      <c r="D17" s="7"/>
      <c r="E17" s="7"/>
      <c r="F17" s="7"/>
      <c r="G17" s="7"/>
      <c r="H17" s="7"/>
      <c r="I17" s="7"/>
      <c r="J17" s="7"/>
      <c r="K17" s="7"/>
      <c r="L17" s="7"/>
      <c r="M17" s="7"/>
      <c r="N17" s="7"/>
      <c r="O17" s="7"/>
      <c r="P17" s="7"/>
      <c r="Q17" s="7"/>
      <c r="R17" s="7"/>
      <c r="S17" s="7"/>
      <c r="T17" s="7"/>
      <c r="U17" s="7"/>
      <c r="V17" s="7"/>
      <c r="W17" s="7"/>
    </row>
    <row r="18" spans="1:23" x14ac:dyDescent="0.3">
      <c r="A18" s="7"/>
      <c r="B18" s="7"/>
      <c r="C18" s="7"/>
      <c r="D18" s="7"/>
      <c r="E18" s="7"/>
      <c r="F18" s="7"/>
      <c r="G18" s="7"/>
      <c r="H18" s="7"/>
      <c r="I18" s="7"/>
      <c r="J18" s="7"/>
      <c r="K18" s="7"/>
      <c r="L18" s="7"/>
      <c r="M18" s="7"/>
      <c r="N18" s="7"/>
      <c r="O18" s="7"/>
      <c r="P18" s="7"/>
      <c r="Q18" s="7"/>
      <c r="R18" s="7"/>
      <c r="S18" s="7"/>
      <c r="T18" s="7"/>
      <c r="U18" s="7"/>
      <c r="V18" s="7"/>
      <c r="W18" s="7"/>
    </row>
    <row r="19" spans="1:23" x14ac:dyDescent="0.3">
      <c r="A19" s="7"/>
      <c r="B19" s="7"/>
      <c r="C19" s="7"/>
      <c r="D19" s="7"/>
      <c r="E19" s="7"/>
      <c r="F19" s="7"/>
      <c r="G19" s="7"/>
      <c r="H19" s="7"/>
      <c r="I19" s="7"/>
      <c r="J19" s="7"/>
      <c r="K19" s="7"/>
      <c r="L19" s="7"/>
      <c r="M19" s="7"/>
      <c r="N19" s="7"/>
      <c r="O19" s="7"/>
      <c r="P19" s="7"/>
      <c r="Q19" s="7"/>
      <c r="R19" s="7"/>
      <c r="S19" s="7"/>
      <c r="T19" s="7"/>
      <c r="U19" s="7"/>
      <c r="V19" s="7"/>
      <c r="W19" s="7"/>
    </row>
    <row r="20" spans="1:23" x14ac:dyDescent="0.3">
      <c r="A20" s="7"/>
      <c r="B20" s="7"/>
      <c r="C20" s="7"/>
      <c r="D20" s="7"/>
      <c r="E20" s="7"/>
      <c r="F20" s="7"/>
      <c r="G20" s="7"/>
      <c r="H20" s="7"/>
      <c r="I20" s="7"/>
      <c r="J20" s="7"/>
      <c r="K20" s="7"/>
      <c r="L20" s="7"/>
      <c r="M20" s="7"/>
      <c r="N20" s="7"/>
      <c r="O20" s="7"/>
      <c r="P20" s="7"/>
      <c r="Q20" s="7"/>
      <c r="R20" s="7"/>
      <c r="S20" s="7"/>
      <c r="T20" s="7"/>
      <c r="U20" s="7"/>
      <c r="V20" s="7"/>
      <c r="W20" s="7"/>
    </row>
    <row r="21" spans="1:23" x14ac:dyDescent="0.3">
      <c r="A21" s="7"/>
      <c r="B21" s="7"/>
      <c r="C21" s="7"/>
      <c r="D21" s="7"/>
      <c r="E21" s="7"/>
      <c r="F21" s="7"/>
      <c r="G21" s="7"/>
      <c r="H21" s="7"/>
      <c r="I21" s="7"/>
      <c r="J21" s="7"/>
      <c r="K21" s="7"/>
      <c r="L21" s="7"/>
      <c r="M21" s="7"/>
      <c r="N21" s="7"/>
      <c r="O21" s="7"/>
      <c r="P21" s="7"/>
      <c r="Q21" s="7"/>
      <c r="R21" s="7"/>
      <c r="S21" s="7"/>
      <c r="T21" s="7"/>
      <c r="U21" s="7"/>
      <c r="V21" s="7"/>
      <c r="W21" s="7"/>
    </row>
    <row r="22" spans="1:23" x14ac:dyDescent="0.3">
      <c r="A22" s="7"/>
      <c r="B22" s="7"/>
      <c r="C22" s="7"/>
      <c r="D22" s="7"/>
      <c r="E22" s="7"/>
      <c r="F22" s="7"/>
      <c r="G22" s="7"/>
      <c r="H22" s="7"/>
      <c r="I22" s="7"/>
      <c r="J22" s="7"/>
      <c r="K22" s="7"/>
      <c r="L22" s="7"/>
      <c r="M22" s="7"/>
      <c r="N22" s="7"/>
      <c r="O22" s="7"/>
      <c r="P22" s="7"/>
      <c r="Q22" s="7"/>
      <c r="R22" s="7"/>
      <c r="S22" s="7"/>
      <c r="T22" s="7"/>
      <c r="U22" s="7"/>
      <c r="V22" s="7"/>
      <c r="W22" s="7"/>
    </row>
    <row r="23" spans="1:23" x14ac:dyDescent="0.3">
      <c r="A23" s="7"/>
      <c r="B23" s="7"/>
      <c r="C23" s="7"/>
      <c r="D23" s="7"/>
      <c r="E23" s="7"/>
      <c r="F23" s="7"/>
      <c r="G23" s="7"/>
      <c r="H23" s="7"/>
      <c r="I23" s="7"/>
      <c r="J23" s="7"/>
      <c r="K23" s="7"/>
      <c r="L23" s="7"/>
      <c r="M23" s="7"/>
      <c r="N23" s="7"/>
      <c r="O23" s="7"/>
      <c r="P23" s="7"/>
      <c r="Q23" s="7"/>
      <c r="R23" s="7"/>
      <c r="S23" s="7"/>
      <c r="T23" s="7"/>
      <c r="U23" s="7"/>
      <c r="V23" s="7"/>
      <c r="W23" s="7"/>
    </row>
    <row r="24" spans="1:23" x14ac:dyDescent="0.3">
      <c r="A24" s="7"/>
      <c r="B24" s="7"/>
      <c r="C24" s="7"/>
      <c r="D24" s="7"/>
      <c r="E24" s="7"/>
      <c r="F24" s="7"/>
      <c r="G24" s="7"/>
      <c r="H24" s="7"/>
      <c r="I24" s="7"/>
      <c r="J24" s="7"/>
      <c r="K24" s="7"/>
      <c r="L24" s="7"/>
      <c r="M24" s="7"/>
      <c r="N24" s="7"/>
      <c r="O24" s="7"/>
      <c r="P24" s="7"/>
      <c r="Q24" s="7"/>
      <c r="R24" s="7"/>
      <c r="S24" s="7"/>
      <c r="T24" s="7"/>
      <c r="U24" s="7"/>
      <c r="V24" s="7"/>
      <c r="W24" s="7"/>
    </row>
    <row r="25" spans="1:23" x14ac:dyDescent="0.3">
      <c r="A25" s="7"/>
      <c r="B25" s="7"/>
      <c r="C25" s="7"/>
      <c r="D25" s="7"/>
      <c r="E25" s="7"/>
      <c r="F25" s="7"/>
      <c r="G25" s="7"/>
      <c r="H25" s="7"/>
      <c r="I25" s="7"/>
      <c r="J25" s="7"/>
      <c r="K25" s="7"/>
      <c r="L25" s="7"/>
      <c r="M25" s="7"/>
      <c r="N25" s="7"/>
      <c r="O25" s="7"/>
      <c r="P25" s="7"/>
      <c r="Q25" s="7"/>
      <c r="R25" s="7"/>
      <c r="S25" s="7"/>
      <c r="T25" s="7"/>
      <c r="U25" s="7"/>
      <c r="V25" s="7"/>
      <c r="W25"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7F4C96F8-1E09-4ACD-B5F5-F7C1BFD322CE}">
  <ds:schemaRefs/>
</ds:datastoreItem>
</file>

<file path=customXml/itemProps2.xml><?xml version="1.0" encoding="utf-8"?>
<ds:datastoreItem xmlns:ds="http://schemas.openxmlformats.org/officeDocument/2006/customXml" ds:itemID="{2C685E77-3F2E-47BF-9C0F-12431E6BCC27}">
  <ds:schemaRefs/>
</ds:datastoreItem>
</file>

<file path=customXml/itemProps3.xml><?xml version="1.0" encoding="utf-8"?>
<ds:datastoreItem xmlns:ds="http://schemas.openxmlformats.org/officeDocument/2006/customXml" ds:itemID="{0151C97F-FED1-437E-B75D-08FE90EAA953}">
  <ds:schemaRefs/>
</ds:datastoreItem>
</file>

<file path=customXml/itemProps4.xml><?xml version="1.0" encoding="utf-8"?>
<ds:datastoreItem xmlns:ds="http://schemas.openxmlformats.org/officeDocument/2006/customXml" ds:itemID="{B7E3E50E-DBA5-479E-AB8D-AAAF7F1E3193}">
  <ds:schemaRefs/>
</ds:datastoreItem>
</file>

<file path=customXml/itemProps5.xml><?xml version="1.0" encoding="utf-8"?>
<ds:datastoreItem xmlns:ds="http://schemas.openxmlformats.org/officeDocument/2006/customXml" ds:itemID="{B71118F2-37C4-42A7-A0CF-D1BC68C3BEED}">
  <ds:schemaRefs/>
</ds:datastoreItem>
</file>

<file path=customXml/itemProps6.xml><?xml version="1.0" encoding="utf-8"?>
<ds:datastoreItem xmlns:ds="http://schemas.openxmlformats.org/officeDocument/2006/customXml" ds:itemID="{96BE396D-B3E8-4C5C-A3EC-ED5E3B53F6BC}">
  <ds:schemaRefs/>
</ds:datastoreItem>
</file>

<file path=customXml/itemProps7.xml><?xml version="1.0" encoding="utf-8"?>
<ds:datastoreItem xmlns:ds="http://schemas.openxmlformats.org/officeDocument/2006/customXml" ds:itemID="{6B7D51A8-93C8-49CC-AE8B-8703CD61C998}">
  <ds:schemaRefs/>
</ds:datastoreItem>
</file>

<file path=customXml/itemProps8.xml><?xml version="1.0" encoding="utf-8"?>
<ds:datastoreItem xmlns:ds="http://schemas.openxmlformats.org/officeDocument/2006/customXml" ds:itemID="{7AC874A4-BAD3-442A-BC53-F4F2507DAF5C}">
  <ds:schemaRefs/>
</ds:datastoreItem>
</file>

<file path=customXml/itemProps9.xml><?xml version="1.0" encoding="utf-8"?>
<ds:datastoreItem xmlns:ds="http://schemas.openxmlformats.org/officeDocument/2006/customXml" ds:itemID="{A59ED680-DA44-4277-9F21-0417A804A0A1}">
  <ds:schemaRefs/>
</ds:datastoreItem>
</file>

<file path=customXml/itemProps10.xml><?xml version="1.0" encoding="utf-8"?>
<ds:datastoreItem xmlns:ds="http://schemas.openxmlformats.org/officeDocument/2006/customXml" ds:itemID="{B729023D-6C2E-4068-AE54-357F17510F17}">
  <ds:schemaRefs/>
</ds:datastoreItem>
</file>

<file path=customXml/itemProps11.xml><?xml version="1.0" encoding="utf-8"?>
<ds:datastoreItem xmlns:ds="http://schemas.openxmlformats.org/officeDocument/2006/customXml" ds:itemID="{866B1C1D-2A16-4D98-8407-3B81236ED8CB}">
  <ds:schemaRefs/>
</ds:datastoreItem>
</file>

<file path=customXml/itemProps12.xml><?xml version="1.0" encoding="utf-8"?>
<ds:datastoreItem xmlns:ds="http://schemas.openxmlformats.org/officeDocument/2006/customXml" ds:itemID="{C540467C-FB47-4E7A-91D4-4F646AF75B39}">
  <ds:schemaRefs>
    <ds:schemaRef ds:uri="http://schemas.microsoft.com/DataMashup"/>
  </ds:schemaRefs>
</ds:datastoreItem>
</file>

<file path=customXml/itemProps13.xml><?xml version="1.0" encoding="utf-8"?>
<ds:datastoreItem xmlns:ds="http://schemas.openxmlformats.org/officeDocument/2006/customXml" ds:itemID="{943C0880-284C-4186-8C4E-6DF90CEE7D33}">
  <ds:schemaRefs/>
</ds:datastoreItem>
</file>

<file path=customXml/itemProps14.xml><?xml version="1.0" encoding="utf-8"?>
<ds:datastoreItem xmlns:ds="http://schemas.openxmlformats.org/officeDocument/2006/customXml" ds:itemID="{A294DA4E-E655-4F4A-9B1E-2A6DF012AAC5}">
  <ds:schemaRefs/>
</ds:datastoreItem>
</file>

<file path=customXml/itemProps15.xml><?xml version="1.0" encoding="utf-8"?>
<ds:datastoreItem xmlns:ds="http://schemas.openxmlformats.org/officeDocument/2006/customXml" ds:itemID="{CB0F3AFF-E9C0-426D-9524-FE8397618006}">
  <ds:schemaRefs/>
</ds:datastoreItem>
</file>

<file path=customXml/itemProps16.xml><?xml version="1.0" encoding="utf-8"?>
<ds:datastoreItem xmlns:ds="http://schemas.openxmlformats.org/officeDocument/2006/customXml" ds:itemID="{E086B091-1825-4E12-AEFA-94D8E01BCE1E}">
  <ds:schemaRefs/>
</ds:datastoreItem>
</file>

<file path=customXml/itemProps17.xml><?xml version="1.0" encoding="utf-8"?>
<ds:datastoreItem xmlns:ds="http://schemas.openxmlformats.org/officeDocument/2006/customXml" ds:itemID="{123BAA32-128A-4915-81E2-2B023953446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Sheet2</vt:lpstr>
      <vt:lpstr>Pivot_Report</vt:lpstr>
      <vt:lpstr>Sheet8</vt:lpstr>
      <vt:lpstr>Sheet1</vt:lpstr>
      <vt:lpstr>Daily ER No of patient</vt:lpstr>
      <vt:lpstr>Avg. wait Time</vt:lpstr>
      <vt:lpstr>Dashboard</vt:lpstr>
      <vt:lpstr>Dashboard (2)</vt:lpstr>
      <vt:lpstr>New</vt:lpstr>
      <vt:lpstr>Sheet4</vt:lpstr>
      <vt:lpstr>Patient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Garima Chourasiya</dc:creator>
  <cp:lastModifiedBy>Garima Chourasiya</cp:lastModifiedBy>
  <dcterms:created xsi:type="dcterms:W3CDTF">2026-09-02T07:22:45Z</dcterms:created>
  <dcterms:modified xsi:type="dcterms:W3CDTF">2026-09-19T12:27:17Z</dcterms:modified>
</cp:coreProperties>
</file>