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im\Downloads\Portfolio_ML\emotional_classification\results\"/>
    </mc:Choice>
  </mc:AlternateContent>
  <xr:revisionPtr revIDLastSave="0" documentId="13_ncr:1_{454D0D49-7514-44B1-9C1F-5576B74ACF1D}" xr6:coauthVersionLast="47" xr6:coauthVersionMax="47" xr10:uidLastSave="{00000000-0000-0000-0000-000000000000}"/>
  <bookViews>
    <workbookView xWindow="-110" yWindow="-110" windowWidth="22620" windowHeight="14220" xr2:uid="{71182A3D-F6EC-4B17-9398-B1568EC59A4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D13" i="1"/>
  <c r="E13" i="1"/>
  <c r="F13" i="1"/>
  <c r="G13" i="1"/>
  <c r="H13" i="1"/>
  <c r="D14" i="1"/>
  <c r="E14" i="1"/>
  <c r="F14" i="1"/>
  <c r="G14" i="1"/>
  <c r="H14" i="1"/>
  <c r="E11" i="1"/>
  <c r="F11" i="1"/>
  <c r="G11" i="1"/>
  <c r="H11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D6" i="1"/>
  <c r="E6" i="1"/>
  <c r="F6" i="1"/>
  <c r="G6" i="1"/>
  <c r="H6" i="1"/>
  <c r="C11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<sst xmlns="http://schemas.openxmlformats.org/spreadsheetml/2006/main" count="9" uniqueCount="9">
  <si>
    <t>Multinomial
Naïve Bayes</t>
  </si>
  <si>
    <t>Logistic
Regression</t>
  </si>
  <si>
    <t>Decision Tree
(Grid Search)</t>
  </si>
  <si>
    <t>Random Forest
Classifier</t>
  </si>
  <si>
    <t>Support Vector
Classifier</t>
  </si>
  <si>
    <t>Micro Avg</t>
  </si>
  <si>
    <t>Macro Avg</t>
  </si>
  <si>
    <t>Recall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</si>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</sst>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9" fontId="0" fillId="2" borderId="0" xfId="1" applyFont="1" applyFill="1" applyAlignment="1">
      <alignment horizont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/>
    <xf numFmtId="9" fontId="0" fillId="2" borderId="1" xfId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9" fontId="5" fillId="2" borderId="1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3</xdr:row>
      <xdr:rowOff>114300</xdr:rowOff>
    </xdr:from>
    <xdr:to>
      <xdr:col>5</xdr:col>
      <xdr:colOff>44450</xdr:colOff>
      <xdr:row>16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3926C28-B3D7-09FB-1324-C504CB4FDB4B}"/>
            </a:ext>
          </a:extLst>
        </xdr:cNvPr>
        <xdr:cNvSpPr/>
      </xdr:nvSpPr>
      <xdr:spPr>
        <a:xfrm>
          <a:off x="2540000" y="666750"/>
          <a:ext cx="939800" cy="2622550"/>
        </a:xfrm>
        <a:prstGeom prst="rect">
          <a:avLst/>
        </a:prstGeom>
        <a:noFill/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rim\Downloads\Portfolio_ML\emotional_classification\results\tfidf_results.csv" TargetMode="External"/><Relationship Id="rId1" Type="http://schemas.openxmlformats.org/officeDocument/2006/relationships/externalLinkPath" Target="tfidf_resul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fidf_results"/>
    </sheetNames>
    <sheetDataSet>
      <sheetData sheetId="0">
        <row r="2">
          <cell r="A2" t="str">
            <v>anger</v>
          </cell>
          <cell r="B2">
            <v>0.79885767212102499</v>
          </cell>
          <cell r="C2" t="str">
            <v>0.8490274776165483</v>
          </cell>
          <cell r="D2" t="str">
            <v>0.8263044149428836</v>
          </cell>
          <cell r="E2" t="str">
            <v>0.8140475455387465</v>
          </cell>
          <cell r="F2" t="str">
            <v>0.8297313985798086</v>
          </cell>
        </row>
        <row r="3">
          <cell r="A3" t="str">
            <v>fear</v>
          </cell>
          <cell r="B3">
            <v>0.75090121254050901</v>
          </cell>
          <cell r="C3" t="str">
            <v>0.8067581837381204</v>
          </cell>
          <cell r="D3" t="str">
            <v>0.8232166915486291</v>
          </cell>
          <cell r="E3">
            <v>0.83406765466263699</v>
          </cell>
          <cell r="F3">
            <v>0.82915194989622398</v>
          </cell>
        </row>
        <row r="4">
          <cell r="A4" t="str">
            <v>joy</v>
          </cell>
          <cell r="B4" t="str">
            <v>0.9670866382718254</v>
          </cell>
          <cell r="C4" t="str">
            <v>0.9412507332500192</v>
          </cell>
          <cell r="D4" t="str">
            <v>0.9600219337397026</v>
          </cell>
          <cell r="E4" t="str">
            <v>0.9209875283735877</v>
          </cell>
          <cell r="F4" t="str">
            <v>0.9305389068836236</v>
          </cell>
        </row>
        <row r="5">
          <cell r="A5" t="str">
            <v>love</v>
          </cell>
          <cell r="B5">
            <v>0.555497051390059</v>
          </cell>
          <cell r="C5">
            <v>0.75842459983150801</v>
          </cell>
          <cell r="D5" t="str">
            <v>0.6900273799494524</v>
          </cell>
          <cell r="E5" t="str">
            <v>0.6796545914069082</v>
          </cell>
          <cell r="F5" t="str">
            <v>0.6631213142375737</v>
          </cell>
        </row>
        <row r="6">
          <cell r="A6" t="str">
            <v>sadness</v>
          </cell>
          <cell r="B6" t="str">
            <v>0.9431172798315465</v>
          </cell>
          <cell r="C6" t="str">
            <v>0.9280513664605483</v>
          </cell>
          <cell r="D6" t="str">
            <v>0.9265981582810623</v>
          </cell>
          <cell r="E6">
            <v>0.88623455966309295</v>
          </cell>
          <cell r="F6" t="str">
            <v>0.8990316888355058</v>
          </cell>
        </row>
        <row r="7">
          <cell r="A7" t="str">
            <v>surprise</v>
          </cell>
          <cell r="B7" t="str">
            <v>0.42402526418073605</v>
          </cell>
          <cell r="C7" t="str">
            <v>0.7258593465322483</v>
          </cell>
          <cell r="D7" t="str">
            <v>0.6550467630268432</v>
          </cell>
          <cell r="E7">
            <v>0.61994412729260295</v>
          </cell>
          <cell r="F7" t="str">
            <v>0.6231021498846108</v>
          </cell>
        </row>
        <row r="8">
          <cell r="B8" t="str">
            <v>0.8585129629550128</v>
          </cell>
          <cell r="C8" t="str">
            <v>0.8862290873341261</v>
          </cell>
          <cell r="D8" t="str">
            <v>0.8828289679865026</v>
          </cell>
          <cell r="E8">
            <v>0.85549063464601405</v>
          </cell>
          <cell r="F8" t="str">
            <v>0.8627759913794953</v>
          </cell>
        </row>
        <row r="9">
          <cell r="B9" t="str">
            <v>0.7399141863892834</v>
          </cell>
          <cell r="C9" t="str">
            <v>0.8348952845714986</v>
          </cell>
          <cell r="D9" t="str">
            <v>0.8135358902480955</v>
          </cell>
          <cell r="E9" t="str">
            <v>0.7924893344895958</v>
          </cell>
          <cell r="F9">
            <v>0.79577956805289096</v>
          </cell>
        </row>
        <row r="10">
          <cell r="B10" t="str">
            <v>0.8585129629550128</v>
          </cell>
          <cell r="C10" t="str">
            <v>0.8862290873341261</v>
          </cell>
          <cell r="D10" t="str">
            <v>0.8828289679865026</v>
          </cell>
          <cell r="E10">
            <v>0.85549063464601405</v>
          </cell>
          <cell r="F10" t="str">
            <v>0.8627759913794953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2A2B-A7A6-482D-B758-9D20D0D31763}">
  <dimension ref="B5:H17"/>
  <sheetViews>
    <sheetView tabSelected="1" workbookViewId="0">
      <selection activeCell="O13" sqref="O13"/>
    </sheetView>
  </sheetViews>
  <sheetFormatPr defaultRowHeight="14.5" x14ac:dyDescent="0.35"/>
  <cols>
    <col min="1" max="1" width="8.7265625" style="2"/>
    <col min="2" max="2" width="5.08984375" style="2" customWidth="1"/>
    <col min="3" max="3" width="10.81640625" style="4" customWidth="1"/>
    <col min="4" max="8" width="12.26953125" style="2" customWidth="1"/>
    <col min="9" max="16384" width="8.7265625" style="2"/>
  </cols>
  <sheetData>
    <row r="5" spans="2:8" s="1" customFormat="1" ht="43.5" x14ac:dyDescent="0.35">
      <c r="B5" s="5"/>
      <c r="C5" s="5"/>
      <c r="D5" s="6" t="s">
        <v>0</v>
      </c>
      <c r="E5" s="6" t="s">
        <v>1</v>
      </c>
      <c r="F5" s="6" t="s">
        <v>4</v>
      </c>
      <c r="G5" s="6" t="s">
        <v>2</v>
      </c>
      <c r="H5" s="6" t="s">
        <v>3</v>
      </c>
    </row>
    <row r="6" spans="2:8" x14ac:dyDescent="0.35">
      <c r="B6" s="7" t="s">
        <v>7</v>
      </c>
      <c r="C6" s="8" t="str">
        <f>[1]tfidf_results!A2</f>
        <v>anger</v>
      </c>
      <c r="D6" s="9">
        <f>_xlfn.NUMBERVALUE([1]tfidf_results!B2)</f>
        <v>0.79885767212102499</v>
      </c>
      <c r="E6" s="9">
        <f>_xlfn.NUMBERVALUE([1]tfidf_results!C2)</f>
        <v>0.84902747761654795</v>
      </c>
      <c r="F6" s="9">
        <f>_xlfn.NUMBERVALUE([1]tfidf_results!D2)</f>
        <v>0.82630441494288298</v>
      </c>
      <c r="G6" s="9">
        <f>_xlfn.NUMBERVALUE([1]tfidf_results!E2)</f>
        <v>0.81404754553874603</v>
      </c>
      <c r="H6" s="9">
        <f>_xlfn.NUMBERVALUE([1]tfidf_results!F2)</f>
        <v>0.82973139857980804</v>
      </c>
    </row>
    <row r="7" spans="2:8" x14ac:dyDescent="0.35">
      <c r="B7" s="7"/>
      <c r="C7" s="8" t="str">
        <f>[1]tfidf_results!A3</f>
        <v>fear</v>
      </c>
      <c r="D7" s="9">
        <f>_xlfn.NUMBERVALUE([1]tfidf_results!B3)</f>
        <v>0.75090121254050901</v>
      </c>
      <c r="E7" s="9">
        <f>_xlfn.NUMBERVALUE([1]tfidf_results!C3)</f>
        <v>0.80675818373812003</v>
      </c>
      <c r="F7" s="9">
        <f>_xlfn.NUMBERVALUE([1]tfidf_results!D3)</f>
        <v>0.82321669154862898</v>
      </c>
      <c r="G7" s="9">
        <f>_xlfn.NUMBERVALUE([1]tfidf_results!E3)</f>
        <v>0.83406765466263699</v>
      </c>
      <c r="H7" s="9">
        <f>_xlfn.NUMBERVALUE([1]tfidf_results!F3)</f>
        <v>0.82915194989622398</v>
      </c>
    </row>
    <row r="8" spans="2:8" x14ac:dyDescent="0.35">
      <c r="B8" s="7"/>
      <c r="C8" s="8" t="str">
        <f>[1]tfidf_results!A4</f>
        <v>joy</v>
      </c>
      <c r="D8" s="9">
        <f>_xlfn.NUMBERVALUE([1]tfidf_results!B4)</f>
        <v>0.96708663827182495</v>
      </c>
      <c r="E8" s="9">
        <f>_xlfn.NUMBERVALUE([1]tfidf_results!C4)</f>
        <v>0.94125073325001896</v>
      </c>
      <c r="F8" s="9">
        <f>_xlfn.NUMBERVALUE([1]tfidf_results!D4)</f>
        <v>0.96002193373970202</v>
      </c>
      <c r="G8" s="9">
        <f>_xlfn.NUMBERVALUE([1]tfidf_results!E4)</f>
        <v>0.92098752837358699</v>
      </c>
      <c r="H8" s="9">
        <f>_xlfn.NUMBERVALUE([1]tfidf_results!F4)</f>
        <v>0.93053890688362295</v>
      </c>
    </row>
    <row r="9" spans="2:8" x14ac:dyDescent="0.35">
      <c r="B9" s="7"/>
      <c r="C9" s="8" t="str">
        <f>[1]tfidf_results!A5</f>
        <v>love</v>
      </c>
      <c r="D9" s="9">
        <f>_xlfn.NUMBERVALUE([1]tfidf_results!B5)</f>
        <v>0.555497051390059</v>
      </c>
      <c r="E9" s="9">
        <f>_xlfn.NUMBERVALUE([1]tfidf_results!C5)</f>
        <v>0.75842459983150801</v>
      </c>
      <c r="F9" s="9">
        <f>_xlfn.NUMBERVALUE([1]tfidf_results!D5)</f>
        <v>0.69002737994945196</v>
      </c>
      <c r="G9" s="9">
        <f>_xlfn.NUMBERVALUE([1]tfidf_results!E5)</f>
        <v>0.67965459140690798</v>
      </c>
      <c r="H9" s="9">
        <f>_xlfn.NUMBERVALUE([1]tfidf_results!F5)</f>
        <v>0.66312131423757303</v>
      </c>
    </row>
    <row r="10" spans="2:8" x14ac:dyDescent="0.35">
      <c r="B10" s="7"/>
      <c r="C10" s="8" t="str">
        <f>[1]tfidf_results!A6</f>
        <v>sadness</v>
      </c>
      <c r="D10" s="9">
        <f>_xlfn.NUMBERVALUE([1]tfidf_results!B6)</f>
        <v>0.94311727983154603</v>
      </c>
      <c r="E10" s="9">
        <f>_xlfn.NUMBERVALUE([1]tfidf_results!C6)</f>
        <v>0.92805136646054798</v>
      </c>
      <c r="F10" s="9">
        <f>_xlfn.NUMBERVALUE([1]tfidf_results!D6)</f>
        <v>0.92659815828106196</v>
      </c>
      <c r="G10" s="9">
        <f>_xlfn.NUMBERVALUE([1]tfidf_results!E6)</f>
        <v>0.88623455966309295</v>
      </c>
      <c r="H10" s="9">
        <f>_xlfn.NUMBERVALUE([1]tfidf_results!F6)</f>
        <v>0.89903168883550499</v>
      </c>
    </row>
    <row r="11" spans="2:8" x14ac:dyDescent="0.35">
      <c r="B11" s="7"/>
      <c r="C11" s="8" t="str">
        <f>[1]tfidf_results!A7</f>
        <v>surprise</v>
      </c>
      <c r="D11" s="9">
        <f>_xlfn.NUMBERVALUE([1]tfidf_results!B7)</f>
        <v>0.42402526418073599</v>
      </c>
      <c r="E11" s="9">
        <f>_xlfn.NUMBERVALUE([1]tfidf_results!C7)</f>
        <v>0.72585934653224804</v>
      </c>
      <c r="F11" s="9">
        <f>_xlfn.NUMBERVALUE([1]tfidf_results!D7)</f>
        <v>0.65504676302684295</v>
      </c>
      <c r="G11" s="9">
        <f>_xlfn.NUMBERVALUE([1]tfidf_results!E7)</f>
        <v>0.61994412729260295</v>
      </c>
      <c r="H11" s="9">
        <f>_xlfn.NUMBERVALUE([1]tfidf_results!F7)</f>
        <v>0.62310214988460999</v>
      </c>
    </row>
    <row r="12" spans="2:8" ht="5" customHeight="1" x14ac:dyDescent="0.35">
      <c r="B12" s="7"/>
      <c r="C12" s="8"/>
      <c r="D12" s="9"/>
      <c r="E12" s="9"/>
      <c r="F12" s="9"/>
      <c r="G12" s="9"/>
      <c r="H12" s="9"/>
    </row>
    <row r="13" spans="2:8" x14ac:dyDescent="0.35">
      <c r="B13" s="7"/>
      <c r="C13" s="8" t="s">
        <v>5</v>
      </c>
      <c r="D13" s="9">
        <f>_xlfn.NUMBERVALUE([1]tfidf_results!B8)</f>
        <v>0.858512962955012</v>
      </c>
      <c r="E13" s="9">
        <f>_xlfn.NUMBERVALUE([1]tfidf_results!C8)</f>
        <v>0.88622908733412598</v>
      </c>
      <c r="F13" s="9">
        <f>_xlfn.NUMBERVALUE([1]tfidf_results!D8)</f>
        <v>0.88282896798650201</v>
      </c>
      <c r="G13" s="9">
        <f>_xlfn.NUMBERVALUE([1]tfidf_results!E8)</f>
        <v>0.85549063464601405</v>
      </c>
      <c r="H13" s="9">
        <f>_xlfn.NUMBERVALUE([1]tfidf_results!F8)</f>
        <v>0.86277599137949501</v>
      </c>
    </row>
    <row r="14" spans="2:8" x14ac:dyDescent="0.35">
      <c r="B14" s="7"/>
      <c r="C14" s="8" t="s">
        <v>6</v>
      </c>
      <c r="D14" s="9">
        <f>_xlfn.NUMBERVALUE([1]tfidf_results!B9)</f>
        <v>0.73991418638928297</v>
      </c>
      <c r="E14" s="9">
        <f>_xlfn.NUMBERVALUE([1]tfidf_results!C9)</f>
        <v>0.83489528457149798</v>
      </c>
      <c r="F14" s="9">
        <f>_xlfn.NUMBERVALUE([1]tfidf_results!D9)</f>
        <v>0.81353589024809503</v>
      </c>
      <c r="G14" s="9">
        <f>_xlfn.NUMBERVALUE([1]tfidf_results!E9)</f>
        <v>0.79248933448959502</v>
      </c>
      <c r="H14" s="9">
        <f>_xlfn.NUMBERVALUE([1]tfidf_results!F9)</f>
        <v>0.79577956805289096</v>
      </c>
    </row>
    <row r="15" spans="2:8" x14ac:dyDescent="0.35">
      <c r="B15" s="10"/>
      <c r="C15" s="11"/>
      <c r="D15" s="11"/>
      <c r="E15" s="11"/>
      <c r="F15" s="11"/>
      <c r="G15" s="11"/>
      <c r="H15" s="12"/>
    </row>
    <row r="16" spans="2:8" ht="17" x14ac:dyDescent="0.4">
      <c r="B16" s="13" t="s">
        <v>8</v>
      </c>
      <c r="C16" s="13"/>
      <c r="D16" s="14">
        <f>_xlfn.NUMBERVALUE([1]tfidf_results!B10)</f>
        <v>0.858512962955012</v>
      </c>
      <c r="E16" s="14">
        <f>_xlfn.NUMBERVALUE([1]tfidf_results!C10)</f>
        <v>0.88622908733412598</v>
      </c>
      <c r="F16" s="14">
        <f>_xlfn.NUMBERVALUE([1]tfidf_results!D10)</f>
        <v>0.88282896798650201</v>
      </c>
      <c r="G16" s="14">
        <f>_xlfn.NUMBERVALUE([1]tfidf_results!E10)</f>
        <v>0.85549063464601405</v>
      </c>
      <c r="H16" s="14">
        <f>_xlfn.NUMBERVALUE([1]tfidf_results!F10)</f>
        <v>0.86277599137949501</v>
      </c>
    </row>
    <row r="17" spans="4:8" x14ac:dyDescent="0.35">
      <c r="D17" s="3"/>
      <c r="E17" s="3"/>
      <c r="F17" s="3"/>
      <c r="G17" s="3"/>
      <c r="H17" s="3"/>
    </row>
  </sheetData>
  <mergeCells count="3">
    <mergeCell ref="B6:B14"/>
    <mergeCell ref="B16:C16"/>
    <mergeCell ref="B15:H15"/>
  </mergeCells>
  <conditionalFormatting sqref="D6:H14">
    <cfRule type="colorScale" priority="2">
      <colorScale>
        <cfvo type="min"/>
        <cfvo type="num" val="0.6"/>
        <cfvo type="max"/>
        <color theme="0"/>
        <color rgb="FFFCFCFF"/>
        <color rgb="FF5A8AC6"/>
      </colorScale>
    </cfRule>
  </conditionalFormatting>
  <conditionalFormatting sqref="D16:H16">
    <cfRule type="colorScale" priority="1">
      <colorScale>
        <cfvo type="num" val="0.84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 Chandel</dc:creator>
  <cp:lastModifiedBy>Garima Chandel</cp:lastModifiedBy>
  <dcterms:created xsi:type="dcterms:W3CDTF">2024-07-27T17:07:29Z</dcterms:created>
  <dcterms:modified xsi:type="dcterms:W3CDTF">2024-07-27T17:18:25Z</dcterms:modified>
</cp:coreProperties>
</file>