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3"/>
  </sheets>
  <definedNames/>
  <calcPr/>
</workbook>
</file>

<file path=xl/sharedStrings.xml><?xml version="1.0" encoding="utf-8"?>
<sst xmlns="http://schemas.openxmlformats.org/spreadsheetml/2006/main" count="130" uniqueCount="62">
  <si>
    <t>CRONOGRAMA</t>
  </si>
  <si>
    <t>RESPONSABLE DEL PROYECTO</t>
  </si>
  <si>
    <t xml:space="preserve">Marco Vinicio Poaquiza Poaquiza </t>
  </si>
  <si>
    <t>FECHA</t>
  </si>
  <si>
    <t>NÚMERO EDT</t>
  </si>
  <si>
    <t>TÍTULO DE LA TAREA</t>
  </si>
  <si>
    <t>RESPONSABLE DE LA TAREA</t>
  </si>
  <si>
    <t>FECHA DE INICIO</t>
  </si>
  <si>
    <t>FECHA DE ENTREGA</t>
  </si>
  <si>
    <t>DURACIÓN</t>
  </si>
  <si>
    <t>% COMPLETADO 
DE LA TAREA</t>
  </si>
  <si>
    <t>FASE UNO</t>
  </si>
  <si>
    <t>FASE DOS</t>
  </si>
  <si>
    <t>FASE TRES</t>
  </si>
  <si>
    <t>FASE CUATRO</t>
  </si>
  <si>
    <t>SEMANA 1</t>
  </si>
  <si>
    <t>SEMANA 2</t>
  </si>
  <si>
    <t>SEMANA 3</t>
  </si>
  <si>
    <t>SEMANA 4</t>
  </si>
  <si>
    <t>SEMANA 5</t>
  </si>
  <si>
    <t>SEMANA 6</t>
  </si>
  <si>
    <t>SEMANA 7</t>
  </si>
  <si>
    <t>SEMANA 8</t>
  </si>
  <si>
    <t>SEMANA 9</t>
  </si>
  <si>
    <t>SEMANA 10</t>
  </si>
  <si>
    <t>SEMANA 11</t>
  </si>
  <si>
    <t>SEMANA 12</t>
  </si>
  <si>
    <t>L</t>
  </si>
  <si>
    <t>M</t>
  </si>
  <si>
    <t>X</t>
  </si>
  <si>
    <t>J</t>
  </si>
  <si>
    <t>V</t>
  </si>
  <si>
    <t>Análisis e inicio del proyecto</t>
  </si>
  <si>
    <t>Identificar requisitos del aplicativo</t>
  </si>
  <si>
    <t>Marco Poaquiza</t>
  </si>
  <si>
    <t>1.1.1</t>
  </si>
  <si>
    <t>Revisiones de la carta del proyecto</t>
  </si>
  <si>
    <t>Definir funcionalidades clave</t>
  </si>
  <si>
    <t>Establecer objetivos y alcance del proyecto</t>
  </si>
  <si>
    <t>Gabriel Rivera</t>
  </si>
  <si>
    <t>Planificar recursos y tiempos</t>
  </si>
  <si>
    <t>Directrices</t>
  </si>
  <si>
    <t>Fabian Pinta</t>
  </si>
  <si>
    <t>Inicio del proyecto</t>
  </si>
  <si>
    <t>Diseño de la arquitectura del aplicativo</t>
  </si>
  <si>
    <t>Definir la estructura y componentes del aplicativo</t>
  </si>
  <si>
    <t>Angel Ortega</t>
  </si>
  <si>
    <t>diseñar la interfaz de usuario</t>
  </si>
  <si>
    <t>establecer la integración con sistemas de inventario</t>
  </si>
  <si>
    <t>registro de inventario</t>
  </si>
  <si>
    <t>Desarrollo de funcionalidades básicas del aplicativo</t>
  </si>
  <si>
    <t>Implementar las funcionalidades esenciales del aplicativo</t>
  </si>
  <si>
    <t>Indicadores clave de rendimiento</t>
  </si>
  <si>
    <t>3.3</t>
  </si>
  <si>
    <t>registro de usuarios, gestión de inventario, seguimiento medicamentos disponibles generación de reportes</t>
  </si>
  <si>
    <t>3.4</t>
  </si>
  <si>
    <t>Establecer la conexión y sincronización del aplicativo con sistemas existentes de inventario y registro de medicamentos</t>
  </si>
  <si>
    <t>Pruebas y depuración del aplicativo</t>
  </si>
  <si>
    <t>Realizar pruebas exhaustivas del aplicativo</t>
  </si>
  <si>
    <t>identificar y corregir errores y problemas de funcionamiento, optimizar el rendimiento y la usabilidad</t>
  </si>
  <si>
    <t>Karina Pita</t>
  </si>
  <si>
    <t>Preparar el entorno de producción, realizar la instalación y configuración del aplicativo, asegurar la disponibilidad y accesibilidad adecuada.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</si>
</sst>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"/>
    <numFmt numFmtId="165" formatCode="&quot;$&quot;#,##0.00"/>
    <numFmt numFmtId="166" formatCode="d.m"/>
    <numFmt numFmtId="167" formatCode="0 %"/>
  </numFmts>
  <fonts count="29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horizontal="left" readingOrder="0"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0" fontId="17" numFmtId="0" xfId="0" applyAlignment="1" applyBorder="1" applyFont="1">
      <alignment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2" fillId="0" fontId="17" numFmtId="164" xfId="0" applyAlignment="1" applyBorder="1" applyFont="1" applyNumberFormat="1">
      <alignment horizontal="left" readingOrder="0" vertical="center"/>
    </xf>
    <xf borderId="2" fillId="0" fontId="17" numFmtId="0" xfId="0" applyBorder="1" applyFont="1"/>
    <xf borderId="0" fillId="0" fontId="4" numFmtId="0" xfId="0" applyFont="1"/>
    <xf borderId="0" fillId="0" fontId="1" numFmtId="0" xfId="0" applyFont="1"/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0" fillId="3" fontId="20" numFmtId="0" xfId="0" applyAlignment="1" applyFill="1" applyFont="1">
      <alignment horizontal="center" readingOrder="0" shrinkToFit="0" vertical="center" wrapText="1"/>
    </xf>
    <xf borderId="3" fillId="4" fontId="21" numFmtId="0" xfId="0" applyAlignment="1" applyBorder="1" applyFill="1" applyFont="1">
      <alignment horizontal="center" readingOrder="0" shrinkToFit="0" vertical="center" wrapText="0"/>
    </xf>
    <xf borderId="3" fillId="5" fontId="21" numFmtId="0" xfId="0" applyAlignment="1" applyBorder="1" applyFill="1" applyFont="1">
      <alignment horizontal="center" readingOrder="0" shrinkToFit="0" vertical="center" wrapText="0"/>
    </xf>
    <xf borderId="3" fillId="6" fontId="21" numFmtId="0" xfId="0" applyAlignment="1" applyBorder="1" applyFill="1" applyFont="1">
      <alignment horizontal="center" readingOrder="0" shrinkToFit="0" vertical="center" wrapText="0"/>
    </xf>
    <xf borderId="3" fillId="7" fontId="21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2" numFmtId="0" xfId="0" applyAlignment="1" applyFont="1">
      <alignment vertical="center"/>
    </xf>
    <xf borderId="5" fillId="8" fontId="21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1" numFmtId="0" xfId="0" applyAlignment="1" applyBorder="1" applyFill="1" applyFont="1">
      <alignment horizontal="center" readingOrder="0" shrinkToFit="0" vertical="center" wrapText="0"/>
    </xf>
    <xf borderId="5" fillId="10" fontId="21" numFmtId="0" xfId="0" applyAlignment="1" applyBorder="1" applyFill="1" applyFont="1">
      <alignment horizontal="center" readingOrder="0" shrinkToFit="0" vertical="center" wrapText="0"/>
    </xf>
    <xf borderId="5" fillId="11" fontId="21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8" fillId="12" fontId="24" numFmtId="0" xfId="0" applyAlignment="1" applyBorder="1" applyFill="1" applyFont="1">
      <alignment horizontal="center" readingOrder="0" shrinkToFit="0" vertical="center" wrapText="0"/>
    </xf>
    <xf borderId="8" fillId="13" fontId="24" numFmtId="0" xfId="0" applyAlignment="1" applyBorder="1" applyFill="1" applyFont="1">
      <alignment horizontal="center" readingOrder="0" shrinkToFit="0" vertical="center" wrapText="0"/>
    </xf>
    <xf borderId="8" fillId="14" fontId="24" numFmtId="0" xfId="0" applyAlignment="1" applyBorder="1" applyFill="1" applyFont="1">
      <alignment horizontal="center" readingOrder="0" shrinkToFit="0" vertical="center" wrapText="0"/>
    </xf>
    <xf borderId="8" fillId="15" fontId="24" numFmtId="0" xfId="0" applyAlignment="1" applyBorder="1" applyFill="1" applyFont="1">
      <alignment horizontal="center" readingOrder="0" shrinkToFit="0" vertical="center" wrapText="0"/>
    </xf>
    <xf borderId="9" fillId="16" fontId="25" numFmtId="0" xfId="0" applyAlignment="1" applyBorder="1" applyFill="1" applyFont="1">
      <alignment horizontal="left" readingOrder="0" shrinkToFit="0" vertical="center" wrapText="1"/>
    </xf>
    <xf borderId="9" fillId="16" fontId="25" numFmtId="0" xfId="0" applyAlignment="1" applyBorder="1" applyFont="1">
      <alignment readingOrder="0" shrinkToFit="0" vertical="center" wrapText="0"/>
    </xf>
    <xf borderId="9" fillId="16" fontId="25" numFmtId="0" xfId="0" applyAlignment="1" applyBorder="1" applyFont="1">
      <alignment readingOrder="0" shrinkToFit="0" vertical="center" wrapText="1"/>
    </xf>
    <xf borderId="0" fillId="16" fontId="25" numFmtId="0" xfId="0" applyAlignment="1" applyFont="1">
      <alignment horizontal="center" shrinkToFit="0" vertical="center" wrapText="0"/>
    </xf>
    <xf borderId="0" fillId="16" fontId="25" numFmtId="165" xfId="0" applyAlignment="1" applyFont="1" applyNumberFormat="1">
      <alignment horizontal="center" shrinkToFit="0" vertical="center" wrapText="0"/>
    </xf>
    <xf borderId="0" fillId="16" fontId="25" numFmtId="3" xfId="0" applyAlignment="1" applyFont="1" applyNumberFormat="1">
      <alignment horizontal="center" shrinkToFit="0" vertical="center" wrapText="0"/>
    </xf>
    <xf borderId="0" fillId="16" fontId="25" numFmtId="0" xfId="0" applyAlignment="1" applyFont="1">
      <alignment horizontal="center" shrinkToFit="0" vertical="center" wrapText="0"/>
    </xf>
    <xf borderId="0" fillId="0" fontId="26" numFmtId="0" xfId="0" applyAlignment="1" applyFont="1">
      <alignment vertical="center"/>
    </xf>
    <xf borderId="10" fillId="0" fontId="27" numFmtId="166" xfId="0" applyAlignment="1" applyBorder="1" applyFont="1" applyNumberFormat="1">
      <alignment horizontal="left" readingOrder="0" shrinkToFit="0" vertical="center" wrapText="1"/>
    </xf>
    <xf borderId="10" fillId="0" fontId="27" numFmtId="0" xfId="0" applyAlignment="1" applyBorder="1" applyFont="1">
      <alignment readingOrder="0" shrinkToFit="0" vertical="center" wrapText="1"/>
    </xf>
    <xf borderId="10" fillId="0" fontId="27" numFmtId="164" xfId="0" applyAlignment="1" applyBorder="1" applyFont="1" applyNumberFormat="1">
      <alignment horizontal="left" readingOrder="0" shrinkToFit="0" vertical="center" wrapText="1"/>
    </xf>
    <xf borderId="10" fillId="0" fontId="27" numFmtId="0" xfId="0" applyAlignment="1" applyBorder="1" applyFont="1">
      <alignment horizontal="center" readingOrder="0" shrinkToFit="0" vertical="center" wrapText="1"/>
    </xf>
    <xf borderId="10" fillId="0" fontId="27" numFmtId="167" xfId="0" applyAlignment="1" applyBorder="1" applyFont="1" applyNumberFormat="1">
      <alignment horizontal="center" readingOrder="0" shrinkToFit="0" vertical="center" wrapText="1"/>
    </xf>
    <xf borderId="11" fillId="0" fontId="28" numFmtId="9" xfId="0" applyAlignment="1" applyBorder="1" applyFont="1" applyNumberFormat="1">
      <alignment horizontal="center" shrinkToFit="0" vertical="center" wrapText="0"/>
    </xf>
    <xf borderId="12" fillId="0" fontId="28" numFmtId="165" xfId="0" applyAlignment="1" applyBorder="1" applyFont="1" applyNumberFormat="1">
      <alignment horizontal="center" shrinkToFit="0" vertical="center" wrapText="0"/>
    </xf>
    <xf borderId="12" fillId="0" fontId="28" numFmtId="0" xfId="0" applyAlignment="1" applyBorder="1" applyFont="1">
      <alignment horizontal="center" shrinkToFit="0" vertical="center" wrapText="0"/>
    </xf>
    <xf borderId="12" fillId="17" fontId="28" numFmtId="0" xfId="0" applyAlignment="1" applyBorder="1" applyFill="1" applyFont="1">
      <alignment horizontal="center" shrinkToFit="0" vertical="center" wrapText="0"/>
    </xf>
    <xf borderId="12" fillId="17" fontId="28" numFmtId="0" xfId="0" applyAlignment="1" applyBorder="1" applyFont="1">
      <alignment horizontal="center" shrinkToFit="0" vertical="center" wrapText="0"/>
    </xf>
    <xf borderId="12" fillId="18" fontId="28" numFmtId="0" xfId="0" applyAlignment="1" applyBorder="1" applyFill="1" applyFont="1">
      <alignment horizontal="center" shrinkToFit="0" vertical="center" wrapText="0"/>
    </xf>
    <xf borderId="12" fillId="0" fontId="28" numFmtId="0" xfId="0" applyAlignment="1" applyBorder="1" applyFont="1">
      <alignment horizontal="center" shrinkToFit="0" vertical="center" wrapText="0"/>
    </xf>
    <xf borderId="12" fillId="19" fontId="28" numFmtId="0" xfId="0" applyAlignment="1" applyBorder="1" applyFill="1" applyFont="1">
      <alignment horizontal="center" shrinkToFit="0" vertical="center" wrapText="0"/>
    </xf>
    <xf borderId="12" fillId="20" fontId="28" numFmtId="0" xfId="0" applyAlignment="1" applyBorder="1" applyFill="1" applyFont="1">
      <alignment horizontal="center" shrinkToFit="0" vertical="center" wrapText="0"/>
    </xf>
    <xf borderId="12" fillId="21" fontId="28" numFmtId="0" xfId="0" applyAlignment="1" applyBorder="1" applyFill="1" applyFont="1">
      <alignment horizontal="center" shrinkToFit="0" vertical="center" wrapText="0"/>
    </xf>
    <xf borderId="13" fillId="0" fontId="28" numFmtId="0" xfId="0" applyAlignment="1" applyBorder="1" applyFont="1">
      <alignment horizontal="center" shrinkToFit="0" vertical="center" wrapText="0"/>
    </xf>
    <xf borderId="10" fillId="0" fontId="27" numFmtId="49" xfId="0" applyAlignment="1" applyBorder="1" applyFont="1" applyNumberFormat="1">
      <alignment horizontal="left" readingOrder="0" shrinkToFit="0" vertical="center" wrapText="1"/>
    </xf>
    <xf borderId="14" fillId="0" fontId="28" numFmtId="9" xfId="0" applyAlignment="1" applyBorder="1" applyFont="1" applyNumberFormat="1">
      <alignment horizontal="center" shrinkToFit="0" vertical="center" wrapText="0"/>
    </xf>
    <xf borderId="15" fillId="0" fontId="28" numFmtId="165" xfId="0" applyAlignment="1" applyBorder="1" applyFont="1" applyNumberFormat="1">
      <alignment horizontal="center" shrinkToFit="0" vertical="center" wrapText="0"/>
    </xf>
    <xf borderId="15" fillId="0" fontId="28" numFmtId="0" xfId="0" applyAlignment="1" applyBorder="1" applyFont="1">
      <alignment horizontal="center" shrinkToFit="0" vertical="center" wrapText="0"/>
    </xf>
    <xf borderId="15" fillId="0" fontId="28" numFmtId="0" xfId="0" applyAlignment="1" applyBorder="1" applyFont="1">
      <alignment horizontal="center" shrinkToFit="0" vertical="center" wrapText="0"/>
    </xf>
    <xf borderId="15" fillId="18" fontId="28" numFmtId="0" xfId="0" applyAlignment="1" applyBorder="1" applyFont="1">
      <alignment horizontal="center" shrinkToFit="0" vertical="center" wrapText="0"/>
    </xf>
    <xf borderId="15" fillId="18" fontId="28" numFmtId="0" xfId="0" applyAlignment="1" applyBorder="1" applyFont="1">
      <alignment horizontal="center" shrinkToFit="0" vertical="center" wrapText="0"/>
    </xf>
    <xf borderId="15" fillId="17" fontId="28" numFmtId="0" xfId="0" applyAlignment="1" applyBorder="1" applyFont="1">
      <alignment horizontal="center" shrinkToFit="0" vertical="center" wrapText="0"/>
    </xf>
    <xf borderId="15" fillId="19" fontId="28" numFmtId="0" xfId="0" applyAlignment="1" applyBorder="1" applyFont="1">
      <alignment horizontal="center" shrinkToFit="0" vertical="center" wrapText="0"/>
    </xf>
    <xf borderId="15" fillId="20" fontId="28" numFmtId="0" xfId="0" applyAlignment="1" applyBorder="1" applyFont="1">
      <alignment horizontal="center" shrinkToFit="0" vertical="center" wrapText="0"/>
    </xf>
    <xf borderId="15" fillId="21" fontId="28" numFmtId="0" xfId="0" applyAlignment="1" applyBorder="1" applyFont="1">
      <alignment horizontal="center" shrinkToFit="0" vertical="center" wrapText="0"/>
    </xf>
    <xf borderId="16" fillId="0" fontId="28" numFmtId="0" xfId="0" applyAlignment="1" applyBorder="1" applyFont="1">
      <alignment horizontal="center" shrinkToFit="0" vertical="center" wrapText="0"/>
    </xf>
    <xf borderId="10" fillId="22" fontId="27" numFmtId="167" xfId="0" applyAlignment="1" applyBorder="1" applyFill="1" applyFont="1" applyNumberFormat="1">
      <alignment horizontal="center" readingOrder="0" shrinkToFit="0" vertical="center" wrapText="1"/>
    </xf>
    <xf borderId="0" fillId="0" fontId="27" numFmtId="166" xfId="0" applyAlignment="1" applyFont="1" applyNumberFormat="1">
      <alignment horizontal="left" readingOrder="0" shrinkToFit="0" vertical="center" wrapText="1"/>
    </xf>
    <xf borderId="0" fillId="0" fontId="27" numFmtId="0" xfId="0" applyAlignment="1" applyFont="1">
      <alignment readingOrder="0" shrinkToFit="0" vertical="center" wrapText="1"/>
    </xf>
    <xf borderId="0" fillId="0" fontId="27" numFmtId="167" xfId="0" applyAlignment="1" applyFont="1" applyNumberFormat="1">
      <alignment horizontal="center" readingOrder="0" shrinkToFit="0" vertical="center" wrapText="1"/>
    </xf>
    <xf borderId="17" fillId="0" fontId="28" numFmtId="9" xfId="0" applyAlignment="1" applyBorder="1" applyFont="1" applyNumberFormat="1">
      <alignment horizontal="center" shrinkToFit="0" vertical="center" wrapText="0"/>
    </xf>
    <xf borderId="18" fillId="0" fontId="28" numFmtId="165" xfId="0" applyAlignment="1" applyBorder="1" applyFont="1" applyNumberFormat="1">
      <alignment horizontal="center" shrinkToFit="0" vertical="center" wrapText="0"/>
    </xf>
    <xf borderId="18" fillId="0" fontId="28" numFmtId="0" xfId="0" applyAlignment="1" applyBorder="1" applyFont="1">
      <alignment horizontal="center" shrinkToFit="0" vertical="center" wrapText="0"/>
    </xf>
    <xf borderId="18" fillId="18" fontId="28" numFmtId="0" xfId="0" applyAlignment="1" applyBorder="1" applyFont="1">
      <alignment horizontal="center" shrinkToFit="0" vertical="center" wrapText="0"/>
    </xf>
    <xf borderId="18" fillId="17" fontId="28" numFmtId="0" xfId="0" applyAlignment="1" applyBorder="1" applyFont="1">
      <alignment horizontal="center" shrinkToFit="0" vertical="center" wrapText="0"/>
    </xf>
    <xf borderId="18" fillId="19" fontId="28" numFmtId="0" xfId="0" applyAlignment="1" applyBorder="1" applyFont="1">
      <alignment horizontal="center" shrinkToFit="0" vertical="center" wrapText="0"/>
    </xf>
    <xf borderId="18" fillId="20" fontId="28" numFmtId="0" xfId="0" applyAlignment="1" applyBorder="1" applyFont="1">
      <alignment horizontal="center" shrinkToFit="0" vertical="center" wrapText="0"/>
    </xf>
    <xf borderId="18" fillId="21" fontId="28" numFmtId="0" xfId="0" applyAlignment="1" applyBorder="1" applyFont="1">
      <alignment horizontal="center" shrinkToFit="0" vertical="center" wrapText="0"/>
    </xf>
    <xf borderId="19" fillId="0" fontId="28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1.75"/>
    <col customWidth="1" min="2" max="2" width="11.13"/>
    <col customWidth="1" min="3" max="3" width="33.25"/>
    <col customWidth="1" min="4" max="4" width="19.0"/>
    <col customWidth="1" min="5" max="6" width="10.5"/>
    <col customWidth="1" min="7" max="7" width="9.63"/>
    <col customWidth="1" min="9" max="68" width="3.0"/>
    <col customWidth="1" min="69" max="69" width="3.38"/>
  </cols>
  <sheetData>
    <row r="1" ht="5.25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2"/>
      <c r="I2" s="13"/>
      <c r="J2" s="12"/>
      <c r="K2" s="12"/>
      <c r="L2" s="12"/>
      <c r="M2" s="12"/>
      <c r="N2" s="12"/>
      <c r="O2" s="14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5"/>
      <c r="AL2" s="15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6"/>
      <c r="C3" s="16"/>
      <c r="D3" s="17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0" t="s">
        <v>1</v>
      </c>
      <c r="C4" s="21"/>
      <c r="D4" s="22" t="s">
        <v>2</v>
      </c>
      <c r="E4" s="21"/>
      <c r="F4" s="21"/>
      <c r="G4" s="21"/>
      <c r="H4" s="23"/>
      <c r="I4" s="20" t="s">
        <v>3</v>
      </c>
      <c r="J4" s="21"/>
      <c r="K4" s="21"/>
      <c r="L4" s="21"/>
      <c r="M4" s="21"/>
      <c r="N4" s="21"/>
      <c r="O4" s="21"/>
      <c r="P4" s="24">
        <v>45112.0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5"/>
      <c r="AC4" s="26"/>
      <c r="AD4" s="1"/>
      <c r="AE4" s="1"/>
      <c r="AF4" s="1"/>
      <c r="AG4" s="1"/>
      <c r="AH4" s="1"/>
      <c r="AI4" s="1"/>
      <c r="AJ4" s="1"/>
      <c r="AK4" s="1"/>
      <c r="AL4" s="27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10.5" customHeight="1">
      <c r="A5" s="28"/>
      <c r="B5" s="29"/>
      <c r="C5" s="29"/>
      <c r="D5" s="29"/>
      <c r="E5" s="29"/>
      <c r="F5" s="29"/>
      <c r="G5" s="30"/>
      <c r="H5" s="30"/>
      <c r="I5" s="29"/>
      <c r="J5" s="29"/>
      <c r="K5" s="29"/>
      <c r="L5" s="29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</row>
    <row r="6" ht="17.25" customHeight="1">
      <c r="A6" s="31"/>
      <c r="B6" s="32" t="s">
        <v>4</v>
      </c>
      <c r="C6" s="32" t="s">
        <v>5</v>
      </c>
      <c r="D6" s="32" t="s">
        <v>6</v>
      </c>
      <c r="E6" s="32" t="s">
        <v>7</v>
      </c>
      <c r="F6" s="32" t="s">
        <v>8</v>
      </c>
      <c r="G6" s="32" t="s">
        <v>9</v>
      </c>
      <c r="H6" s="32" t="s">
        <v>10</v>
      </c>
      <c r="I6" s="33" t="s">
        <v>11</v>
      </c>
      <c r="X6" s="34" t="s">
        <v>12</v>
      </c>
      <c r="AM6" s="35" t="s">
        <v>13</v>
      </c>
      <c r="BB6" s="36" t="s">
        <v>14</v>
      </c>
      <c r="BP6" s="37"/>
      <c r="BQ6" s="28"/>
    </row>
    <row r="7" ht="17.25" customHeight="1">
      <c r="A7" s="38"/>
      <c r="I7" s="39" t="s">
        <v>15</v>
      </c>
      <c r="J7" s="40"/>
      <c r="K7" s="40"/>
      <c r="L7" s="40"/>
      <c r="M7" s="41"/>
      <c r="N7" s="39" t="s">
        <v>16</v>
      </c>
      <c r="O7" s="40"/>
      <c r="P7" s="40"/>
      <c r="Q7" s="40"/>
      <c r="R7" s="41"/>
      <c r="S7" s="39" t="s">
        <v>17</v>
      </c>
      <c r="T7" s="40"/>
      <c r="U7" s="40"/>
      <c r="V7" s="40"/>
      <c r="W7" s="41"/>
      <c r="X7" s="42" t="s">
        <v>18</v>
      </c>
      <c r="Y7" s="40"/>
      <c r="Z7" s="40"/>
      <c r="AA7" s="40"/>
      <c r="AB7" s="41"/>
      <c r="AC7" s="42" t="s">
        <v>19</v>
      </c>
      <c r="AD7" s="40"/>
      <c r="AE7" s="40"/>
      <c r="AF7" s="40"/>
      <c r="AG7" s="41"/>
      <c r="AH7" s="42" t="s">
        <v>20</v>
      </c>
      <c r="AI7" s="40"/>
      <c r="AJ7" s="40"/>
      <c r="AK7" s="40"/>
      <c r="AL7" s="41"/>
      <c r="AM7" s="43" t="s">
        <v>21</v>
      </c>
      <c r="AN7" s="40"/>
      <c r="AO7" s="40"/>
      <c r="AP7" s="40"/>
      <c r="AQ7" s="41"/>
      <c r="AR7" s="43" t="s">
        <v>22</v>
      </c>
      <c r="AS7" s="40"/>
      <c r="AT7" s="40"/>
      <c r="AU7" s="40"/>
      <c r="AV7" s="41"/>
      <c r="AW7" s="43" t="s">
        <v>23</v>
      </c>
      <c r="AX7" s="40"/>
      <c r="AY7" s="40"/>
      <c r="AZ7" s="40"/>
      <c r="BA7" s="41"/>
      <c r="BB7" s="44" t="s">
        <v>24</v>
      </c>
      <c r="BC7" s="40"/>
      <c r="BD7" s="40"/>
      <c r="BE7" s="40"/>
      <c r="BF7" s="41"/>
      <c r="BG7" s="44" t="s">
        <v>25</v>
      </c>
      <c r="BH7" s="40"/>
      <c r="BI7" s="40"/>
      <c r="BJ7" s="40"/>
      <c r="BK7" s="41"/>
      <c r="BL7" s="44" t="s">
        <v>26</v>
      </c>
      <c r="BM7" s="40"/>
      <c r="BN7" s="40"/>
      <c r="BO7" s="40"/>
      <c r="BP7" s="41"/>
      <c r="BQ7" s="38"/>
    </row>
    <row r="8" ht="17.25" customHeight="1">
      <c r="A8" s="45"/>
      <c r="I8" s="46" t="s">
        <v>27</v>
      </c>
      <c r="J8" s="46" t="s">
        <v>28</v>
      </c>
      <c r="K8" s="46" t="s">
        <v>29</v>
      </c>
      <c r="L8" s="46" t="s">
        <v>30</v>
      </c>
      <c r="M8" s="46" t="s">
        <v>31</v>
      </c>
      <c r="N8" s="46" t="s">
        <v>27</v>
      </c>
      <c r="O8" s="46" t="s">
        <v>28</v>
      </c>
      <c r="P8" s="46" t="s">
        <v>29</v>
      </c>
      <c r="Q8" s="46" t="s">
        <v>30</v>
      </c>
      <c r="R8" s="46" t="s">
        <v>31</v>
      </c>
      <c r="S8" s="46" t="s">
        <v>27</v>
      </c>
      <c r="T8" s="46" t="s">
        <v>28</v>
      </c>
      <c r="U8" s="46" t="s">
        <v>29</v>
      </c>
      <c r="V8" s="46" t="s">
        <v>30</v>
      </c>
      <c r="W8" s="46" t="s">
        <v>31</v>
      </c>
      <c r="X8" s="47" t="s">
        <v>27</v>
      </c>
      <c r="Y8" s="47" t="s">
        <v>28</v>
      </c>
      <c r="Z8" s="47" t="s">
        <v>29</v>
      </c>
      <c r="AA8" s="47" t="s">
        <v>30</v>
      </c>
      <c r="AB8" s="47" t="s">
        <v>31</v>
      </c>
      <c r="AC8" s="47" t="s">
        <v>27</v>
      </c>
      <c r="AD8" s="47" t="s">
        <v>28</v>
      </c>
      <c r="AE8" s="47" t="s">
        <v>29</v>
      </c>
      <c r="AF8" s="47" t="s">
        <v>30</v>
      </c>
      <c r="AG8" s="47" t="s">
        <v>31</v>
      </c>
      <c r="AH8" s="47" t="s">
        <v>27</v>
      </c>
      <c r="AI8" s="47" t="s">
        <v>28</v>
      </c>
      <c r="AJ8" s="47" t="s">
        <v>29</v>
      </c>
      <c r="AK8" s="47" t="s">
        <v>30</v>
      </c>
      <c r="AL8" s="47" t="s">
        <v>31</v>
      </c>
      <c r="AM8" s="48" t="s">
        <v>27</v>
      </c>
      <c r="AN8" s="48" t="s">
        <v>28</v>
      </c>
      <c r="AO8" s="48" t="s">
        <v>29</v>
      </c>
      <c r="AP8" s="48" t="s">
        <v>30</v>
      </c>
      <c r="AQ8" s="48" t="s">
        <v>31</v>
      </c>
      <c r="AR8" s="48" t="s">
        <v>27</v>
      </c>
      <c r="AS8" s="48" t="s">
        <v>28</v>
      </c>
      <c r="AT8" s="48" t="s">
        <v>29</v>
      </c>
      <c r="AU8" s="48" t="s">
        <v>30</v>
      </c>
      <c r="AV8" s="48" t="s">
        <v>31</v>
      </c>
      <c r="AW8" s="48" t="s">
        <v>27</v>
      </c>
      <c r="AX8" s="48" t="s">
        <v>28</v>
      </c>
      <c r="AY8" s="48" t="s">
        <v>29</v>
      </c>
      <c r="AZ8" s="48" t="s">
        <v>30</v>
      </c>
      <c r="BA8" s="48" t="s">
        <v>31</v>
      </c>
      <c r="BB8" s="49" t="s">
        <v>27</v>
      </c>
      <c r="BC8" s="49" t="s">
        <v>28</v>
      </c>
      <c r="BD8" s="49" t="s">
        <v>29</v>
      </c>
      <c r="BE8" s="49" t="s">
        <v>30</v>
      </c>
      <c r="BF8" s="49" t="s">
        <v>31</v>
      </c>
      <c r="BG8" s="49" t="s">
        <v>27</v>
      </c>
      <c r="BH8" s="49" t="s">
        <v>28</v>
      </c>
      <c r="BI8" s="49" t="s">
        <v>29</v>
      </c>
      <c r="BJ8" s="49" t="s">
        <v>30</v>
      </c>
      <c r="BK8" s="49" t="s">
        <v>31</v>
      </c>
      <c r="BL8" s="49" t="s">
        <v>27</v>
      </c>
      <c r="BM8" s="49" t="s">
        <v>28</v>
      </c>
      <c r="BN8" s="49" t="s">
        <v>29</v>
      </c>
      <c r="BO8" s="49" t="s">
        <v>30</v>
      </c>
      <c r="BP8" s="49" t="s">
        <v>31</v>
      </c>
      <c r="BQ8" s="45"/>
    </row>
    <row r="9" ht="21.0" customHeight="1">
      <c r="A9" s="28"/>
      <c r="B9" s="50">
        <v>1.0</v>
      </c>
      <c r="C9" s="51" t="s">
        <v>32</v>
      </c>
      <c r="D9" s="52"/>
      <c r="E9" s="52"/>
      <c r="F9" s="52"/>
      <c r="G9" s="52"/>
      <c r="H9" s="52"/>
      <c r="I9" s="53"/>
      <c r="J9" s="54"/>
      <c r="K9" s="55"/>
      <c r="L9" s="55"/>
      <c r="M9" s="56"/>
      <c r="N9" s="53"/>
      <c r="O9" s="56"/>
      <c r="P9" s="53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28"/>
    </row>
    <row r="10" ht="17.25" customHeight="1" outlineLevel="1">
      <c r="A10" s="57"/>
      <c r="B10" s="58">
        <v>43101.0</v>
      </c>
      <c r="C10" s="59" t="s">
        <v>33</v>
      </c>
      <c r="D10" s="59" t="s">
        <v>34</v>
      </c>
      <c r="E10" s="60">
        <v>45113.0</v>
      </c>
      <c r="F10" s="60">
        <v>45114.0</v>
      </c>
      <c r="G10" s="61">
        <f t="shared" ref="G10:G16" si="1">DAYS360(E10,F10)</f>
        <v>1</v>
      </c>
      <c r="H10" s="62">
        <v>1.0</v>
      </c>
      <c r="I10" s="63"/>
      <c r="J10" s="64"/>
      <c r="K10" s="65"/>
      <c r="L10" s="65"/>
      <c r="M10" s="66"/>
      <c r="N10" s="67"/>
      <c r="O10" s="66"/>
      <c r="P10" s="68"/>
      <c r="Q10" s="68"/>
      <c r="R10" s="68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70"/>
      <c r="AD10" s="70"/>
      <c r="AE10" s="70"/>
      <c r="AF10" s="70"/>
      <c r="AG10" s="70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71"/>
      <c r="AS10" s="71"/>
      <c r="AT10" s="71"/>
      <c r="AU10" s="71"/>
      <c r="AV10" s="71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72"/>
      <c r="BH10" s="72"/>
      <c r="BI10" s="72"/>
      <c r="BJ10" s="72"/>
      <c r="BK10" s="72"/>
      <c r="BL10" s="69"/>
      <c r="BM10" s="69"/>
      <c r="BN10" s="69"/>
      <c r="BO10" s="69"/>
      <c r="BP10" s="73"/>
      <c r="BQ10" s="57"/>
    </row>
    <row r="11" ht="17.25" customHeight="1" outlineLevel="1">
      <c r="A11" s="57"/>
      <c r="B11" s="74" t="s">
        <v>35</v>
      </c>
      <c r="C11" s="59" t="s">
        <v>36</v>
      </c>
      <c r="D11" s="59" t="s">
        <v>34</v>
      </c>
      <c r="E11" s="60">
        <v>45113.0</v>
      </c>
      <c r="F11" s="60">
        <v>45114.0</v>
      </c>
      <c r="G11" s="61">
        <f t="shared" si="1"/>
        <v>1</v>
      </c>
      <c r="H11" s="62">
        <v>1.0</v>
      </c>
      <c r="I11" s="75"/>
      <c r="J11" s="76"/>
      <c r="K11" s="77"/>
      <c r="L11" s="77"/>
      <c r="M11" s="78"/>
      <c r="N11" s="79"/>
      <c r="O11" s="80"/>
      <c r="P11" s="81"/>
      <c r="Q11" s="81"/>
      <c r="R11" s="81"/>
      <c r="S11" s="81"/>
      <c r="T11" s="78"/>
      <c r="U11" s="78"/>
      <c r="V11" s="78"/>
      <c r="W11" s="78"/>
      <c r="X11" s="78"/>
      <c r="Y11" s="78"/>
      <c r="Z11" s="78"/>
      <c r="AA11" s="78"/>
      <c r="AB11" s="78"/>
      <c r="AC11" s="82"/>
      <c r="AD11" s="82"/>
      <c r="AE11" s="82"/>
      <c r="AF11" s="82"/>
      <c r="AG11" s="82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83"/>
      <c r="AS11" s="83"/>
      <c r="AT11" s="83"/>
      <c r="AU11" s="83"/>
      <c r="AV11" s="83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84"/>
      <c r="BH11" s="84"/>
      <c r="BI11" s="84"/>
      <c r="BJ11" s="84"/>
      <c r="BK11" s="84"/>
      <c r="BL11" s="78"/>
      <c r="BM11" s="78"/>
      <c r="BN11" s="78"/>
      <c r="BO11" s="78"/>
      <c r="BP11" s="85"/>
      <c r="BQ11" s="57"/>
    </row>
    <row r="12" ht="17.25" customHeight="1" outlineLevel="1">
      <c r="A12" s="57"/>
      <c r="B12" s="58">
        <v>43132.0</v>
      </c>
      <c r="C12" s="59" t="s">
        <v>37</v>
      </c>
      <c r="D12" s="59" t="s">
        <v>34</v>
      </c>
      <c r="E12" s="60">
        <v>45115.0</v>
      </c>
      <c r="F12" s="60">
        <v>45115.0</v>
      </c>
      <c r="G12" s="61">
        <f t="shared" si="1"/>
        <v>0</v>
      </c>
      <c r="H12" s="62">
        <v>0.9</v>
      </c>
      <c r="I12" s="75"/>
      <c r="J12" s="76"/>
      <c r="K12" s="77"/>
      <c r="L12" s="77"/>
      <c r="M12" s="78"/>
      <c r="N12" s="80"/>
      <c r="O12" s="80"/>
      <c r="P12" s="81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82"/>
      <c r="AD12" s="82"/>
      <c r="AE12" s="82"/>
      <c r="AF12" s="82"/>
      <c r="AG12" s="82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83"/>
      <c r="AS12" s="83"/>
      <c r="AT12" s="83"/>
      <c r="AU12" s="83"/>
      <c r="AV12" s="83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84"/>
      <c r="BH12" s="84"/>
      <c r="BI12" s="84"/>
      <c r="BJ12" s="84"/>
      <c r="BK12" s="84"/>
      <c r="BL12" s="78"/>
      <c r="BM12" s="78"/>
      <c r="BN12" s="78"/>
      <c r="BO12" s="78"/>
      <c r="BP12" s="85"/>
      <c r="BQ12" s="57"/>
    </row>
    <row r="13" ht="17.25" customHeight="1" outlineLevel="1">
      <c r="A13" s="57"/>
      <c r="B13" s="58">
        <v>43160.0</v>
      </c>
      <c r="C13" s="59" t="s">
        <v>38</v>
      </c>
      <c r="D13" s="59" t="s">
        <v>39</v>
      </c>
      <c r="E13" s="60">
        <v>45115.0</v>
      </c>
      <c r="F13" s="60">
        <v>45116.0</v>
      </c>
      <c r="G13" s="61">
        <f t="shared" si="1"/>
        <v>1</v>
      </c>
      <c r="H13" s="86">
        <v>0.5</v>
      </c>
      <c r="I13" s="75"/>
      <c r="J13" s="76"/>
      <c r="K13" s="77"/>
      <c r="L13" s="77"/>
      <c r="M13" s="78"/>
      <c r="N13" s="80"/>
      <c r="O13" s="80"/>
      <c r="P13" s="80"/>
      <c r="Q13" s="81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82"/>
      <c r="AD13" s="82"/>
      <c r="AE13" s="82"/>
      <c r="AF13" s="82"/>
      <c r="AG13" s="82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83"/>
      <c r="AS13" s="83"/>
      <c r="AT13" s="83"/>
      <c r="AU13" s="83"/>
      <c r="AV13" s="83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84"/>
      <c r="BH13" s="84"/>
      <c r="BI13" s="84"/>
      <c r="BJ13" s="84"/>
      <c r="BK13" s="84"/>
      <c r="BL13" s="78"/>
      <c r="BM13" s="78"/>
      <c r="BN13" s="78"/>
      <c r="BO13" s="78"/>
      <c r="BP13" s="85"/>
      <c r="BQ13" s="57"/>
    </row>
    <row r="14" ht="17.25" customHeight="1" outlineLevel="1">
      <c r="A14" s="57"/>
      <c r="B14" s="58">
        <v>43191.0</v>
      </c>
      <c r="C14" s="59" t="s">
        <v>40</v>
      </c>
      <c r="D14" s="59" t="s">
        <v>39</v>
      </c>
      <c r="E14" s="60">
        <v>45116.0</v>
      </c>
      <c r="F14" s="60">
        <v>45116.0</v>
      </c>
      <c r="G14" s="61">
        <f t="shared" si="1"/>
        <v>0</v>
      </c>
      <c r="H14" s="62">
        <v>0.8</v>
      </c>
      <c r="I14" s="75"/>
      <c r="J14" s="76"/>
      <c r="K14" s="77"/>
      <c r="L14" s="77"/>
      <c r="M14" s="78"/>
      <c r="N14" s="80"/>
      <c r="O14" s="80"/>
      <c r="P14" s="80"/>
      <c r="Q14" s="80"/>
      <c r="R14" s="80"/>
      <c r="S14" s="81"/>
      <c r="T14" s="81"/>
      <c r="U14" s="78"/>
      <c r="V14" s="78"/>
      <c r="W14" s="78"/>
      <c r="X14" s="78"/>
      <c r="Y14" s="78"/>
      <c r="Z14" s="78"/>
      <c r="AA14" s="78"/>
      <c r="AB14" s="78"/>
      <c r="AC14" s="82"/>
      <c r="AD14" s="82"/>
      <c r="AE14" s="82"/>
      <c r="AF14" s="82"/>
      <c r="AG14" s="82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83"/>
      <c r="AS14" s="83"/>
      <c r="AT14" s="83"/>
      <c r="AU14" s="83"/>
      <c r="AV14" s="83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84"/>
      <c r="BH14" s="84"/>
      <c r="BI14" s="84"/>
      <c r="BJ14" s="84"/>
      <c r="BK14" s="84"/>
      <c r="BL14" s="78"/>
      <c r="BM14" s="78"/>
      <c r="BN14" s="78"/>
      <c r="BO14" s="78"/>
      <c r="BP14" s="85"/>
      <c r="BQ14" s="57"/>
    </row>
    <row r="15" ht="17.25" customHeight="1" outlineLevel="1">
      <c r="A15" s="57"/>
      <c r="B15" s="58">
        <v>43221.0</v>
      </c>
      <c r="C15" s="59" t="s">
        <v>41</v>
      </c>
      <c r="D15" s="59" t="s">
        <v>42</v>
      </c>
      <c r="E15" s="60">
        <v>45118.0</v>
      </c>
      <c r="F15" s="60">
        <v>45118.0</v>
      </c>
      <c r="G15" s="61">
        <f t="shared" si="1"/>
        <v>0</v>
      </c>
      <c r="H15" s="62">
        <v>0.6</v>
      </c>
      <c r="I15" s="75"/>
      <c r="J15" s="76"/>
      <c r="K15" s="78"/>
      <c r="L15" s="78"/>
      <c r="M15" s="78"/>
      <c r="N15" s="80"/>
      <c r="O15" s="80"/>
      <c r="P15" s="80"/>
      <c r="Q15" s="80"/>
      <c r="R15" s="80"/>
      <c r="S15" s="78"/>
      <c r="T15" s="81"/>
      <c r="U15" s="78"/>
      <c r="V15" s="78"/>
      <c r="W15" s="78"/>
      <c r="X15" s="78"/>
      <c r="Y15" s="78"/>
      <c r="Z15" s="78"/>
      <c r="AA15" s="78"/>
      <c r="AB15" s="78"/>
      <c r="AC15" s="82"/>
      <c r="AD15" s="82"/>
      <c r="AE15" s="82"/>
      <c r="AF15" s="82"/>
      <c r="AG15" s="82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83"/>
      <c r="AS15" s="83"/>
      <c r="AT15" s="83"/>
      <c r="AU15" s="83"/>
      <c r="AV15" s="83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84"/>
      <c r="BH15" s="84"/>
      <c r="BI15" s="84"/>
      <c r="BJ15" s="84"/>
      <c r="BK15" s="84"/>
      <c r="BL15" s="78"/>
      <c r="BM15" s="78"/>
      <c r="BN15" s="78"/>
      <c r="BO15" s="78"/>
      <c r="BP15" s="85"/>
      <c r="BQ15" s="57"/>
    </row>
    <row r="16" ht="17.25" customHeight="1" outlineLevel="1">
      <c r="A16" s="57"/>
      <c r="B16" s="87">
        <v>43252.0</v>
      </c>
      <c r="C16" s="88" t="s">
        <v>43</v>
      </c>
      <c r="D16" s="59" t="s">
        <v>42</v>
      </c>
      <c r="E16" s="60">
        <v>45119.0</v>
      </c>
      <c r="F16" s="60">
        <v>45124.0</v>
      </c>
      <c r="G16" s="61">
        <f t="shared" si="1"/>
        <v>5</v>
      </c>
      <c r="H16" s="89">
        <v>0.7</v>
      </c>
      <c r="I16" s="90"/>
      <c r="J16" s="91"/>
      <c r="K16" s="92"/>
      <c r="L16" s="92"/>
      <c r="M16" s="92"/>
      <c r="N16" s="93"/>
      <c r="O16" s="93"/>
      <c r="P16" s="93"/>
      <c r="Q16" s="93"/>
      <c r="R16" s="93"/>
      <c r="S16" s="92"/>
      <c r="T16" s="92"/>
      <c r="U16" s="94"/>
      <c r="V16" s="94"/>
      <c r="W16" s="94"/>
      <c r="X16" s="92"/>
      <c r="Y16" s="92"/>
      <c r="Z16" s="92"/>
      <c r="AA16" s="92"/>
      <c r="AB16" s="92"/>
      <c r="AC16" s="95"/>
      <c r="AD16" s="95"/>
      <c r="AE16" s="95"/>
      <c r="AF16" s="95"/>
      <c r="AG16" s="95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6"/>
      <c r="AS16" s="96"/>
      <c r="AT16" s="96"/>
      <c r="AU16" s="96"/>
      <c r="AV16" s="96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7"/>
      <c r="BH16" s="97"/>
      <c r="BI16" s="97"/>
      <c r="BJ16" s="97"/>
      <c r="BK16" s="97"/>
      <c r="BL16" s="92"/>
      <c r="BM16" s="92"/>
      <c r="BN16" s="92"/>
      <c r="BO16" s="92"/>
      <c r="BP16" s="98"/>
      <c r="BQ16" s="57"/>
    </row>
    <row r="17" ht="21.0" customHeight="1">
      <c r="A17" s="28"/>
      <c r="B17" s="50">
        <v>2.0</v>
      </c>
      <c r="C17" s="51" t="s">
        <v>44</v>
      </c>
      <c r="D17" s="52"/>
      <c r="E17" s="52"/>
      <c r="F17" s="52"/>
      <c r="G17" s="52"/>
      <c r="H17" s="52"/>
      <c r="I17" s="53"/>
      <c r="J17" s="54"/>
      <c r="K17" s="55"/>
      <c r="L17" s="55"/>
      <c r="M17" s="56"/>
      <c r="N17" s="53"/>
      <c r="O17" s="56"/>
      <c r="P17" s="53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28"/>
    </row>
    <row r="18" ht="17.25" customHeight="1" outlineLevel="1">
      <c r="A18" s="57"/>
      <c r="B18" s="58">
        <v>43102.0</v>
      </c>
      <c r="C18" s="59" t="s">
        <v>45</v>
      </c>
      <c r="D18" s="59" t="s">
        <v>46</v>
      </c>
      <c r="E18" s="60">
        <v>45119.0</v>
      </c>
      <c r="F18" s="60">
        <v>45120.0</v>
      </c>
      <c r="G18" s="61">
        <f t="shared" ref="G18:G21" si="2">DAYS360(E18,F18)</f>
        <v>1</v>
      </c>
      <c r="H18" s="62">
        <v>0.22</v>
      </c>
      <c r="I18" s="63"/>
      <c r="J18" s="64"/>
      <c r="K18" s="65"/>
      <c r="L18" s="65"/>
      <c r="M18" s="65"/>
      <c r="N18" s="68"/>
      <c r="O18" s="68"/>
      <c r="P18" s="68"/>
      <c r="Q18" s="68"/>
      <c r="R18" s="68"/>
      <c r="S18" s="69"/>
      <c r="T18" s="69"/>
      <c r="U18" s="69"/>
      <c r="V18" s="69"/>
      <c r="W18" s="69"/>
      <c r="X18" s="81"/>
      <c r="Y18" s="81"/>
      <c r="Z18" s="69"/>
      <c r="AA18" s="69"/>
      <c r="AB18" s="69"/>
      <c r="AC18" s="70"/>
      <c r="AD18" s="70"/>
      <c r="AE18" s="70"/>
      <c r="AF18" s="70"/>
      <c r="AG18" s="70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1"/>
      <c r="AS18" s="71"/>
      <c r="AT18" s="71"/>
      <c r="AU18" s="71"/>
      <c r="AV18" s="71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2"/>
      <c r="BH18" s="72"/>
      <c r="BI18" s="72"/>
      <c r="BJ18" s="72"/>
      <c r="BK18" s="72"/>
      <c r="BL18" s="69"/>
      <c r="BM18" s="69"/>
      <c r="BN18" s="69"/>
      <c r="BO18" s="69"/>
      <c r="BP18" s="73"/>
      <c r="BQ18" s="57"/>
    </row>
    <row r="19" ht="17.25" customHeight="1" outlineLevel="1">
      <c r="A19" s="57"/>
      <c r="B19" s="58">
        <v>43133.0</v>
      </c>
      <c r="C19" s="59" t="s">
        <v>47</v>
      </c>
      <c r="D19" s="59" t="s">
        <v>46</v>
      </c>
      <c r="E19" s="60">
        <v>45120.0</v>
      </c>
      <c r="F19" s="60">
        <v>45120.0</v>
      </c>
      <c r="G19" s="61">
        <f t="shared" si="2"/>
        <v>0</v>
      </c>
      <c r="H19" s="62">
        <v>0.16</v>
      </c>
      <c r="I19" s="75"/>
      <c r="J19" s="76"/>
      <c r="K19" s="77"/>
      <c r="L19" s="77"/>
      <c r="M19" s="78"/>
      <c r="N19" s="79"/>
      <c r="O19" s="80"/>
      <c r="P19" s="80"/>
      <c r="Q19" s="80"/>
      <c r="R19" s="80"/>
      <c r="S19" s="78"/>
      <c r="T19" s="78"/>
      <c r="U19" s="78"/>
      <c r="V19" s="78"/>
      <c r="W19" s="78"/>
      <c r="X19" s="78"/>
      <c r="Y19" s="81"/>
      <c r="Z19" s="81"/>
      <c r="AA19" s="78"/>
      <c r="AB19" s="78"/>
      <c r="AC19" s="70"/>
      <c r="AD19" s="70"/>
      <c r="AE19" s="70"/>
      <c r="AF19" s="70"/>
      <c r="AG19" s="70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83"/>
      <c r="AS19" s="83"/>
      <c r="AT19" s="83"/>
      <c r="AU19" s="83"/>
      <c r="AV19" s="83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84"/>
      <c r="BH19" s="84"/>
      <c r="BI19" s="84"/>
      <c r="BJ19" s="84"/>
      <c r="BK19" s="84"/>
      <c r="BL19" s="78"/>
      <c r="BM19" s="78"/>
      <c r="BN19" s="78"/>
      <c r="BO19" s="78"/>
      <c r="BP19" s="85"/>
      <c r="BQ19" s="57"/>
    </row>
    <row r="20" ht="17.25" customHeight="1" outlineLevel="1">
      <c r="A20" s="57"/>
      <c r="B20" s="58">
        <v>43161.0</v>
      </c>
      <c r="C20" s="59" t="s">
        <v>48</v>
      </c>
      <c r="D20" s="59" t="s">
        <v>42</v>
      </c>
      <c r="E20" s="60">
        <v>45120.0</v>
      </c>
      <c r="F20" s="60">
        <v>45120.0</v>
      </c>
      <c r="G20" s="61">
        <f t="shared" si="2"/>
        <v>0</v>
      </c>
      <c r="H20" s="62">
        <v>0.15</v>
      </c>
      <c r="I20" s="75"/>
      <c r="J20" s="76"/>
      <c r="K20" s="77"/>
      <c r="L20" s="77"/>
      <c r="M20" s="78"/>
      <c r="N20" s="80"/>
      <c r="O20" s="80"/>
      <c r="P20" s="80"/>
      <c r="Q20" s="80"/>
      <c r="R20" s="80"/>
      <c r="S20" s="78"/>
      <c r="T20" s="78"/>
      <c r="U20" s="78"/>
      <c r="V20" s="78"/>
      <c r="W20" s="78"/>
      <c r="X20" s="78"/>
      <c r="Y20" s="78"/>
      <c r="Z20" s="81"/>
      <c r="AA20" s="81"/>
      <c r="AB20" s="81"/>
      <c r="AC20" s="82"/>
      <c r="AD20" s="82"/>
      <c r="AE20" s="82"/>
      <c r="AF20" s="70"/>
      <c r="AG20" s="70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83"/>
      <c r="AS20" s="83"/>
      <c r="AT20" s="83"/>
      <c r="AU20" s="83"/>
      <c r="AV20" s="83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84"/>
      <c r="BH20" s="84"/>
      <c r="BI20" s="84"/>
      <c r="BJ20" s="84"/>
      <c r="BK20" s="84"/>
      <c r="BL20" s="78"/>
      <c r="BM20" s="78"/>
      <c r="BN20" s="78"/>
      <c r="BO20" s="78"/>
      <c r="BP20" s="85"/>
      <c r="BQ20" s="57"/>
    </row>
    <row r="21" ht="17.25" customHeight="1" outlineLevel="1">
      <c r="A21" s="57"/>
      <c r="B21" s="58">
        <v>43192.0</v>
      </c>
      <c r="C21" s="59" t="s">
        <v>49</v>
      </c>
      <c r="D21" s="59" t="s">
        <v>42</v>
      </c>
      <c r="E21" s="60">
        <v>45121.0</v>
      </c>
      <c r="F21" s="60">
        <v>45121.0</v>
      </c>
      <c r="G21" s="61">
        <f t="shared" si="2"/>
        <v>0</v>
      </c>
      <c r="H21" s="86">
        <v>0.2</v>
      </c>
      <c r="I21" s="75"/>
      <c r="J21" s="76"/>
      <c r="K21" s="77"/>
      <c r="L21" s="77"/>
      <c r="M21" s="78"/>
      <c r="N21" s="80"/>
      <c r="O21" s="80"/>
      <c r="P21" s="80"/>
      <c r="Q21" s="80"/>
      <c r="R21" s="80"/>
      <c r="S21" s="78"/>
      <c r="T21" s="78"/>
      <c r="U21" s="78"/>
      <c r="V21" s="78"/>
      <c r="W21" s="78"/>
      <c r="X21" s="78"/>
      <c r="Y21" s="78"/>
      <c r="Z21" s="78"/>
      <c r="AA21" s="81"/>
      <c r="AB21" s="81"/>
      <c r="AC21" s="81"/>
      <c r="AD21" s="82"/>
      <c r="AE21" s="82"/>
      <c r="AF21" s="70"/>
      <c r="AG21" s="70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83"/>
      <c r="AS21" s="83"/>
      <c r="AT21" s="83"/>
      <c r="AU21" s="83"/>
      <c r="AV21" s="83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84"/>
      <c r="BH21" s="84"/>
      <c r="BI21" s="84"/>
      <c r="BJ21" s="84"/>
      <c r="BK21" s="84"/>
      <c r="BL21" s="78"/>
      <c r="BM21" s="78"/>
      <c r="BN21" s="78"/>
      <c r="BO21" s="78"/>
      <c r="BP21" s="85"/>
      <c r="BQ21" s="57"/>
    </row>
    <row r="22" ht="21.0" customHeight="1">
      <c r="A22" s="28"/>
      <c r="B22" s="50">
        <v>3.0</v>
      </c>
      <c r="C22" s="51" t="s">
        <v>50</v>
      </c>
      <c r="D22" s="52"/>
      <c r="E22" s="52"/>
      <c r="F22" s="52"/>
      <c r="G22" s="52"/>
      <c r="H22" s="52"/>
      <c r="I22" s="53"/>
      <c r="J22" s="54"/>
      <c r="K22" s="55"/>
      <c r="L22" s="55"/>
      <c r="M22" s="56"/>
      <c r="N22" s="53"/>
      <c r="O22" s="56"/>
      <c r="P22" s="53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28"/>
    </row>
    <row r="23" ht="17.25" customHeight="1" outlineLevel="1">
      <c r="A23" s="57"/>
      <c r="B23" s="58">
        <v>43103.0</v>
      </c>
      <c r="C23" s="59" t="s">
        <v>51</v>
      </c>
      <c r="D23" s="59" t="s">
        <v>46</v>
      </c>
      <c r="E23" s="60">
        <v>45121.0</v>
      </c>
      <c r="F23" s="60">
        <v>45121.0</v>
      </c>
      <c r="G23" s="61">
        <f t="shared" ref="G23:G26" si="3">DAYS360(E23,F23)</f>
        <v>0</v>
      </c>
      <c r="H23" s="62">
        <v>0.5</v>
      </c>
      <c r="I23" s="63"/>
      <c r="J23" s="64"/>
      <c r="K23" s="65"/>
      <c r="L23" s="65"/>
      <c r="M23" s="65"/>
      <c r="N23" s="80"/>
      <c r="O23" s="80"/>
      <c r="P23" s="80"/>
      <c r="Q23" s="80"/>
      <c r="R23" s="80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81"/>
      <c r="AD23" s="81"/>
      <c r="AE23" s="81"/>
      <c r="AF23" s="70"/>
      <c r="AG23" s="70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71"/>
      <c r="AS23" s="71"/>
      <c r="AT23" s="71"/>
      <c r="AU23" s="71"/>
      <c r="AV23" s="71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72"/>
      <c r="BH23" s="72"/>
      <c r="BI23" s="72"/>
      <c r="BJ23" s="72"/>
      <c r="BK23" s="72"/>
      <c r="BL23" s="69"/>
      <c r="BM23" s="69"/>
      <c r="BN23" s="69"/>
      <c r="BO23" s="69"/>
      <c r="BP23" s="73"/>
      <c r="BQ23" s="57"/>
    </row>
    <row r="24" ht="17.25" customHeight="1" outlineLevel="1">
      <c r="A24" s="57"/>
      <c r="B24" s="58">
        <v>43134.0</v>
      </c>
      <c r="C24" s="59" t="s">
        <v>52</v>
      </c>
      <c r="D24" s="59" t="s">
        <v>39</v>
      </c>
      <c r="E24" s="60">
        <v>45125.0</v>
      </c>
      <c r="F24" s="60">
        <v>45128.0</v>
      </c>
      <c r="G24" s="61">
        <f t="shared" si="3"/>
        <v>3</v>
      </c>
      <c r="H24" s="62">
        <v>0.3</v>
      </c>
      <c r="I24" s="75"/>
      <c r="J24" s="76"/>
      <c r="K24" s="77"/>
      <c r="L24" s="77"/>
      <c r="M24" s="78"/>
      <c r="N24" s="80"/>
      <c r="O24" s="80"/>
      <c r="P24" s="80"/>
      <c r="Q24" s="80"/>
      <c r="R24" s="80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82"/>
      <c r="AD24" s="82"/>
      <c r="AE24" s="81"/>
      <c r="AF24" s="81"/>
      <c r="AG24" s="82"/>
      <c r="AH24" s="69"/>
      <c r="AI24" s="69"/>
      <c r="AJ24" s="69"/>
      <c r="AK24" s="69"/>
      <c r="AL24" s="69"/>
      <c r="AM24" s="69"/>
      <c r="AN24" s="78"/>
      <c r="AO24" s="78"/>
      <c r="AP24" s="78"/>
      <c r="AQ24" s="78"/>
      <c r="AR24" s="83"/>
      <c r="AS24" s="83"/>
      <c r="AT24" s="83"/>
      <c r="AU24" s="83"/>
      <c r="AV24" s="83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84"/>
      <c r="BH24" s="84"/>
      <c r="BI24" s="84"/>
      <c r="BJ24" s="84"/>
      <c r="BK24" s="84"/>
      <c r="BL24" s="78"/>
      <c r="BM24" s="78"/>
      <c r="BN24" s="78"/>
      <c r="BO24" s="78"/>
      <c r="BP24" s="85"/>
      <c r="BQ24" s="57"/>
    </row>
    <row r="25" ht="17.25" customHeight="1" outlineLevel="1">
      <c r="A25" s="57"/>
      <c r="B25" s="74" t="s">
        <v>53</v>
      </c>
      <c r="C25" s="59" t="s">
        <v>54</v>
      </c>
      <c r="D25" s="59" t="s">
        <v>46</v>
      </c>
      <c r="E25" s="60">
        <v>45124.0</v>
      </c>
      <c r="F25" s="60">
        <v>45137.0</v>
      </c>
      <c r="G25" s="61">
        <f t="shared" si="3"/>
        <v>13</v>
      </c>
      <c r="H25" s="62">
        <v>0.2</v>
      </c>
      <c r="I25" s="75"/>
      <c r="J25" s="76"/>
      <c r="K25" s="77"/>
      <c r="L25" s="77"/>
      <c r="M25" s="78"/>
      <c r="N25" s="80"/>
      <c r="O25" s="80"/>
      <c r="P25" s="80"/>
      <c r="Q25" s="80"/>
      <c r="R25" s="80"/>
      <c r="S25" s="65"/>
      <c r="T25" s="65"/>
      <c r="U25" s="65"/>
      <c r="V25" s="65"/>
      <c r="W25" s="78"/>
      <c r="X25" s="78"/>
      <c r="Y25" s="78"/>
      <c r="Z25" s="78"/>
      <c r="AA25" s="78"/>
      <c r="AB25" s="78"/>
      <c r="AC25" s="82"/>
      <c r="AD25" s="82"/>
      <c r="AE25" s="82"/>
      <c r="AF25" s="81"/>
      <c r="AG25" s="81"/>
      <c r="AH25" s="81"/>
      <c r="AI25" s="81"/>
      <c r="AJ25" s="81"/>
      <c r="AK25" s="69"/>
      <c r="AL25" s="69"/>
      <c r="AM25" s="69"/>
      <c r="AN25" s="78"/>
      <c r="AO25" s="78"/>
      <c r="AP25" s="78"/>
      <c r="AQ25" s="78"/>
      <c r="AR25" s="83"/>
      <c r="AS25" s="83"/>
      <c r="AT25" s="83"/>
      <c r="AU25" s="83"/>
      <c r="AV25" s="83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84"/>
      <c r="BH25" s="84"/>
      <c r="BI25" s="84"/>
      <c r="BJ25" s="84"/>
      <c r="BK25" s="84"/>
      <c r="BL25" s="78"/>
      <c r="BM25" s="78"/>
      <c r="BN25" s="78"/>
      <c r="BO25" s="78"/>
      <c r="BP25" s="85"/>
      <c r="BQ25" s="57"/>
    </row>
    <row r="26" ht="17.25" customHeight="1" outlineLevel="1">
      <c r="A26" s="57"/>
      <c r="B26" s="74" t="s">
        <v>55</v>
      </c>
      <c r="C26" s="59" t="s">
        <v>56</v>
      </c>
      <c r="D26" s="59" t="s">
        <v>39</v>
      </c>
      <c r="E26" s="60">
        <v>45123.0</v>
      </c>
      <c r="F26" s="60">
        <v>45130.0</v>
      </c>
      <c r="G26" s="61">
        <f t="shared" si="3"/>
        <v>7</v>
      </c>
      <c r="H26" s="86">
        <v>0.2</v>
      </c>
      <c r="I26" s="75"/>
      <c r="J26" s="76"/>
      <c r="K26" s="77"/>
      <c r="L26" s="77"/>
      <c r="M26" s="78"/>
      <c r="N26" s="80"/>
      <c r="O26" s="80"/>
      <c r="P26" s="80"/>
      <c r="Q26" s="80"/>
      <c r="R26" s="80"/>
      <c r="S26" s="65"/>
      <c r="T26" s="65"/>
      <c r="U26" s="65"/>
      <c r="V26" s="65"/>
      <c r="W26" s="78"/>
      <c r="X26" s="78"/>
      <c r="Y26" s="78"/>
      <c r="Z26" s="78"/>
      <c r="AA26" s="78"/>
      <c r="AB26" s="78"/>
      <c r="AC26" s="82"/>
      <c r="AD26" s="82"/>
      <c r="AE26" s="82"/>
      <c r="AF26" s="82"/>
      <c r="AG26" s="82"/>
      <c r="AH26" s="78"/>
      <c r="AI26" s="69"/>
      <c r="AJ26" s="81"/>
      <c r="AK26" s="81"/>
      <c r="AL26" s="81"/>
      <c r="AM26" s="81"/>
      <c r="AN26" s="81"/>
      <c r="AO26" s="78"/>
      <c r="AP26" s="78"/>
      <c r="AQ26" s="78"/>
      <c r="AR26" s="83"/>
      <c r="AS26" s="83"/>
      <c r="AT26" s="83"/>
      <c r="AU26" s="83"/>
      <c r="AV26" s="83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84"/>
      <c r="BH26" s="84"/>
      <c r="BI26" s="84"/>
      <c r="BJ26" s="84"/>
      <c r="BK26" s="84"/>
      <c r="BL26" s="78"/>
      <c r="BM26" s="78"/>
      <c r="BN26" s="78"/>
      <c r="BO26" s="78"/>
      <c r="BP26" s="85"/>
      <c r="BQ26" s="57"/>
    </row>
    <row r="27" ht="21.0" customHeight="1">
      <c r="A27" s="28"/>
      <c r="B27" s="50">
        <v>4.0</v>
      </c>
      <c r="C27" s="51" t="s">
        <v>57</v>
      </c>
      <c r="D27" s="52"/>
      <c r="E27" s="52"/>
      <c r="F27" s="52"/>
      <c r="G27" s="52"/>
      <c r="H27" s="52"/>
      <c r="I27" s="53"/>
      <c r="J27" s="54"/>
      <c r="K27" s="55"/>
      <c r="L27" s="55"/>
      <c r="M27" s="56"/>
      <c r="N27" s="53"/>
      <c r="O27" s="56"/>
      <c r="P27" s="53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28"/>
    </row>
    <row r="28" ht="17.25" customHeight="1" outlineLevel="1">
      <c r="A28" s="57"/>
      <c r="B28" s="58">
        <v>43104.0</v>
      </c>
      <c r="C28" s="59" t="s">
        <v>58</v>
      </c>
      <c r="D28" s="59" t="s">
        <v>46</v>
      </c>
      <c r="E28" s="60">
        <v>45128.0</v>
      </c>
      <c r="F28" s="60">
        <v>45135.0</v>
      </c>
      <c r="G28" s="61">
        <f t="shared" ref="G28:G30" si="4">DAYS360(E28,F28)</f>
        <v>7</v>
      </c>
      <c r="H28" s="62">
        <v>0.0</v>
      </c>
      <c r="I28" s="63"/>
      <c r="J28" s="64"/>
      <c r="K28" s="65"/>
      <c r="L28" s="65"/>
      <c r="M28" s="65"/>
      <c r="N28" s="68"/>
      <c r="O28" s="68"/>
      <c r="P28" s="68"/>
      <c r="Q28" s="68"/>
      <c r="R28" s="68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70"/>
      <c r="AD28" s="70"/>
      <c r="AE28" s="70"/>
      <c r="AF28" s="70"/>
      <c r="AG28" s="70"/>
      <c r="AH28" s="69"/>
      <c r="AI28" s="69"/>
      <c r="AJ28" s="69"/>
      <c r="AK28" s="69"/>
      <c r="AL28" s="69"/>
      <c r="AM28" s="69"/>
      <c r="AN28" s="81"/>
      <c r="AO28" s="69"/>
      <c r="AP28" s="69"/>
      <c r="AQ28" s="69"/>
      <c r="AR28" s="71"/>
      <c r="AS28" s="71"/>
      <c r="AT28" s="71"/>
      <c r="AU28" s="71"/>
      <c r="AV28" s="71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72"/>
      <c r="BH28" s="72"/>
      <c r="BI28" s="72"/>
      <c r="BJ28" s="72"/>
      <c r="BK28" s="72"/>
      <c r="BL28" s="69"/>
      <c r="BM28" s="69"/>
      <c r="BN28" s="69"/>
      <c r="BO28" s="69"/>
      <c r="BP28" s="73"/>
      <c r="BQ28" s="57"/>
    </row>
    <row r="29" ht="17.25" customHeight="1" outlineLevel="1">
      <c r="A29" s="57"/>
      <c r="B29" s="58">
        <v>43135.0</v>
      </c>
      <c r="C29" s="59" t="s">
        <v>59</v>
      </c>
      <c r="D29" s="59" t="s">
        <v>60</v>
      </c>
      <c r="E29" s="60">
        <v>45125.0</v>
      </c>
      <c r="F29" s="60">
        <v>45133.0</v>
      </c>
      <c r="G29" s="61">
        <f t="shared" si="4"/>
        <v>8</v>
      </c>
      <c r="H29" s="62">
        <v>0.0</v>
      </c>
      <c r="I29" s="75"/>
      <c r="J29" s="76"/>
      <c r="K29" s="77"/>
      <c r="L29" s="77"/>
      <c r="M29" s="78"/>
      <c r="N29" s="68"/>
      <c r="O29" s="68"/>
      <c r="P29" s="68"/>
      <c r="Q29" s="68"/>
      <c r="R29" s="6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82"/>
      <c r="AD29" s="82"/>
      <c r="AE29" s="82"/>
      <c r="AF29" s="82"/>
      <c r="AG29" s="82"/>
      <c r="AH29" s="78"/>
      <c r="AI29" s="78"/>
      <c r="AJ29" s="78"/>
      <c r="AK29" s="78"/>
      <c r="AL29" s="69"/>
      <c r="AM29" s="69"/>
      <c r="AN29" s="81"/>
      <c r="AO29" s="81"/>
      <c r="AP29" s="78"/>
      <c r="AQ29" s="78"/>
      <c r="AR29" s="83"/>
      <c r="AS29" s="83"/>
      <c r="AT29" s="83"/>
      <c r="AU29" s="83"/>
      <c r="AV29" s="83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84"/>
      <c r="BH29" s="84"/>
      <c r="BI29" s="84"/>
      <c r="BJ29" s="84"/>
      <c r="BK29" s="84"/>
      <c r="BL29" s="78"/>
      <c r="BM29" s="78"/>
      <c r="BN29" s="78"/>
      <c r="BO29" s="78"/>
      <c r="BP29" s="85"/>
      <c r="BQ29" s="57"/>
    </row>
    <row r="30" ht="17.25" customHeight="1" outlineLevel="1">
      <c r="A30" s="57"/>
      <c r="B30" s="58">
        <v>43163.0</v>
      </c>
      <c r="C30" s="59" t="s">
        <v>61</v>
      </c>
      <c r="D30" s="59" t="s">
        <v>60</v>
      </c>
      <c r="E30" s="60">
        <v>45130.0</v>
      </c>
      <c r="F30" s="60">
        <v>45143.0</v>
      </c>
      <c r="G30" s="61">
        <f t="shared" si="4"/>
        <v>12</v>
      </c>
      <c r="H30" s="62">
        <v>0.0</v>
      </c>
      <c r="I30" s="75"/>
      <c r="J30" s="76"/>
      <c r="K30" s="77"/>
      <c r="L30" s="77"/>
      <c r="M30" s="78"/>
      <c r="N30" s="68"/>
      <c r="O30" s="68"/>
      <c r="P30" s="68"/>
      <c r="Q30" s="68"/>
      <c r="R30" s="68"/>
      <c r="S30" s="65"/>
      <c r="T30" s="65"/>
      <c r="U30" s="65"/>
      <c r="V30" s="65"/>
      <c r="W30" s="78"/>
      <c r="X30" s="78"/>
      <c r="Y30" s="78"/>
      <c r="Z30" s="78"/>
      <c r="AA30" s="78"/>
      <c r="AB30" s="78"/>
      <c r="AC30" s="82"/>
      <c r="AD30" s="82"/>
      <c r="AE30" s="82"/>
      <c r="AF30" s="82"/>
      <c r="AG30" s="82"/>
      <c r="AH30" s="78"/>
      <c r="AI30" s="78"/>
      <c r="AJ30" s="78"/>
      <c r="AK30" s="78"/>
      <c r="AL30" s="69"/>
      <c r="AM30" s="69"/>
      <c r="AN30" s="69"/>
      <c r="AO30" s="81"/>
      <c r="AP30" s="78"/>
      <c r="AQ30" s="78"/>
      <c r="AR30" s="83"/>
      <c r="AS30" s="83"/>
      <c r="AT30" s="83"/>
      <c r="AU30" s="83"/>
      <c r="AV30" s="83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84"/>
      <c r="BH30" s="84"/>
      <c r="BI30" s="84"/>
      <c r="BJ30" s="84"/>
      <c r="BK30" s="84"/>
      <c r="BL30" s="78"/>
      <c r="BM30" s="78"/>
      <c r="BN30" s="78"/>
      <c r="BO30" s="78"/>
      <c r="BP30" s="85"/>
      <c r="BQ30" s="57"/>
    </row>
  </sheetData>
  <mergeCells count="30">
    <mergeCell ref="B2:H2"/>
    <mergeCell ref="I2:N2"/>
    <mergeCell ref="O2:AJ2"/>
    <mergeCell ref="B4:C4"/>
    <mergeCell ref="D4:G4"/>
    <mergeCell ref="I4:O4"/>
    <mergeCell ref="P4:AA4"/>
    <mergeCell ref="I6:W6"/>
    <mergeCell ref="X6:AL6"/>
    <mergeCell ref="AM6:BA6"/>
    <mergeCell ref="BB6:BP6"/>
    <mergeCell ref="B6:B8"/>
    <mergeCell ref="C6:C8"/>
    <mergeCell ref="D6:D8"/>
    <mergeCell ref="E6:E8"/>
    <mergeCell ref="F6:F8"/>
    <mergeCell ref="G6:G8"/>
    <mergeCell ref="H6:H8"/>
    <mergeCell ref="AR7:AV7"/>
    <mergeCell ref="AW7:BA7"/>
    <mergeCell ref="BB7:BF7"/>
    <mergeCell ref="BG7:BK7"/>
    <mergeCell ref="BL7:BP7"/>
    <mergeCell ref="I7:M7"/>
    <mergeCell ref="N7:R7"/>
    <mergeCell ref="S7:W7"/>
    <mergeCell ref="X7:AB7"/>
    <mergeCell ref="AC7:AG7"/>
    <mergeCell ref="AH7:AL7"/>
    <mergeCell ref="AM7:AQ7"/>
  </mergeCells>
  <conditionalFormatting sqref="H10:H16 H18:H30">
    <cfRule type="colorScale" priority="1">
      <colorScale>
        <cfvo type="min"/>
        <cfvo type="max"/>
        <color rgb="FFFFFFFF"/>
        <color rgb="FF57BB8A"/>
      </colorScale>
    </cfRule>
  </conditionalFormatting>
  <conditionalFormatting sqref="H10:H16 H18:H30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25" right="0.25" top="0.75"/>
  <pageSetup fitToHeight="0" paperSize="9" orientation="landscape" pageOrder="overThenDown"/>
  <drawing r:id="rId1"/>
</worksheet>
</file>