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DELL\OneDrive - UNIVERSIDAD DE LAS FUERZAS ARMADAS ESPE\Escritorio\"/>
    </mc:Choice>
  </mc:AlternateContent>
  <xr:revisionPtr revIDLastSave="0" documentId="13_ncr:1_{72FF39F4-56A9-4D59-BC2C-7AE4558390E5}" xr6:coauthVersionLast="47" xr6:coauthVersionMax="47" xr10:uidLastSave="{00000000-0000-0000-0000-000000000000}"/>
  <bookViews>
    <workbookView xWindow="-108" yWindow="-108" windowWidth="23256" windowHeight="12576" xr2:uid="{00000000-000D-0000-FFFF-FFFF00000000}"/>
  </bookViews>
  <sheets>
    <sheet name="Backlog" sheetId="1" r:id="rId1"/>
    <sheet name="sprint0" sheetId="2" r:id="rId2"/>
    <sheet name="burdonchart" sheetId="3" r:id="rId3"/>
  </sheets>
  <definedNames>
    <definedName name="_xlnm._FilterDatabase" localSheetId="0" hidden="1">Backlog!$A$1:$H$220</definedName>
  </definedNames>
  <calcPr calcId="181029"/>
</workbook>
</file>

<file path=xl/calcChain.xml><?xml version="1.0" encoding="utf-8"?>
<calcChain xmlns="http://schemas.openxmlformats.org/spreadsheetml/2006/main">
  <c r="D12" i="1" l="1"/>
  <c r="I21" i="2"/>
  <c r="I5" i="3"/>
  <c r="I6" i="3"/>
  <c r="I7" i="3"/>
  <c r="I8" i="3"/>
  <c r="I9" i="3"/>
  <c r="I10" i="3"/>
  <c r="I11" i="3"/>
  <c r="I12" i="3"/>
  <c r="C15" i="3" l="1"/>
  <c r="D15" i="3" s="1"/>
  <c r="E15" i="3" s="1"/>
  <c r="F15" i="3" s="1"/>
  <c r="G15" i="3" s="1"/>
  <c r="H15" i="3" s="1"/>
  <c r="C14" i="3"/>
  <c r="D14" i="3" s="1"/>
  <c r="E14" i="3" s="1"/>
  <c r="F14" i="3" s="1"/>
  <c r="G14" i="3" s="1"/>
  <c r="H14" i="3" s="1"/>
  <c r="I4" i="3"/>
</calcChain>
</file>

<file path=xl/sharedStrings.xml><?xml version="1.0" encoding="utf-8"?>
<sst xmlns="http://schemas.openxmlformats.org/spreadsheetml/2006/main" count="133" uniqueCount="70">
  <si>
    <t>t</t>
  </si>
  <si>
    <t>Tema</t>
  </si>
  <si>
    <t>Como un..</t>
  </si>
  <si>
    <t>necesito</t>
  </si>
  <si>
    <t>asi podre...</t>
  </si>
  <si>
    <t>notas</t>
  </si>
  <si>
    <t>prioridad</t>
  </si>
  <si>
    <t>estatus</t>
  </si>
  <si>
    <t>REQ001</t>
  </si>
  <si>
    <t>Personal/Administrador</t>
  </si>
  <si>
    <t>Alta</t>
  </si>
  <si>
    <t>Terminado</t>
  </si>
  <si>
    <t>REQ002</t>
  </si>
  <si>
    <t>ID</t>
  </si>
  <si>
    <t>Necesito</t>
  </si>
  <si>
    <t>así podre...</t>
  </si>
  <si>
    <t>Prioridad</t>
  </si>
  <si>
    <t>Status</t>
  </si>
  <si>
    <t>Terminada</t>
  </si>
  <si>
    <t>Tareas</t>
  </si>
  <si>
    <t>Asignado</t>
  </si>
  <si>
    <t>Estimado</t>
  </si>
  <si>
    <t>REQ001-1</t>
  </si>
  <si>
    <t>REQ001-2</t>
  </si>
  <si>
    <t>REQ001-3</t>
  </si>
  <si>
    <t>En proceso</t>
  </si>
  <si>
    <t>REQ002-1</t>
  </si>
  <si>
    <t>REQ002-2</t>
  </si>
  <si>
    <t>Dia 5</t>
  </si>
  <si>
    <t>Dia 4</t>
  </si>
  <si>
    <t>Dia 3</t>
  </si>
  <si>
    <t>Dia 2</t>
  </si>
  <si>
    <t>Dia 1</t>
  </si>
  <si>
    <t>Total de Horas</t>
  </si>
  <si>
    <t>Horas Estimadas</t>
  </si>
  <si>
    <t>Horas Estimadas
Restantes</t>
  </si>
  <si>
    <t>Gestión de acceso</t>
  </si>
  <si>
    <t>Sincronización de datos</t>
  </si>
  <si>
    <t>Validación de datos</t>
  </si>
  <si>
    <t>REQ003</t>
  </si>
  <si>
    <t>En Proceso</t>
  </si>
  <si>
    <t>REQ003-1</t>
  </si>
  <si>
    <t>REQ003-2</t>
  </si>
  <si>
    <t>REQ003-3</t>
  </si>
  <si>
    <t>REQ002-3</t>
  </si>
  <si>
    <t>gestionar y controlar el acceso a la aplicación</t>
  </si>
  <si>
    <t>asegurar la seguridad y privacidad de los datos</t>
  </si>
  <si>
    <t>Usuario</t>
  </si>
  <si>
    <t>sincronizar automáticamente los datos entre dispositivos</t>
  </si>
  <si>
    <t>mantener mis datos actualizados en todos mis dispositivos</t>
  </si>
  <si>
    <t>validar los datos ingresados en formularios</t>
  </si>
  <si>
    <t>asegurarme de que los datos ingresados sean precisos</t>
  </si>
  <si>
    <t>Media</t>
  </si>
  <si>
    <t>Autenticación</t>
  </si>
  <si>
    <t>Crear Cuenta</t>
  </si>
  <si>
    <t>Restablecer Contraseña</t>
  </si>
  <si>
    <t>Diseño de Arquitectura</t>
  </si>
  <si>
    <t>Implementacion de Sincornización</t>
  </si>
  <si>
    <t>Pruebas de Sincronización</t>
  </si>
  <si>
    <t>Diseño de Validación</t>
  </si>
  <si>
    <t>Implementacion de Validación</t>
  </si>
  <si>
    <t xml:space="preserve">Prueba de Validacion </t>
  </si>
  <si>
    <t>Sincronizacion de Datos</t>
  </si>
  <si>
    <t>Karina</t>
  </si>
  <si>
    <t>Angel</t>
  </si>
  <si>
    <t>RUBLICA</t>
  </si>
  <si>
    <t>Backlog /2</t>
  </si>
  <si>
    <t>Sprint /2</t>
  </si>
  <si>
    <t>Conclusiones /8</t>
  </si>
  <si>
    <t>Recomendación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</si>
</sst>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0"/>
      <color rgb="FF000000"/>
      <name val="Arial"/>
      <scheme val="minor"/>
    </font>
    <font>
      <b/>
      <sz val="10"/>
      <color theme="1"/>
      <name val="Arial"/>
    </font>
    <font>
      <sz val="10"/>
      <color rgb="FF0000FF"/>
      <name val="Arial"/>
    </font>
    <font>
      <sz val="10"/>
      <color theme="1"/>
      <name val="Arial"/>
    </font>
    <font>
      <sz val="10"/>
      <color theme="1"/>
      <name val="Arial"/>
      <scheme val="minor"/>
    </font>
    <font>
      <sz val="10"/>
      <color theme="1"/>
      <name val="Arial"/>
      <family val="2"/>
    </font>
    <font>
      <sz val="10"/>
      <color rgb="FF0000FF"/>
      <name val="Arial"/>
      <family val="2"/>
    </font>
    <font>
      <sz val="8"/>
      <name val="Arial"/>
      <family val="2"/>
      <scheme val="minor"/>
    </font>
    <font>
      <sz val="10"/>
      <color rgb="FF000000"/>
      <name val="Arial"/>
      <family val="2"/>
    </font>
    <font>
      <b/>
      <sz val="10"/>
      <color rgb="FF000000"/>
      <name val="Arial"/>
      <family val="2"/>
      <scheme val="minor"/>
    </font>
  </fonts>
  <fills count="7">
    <fill>
      <patternFill patternType="none"/>
    </fill>
    <fill>
      <patternFill patternType="gray125"/>
    </fill>
    <fill>
      <patternFill patternType="solid">
        <fgColor rgb="FF9FC5E8"/>
        <bgColor rgb="FF9FC5E8"/>
      </patternFill>
    </fill>
    <fill>
      <patternFill patternType="solid">
        <fgColor rgb="FF6AA84F"/>
        <bgColor rgb="FF6AA84F"/>
      </patternFill>
    </fill>
    <fill>
      <patternFill patternType="solid">
        <fgColor rgb="FF00FF00"/>
        <bgColor rgb="FF00FF00"/>
      </patternFill>
    </fill>
    <fill>
      <patternFill patternType="solid">
        <fgColor rgb="FFFF9900"/>
        <bgColor rgb="FFFF9900"/>
      </patternFill>
    </fill>
    <fill>
      <patternFill patternType="solid">
        <fgColor rgb="FFFFFF00"/>
        <bgColor indexed="64"/>
      </patternFill>
    </fill>
  </fills>
  <borders count="3">
    <border>
      <left/>
      <right/>
      <top/>
      <bottom/>
      <diagonal/>
    </border>
    <border>
      <left/>
      <right/>
      <top/>
      <bottom/>
      <diagonal/>
    </border>
    <border>
      <left style="thin">
        <color rgb="FF000000"/>
      </left>
      <right/>
      <top style="thin">
        <color rgb="FF000000"/>
      </top>
      <bottom style="thin">
        <color rgb="FF000000"/>
      </bottom>
      <diagonal/>
    </border>
  </borders>
  <cellStyleXfs count="1">
    <xf numFmtId="0" fontId="0" fillId="0" borderId="0"/>
  </cellStyleXfs>
  <cellXfs count="22">
    <xf numFmtId="0" fontId="0" fillId="0" borderId="0" xfId="0"/>
    <xf numFmtId="0" fontId="1" fillId="0" borderId="0" xfId="0" applyFont="1" applyAlignment="1">
      <alignment horizontal="center"/>
    </xf>
    <xf numFmtId="0" fontId="2" fillId="0" borderId="0" xfId="0" applyFont="1"/>
    <xf numFmtId="0" fontId="3" fillId="0" borderId="0" xfId="0" applyFont="1"/>
    <xf numFmtId="0" fontId="1" fillId="0" borderId="0" xfId="0" applyFont="1"/>
    <xf numFmtId="0" fontId="2" fillId="0" borderId="0" xfId="0" applyFont="1" applyAlignment="1">
      <alignment horizontal="right"/>
    </xf>
    <xf numFmtId="0" fontId="3" fillId="0" borderId="0" xfId="0" applyFont="1" applyAlignment="1">
      <alignment horizontal="right"/>
    </xf>
    <xf numFmtId="0" fontId="3" fillId="3" borderId="1" xfId="0" applyFont="1" applyFill="1" applyBorder="1" applyAlignment="1">
      <alignment horizontal="right"/>
    </xf>
    <xf numFmtId="0" fontId="3" fillId="4" borderId="1" xfId="0" applyFont="1" applyFill="1" applyBorder="1" applyAlignment="1">
      <alignment horizontal="right"/>
    </xf>
    <xf numFmtId="0" fontId="4" fillId="0" borderId="0" xfId="0" applyFont="1"/>
    <xf numFmtId="0" fontId="3" fillId="2" borderId="1" xfId="0" applyFont="1" applyFill="1" applyBorder="1"/>
    <xf numFmtId="0" fontId="2" fillId="2" borderId="1" xfId="0" applyFont="1" applyFill="1" applyBorder="1"/>
    <xf numFmtId="0" fontId="3" fillId="5" borderId="1" xfId="0" applyFont="1" applyFill="1" applyBorder="1"/>
    <xf numFmtId="0" fontId="5" fillId="0" borderId="2" xfId="0" applyFont="1" applyBorder="1"/>
    <xf numFmtId="0" fontId="5" fillId="0" borderId="0" xfId="0" applyFont="1"/>
    <xf numFmtId="0" fontId="6" fillId="0" borderId="0" xfId="0" applyFont="1"/>
    <xf numFmtId="0" fontId="6" fillId="0" borderId="0" xfId="0" applyFont="1"/>
    <xf numFmtId="0" fontId="0" fillId="0" borderId="0" xfId="0"/>
    <xf numFmtId="0" fontId="8" fillId="0" borderId="0" xfId="0" applyFont="1"/>
    <xf numFmtId="0" fontId="5" fillId="0" borderId="0" xfId="0" applyFont="1"/>
    <xf numFmtId="0" fontId="0" fillId="6" borderId="0" xfId="0" applyFill="1"/>
    <xf numFmtId="0" fontId="9" fillId="6" borderId="0" xfId="0" applyFont="1" applyFill="1"/>
  </cellXfs>
  <cellStyles count="1">
    <cellStyle name="Normal" xfId="0" builtinId="0"/>
  </cellStyles>
  <dxfs count="6">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5"/>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spPr>
            <a:ln cmpd="sng">
              <a:solidFill>
                <a:srgbClr val="3366CC"/>
              </a:solidFill>
            </a:ln>
          </c:spPr>
          <c:marker>
            <c:symbol val="none"/>
          </c:marker>
          <c:val>
            <c:numRef>
              <c:f>burdonchart!$B$14:$H$14</c:f>
              <c:numCache>
                <c:formatCode>General</c:formatCode>
                <c:ptCount val="7"/>
                <c:pt idx="0">
                  <c:v>0</c:v>
                </c:pt>
                <c:pt idx="1">
                  <c:v>27</c:v>
                </c:pt>
                <c:pt idx="2">
                  <c:v>25</c:v>
                </c:pt>
                <c:pt idx="3">
                  <c:v>19</c:v>
                </c:pt>
                <c:pt idx="4">
                  <c:v>12</c:v>
                </c:pt>
                <c:pt idx="5">
                  <c:v>7</c:v>
                </c:pt>
                <c:pt idx="6">
                  <c:v>0</c:v>
                </c:pt>
              </c:numCache>
            </c:numRef>
          </c:val>
          <c:smooth val="0"/>
          <c:extLst>
            <c:ext xmlns:c16="http://schemas.microsoft.com/office/drawing/2014/chart" uri="{C3380CC4-5D6E-409C-BE32-E72D297353CC}">
              <c16:uniqueId val="{00000000-8FB4-42AE-AC2D-D21CB5E807A0}"/>
            </c:ext>
          </c:extLst>
        </c:ser>
        <c:ser>
          <c:idx val="1"/>
          <c:order val="1"/>
          <c:spPr>
            <a:ln cmpd="sng">
              <a:solidFill>
                <a:srgbClr val="DC3912"/>
              </a:solidFill>
            </a:ln>
          </c:spPr>
          <c:marker>
            <c:symbol val="none"/>
          </c:marker>
          <c:val>
            <c:numRef>
              <c:f>burdonchart!$B$15:$H$15</c:f>
              <c:numCache>
                <c:formatCode>General</c:formatCode>
                <c:ptCount val="7"/>
                <c:pt idx="0">
                  <c:v>0</c:v>
                </c:pt>
                <c:pt idx="1">
                  <c:v>27</c:v>
                </c:pt>
                <c:pt idx="2">
                  <c:v>21.6</c:v>
                </c:pt>
                <c:pt idx="3">
                  <c:v>16.200000000000003</c:v>
                </c:pt>
                <c:pt idx="4">
                  <c:v>10.800000000000002</c:v>
                </c:pt>
                <c:pt idx="5">
                  <c:v>5.4000000000000021</c:v>
                </c:pt>
                <c:pt idx="6">
                  <c:v>0</c:v>
                </c:pt>
              </c:numCache>
            </c:numRef>
          </c:val>
          <c:smooth val="0"/>
          <c:extLst>
            <c:ext xmlns:c16="http://schemas.microsoft.com/office/drawing/2014/chart" uri="{C3380CC4-5D6E-409C-BE32-E72D297353CC}">
              <c16:uniqueId val="{00000001-8FB4-42AE-AC2D-D21CB5E807A0}"/>
            </c:ext>
          </c:extLst>
        </c:ser>
        <c:dLbls>
          <c:showLegendKey val="0"/>
          <c:showVal val="0"/>
          <c:showCatName val="0"/>
          <c:showSerName val="0"/>
          <c:showPercent val="0"/>
          <c:showBubbleSize val="0"/>
        </c:dLbls>
        <c:smooth val="0"/>
        <c:axId val="1079733912"/>
        <c:axId val="2021620003"/>
      </c:lineChart>
      <c:catAx>
        <c:axId val="1079733912"/>
        <c:scaling>
          <c:orientation val="minMax"/>
        </c:scaling>
        <c:delete val="0"/>
        <c:axPos val="b"/>
        <c:title>
          <c:tx>
            <c:rich>
              <a:bodyPr/>
              <a:lstStyle/>
              <a:p>
                <a:pPr lvl="0">
                  <a:defRPr b="0">
                    <a:solidFill>
                      <a:srgbClr val="000000"/>
                    </a:solidFill>
                    <a:latin typeface="+mn-lt"/>
                  </a:defRPr>
                </a:pPr>
                <a:endParaRPr lang="es-ES"/>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s-ES"/>
          </a:p>
        </c:txPr>
        <c:crossAx val="2021620003"/>
        <c:crosses val="autoZero"/>
        <c:auto val="1"/>
        <c:lblAlgn val="ctr"/>
        <c:lblOffset val="100"/>
        <c:noMultiLvlLbl val="1"/>
      </c:catAx>
      <c:valAx>
        <c:axId val="20216200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ES"/>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s-ES"/>
          </a:p>
        </c:txPr>
        <c:crossAx val="1079733912"/>
        <c:crosses val="autoZero"/>
        <c:crossBetween val="between"/>
      </c:valAx>
    </c:plotArea>
    <c:legend>
      <c:legendPos val="r"/>
      <c:overlay val="0"/>
      <c:txPr>
        <a:bodyPr/>
        <a:lstStyle/>
        <a:p>
          <a:pPr lvl="0">
            <a:defRPr b="0" i="0">
              <a:solidFill>
                <a:srgbClr val="000000"/>
              </a:solidFill>
              <a:latin typeface="Roboto"/>
            </a:defRPr>
          </a:pPr>
          <a:endParaRPr lang="es-E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3</xdr:col>
      <xdr:colOff>962025</xdr:colOff>
      <xdr:row>15</xdr:row>
      <xdr:rowOff>133350</xdr:rowOff>
    </xdr:from>
    <xdr:ext cx="5715000" cy="3533775"/>
    <xdr:graphicFrame macro="">
      <xdr:nvGraphicFramePr>
        <xdr:cNvPr id="2" name="Chart 1" title="Gráfico">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11</xdr:col>
      <xdr:colOff>809624</xdr:colOff>
      <xdr:row>16</xdr:row>
      <xdr:rowOff>9525</xdr:rowOff>
    </xdr:from>
    <xdr:to>
      <xdr:col>18</xdr:col>
      <xdr:colOff>857249</xdr:colOff>
      <xdr:row>25</xdr:row>
      <xdr:rowOff>19050</xdr:rowOff>
    </xdr:to>
    <xdr:sp macro="" textlink="">
      <xdr:nvSpPr>
        <xdr:cNvPr id="4" name="CuadroTexto 3">
          <a:extLst>
            <a:ext uri="{FF2B5EF4-FFF2-40B4-BE49-F238E27FC236}">
              <a16:creationId xmlns:a16="http://schemas.microsoft.com/office/drawing/2014/main" id="{10992B0E-27E2-26EF-3DFF-5CFF3F48E862}"/>
            </a:ext>
          </a:extLst>
        </xdr:cNvPr>
        <xdr:cNvSpPr txBox="1"/>
      </xdr:nvSpPr>
      <xdr:spPr>
        <a:xfrm>
          <a:off x="11077574" y="3409950"/>
          <a:ext cx="6048375" cy="1809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ES" sz="1100" b="1" i="0" u="none" strike="noStrike">
              <a:solidFill>
                <a:schemeClr val="dk1"/>
              </a:solidFill>
              <a:effectLst/>
              <a:latin typeface="+mn-lt"/>
              <a:ea typeface="+mn-ea"/>
              <a:cs typeface="+mn-cs"/>
            </a:rPr>
            <a:t>Conclusión:</a:t>
          </a:r>
        </a:p>
        <a:p>
          <a:pPr marL="0" marR="0" lvl="0" indent="0" defTabSz="914400" eaLnBrk="1" fontAlgn="auto" latinLnBrk="0" hangingPunct="1">
            <a:lnSpc>
              <a:spcPct val="100000"/>
            </a:lnSpc>
            <a:spcBef>
              <a:spcPts val="0"/>
            </a:spcBef>
            <a:spcAft>
              <a:spcPts val="0"/>
            </a:spcAft>
            <a:buClrTx/>
            <a:buSzTx/>
            <a:buFontTx/>
            <a:buNone/>
            <a:tabLst/>
            <a:defRPr/>
          </a:pPr>
          <a:endParaRPr lang="es-ES" sz="1100" b="1" i="0"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ES" sz="1100" b="0" i="0" u="none" strike="noStrike">
              <a:solidFill>
                <a:schemeClr val="dk1"/>
              </a:solidFill>
              <a:effectLst/>
              <a:latin typeface="+mn-lt"/>
              <a:ea typeface="+mn-ea"/>
              <a:cs typeface="+mn-cs"/>
            </a:rPr>
            <a:t>1.-</a:t>
          </a:r>
          <a:r>
            <a:rPr lang="es-ES" sz="1100" b="0" i="0" u="none" strike="noStrike" baseline="0">
              <a:solidFill>
                <a:schemeClr val="dk1"/>
              </a:solidFill>
              <a:effectLst/>
              <a:latin typeface="+mn-lt"/>
              <a:ea typeface="+mn-ea"/>
              <a:cs typeface="+mn-cs"/>
            </a:rPr>
            <a:t> </a:t>
          </a:r>
          <a:r>
            <a:rPr lang="es-ES" sz="1100" b="0" i="0" u="none" strike="noStrike">
              <a:solidFill>
                <a:schemeClr val="dk1"/>
              </a:solidFill>
              <a:effectLst/>
              <a:latin typeface="+mn-lt"/>
              <a:ea typeface="+mn-ea"/>
              <a:cs typeface="+mn-cs"/>
            </a:rPr>
            <a:t>El burdon chart es una herramienta muy interesante para conocer el avance del trabajo de un equipo, en este caso cuando la linea azul esta por encima de la linea roja demuestra que las tareaas estan pendientes o no estan a tiempo o atrasadas mientras que si la linea azul esta por debajo es que la entrega de las tareas se han realizado de manera puntual lo que permite tener una vision mas ordenada y nos va a permitir realizar un buen trabajo a la hora de realizar nuestros proyectos.</a:t>
          </a:r>
        </a:p>
        <a:p>
          <a:pPr marL="0" marR="0" lvl="0" indent="0" defTabSz="914400" eaLnBrk="1" fontAlgn="auto" latinLnBrk="0" hangingPunct="1">
            <a:lnSpc>
              <a:spcPct val="100000"/>
            </a:lnSpc>
            <a:spcBef>
              <a:spcPts val="0"/>
            </a:spcBef>
            <a:spcAft>
              <a:spcPts val="0"/>
            </a:spcAft>
            <a:buClrTx/>
            <a:buSzTx/>
            <a:buFontTx/>
            <a:buNone/>
            <a:tabLst/>
            <a:defRPr/>
          </a:pPr>
          <a:r>
            <a:rPr lang="es-ES" sz="1100" b="0" i="0" u="none" strike="noStrike">
              <a:solidFill>
                <a:schemeClr val="dk1"/>
              </a:solidFill>
              <a:effectLst/>
              <a:latin typeface="+mn-lt"/>
              <a:ea typeface="+mn-ea"/>
              <a:cs typeface="+mn-cs"/>
            </a:rPr>
            <a:t>2</a:t>
          </a:r>
          <a:r>
            <a:rPr lang="es-ES" sz="1100" b="0" i="0">
              <a:solidFill>
                <a:schemeClr val="dk1"/>
              </a:solidFill>
              <a:effectLst/>
              <a:latin typeface="+mn-lt"/>
              <a:ea typeface="+mn-ea"/>
              <a:cs typeface="+mn-cs"/>
            </a:rPr>
            <a:t>En este proyecto, se puede observar que mediante el Enfoque SCRUM, las labores fueron iniciadas con un retraso considerable, alcanzando la mitad del proceso con una reducción del aplazamiento, logrando así concluir exitosamente dentro del plazo establecido.</a:t>
          </a:r>
          <a:r>
            <a:rPr lang="es-ES" sz="1100" b="0" i="0" u="none" strike="noStrike" baseline="0">
              <a:solidFill>
                <a:schemeClr val="dk1"/>
              </a:solidFill>
              <a:effectLst/>
              <a:latin typeface="+mn-lt"/>
              <a:ea typeface="+mn-ea"/>
              <a:cs typeface="+mn-cs"/>
            </a:rPr>
            <a:t>. </a:t>
          </a:r>
          <a:endParaRPr lang="es-ES" sz="1100" b="0" i="0"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s-ES"/>
        </a:p>
        <a:p>
          <a:endParaRPr lang="es-ES" sz="1100"/>
        </a:p>
      </xdr:txBody>
    </xdr:sp>
    <xdr:clientData/>
  </xdr:twoCellAnchor>
  <xdr:twoCellAnchor>
    <xdr:from>
      <xdr:col>12</xdr:col>
      <xdr:colOff>0</xdr:colOff>
      <xdr:row>28</xdr:row>
      <xdr:rowOff>47625</xdr:rowOff>
    </xdr:from>
    <xdr:to>
      <xdr:col>18</xdr:col>
      <xdr:colOff>819150</xdr:colOff>
      <xdr:row>40</xdr:row>
      <xdr:rowOff>57150</xdr:rowOff>
    </xdr:to>
    <xdr:sp macro="" textlink="">
      <xdr:nvSpPr>
        <xdr:cNvPr id="5" name="CuadroTexto 4">
          <a:extLst>
            <a:ext uri="{FF2B5EF4-FFF2-40B4-BE49-F238E27FC236}">
              <a16:creationId xmlns:a16="http://schemas.microsoft.com/office/drawing/2014/main" id="{C0EB1F37-BFF2-6F24-5578-4233ADBB58F7}"/>
            </a:ext>
          </a:extLst>
        </xdr:cNvPr>
        <xdr:cNvSpPr txBox="1"/>
      </xdr:nvSpPr>
      <xdr:spPr>
        <a:xfrm>
          <a:off x="11125200" y="5848350"/>
          <a:ext cx="5962650" cy="240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ES" sz="1100" b="1" i="0">
              <a:solidFill>
                <a:schemeClr val="dk1"/>
              </a:solidFill>
              <a:effectLst/>
              <a:latin typeface="+mn-lt"/>
              <a:ea typeface="+mn-ea"/>
              <a:cs typeface="+mn-cs"/>
            </a:rPr>
            <a:t>Recomendacion:</a:t>
          </a:r>
        </a:p>
        <a:p>
          <a:pPr marL="0" marR="0" lvl="0" indent="0" defTabSz="914400" eaLnBrk="1" fontAlgn="auto" latinLnBrk="0" hangingPunct="1">
            <a:lnSpc>
              <a:spcPct val="100000"/>
            </a:lnSpc>
            <a:spcBef>
              <a:spcPts val="0"/>
            </a:spcBef>
            <a:spcAft>
              <a:spcPts val="0"/>
            </a:spcAft>
            <a:buClrTx/>
            <a:buSzTx/>
            <a:buFontTx/>
            <a:buNone/>
            <a:tabLst/>
            <a:defRPr/>
          </a:pPr>
          <a:endParaRPr lang="es-ES">
            <a:effectLst/>
          </a:endParaRPr>
        </a:p>
        <a:p>
          <a:r>
            <a:rPr lang="es-ES" sz="1100" b="1" i="0">
              <a:solidFill>
                <a:schemeClr val="dk1"/>
              </a:solidFill>
              <a:effectLst/>
              <a:latin typeface="+mn-lt"/>
              <a:ea typeface="+mn-ea"/>
              <a:cs typeface="+mn-cs"/>
            </a:rPr>
            <a:t>Crear un Backlog Detallado y Realista:</a:t>
          </a:r>
          <a:r>
            <a:rPr lang="es-ES" sz="1100" b="0" i="0">
              <a:solidFill>
                <a:schemeClr val="dk1"/>
              </a:solidFill>
              <a:effectLst/>
              <a:latin typeface="+mn-lt"/>
              <a:ea typeface="+mn-ea"/>
              <a:cs typeface="+mn-cs"/>
            </a:rPr>
            <a:t> Para asegurar el éxito del proyecto, es crucial generar un backlog completo y preciso que refleje todas las tareas y objetivos necesarios. Es importante evitar subestimar o sobreestimar las tareas, garantizando una asignación adecuada de horas y recursos. Esto proporcionará una guía clara para la dirección del proyecto y ayudará a evitar desviaciones.</a:t>
          </a:r>
        </a:p>
        <a:p>
          <a:endParaRPr lang="es-ES" sz="1100" b="0" i="0">
            <a:solidFill>
              <a:schemeClr val="dk1"/>
            </a:solidFill>
            <a:effectLst/>
            <a:latin typeface="+mn-lt"/>
            <a:ea typeface="+mn-ea"/>
            <a:cs typeface="+mn-cs"/>
          </a:endParaRPr>
        </a:p>
        <a:p>
          <a:r>
            <a:rPr lang="es-ES" sz="1100" b="1" i="0">
              <a:solidFill>
                <a:schemeClr val="dk1"/>
              </a:solidFill>
              <a:effectLst/>
              <a:latin typeface="+mn-lt"/>
              <a:ea typeface="+mn-ea"/>
              <a:cs typeface="+mn-cs"/>
            </a:rPr>
            <a:t>Utilizar el Burndown Chart para el Seguimiento:</a:t>
          </a:r>
          <a:r>
            <a:rPr lang="es-ES" sz="1100" b="0" i="0" u="none" strike="noStrike">
              <a:solidFill>
                <a:schemeClr val="dk1"/>
              </a:solidFill>
              <a:effectLst/>
              <a:latin typeface="+mn-lt"/>
              <a:ea typeface="+mn-ea"/>
              <a:cs typeface="+mn-cs"/>
            </a:rPr>
            <a:t> Emplear el burndown chart como una herramienta visual esencial para el seguimiento del proyecto. Esto permitirá anticipar y abordar a tiempo cualquier posible desviación en relación con los plazos establecidos. El gráfico proporciona una instantánea clara del progreso y ayuda en la toma de decisiones informadas, lo que </a:t>
          </a:r>
          <a:r>
            <a:rPr lang="es-ES" sz="1100" b="0" i="0">
              <a:solidFill>
                <a:schemeClr val="dk1"/>
              </a:solidFill>
              <a:effectLst/>
              <a:latin typeface="+mn-lt"/>
              <a:ea typeface="+mn-ea"/>
              <a:cs typeface="+mn-cs"/>
            </a:rPr>
            <a:t>contribuirá a mantener el proyecto en la senda correcta hacia la finalización exitosa.</a:t>
          </a:r>
        </a:p>
        <a:p>
          <a:endParaRPr lang="es-E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I4:I12" headerRowCount="0">
  <tableColumns count="1">
    <tableColumn id="1" xr3:uid="{00000000-0010-0000-0000-000001000000}" name="Column1">
      <calculatedColumnFormula>SUM(D4:H4)</calculatedColumnFormula>
    </tableColumn>
  </tableColumns>
  <tableStyleInfo name="burdonchar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0"/>
  <sheetViews>
    <sheetView tabSelected="1" workbookViewId="0">
      <selection activeCell="E14" sqref="E14"/>
    </sheetView>
  </sheetViews>
  <sheetFormatPr baseColWidth="10" defaultColWidth="12.5546875" defaultRowHeight="15" customHeight="1" x14ac:dyDescent="0.25"/>
  <cols>
    <col min="1" max="1" width="12.5546875" customWidth="1"/>
    <col min="2" max="2" width="21.5546875" customWidth="1"/>
    <col min="3" max="3" width="29.44140625" customWidth="1"/>
    <col min="4" max="4" width="21.44140625" customWidth="1"/>
    <col min="5" max="5" width="54.44140625" customWidth="1"/>
    <col min="6" max="6" width="12.5546875" customWidth="1"/>
  </cols>
  <sheetData>
    <row r="1" spans="1:8" ht="15.75" customHeight="1" x14ac:dyDescent="0.25">
      <c r="A1" s="1" t="s">
        <v>0</v>
      </c>
      <c r="B1" s="1" t="s">
        <v>1</v>
      </c>
      <c r="C1" s="1" t="s">
        <v>2</v>
      </c>
      <c r="D1" s="1" t="s">
        <v>3</v>
      </c>
      <c r="E1" s="1" t="s">
        <v>4</v>
      </c>
      <c r="F1" s="1" t="s">
        <v>5</v>
      </c>
      <c r="G1" s="1" t="s">
        <v>6</v>
      </c>
      <c r="H1" s="1" t="s">
        <v>7</v>
      </c>
    </row>
    <row r="2" spans="1:8" ht="15.75" customHeight="1" x14ac:dyDescent="0.25">
      <c r="A2" s="2" t="s">
        <v>8</v>
      </c>
      <c r="B2" s="13" t="s">
        <v>36</v>
      </c>
      <c r="C2" s="3" t="s">
        <v>9</v>
      </c>
      <c r="D2" s="3" t="s">
        <v>45</v>
      </c>
      <c r="E2" t="s">
        <v>46</v>
      </c>
      <c r="G2" s="2" t="s">
        <v>10</v>
      </c>
      <c r="H2" s="2" t="s">
        <v>11</v>
      </c>
    </row>
    <row r="3" spans="1:8" ht="15.75" customHeight="1" x14ac:dyDescent="0.25">
      <c r="A3" s="3" t="s">
        <v>12</v>
      </c>
      <c r="B3" s="14" t="s">
        <v>37</v>
      </c>
      <c r="C3" s="14" t="s">
        <v>47</v>
      </c>
      <c r="D3" s="3" t="s">
        <v>48</v>
      </c>
      <c r="E3" s="3" t="s">
        <v>49</v>
      </c>
      <c r="G3" s="3" t="s">
        <v>10</v>
      </c>
      <c r="H3" s="14" t="s">
        <v>40</v>
      </c>
    </row>
    <row r="4" spans="1:8" ht="15.75" customHeight="1" x14ac:dyDescent="0.25">
      <c r="A4" s="14" t="s">
        <v>39</v>
      </c>
      <c r="B4" s="14" t="s">
        <v>38</v>
      </c>
      <c r="C4" s="14" t="s">
        <v>47</v>
      </c>
      <c r="D4" s="14" t="s">
        <v>50</v>
      </c>
      <c r="E4" s="14" t="s">
        <v>51</v>
      </c>
      <c r="G4" s="14" t="s">
        <v>52</v>
      </c>
      <c r="H4" s="14" t="s">
        <v>40</v>
      </c>
    </row>
    <row r="5" spans="1:8" ht="15.75" customHeight="1" x14ac:dyDescent="0.25">
      <c r="A5" s="3"/>
      <c r="B5" s="3"/>
      <c r="C5" s="3"/>
      <c r="D5" s="3"/>
      <c r="E5" s="3"/>
      <c r="G5" s="3"/>
      <c r="H5" s="3"/>
    </row>
    <row r="6" spans="1:8" ht="15.75" customHeight="1" x14ac:dyDescent="0.25">
      <c r="A6" s="3"/>
      <c r="B6" s="3"/>
      <c r="C6" s="3"/>
      <c r="D6" s="3"/>
      <c r="E6" s="3"/>
      <c r="G6" s="3"/>
      <c r="H6" s="3"/>
    </row>
    <row r="7" spans="1:8" ht="15.75" customHeight="1" x14ac:dyDescent="0.25">
      <c r="A7" s="3"/>
      <c r="B7" s="3"/>
      <c r="C7" s="14" t="s">
        <v>65</v>
      </c>
      <c r="D7" s="3"/>
      <c r="E7" s="3"/>
      <c r="G7" s="3"/>
      <c r="H7" s="3"/>
    </row>
    <row r="8" spans="1:8" ht="15.75" customHeight="1" x14ac:dyDescent="0.25">
      <c r="A8" s="3"/>
      <c r="B8" s="3"/>
      <c r="C8" s="14" t="s">
        <v>66</v>
      </c>
      <c r="D8" s="3">
        <v>1</v>
      </c>
      <c r="E8" s="3"/>
      <c r="G8" s="3"/>
      <c r="H8" s="3"/>
    </row>
    <row r="9" spans="1:8" ht="15.75" customHeight="1" x14ac:dyDescent="0.25">
      <c r="C9" s="14" t="s">
        <v>67</v>
      </c>
      <c r="D9">
        <v>1</v>
      </c>
    </row>
    <row r="10" spans="1:8" ht="15.75" customHeight="1" x14ac:dyDescent="0.25">
      <c r="C10" s="14" t="s">
        <v>68</v>
      </c>
      <c r="D10">
        <v>3</v>
      </c>
    </row>
    <row r="11" spans="1:8" ht="15.75" customHeight="1" x14ac:dyDescent="0.25">
      <c r="C11" s="14" t="s">
        <v>69</v>
      </c>
      <c r="D11" s="14">
        <v>3</v>
      </c>
    </row>
    <row r="12" spans="1:8" ht="15.75" customHeight="1" x14ac:dyDescent="0.25">
      <c r="D12" s="20">
        <f>SUM(D8:D11)</f>
        <v>8</v>
      </c>
    </row>
    <row r="13" spans="1:8" ht="15.75" customHeight="1" x14ac:dyDescent="0.25"/>
    <row r="14" spans="1:8" ht="15.75" customHeight="1" x14ac:dyDescent="0.25"/>
    <row r="15" spans="1:8" ht="15.75" customHeight="1" x14ac:dyDescent="0.25"/>
    <row r="16" spans="1:8"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B2">
    <cfRule type="cellIs" dxfId="2" priority="1" operator="equal">
      <formula>#REF!</formula>
    </cfRule>
  </conditionalFormatting>
  <conditionalFormatting sqref="B2">
    <cfRule type="cellIs" dxfId="1" priority="2" operator="equal">
      <formula>#REF!</formula>
    </cfRule>
  </conditionalFormatting>
  <conditionalFormatting sqref="B2">
    <cfRule type="cellIs" dxfId="0" priority="3" operator="equal">
      <formula>#REF!</formula>
    </cfRule>
  </conditionalFormatting>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I1000"/>
  <sheetViews>
    <sheetView zoomScale="90" zoomScaleNormal="90" workbookViewId="0">
      <selection activeCell="E22" sqref="E22"/>
    </sheetView>
  </sheetViews>
  <sheetFormatPr baseColWidth="10" defaultColWidth="12.5546875" defaultRowHeight="15" customHeight="1" x14ac:dyDescent="0.25"/>
  <cols>
    <col min="1" max="2" width="12.5546875" customWidth="1"/>
    <col min="3" max="4" width="18.88671875" customWidth="1"/>
    <col min="5" max="5" width="20.6640625" customWidth="1"/>
    <col min="6" max="6" width="56.109375" customWidth="1"/>
  </cols>
  <sheetData>
    <row r="1" spans="2:9" ht="15.75" customHeight="1" x14ac:dyDescent="0.25"/>
    <row r="2" spans="2:9" ht="15.75" customHeight="1" x14ac:dyDescent="0.25"/>
    <row r="3" spans="2:9" ht="15.75" customHeight="1" x14ac:dyDescent="0.25">
      <c r="B3" s="1" t="s">
        <v>13</v>
      </c>
      <c r="C3" s="1" t="s">
        <v>1</v>
      </c>
      <c r="D3" s="1" t="s">
        <v>2</v>
      </c>
      <c r="E3" s="1" t="s">
        <v>14</v>
      </c>
      <c r="F3" s="1" t="s">
        <v>15</v>
      </c>
      <c r="G3" s="1" t="s">
        <v>5</v>
      </c>
      <c r="H3" s="1" t="s">
        <v>16</v>
      </c>
      <c r="I3" s="1" t="s">
        <v>17</v>
      </c>
    </row>
    <row r="4" spans="2:9" ht="15.75" customHeight="1" x14ac:dyDescent="0.25">
      <c r="B4" s="10" t="s">
        <v>8</v>
      </c>
      <c r="C4" s="10" t="s">
        <v>36</v>
      </c>
      <c r="D4" s="10" t="s">
        <v>9</v>
      </c>
      <c r="E4" s="10" t="s">
        <v>45</v>
      </c>
      <c r="F4" s="10" t="s">
        <v>46</v>
      </c>
      <c r="G4" s="10"/>
      <c r="H4" s="10" t="s">
        <v>10</v>
      </c>
      <c r="I4" s="10" t="s">
        <v>18</v>
      </c>
    </row>
    <row r="5" spans="2:9" ht="15.75" customHeight="1" x14ac:dyDescent="0.25">
      <c r="B5" s="3"/>
      <c r="C5" s="4" t="s">
        <v>19</v>
      </c>
      <c r="D5" s="3"/>
      <c r="E5" s="3"/>
      <c r="F5" s="3"/>
      <c r="G5" s="4" t="s">
        <v>20</v>
      </c>
      <c r="H5" s="3"/>
      <c r="I5" s="4" t="s">
        <v>21</v>
      </c>
    </row>
    <row r="6" spans="2:9" ht="15.75" customHeight="1" x14ac:dyDescent="0.25">
      <c r="B6" s="2" t="s">
        <v>22</v>
      </c>
      <c r="C6" s="16" t="s">
        <v>53</v>
      </c>
      <c r="D6" s="17"/>
      <c r="E6" s="17"/>
      <c r="F6" s="17"/>
      <c r="G6" s="3" t="s">
        <v>63</v>
      </c>
      <c r="H6" s="3"/>
      <c r="I6" s="5">
        <v>5</v>
      </c>
    </row>
    <row r="7" spans="2:9" ht="15.75" customHeight="1" x14ac:dyDescent="0.25">
      <c r="B7" s="2" t="s">
        <v>23</v>
      </c>
      <c r="C7" s="16" t="s">
        <v>54</v>
      </c>
      <c r="D7" s="17"/>
      <c r="E7" s="17"/>
      <c r="F7" s="17"/>
      <c r="G7" s="3" t="s">
        <v>64</v>
      </c>
      <c r="H7" s="3"/>
      <c r="I7" s="5">
        <v>3</v>
      </c>
    </row>
    <row r="8" spans="2:9" ht="15.75" customHeight="1" x14ac:dyDescent="0.25">
      <c r="B8" s="2" t="s">
        <v>24</v>
      </c>
      <c r="C8" s="18" t="s">
        <v>55</v>
      </c>
      <c r="D8" s="17"/>
      <c r="E8" s="17"/>
      <c r="F8" s="17"/>
      <c r="G8" s="3" t="s">
        <v>64</v>
      </c>
      <c r="H8" s="3"/>
      <c r="I8" s="3">
        <v>2</v>
      </c>
    </row>
    <row r="9" spans="2:9" ht="15.75" customHeight="1" x14ac:dyDescent="0.25">
      <c r="B9" s="1" t="s">
        <v>13</v>
      </c>
      <c r="C9" s="1" t="s">
        <v>1</v>
      </c>
      <c r="D9" s="1" t="s">
        <v>2</v>
      </c>
      <c r="E9" s="1" t="s">
        <v>14</v>
      </c>
      <c r="F9" s="1" t="s">
        <v>15</v>
      </c>
      <c r="G9" s="1" t="s">
        <v>5</v>
      </c>
      <c r="H9" s="1" t="s">
        <v>16</v>
      </c>
      <c r="I9" s="1" t="s">
        <v>17</v>
      </c>
    </row>
    <row r="10" spans="2:9" ht="15.75" customHeight="1" x14ac:dyDescent="0.25">
      <c r="B10" s="10" t="s">
        <v>12</v>
      </c>
      <c r="C10" s="10" t="s">
        <v>62</v>
      </c>
      <c r="D10" s="10" t="s">
        <v>47</v>
      </c>
      <c r="E10" s="10" t="s">
        <v>48</v>
      </c>
      <c r="F10" s="10" t="s">
        <v>49</v>
      </c>
      <c r="G10" s="10"/>
      <c r="H10" s="10" t="s">
        <v>10</v>
      </c>
      <c r="I10" s="10" t="s">
        <v>25</v>
      </c>
    </row>
    <row r="11" spans="2:9" ht="15.75" customHeight="1" x14ac:dyDescent="0.25">
      <c r="B11" s="3"/>
      <c r="C11" s="4" t="s">
        <v>19</v>
      </c>
      <c r="D11" s="3"/>
      <c r="E11" s="3"/>
      <c r="F11" s="3"/>
      <c r="G11" s="4" t="s">
        <v>20</v>
      </c>
      <c r="H11" s="3"/>
      <c r="I11" s="4" t="s">
        <v>21</v>
      </c>
    </row>
    <row r="12" spans="2:9" ht="15.75" customHeight="1" x14ac:dyDescent="0.25">
      <c r="B12" s="3" t="s">
        <v>26</v>
      </c>
      <c r="C12" s="19" t="s">
        <v>56</v>
      </c>
      <c r="D12" s="17"/>
      <c r="E12" s="17"/>
      <c r="F12" s="17"/>
      <c r="G12" s="3" t="s">
        <v>63</v>
      </c>
      <c r="H12" s="3"/>
      <c r="I12" s="6">
        <v>4</v>
      </c>
    </row>
    <row r="13" spans="2:9" ht="15.75" customHeight="1" x14ac:dyDescent="0.25">
      <c r="B13" s="3" t="s">
        <v>27</v>
      </c>
      <c r="C13" s="19" t="s">
        <v>57</v>
      </c>
      <c r="D13" s="17"/>
      <c r="E13" s="17"/>
      <c r="F13" s="17"/>
      <c r="G13" s="3" t="s">
        <v>64</v>
      </c>
      <c r="H13" s="3"/>
      <c r="I13" s="6">
        <v>2</v>
      </c>
    </row>
    <row r="14" spans="2:9" ht="15.75" customHeight="1" x14ac:dyDescent="0.25">
      <c r="B14" s="14" t="s">
        <v>44</v>
      </c>
      <c r="C14" s="19" t="s">
        <v>58</v>
      </c>
      <c r="D14" s="17"/>
      <c r="E14" s="17"/>
      <c r="F14" s="17"/>
      <c r="G14" s="3" t="s">
        <v>64</v>
      </c>
      <c r="H14" s="3"/>
      <c r="I14" s="3">
        <v>2</v>
      </c>
    </row>
    <row r="15" spans="2:9" ht="15.75" customHeight="1" x14ac:dyDescent="0.25">
      <c r="B15" s="1" t="s">
        <v>13</v>
      </c>
      <c r="C15" s="1" t="s">
        <v>1</v>
      </c>
      <c r="D15" s="1" t="s">
        <v>2</v>
      </c>
      <c r="E15" s="1" t="s">
        <v>14</v>
      </c>
      <c r="F15" s="1" t="s">
        <v>15</v>
      </c>
      <c r="G15" s="1" t="s">
        <v>5</v>
      </c>
      <c r="H15" s="1" t="s">
        <v>16</v>
      </c>
      <c r="I15" s="1" t="s">
        <v>17</v>
      </c>
    </row>
    <row r="16" spans="2:9" ht="15.75" customHeight="1" x14ac:dyDescent="0.25">
      <c r="B16" s="10" t="s">
        <v>8</v>
      </c>
      <c r="C16" s="10" t="s">
        <v>38</v>
      </c>
      <c r="D16" s="10" t="s">
        <v>47</v>
      </c>
      <c r="E16" s="11" t="s">
        <v>50</v>
      </c>
      <c r="F16" s="10" t="s">
        <v>51</v>
      </c>
      <c r="G16" s="10"/>
      <c r="H16" s="10" t="s">
        <v>10</v>
      </c>
      <c r="I16" s="10" t="s">
        <v>18</v>
      </c>
    </row>
    <row r="17" spans="2:9" ht="15.75" customHeight="1" x14ac:dyDescent="0.25">
      <c r="B17" s="3"/>
      <c r="C17" s="4" t="s">
        <v>19</v>
      </c>
      <c r="D17" s="3"/>
      <c r="E17" s="3"/>
      <c r="F17" s="3"/>
      <c r="G17" s="4" t="s">
        <v>20</v>
      </c>
      <c r="H17" s="3"/>
      <c r="I17" s="4" t="s">
        <v>21</v>
      </c>
    </row>
    <row r="18" spans="2:9" ht="15.75" customHeight="1" x14ac:dyDescent="0.25">
      <c r="B18" s="15" t="s">
        <v>41</v>
      </c>
      <c r="C18" s="16" t="s">
        <v>59</v>
      </c>
      <c r="D18" s="17"/>
      <c r="E18" s="17"/>
      <c r="F18" s="17"/>
      <c r="G18" s="3" t="s">
        <v>63</v>
      </c>
      <c r="H18" s="3"/>
      <c r="I18" s="5">
        <v>4</v>
      </c>
    </row>
    <row r="19" spans="2:9" ht="15.75" customHeight="1" x14ac:dyDescent="0.25">
      <c r="B19" s="15" t="s">
        <v>42</v>
      </c>
      <c r="C19" s="16" t="s">
        <v>60</v>
      </c>
      <c r="D19" s="17"/>
      <c r="E19" s="17"/>
      <c r="F19" s="17"/>
      <c r="G19" s="3" t="s">
        <v>64</v>
      </c>
      <c r="H19" s="3"/>
      <c r="I19" s="5">
        <v>3</v>
      </c>
    </row>
    <row r="20" spans="2:9" ht="15.75" customHeight="1" x14ac:dyDescent="0.25">
      <c r="B20" s="15" t="s">
        <v>43</v>
      </c>
      <c r="C20" s="18" t="s">
        <v>61</v>
      </c>
      <c r="D20" s="17"/>
      <c r="E20" s="17"/>
      <c r="F20" s="17"/>
      <c r="G20" s="3" t="s">
        <v>64</v>
      </c>
      <c r="H20" s="3"/>
      <c r="I20" s="3">
        <v>2</v>
      </c>
    </row>
    <row r="21" spans="2:9" ht="15.75" customHeight="1" x14ac:dyDescent="0.25">
      <c r="I21" s="21">
        <f>SUM(I6:I20)</f>
        <v>27</v>
      </c>
    </row>
    <row r="22" spans="2:9" ht="15.75" customHeight="1" x14ac:dyDescent="0.25"/>
    <row r="23" spans="2:9" ht="15.75" customHeight="1" x14ac:dyDescent="0.25"/>
    <row r="24" spans="2:9" ht="15.75" customHeight="1" x14ac:dyDescent="0.25"/>
    <row r="25" spans="2:9" ht="15.75" customHeight="1" x14ac:dyDescent="0.25"/>
    <row r="26" spans="2:9" ht="15.75" customHeight="1" x14ac:dyDescent="0.25"/>
    <row r="27" spans="2:9" ht="15.75" customHeight="1" x14ac:dyDescent="0.25"/>
    <row r="28" spans="2:9" ht="15.75" customHeight="1" x14ac:dyDescent="0.25"/>
    <row r="29" spans="2:9" ht="15.75" customHeight="1" x14ac:dyDescent="0.25"/>
    <row r="30" spans="2:9" ht="15.75" customHeight="1" x14ac:dyDescent="0.25"/>
    <row r="31" spans="2:9" ht="15.75" customHeight="1" x14ac:dyDescent="0.25"/>
    <row r="32" spans="2: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9">
    <mergeCell ref="C18:F18"/>
    <mergeCell ref="C19:F19"/>
    <mergeCell ref="C20:F20"/>
    <mergeCell ref="C14:F14"/>
    <mergeCell ref="C6:F6"/>
    <mergeCell ref="C7:F7"/>
    <mergeCell ref="C8:F8"/>
    <mergeCell ref="C12:F12"/>
    <mergeCell ref="C13:F13"/>
  </mergeCells>
  <phoneticPr fontId="7" type="noConversion"/>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1004"/>
  <sheetViews>
    <sheetView zoomScale="80" zoomScaleNormal="80" workbookViewId="0">
      <selection activeCell="O12" sqref="O12"/>
    </sheetView>
  </sheetViews>
  <sheetFormatPr baseColWidth="10" defaultColWidth="12.5546875" defaultRowHeight="15" customHeight="1" x14ac:dyDescent="0.25"/>
  <cols>
    <col min="1" max="1" width="12.5546875" customWidth="1"/>
    <col min="2" max="2" width="24.6640625" customWidth="1"/>
    <col min="3" max="6" width="12.5546875" customWidth="1"/>
  </cols>
  <sheetData>
    <row r="1" spans="1:9" ht="15.75" customHeight="1" x14ac:dyDescent="0.25"/>
    <row r="2" spans="1:9" ht="15.75" customHeight="1" x14ac:dyDescent="0.25"/>
    <row r="3" spans="1:9" ht="15.75" customHeight="1" x14ac:dyDescent="0.25">
      <c r="B3" s="3"/>
      <c r="C3" s="3" t="s">
        <v>21</v>
      </c>
      <c r="D3" s="3" t="s">
        <v>28</v>
      </c>
      <c r="E3" s="3" t="s">
        <v>29</v>
      </c>
      <c r="F3" s="3" t="s">
        <v>30</v>
      </c>
      <c r="G3" s="3" t="s">
        <v>31</v>
      </c>
      <c r="H3" s="3" t="s">
        <v>32</v>
      </c>
      <c r="I3" s="3" t="s">
        <v>33</v>
      </c>
    </row>
    <row r="4" spans="1:9" ht="15.75" customHeight="1" x14ac:dyDescent="0.25">
      <c r="B4" s="2" t="s">
        <v>22</v>
      </c>
      <c r="C4" s="7">
        <v>5</v>
      </c>
      <c r="D4" s="6">
        <v>0</v>
      </c>
      <c r="E4" s="6">
        <v>1</v>
      </c>
      <c r="F4" s="6">
        <v>2</v>
      </c>
      <c r="G4" s="6">
        <v>1</v>
      </c>
      <c r="H4" s="6">
        <v>1</v>
      </c>
      <c r="I4" s="8">
        <f>SUM(D4:H4)</f>
        <v>5</v>
      </c>
    </row>
    <row r="5" spans="1:9" ht="15.75" customHeight="1" x14ac:dyDescent="0.25">
      <c r="B5" s="2" t="s">
        <v>23</v>
      </c>
      <c r="C5" s="7">
        <v>3</v>
      </c>
      <c r="D5" s="6">
        <v>1</v>
      </c>
      <c r="E5" s="6">
        <v>0</v>
      </c>
      <c r="F5" s="6">
        <v>0</v>
      </c>
      <c r="G5" s="6">
        <v>1</v>
      </c>
      <c r="H5" s="6">
        <v>0</v>
      </c>
      <c r="I5" s="8">
        <f t="shared" ref="I5:I12" si="0">SUM(D5:H5)</f>
        <v>2</v>
      </c>
    </row>
    <row r="6" spans="1:9" ht="15.75" customHeight="1" x14ac:dyDescent="0.25">
      <c r="A6" s="3"/>
      <c r="B6" s="2" t="s">
        <v>24</v>
      </c>
      <c r="C6" s="7">
        <v>2</v>
      </c>
      <c r="D6" s="6">
        <v>0</v>
      </c>
      <c r="E6" s="6">
        <v>0</v>
      </c>
      <c r="F6" s="6">
        <v>1</v>
      </c>
      <c r="G6" s="6">
        <v>0</v>
      </c>
      <c r="H6" s="6">
        <v>2</v>
      </c>
      <c r="I6" s="8">
        <f t="shared" si="0"/>
        <v>3</v>
      </c>
    </row>
    <row r="7" spans="1:9" ht="15.75" customHeight="1" x14ac:dyDescent="0.25">
      <c r="A7" s="3"/>
      <c r="B7" s="3" t="s">
        <v>26</v>
      </c>
      <c r="C7" s="7">
        <v>4</v>
      </c>
      <c r="D7" s="6">
        <v>0</v>
      </c>
      <c r="E7" s="6">
        <v>1</v>
      </c>
      <c r="F7" s="6">
        <v>1</v>
      </c>
      <c r="G7" s="6">
        <v>2</v>
      </c>
      <c r="H7" s="6">
        <v>0</v>
      </c>
      <c r="I7" s="8">
        <f t="shared" si="0"/>
        <v>4</v>
      </c>
    </row>
    <row r="8" spans="1:9" ht="15.75" customHeight="1" x14ac:dyDescent="0.25">
      <c r="B8" s="3" t="s">
        <v>27</v>
      </c>
      <c r="C8" s="7">
        <v>2</v>
      </c>
      <c r="D8" s="6">
        <v>0</v>
      </c>
      <c r="E8" s="6">
        <v>0</v>
      </c>
      <c r="F8" s="6">
        <v>1</v>
      </c>
      <c r="G8" s="6">
        <v>0</v>
      </c>
      <c r="H8" s="6">
        <v>0</v>
      </c>
      <c r="I8" s="8">
        <f t="shared" si="0"/>
        <v>1</v>
      </c>
    </row>
    <row r="9" spans="1:9" ht="15.75" customHeight="1" x14ac:dyDescent="0.25">
      <c r="B9" s="3" t="s">
        <v>44</v>
      </c>
      <c r="C9" s="7">
        <v>2</v>
      </c>
      <c r="D9" s="6">
        <v>0</v>
      </c>
      <c r="E9" s="6">
        <v>2</v>
      </c>
      <c r="F9" s="6">
        <v>1</v>
      </c>
      <c r="G9" s="6">
        <v>0</v>
      </c>
      <c r="H9" s="6">
        <v>2</v>
      </c>
      <c r="I9" s="8">
        <f t="shared" si="0"/>
        <v>5</v>
      </c>
    </row>
    <row r="10" spans="1:9" ht="15.75" customHeight="1" x14ac:dyDescent="0.25">
      <c r="B10" s="14" t="s">
        <v>41</v>
      </c>
      <c r="C10" s="7">
        <v>4</v>
      </c>
      <c r="D10" s="6">
        <v>0</v>
      </c>
      <c r="E10" s="6">
        <v>0</v>
      </c>
      <c r="F10" s="6">
        <v>1</v>
      </c>
      <c r="G10" s="6">
        <v>0</v>
      </c>
      <c r="H10" s="6">
        <v>1</v>
      </c>
      <c r="I10" s="8">
        <f t="shared" si="0"/>
        <v>2</v>
      </c>
    </row>
    <row r="11" spans="1:9" ht="15.75" customHeight="1" x14ac:dyDescent="0.25">
      <c r="B11" s="14" t="s">
        <v>42</v>
      </c>
      <c r="C11" s="7">
        <v>3</v>
      </c>
      <c r="D11" s="6">
        <v>0</v>
      </c>
      <c r="E11" s="6">
        <v>2</v>
      </c>
      <c r="F11" s="6">
        <v>0</v>
      </c>
      <c r="G11" s="6">
        <v>0</v>
      </c>
      <c r="H11" s="6">
        <v>0</v>
      </c>
      <c r="I11" s="8">
        <f t="shared" si="0"/>
        <v>2</v>
      </c>
    </row>
    <row r="12" spans="1:9" ht="15.75" customHeight="1" x14ac:dyDescent="0.25">
      <c r="B12" s="14" t="s">
        <v>43</v>
      </c>
      <c r="C12" s="7">
        <v>2</v>
      </c>
      <c r="D12" s="6">
        <v>1</v>
      </c>
      <c r="E12" s="6">
        <v>0</v>
      </c>
      <c r="F12" s="6">
        <v>0</v>
      </c>
      <c r="G12" s="6">
        <v>1</v>
      </c>
      <c r="H12" s="6">
        <v>1</v>
      </c>
      <c r="I12" s="8">
        <f t="shared" si="0"/>
        <v>3</v>
      </c>
    </row>
    <row r="13" spans="1:9" ht="15.75" customHeight="1" x14ac:dyDescent="0.25"/>
    <row r="14" spans="1:9" ht="15.75" customHeight="1" x14ac:dyDescent="0.25">
      <c r="B14" s="12" t="s">
        <v>34</v>
      </c>
      <c r="C14" s="9">
        <f>SUM(C4:C12)</f>
        <v>27</v>
      </c>
      <c r="D14" s="9">
        <f t="shared" ref="D14:H14" si="1">C14-SUM(D4:D12)</f>
        <v>25</v>
      </c>
      <c r="E14" s="9">
        <f t="shared" si="1"/>
        <v>19</v>
      </c>
      <c r="F14" s="9">
        <f t="shared" si="1"/>
        <v>12</v>
      </c>
      <c r="G14" s="9">
        <f t="shared" si="1"/>
        <v>7</v>
      </c>
      <c r="H14" s="9">
        <f t="shared" si="1"/>
        <v>0</v>
      </c>
    </row>
    <row r="15" spans="1:9" ht="32.25" customHeight="1" x14ac:dyDescent="0.25">
      <c r="B15" s="12" t="s">
        <v>35</v>
      </c>
      <c r="C15" s="9">
        <f>SUM(C4:C12)</f>
        <v>27</v>
      </c>
      <c r="D15" s="3">
        <f>C15-(SUM(C4:C12)/5)</f>
        <v>21.6</v>
      </c>
      <c r="E15" s="3">
        <f>D15-(SUM(C4:C12)/5)</f>
        <v>16.200000000000003</v>
      </c>
      <c r="F15" s="3">
        <f>E15-(SUM(C4:C12)/5)</f>
        <v>10.800000000000002</v>
      </c>
      <c r="G15" s="3">
        <f>F15-(SUM(C4:C12)/5)</f>
        <v>5.4000000000000021</v>
      </c>
      <c r="H15" s="3">
        <f>G15-(SUM(C4:C12)/5)</f>
        <v>0</v>
      </c>
    </row>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sheetData>
  <phoneticPr fontId="7" type="noConversion"/>
  <pageMargins left="0.7" right="0.7" top="0.75" bottom="0.75" header="0" footer="0"/>
  <pageSetup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sprint0</vt:lpstr>
      <vt:lpstr>burdonchart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DELL</cp:lastModifiedBy>
  <cp:revision/>
  <dcterms:created xsi:type="dcterms:W3CDTF">2023-06-03T16:55:26Z</dcterms:created>
  <dcterms:modified xsi:type="dcterms:W3CDTF">2023-08-23T20:39:39Z</dcterms:modified>
  <cp:category/>
  <cp:contentStatus/>
</cp:coreProperties>
</file>