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1" i="1" l="1"/>
  <c r="C53" i="1"/>
</calcChain>
</file>

<file path=xl/sharedStrings.xml><?xml version="1.0" encoding="utf-8"?>
<sst xmlns="http://schemas.openxmlformats.org/spreadsheetml/2006/main" count="73" uniqueCount="73">
  <si>
    <t>2001 Top of Utah Marathon (4:09)</t>
  </si>
  <si>
    <t>2002 St. George Marathon (3:40)</t>
  </si>
  <si>
    <t>2003 St. George Marathon (3:06:44)</t>
  </si>
  <si>
    <t>2004 Canyondlands Half Marathon (1:30)</t>
  </si>
  <si>
    <t>2004 Boston Marathon (4:03)</t>
  </si>
  <si>
    <t>2004 Silicon Valley Marathon (3:57)</t>
  </si>
  <si>
    <t>2004 Woodside 50K (6:25)</t>
  </si>
  <si>
    <t>2005 Diablo 50 Miler (14:52)</t>
  </si>
  <si>
    <t>2005 Angel Island 25K (1:55)</t>
  </si>
  <si>
    <t>2005 St. George Marathon (3:00:23)</t>
  </si>
  <si>
    <t>2006 Pirate's Cove 50K (6:32)</t>
  </si>
  <si>
    <t>2006 Diablo 50 Miler (15:38)</t>
  </si>
  <si>
    <t>2006 Deseret News Marathon (4:13)</t>
  </si>
  <si>
    <t>2006 Kat'Cina Mosa 100K (17:10)</t>
  </si>
  <si>
    <t>2006 Cascade Crest Classic 100 Miler (30:31)</t>
  </si>
  <si>
    <t>2006 Nairobi Marathon (5:00)</t>
  </si>
  <si>
    <t>2007 Diablo 50 Miler (14:49)</t>
  </si>
  <si>
    <t>2007 California Internation Marathon (3:57)</t>
  </si>
  <si>
    <t>2008 Sequoia 50K+  (7:25)</t>
  </si>
  <si>
    <t>2008 Diablo 50 Miler (13:32)</t>
  </si>
  <si>
    <t>2008 Sequoia 50K++ (8:01)</t>
  </si>
  <si>
    <t>2008 Redwood Park 50K (7:41)</t>
  </si>
  <si>
    <t>2008 Dick Collins Firetrails 50 Miler (9:52)</t>
  </si>
  <si>
    <t>2008 San Francisco One-Day (82.2 miles)</t>
  </si>
  <si>
    <t>2008 Muir Beach 50K (6:09)</t>
  </si>
  <si>
    <t>2008 Rodeo Beach 50K (5:32)</t>
  </si>
  <si>
    <t>2009 Sequoia 50K++ (6:20)</t>
  </si>
  <si>
    <t>2009 Pirates Cove 50K+ (5:21)</t>
  </si>
  <si>
    <t>2009 Diablo 50 Miler (12:39)</t>
  </si>
  <si>
    <t>2009 Headlands Hundred (26:48)</t>
  </si>
  <si>
    <t>2009 Dick Collins Firetrails 50 Miler (10:20)</t>
  </si>
  <si>
    <t>2009 Diablo 50K (7:19)</t>
  </si>
  <si>
    <t>2009 San Francisco One-Day (94.4 miles)</t>
  </si>
  <si>
    <t>2010 Redwood Park 50K (6:03)</t>
  </si>
  <si>
    <t>2010 Mount Diablo 50K (7:57)</t>
  </si>
  <si>
    <t>2011 Lake Chabot 50K (5:12)</t>
  </si>
  <si>
    <t>2011 Redwood 50K (5:14)</t>
  </si>
  <si>
    <t>2011 Pirates Cove 50K (5:57)</t>
  </si>
  <si>
    <t>2011 Badger Mountain Challenge 100-miler (DNF)</t>
  </si>
  <si>
    <t>2011 Tilden 50K (5:10)</t>
  </si>
  <si>
    <t>2011 PCT 50 Miler (9:35)</t>
  </si>
  <si>
    <t>2011 Bishop High Sierra 100K (13:41)</t>
  </si>
  <si>
    <t>2011 San Diego 100 Mile Endurance Run (26:32)</t>
  </si>
  <si>
    <t>2012 Lewa Conservancy Marathon (3:47)</t>
  </si>
  <si>
    <t>2012 Wasatch Front 100 Mile Endurance Run (29:48)</t>
  </si>
  <si>
    <t>2013 Golden Gate 50K (5:02)</t>
  </si>
  <si>
    <t>2013 Febapple Frozen 50 Miler (9:05)</t>
  </si>
  <si>
    <t>2013 Rodeo Valley 50K (5:18)</t>
  </si>
  <si>
    <t>2013 Bear Mountain 50 Miler (12:09)</t>
  </si>
  <si>
    <t>2013 Bryce 100 Miler (25:56)</t>
  </si>
  <si>
    <t>2013 Western States 100 (25:30)</t>
  </si>
  <si>
    <t>2013 Philadelphia Marathon (3:32)</t>
  </si>
  <si>
    <t>Trail</t>
  </si>
  <si>
    <t>Climbing</t>
  </si>
  <si>
    <t>Name</t>
  </si>
  <si>
    <t>Distance</t>
  </si>
  <si>
    <t>Hours</t>
  </si>
  <si>
    <t>Minutes</t>
  </si>
  <si>
    <t>JFK 50 Miler</t>
  </si>
  <si>
    <t>2014 Miwok 100K</t>
  </si>
  <si>
    <t>Santa Barbara 100</t>
  </si>
  <si>
    <t>Bighorn 100</t>
  </si>
  <si>
    <t>Fat Dog 120</t>
  </si>
  <si>
    <t>Ordnance 100K</t>
  </si>
  <si>
    <t>RaceID</t>
  </si>
  <si>
    <t>Place</t>
  </si>
  <si>
    <t>Rank</t>
  </si>
  <si>
    <t>Finishers</t>
  </si>
  <si>
    <t>Montara Mountain 50K</t>
  </si>
  <si>
    <t>Starters</t>
  </si>
  <si>
    <t>WinnerH</t>
  </si>
  <si>
    <t>WinnerM</t>
  </si>
  <si>
    <t>Way Too Cool 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</si>
</sst>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8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" fillId="0" borderId="0" xfId="1" applyFont="1"/>
    <xf numFmtId="0" fontId="2" fillId="0" borderId="0" xfId="0" applyFont="1"/>
    <xf numFmtId="4" fontId="4" fillId="0" borderId="0" xfId="0" applyNumberFormat="1" applyFo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pctrailruns.com/DIABLO_RESULTS_08.HTM" TargetMode="External"/><Relationship Id="rId21" Type="http://schemas.openxmlformats.org/officeDocument/2006/relationships/hyperlink" Target="http://www.pctrailruns.com/SEQUOIA_SMMR_RESULTS_08.HTM" TargetMode="External"/><Relationship Id="rId22" Type="http://schemas.openxmlformats.org/officeDocument/2006/relationships/hyperlink" Target="http://www.pctrailruns.com/RP_RESULTS_08.HTM" TargetMode="External"/><Relationship Id="rId23" Type="http://schemas.openxmlformats.org/officeDocument/2006/relationships/hyperlink" Target="http://www.firetrails50.net/2008DCFTResults.htm" TargetMode="External"/><Relationship Id="rId24" Type="http://schemas.openxmlformats.org/officeDocument/2006/relationships/hyperlink" Target="http://pctrailruns.com/SF1Day_Results_08.htm" TargetMode="External"/><Relationship Id="rId25" Type="http://schemas.openxmlformats.org/officeDocument/2006/relationships/hyperlink" Target="http://www.pctrailruns.com/MB_RESULTS_08.HTM" TargetMode="External"/><Relationship Id="rId26" Type="http://schemas.openxmlformats.org/officeDocument/2006/relationships/hyperlink" Target="http://www.pctrailruns.com/RB_RESULTS_08.HTM" TargetMode="External"/><Relationship Id="rId27" Type="http://schemas.openxmlformats.org/officeDocument/2006/relationships/hyperlink" Target="http://www.pctrailruns.com/SEQUOIA_WNTR_RESULTS_09.HTM" TargetMode="External"/><Relationship Id="rId28" Type="http://schemas.openxmlformats.org/officeDocument/2006/relationships/hyperlink" Target="http://www.pctrailruns.com/PC_RESULTS_09.HTM" TargetMode="External"/><Relationship Id="rId29" Type="http://schemas.openxmlformats.org/officeDocument/2006/relationships/hyperlink" Target="http://www.pctrailruns.com/DIABLO_RESULTS_09.HTM" TargetMode="External"/><Relationship Id="rId1" Type="http://schemas.openxmlformats.org/officeDocument/2006/relationships/hyperlink" Target="http://results.milliseconds.com/ResultsIndividual.php?varParticipantRecID=11531&amp;varRaceID=109" TargetMode="External"/><Relationship Id="rId2" Type="http://schemas.openxmlformats.org/officeDocument/2006/relationships/hyperlink" Target="http://www.doitsports.com/newresults3/results-detail.tcl?result_id=2351984" TargetMode="External"/><Relationship Id="rId3" Type="http://schemas.openxmlformats.org/officeDocument/2006/relationships/hyperlink" Target="http://www.doitsports.com/newresults3/results-detail.tcl?result_id=4940442" TargetMode="External"/><Relationship Id="rId4" Type="http://schemas.openxmlformats.org/officeDocument/2006/relationships/hyperlink" Target="http://www.moabhalfmarathon.org/halfm/results2004H5/half-overall_males.htm" TargetMode="External"/><Relationship Id="rId5" Type="http://schemas.openxmlformats.org/officeDocument/2006/relationships/hyperlink" Target="http://www.baa.org/cfm_Public/2004/pg_RaceAdvancedResults.cfm?snap=69824562&amp;" TargetMode="External"/><Relationship Id="rId30" Type="http://schemas.openxmlformats.org/officeDocument/2006/relationships/hyperlink" Target="http://www.pctrailruns.com/HH_RESULTS_100MI_09.HTM" TargetMode="External"/><Relationship Id="rId31" Type="http://schemas.openxmlformats.org/officeDocument/2006/relationships/hyperlink" Target="http://www.firetrails50.net/2009DCFTResults.htm" TargetMode="External"/><Relationship Id="rId32" Type="http://schemas.openxmlformats.org/officeDocument/2006/relationships/hyperlink" Target="http://www.pctrailruns.com/DIABLO_FALL_RESULTS_09.HTM" TargetMode="External"/><Relationship Id="rId9" Type="http://schemas.openxmlformats.org/officeDocument/2006/relationships/hyperlink" Target="http://www.envirosports.com/results/event/1358/results.php?bib=0&amp;subid=748&amp;ag=" TargetMode="External"/><Relationship Id="rId6" Type="http://schemas.openxmlformats.org/officeDocument/2006/relationships/hyperlink" Target="http://www.svmarathon.com/results/04/mar-males.txt" TargetMode="External"/><Relationship Id="rId7" Type="http://schemas.openxmlformats.org/officeDocument/2006/relationships/hyperlink" Target="http://www.pctrailruns.com/Woodside_Dec_Results_04.htm" TargetMode="External"/><Relationship Id="rId8" Type="http://schemas.openxmlformats.org/officeDocument/2006/relationships/hyperlink" Target="http://www.pctrailruns.com/Diablo_Results_05.htm" TargetMode="External"/><Relationship Id="rId33" Type="http://schemas.openxmlformats.org/officeDocument/2006/relationships/hyperlink" Target="http://www.pctrailruns.com/SF1Day_Results_09.html" TargetMode="External"/><Relationship Id="rId34" Type="http://schemas.openxmlformats.org/officeDocument/2006/relationships/hyperlink" Target="http://garrettheonion.blogspot.com/2011/04/badger-mountain.html" TargetMode="External"/><Relationship Id="rId35" Type="http://schemas.openxmlformats.org/officeDocument/2006/relationships/hyperlink" Target="http://www.pct50.com/index.php?option=com_content&amp;task=view&amp;id=16&amp;Itemid=32" TargetMode="External"/><Relationship Id="rId36" Type="http://schemas.openxmlformats.org/officeDocument/2006/relationships/hyperlink" Target="http://results.active.com/pages/page.jsp?eventID=1880026&amp;pubID=3" TargetMode="External"/><Relationship Id="rId10" Type="http://schemas.openxmlformats.org/officeDocument/2006/relationships/hyperlink" Target="http://www.doitsports.com/newresults3/results-detail.tcl?result_id=13866046" TargetMode="External"/><Relationship Id="rId11" Type="http://schemas.openxmlformats.org/officeDocument/2006/relationships/hyperlink" Target="http://www.pctrailruns.com/PC_Results_06.htm" TargetMode="External"/><Relationship Id="rId12" Type="http://schemas.openxmlformats.org/officeDocument/2006/relationships/hyperlink" Target="http://www.pctrailruns.com/Diablo_Results_06.htm" TargetMode="External"/><Relationship Id="rId13" Type="http://schemas.openxmlformats.org/officeDocument/2006/relationships/hyperlink" Target="http://www.e-sphoto.com/races2006/dn_06/MENSALPH_DN_06.htm" TargetMode="External"/><Relationship Id="rId14" Type="http://schemas.openxmlformats.org/officeDocument/2006/relationships/hyperlink" Target="http://jbozung.host.elfon.com/06kmrslt.htm" TargetMode="External"/><Relationship Id="rId15" Type="http://schemas.openxmlformats.org/officeDocument/2006/relationships/hyperlink" Target="http://www.run100s.com/results/ccc06.txt" TargetMode="External"/><Relationship Id="rId16" Type="http://schemas.openxmlformats.org/officeDocument/2006/relationships/hyperlink" Target="http://www.nairobimarathon.com/" TargetMode="External"/><Relationship Id="rId17" Type="http://schemas.openxmlformats.org/officeDocument/2006/relationships/hyperlink" Target="http://www.pctrailruns.com/Diablo_Results_07.htm" TargetMode="External"/><Relationship Id="rId18" Type="http://schemas.openxmlformats.org/officeDocument/2006/relationships/hyperlink" Target="http://www.runcim.org/data/results/Results2007Indiv2.html" TargetMode="External"/><Relationship Id="rId19" Type="http://schemas.openxmlformats.org/officeDocument/2006/relationships/hyperlink" Target="http://www.pctrailruns.com/SEQUOIA_Wntr_RESULTS_08.HTM" TargetMode="External"/><Relationship Id="rId37" Type="http://schemas.openxmlformats.org/officeDocument/2006/relationships/hyperlink" Target="http://www.sandiego100.com/2011SDFinishTimes.pdf" TargetMode="External"/><Relationship Id="rId38" Type="http://schemas.openxmlformats.org/officeDocument/2006/relationships/hyperlink" Target="http://www.lewa.org/fileadmin/user/pdf/SafaricomMarathon/Safaricom_Marathon_2012.pdf" TargetMode="External"/><Relationship Id="rId39" Type="http://schemas.openxmlformats.org/officeDocument/2006/relationships/hyperlink" Target="http://www.wasatch100.com/index.php?option=com_content&amp;view=article&amp;id=122:2012-wasatch-100-finishers&amp;catid=2:results&amp;Itemid=5" TargetMode="External"/><Relationship Id="rId40" Type="http://schemas.openxmlformats.org/officeDocument/2006/relationships/hyperlink" Target="http://www.coastaltrailruns.com/gg_results_13.htm" TargetMode="External"/><Relationship Id="rId41" Type="http://schemas.openxmlformats.org/officeDocument/2006/relationships/hyperlink" Target="https://docs.google.com/spreadsheet/ccc?key=0AicDo8QO8h6gdEROTm5Zc3daeHpzaWJsbkZKSWd0N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37" zoomScale="125" zoomScaleNormal="125" zoomScalePageLayoutView="125" workbookViewId="0">
      <selection activeCell="B65" sqref="B65"/>
    </sheetView>
  </sheetViews>
  <sheetFormatPr baseColWidth="10" defaultRowHeight="15" x14ac:dyDescent="0"/>
  <cols>
    <col min="1" max="1" width="7" bestFit="1" customWidth="1"/>
    <col min="2" max="2" width="44.1640625" bestFit="1" customWidth="1"/>
    <col min="3" max="3" width="8.33203125" bestFit="1" customWidth="1"/>
    <col min="4" max="4" width="6.1640625" bestFit="1" customWidth="1"/>
    <col min="5" max="5" width="8.1640625" bestFit="1" customWidth="1"/>
    <col min="6" max="6" width="4.83203125" bestFit="1" customWidth="1"/>
    <col min="7" max="7" width="5.6640625" bestFit="1" customWidth="1"/>
    <col min="8" max="8" width="6.33203125" bestFit="1" customWidth="1"/>
    <col min="9" max="9" width="8.6640625" bestFit="1" customWidth="1"/>
    <col min="10" max="10" width="9.1640625" bestFit="1" customWidth="1"/>
    <col min="11" max="11" width="9.33203125" bestFit="1" customWidth="1"/>
    <col min="12" max="12" width="8.6640625" bestFit="1" customWidth="1"/>
    <col min="13" max="13" width="7.83203125" bestFit="1" customWidth="1"/>
  </cols>
  <sheetData>
    <row r="1" spans="1:13" s="3" customFormat="1">
      <c r="A1" s="3" t="s">
        <v>64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52</v>
      </c>
      <c r="G1" s="3" t="s">
        <v>65</v>
      </c>
      <c r="H1" s="3" t="s">
        <v>66</v>
      </c>
      <c r="I1" s="3" t="s">
        <v>70</v>
      </c>
      <c r="J1" s="3" t="s">
        <v>71</v>
      </c>
      <c r="K1" s="3" t="s">
        <v>53</v>
      </c>
      <c r="L1" s="3" t="s">
        <v>67</v>
      </c>
      <c r="M1" s="3" t="s">
        <v>69</v>
      </c>
    </row>
    <row r="2" spans="1:13" s="1" customFormat="1">
      <c r="B2" s="1" t="s">
        <v>72</v>
      </c>
      <c r="C2" s="1">
        <v>31</v>
      </c>
      <c r="D2" s="1">
        <v>4</v>
      </c>
      <c r="E2" s="1">
        <v>37</v>
      </c>
      <c r="F2" s="1">
        <v>1</v>
      </c>
      <c r="G2" s="1">
        <v>110</v>
      </c>
      <c r="I2" s="1">
        <v>3</v>
      </c>
      <c r="J2" s="1">
        <v>5</v>
      </c>
      <c r="K2" s="1">
        <v>4800</v>
      </c>
    </row>
    <row r="3" spans="1:13">
      <c r="A3" s="1"/>
      <c r="B3" s="1" t="s">
        <v>68</v>
      </c>
      <c r="C3" s="1">
        <v>31</v>
      </c>
      <c r="D3" s="1">
        <v>5</v>
      </c>
      <c r="E3" s="1">
        <v>34</v>
      </c>
      <c r="F3" s="1">
        <v>1</v>
      </c>
      <c r="G3" s="1">
        <v>9</v>
      </c>
      <c r="H3" s="1"/>
      <c r="I3" s="1"/>
      <c r="J3" s="1"/>
      <c r="K3" s="1">
        <v>6700</v>
      </c>
      <c r="L3" s="1">
        <v>31</v>
      </c>
    </row>
    <row r="4" spans="1:13">
      <c r="A4" s="1"/>
      <c r="B4" s="1" t="s">
        <v>63</v>
      </c>
      <c r="C4" s="1">
        <v>62</v>
      </c>
      <c r="D4" s="1">
        <v>12</v>
      </c>
      <c r="E4" s="1">
        <v>58</v>
      </c>
      <c r="F4" s="1">
        <v>1</v>
      </c>
      <c r="G4" s="1">
        <v>12</v>
      </c>
      <c r="H4" s="1">
        <v>64.87</v>
      </c>
      <c r="I4" s="1"/>
      <c r="J4" s="1"/>
      <c r="K4" s="1">
        <v>7200</v>
      </c>
      <c r="L4" s="1">
        <v>40</v>
      </c>
    </row>
    <row r="5" spans="1:13">
      <c r="A5" s="1"/>
      <c r="B5" s="1" t="s">
        <v>62</v>
      </c>
      <c r="C5" s="1">
        <v>120</v>
      </c>
      <c r="D5" s="1">
        <v>36</v>
      </c>
      <c r="E5" s="1">
        <v>52</v>
      </c>
      <c r="F5" s="1">
        <v>1</v>
      </c>
      <c r="G5" s="1">
        <v>29</v>
      </c>
      <c r="H5" s="1">
        <v>69.87</v>
      </c>
      <c r="I5" s="1"/>
      <c r="J5" s="1"/>
      <c r="K5" s="4">
        <v>28453.7</v>
      </c>
      <c r="L5" s="1">
        <v>84</v>
      </c>
    </row>
    <row r="6" spans="1:13">
      <c r="A6" s="1"/>
      <c r="B6" s="1" t="s">
        <v>61</v>
      </c>
      <c r="C6" s="1">
        <v>100</v>
      </c>
      <c r="D6" s="1">
        <v>27</v>
      </c>
      <c r="E6" s="1">
        <v>32</v>
      </c>
      <c r="F6" s="1">
        <v>1</v>
      </c>
      <c r="G6" s="1">
        <v>50</v>
      </c>
      <c r="H6" s="1">
        <v>69.599999999999994</v>
      </c>
      <c r="I6" s="1"/>
      <c r="J6" s="1"/>
      <c r="K6" s="1">
        <v>16900</v>
      </c>
      <c r="L6" s="1">
        <v>149</v>
      </c>
    </row>
    <row r="7" spans="1:13">
      <c r="A7" s="1"/>
      <c r="B7" s="1" t="s">
        <v>60</v>
      </c>
      <c r="C7" s="1">
        <v>100</v>
      </c>
      <c r="D7" s="1">
        <v>31</v>
      </c>
      <c r="E7" s="1">
        <v>57</v>
      </c>
      <c r="F7" s="1">
        <v>1</v>
      </c>
      <c r="G7" s="1">
        <v>7</v>
      </c>
      <c r="H7" s="1">
        <v>83.7</v>
      </c>
      <c r="I7" s="1"/>
      <c r="J7" s="1"/>
      <c r="K7" s="1">
        <v>24147</v>
      </c>
      <c r="L7" s="1">
        <v>18</v>
      </c>
    </row>
    <row r="8" spans="1:13">
      <c r="A8" s="1"/>
      <c r="B8" s="1" t="s">
        <v>59</v>
      </c>
      <c r="C8" s="1">
        <v>62</v>
      </c>
      <c r="D8" s="1">
        <v>15</v>
      </c>
      <c r="E8" s="1">
        <v>1</v>
      </c>
      <c r="F8" s="1">
        <v>1</v>
      </c>
      <c r="G8" s="1">
        <v>262</v>
      </c>
      <c r="H8" s="1">
        <v>59.51</v>
      </c>
      <c r="I8" s="1"/>
      <c r="J8" s="1"/>
      <c r="K8" s="1">
        <v>11800</v>
      </c>
      <c r="L8" s="1">
        <v>356</v>
      </c>
    </row>
    <row r="9" spans="1:13">
      <c r="A9" s="1"/>
      <c r="B9" s="1" t="s">
        <v>58</v>
      </c>
      <c r="C9" s="1">
        <v>50</v>
      </c>
      <c r="D9" s="1">
        <v>10</v>
      </c>
      <c r="E9" s="1">
        <v>31</v>
      </c>
      <c r="F9" s="1">
        <v>0.5</v>
      </c>
      <c r="G9" s="1">
        <v>506</v>
      </c>
      <c r="H9" s="1">
        <v>53.68</v>
      </c>
      <c r="I9" s="1"/>
      <c r="J9" s="1"/>
      <c r="K9" s="1">
        <v>3300</v>
      </c>
      <c r="L9" s="1">
        <v>809</v>
      </c>
    </row>
    <row r="10" spans="1:13">
      <c r="A10" s="1"/>
      <c r="B10" s="1" t="s">
        <v>51</v>
      </c>
      <c r="C10" s="1">
        <v>26.2</v>
      </c>
      <c r="D10" s="1">
        <v>3</v>
      </c>
      <c r="E10" s="1">
        <v>32</v>
      </c>
      <c r="F10" s="1">
        <v>0</v>
      </c>
      <c r="G10" s="1">
        <v>1702</v>
      </c>
      <c r="H10" s="1"/>
      <c r="I10" s="1">
        <v>2</v>
      </c>
      <c r="J10" s="1">
        <v>17</v>
      </c>
      <c r="K10" s="1">
        <v>550</v>
      </c>
      <c r="L10" s="1">
        <v>10914</v>
      </c>
    </row>
    <row r="11" spans="1:13">
      <c r="A11" s="1"/>
      <c r="B11" s="1" t="s">
        <v>50</v>
      </c>
      <c r="C11" s="1">
        <v>100</v>
      </c>
      <c r="D11" s="1">
        <v>25</v>
      </c>
      <c r="E11" s="1">
        <v>30</v>
      </c>
      <c r="F11" s="1">
        <v>1</v>
      </c>
      <c r="G11" s="1">
        <v>113</v>
      </c>
      <c r="H11" s="1">
        <v>59.94</v>
      </c>
      <c r="I11" s="1"/>
      <c r="J11" s="1"/>
      <c r="K11" s="1">
        <v>18090</v>
      </c>
      <c r="L11" s="1">
        <v>277</v>
      </c>
    </row>
    <row r="12" spans="1:13">
      <c r="A12" s="1"/>
      <c r="B12" s="1" t="s">
        <v>49</v>
      </c>
      <c r="C12" s="1">
        <v>100</v>
      </c>
      <c r="D12" s="1">
        <v>25</v>
      </c>
      <c r="E12" s="1">
        <v>56</v>
      </c>
      <c r="F12" s="1">
        <v>1</v>
      </c>
      <c r="G12" s="1">
        <v>13</v>
      </c>
      <c r="H12" s="1">
        <v>76.62</v>
      </c>
      <c r="I12" s="1"/>
      <c r="J12" s="1"/>
      <c r="K12" s="1">
        <v>18500</v>
      </c>
      <c r="L12" s="1">
        <v>114</v>
      </c>
    </row>
    <row r="13" spans="1:13">
      <c r="A13" s="1"/>
      <c r="B13" s="1" t="s">
        <v>48</v>
      </c>
      <c r="C13" s="1">
        <v>50</v>
      </c>
      <c r="D13" s="1">
        <v>12</v>
      </c>
      <c r="E13" s="1">
        <v>9</v>
      </c>
      <c r="F13" s="1">
        <v>1</v>
      </c>
      <c r="G13" s="1">
        <v>127</v>
      </c>
      <c r="H13" s="1">
        <v>59.45</v>
      </c>
      <c r="I13" s="1"/>
      <c r="J13" s="1"/>
      <c r="K13" s="1">
        <v>6880</v>
      </c>
      <c r="L13" s="1"/>
    </row>
    <row r="14" spans="1:13">
      <c r="A14" s="1"/>
      <c r="B14" s="1" t="s">
        <v>47</v>
      </c>
      <c r="C14" s="1">
        <v>31</v>
      </c>
      <c r="D14" s="1">
        <v>5</v>
      </c>
      <c r="E14" s="1">
        <v>18</v>
      </c>
      <c r="F14" s="1">
        <v>1</v>
      </c>
      <c r="G14" s="1">
        <v>21</v>
      </c>
      <c r="H14" s="1">
        <v>69.459999999999994</v>
      </c>
      <c r="I14" s="1"/>
      <c r="J14" s="1"/>
      <c r="K14" s="1">
        <v>5550</v>
      </c>
      <c r="L14" s="1">
        <v>78</v>
      </c>
    </row>
    <row r="15" spans="1:13">
      <c r="A15" s="1"/>
      <c r="B15" s="2" t="s">
        <v>46</v>
      </c>
      <c r="C15" s="1">
        <v>50</v>
      </c>
      <c r="D15" s="1">
        <v>9</v>
      </c>
      <c r="E15" s="1">
        <v>5</v>
      </c>
      <c r="F15" s="1">
        <v>1</v>
      </c>
      <c r="G15" s="1">
        <v>6</v>
      </c>
      <c r="H15" s="1">
        <v>83.81</v>
      </c>
      <c r="I15" s="1"/>
      <c r="J15" s="1"/>
      <c r="K15" s="1">
        <v>7867</v>
      </c>
      <c r="L15" s="1">
        <v>20</v>
      </c>
    </row>
    <row r="16" spans="1:13">
      <c r="A16" s="1"/>
      <c r="B16" s="2" t="s">
        <v>45</v>
      </c>
      <c r="C16" s="1">
        <v>31</v>
      </c>
      <c r="D16" s="1">
        <v>5</v>
      </c>
      <c r="E16" s="1">
        <v>2</v>
      </c>
      <c r="F16" s="1">
        <v>1</v>
      </c>
      <c r="G16" s="1">
        <v>4</v>
      </c>
      <c r="H16" s="1">
        <v>88.46</v>
      </c>
      <c r="I16" s="1"/>
      <c r="J16" s="1"/>
      <c r="K16" s="1">
        <v>6320</v>
      </c>
      <c r="L16" s="1">
        <v>56</v>
      </c>
    </row>
    <row r="17" spans="1:13">
      <c r="A17" s="1"/>
      <c r="B17" s="2" t="s">
        <v>44</v>
      </c>
      <c r="C17" s="1">
        <v>100</v>
      </c>
      <c r="D17" s="1">
        <v>29</v>
      </c>
      <c r="E17" s="1">
        <v>48</v>
      </c>
      <c r="F17" s="1">
        <v>1</v>
      </c>
      <c r="G17" s="1">
        <v>96</v>
      </c>
      <c r="H17" s="1">
        <v>65.599999999999994</v>
      </c>
      <c r="I17" s="1"/>
      <c r="J17" s="1"/>
      <c r="K17" s="1">
        <v>26882</v>
      </c>
      <c r="L17" s="1">
        <v>213</v>
      </c>
      <c r="M17" s="1">
        <v>289</v>
      </c>
    </row>
    <row r="18" spans="1:13">
      <c r="A18" s="1"/>
      <c r="B18" s="2" t="s">
        <v>43</v>
      </c>
      <c r="C18" s="1">
        <v>26.2</v>
      </c>
      <c r="D18" s="1">
        <v>3</v>
      </c>
      <c r="E18" s="1">
        <v>47</v>
      </c>
      <c r="F18" s="1">
        <v>1</v>
      </c>
      <c r="G18" s="1">
        <v>23</v>
      </c>
      <c r="H18" s="1"/>
      <c r="I18" s="1">
        <v>2</v>
      </c>
      <c r="J18" s="1">
        <v>19</v>
      </c>
      <c r="K18" s="1"/>
      <c r="L18" s="1">
        <v>115</v>
      </c>
    </row>
    <row r="19" spans="1:13">
      <c r="A19" s="1"/>
      <c r="B19" s="2" t="s">
        <v>42</v>
      </c>
      <c r="C19" s="1">
        <v>100</v>
      </c>
      <c r="D19" s="1">
        <v>26</v>
      </c>
      <c r="E19" s="1">
        <v>32</v>
      </c>
      <c r="F19" s="1">
        <v>1</v>
      </c>
      <c r="G19" s="1">
        <v>41</v>
      </c>
      <c r="H19" s="1">
        <v>67.83</v>
      </c>
      <c r="I19" s="1"/>
      <c r="J19" s="1"/>
      <c r="K19" s="1">
        <v>15800</v>
      </c>
      <c r="L19" s="1">
        <v>106</v>
      </c>
    </row>
    <row r="20" spans="1:13">
      <c r="A20" s="1"/>
      <c r="B20" s="2" t="s">
        <v>41</v>
      </c>
      <c r="C20" s="1">
        <v>62</v>
      </c>
      <c r="D20" s="1">
        <v>13</v>
      </c>
      <c r="E20" s="1">
        <v>41</v>
      </c>
      <c r="F20" s="1">
        <v>1</v>
      </c>
      <c r="G20" s="1">
        <v>17</v>
      </c>
      <c r="H20" s="1">
        <v>70.69</v>
      </c>
      <c r="I20" s="1"/>
      <c r="J20" s="1"/>
      <c r="K20" s="1">
        <v>9361</v>
      </c>
      <c r="L20" s="1">
        <v>41</v>
      </c>
    </row>
    <row r="21" spans="1:13">
      <c r="A21" s="1"/>
      <c r="B21" s="2" t="s">
        <v>40</v>
      </c>
      <c r="C21" s="1">
        <v>50</v>
      </c>
      <c r="D21" s="1">
        <v>9</v>
      </c>
      <c r="E21" s="1">
        <v>35</v>
      </c>
      <c r="F21" s="1">
        <v>1</v>
      </c>
      <c r="G21" s="1">
        <v>23</v>
      </c>
      <c r="H21" s="1">
        <v>74.959999999999994</v>
      </c>
      <c r="I21" s="1"/>
      <c r="J21" s="1"/>
      <c r="K21" s="1">
        <v>7897</v>
      </c>
      <c r="L21" s="1">
        <v>99</v>
      </c>
    </row>
    <row r="22" spans="1:13">
      <c r="A22" s="1"/>
      <c r="B22" s="1" t="s">
        <v>39</v>
      </c>
      <c r="C22" s="1">
        <v>31</v>
      </c>
      <c r="D22" s="1">
        <v>5</v>
      </c>
      <c r="E22" s="1">
        <v>10</v>
      </c>
      <c r="F22" s="1">
        <v>1</v>
      </c>
      <c r="G22" s="1">
        <v>5</v>
      </c>
      <c r="H22" s="1">
        <v>83.49</v>
      </c>
      <c r="I22" s="1"/>
      <c r="J22" s="1"/>
      <c r="K22" s="1">
        <v>6127</v>
      </c>
      <c r="L22" s="1">
        <v>21</v>
      </c>
    </row>
    <row r="23" spans="1:13">
      <c r="A23" s="1"/>
      <c r="B23" s="2" t="s">
        <v>38</v>
      </c>
      <c r="C23" s="1">
        <v>90</v>
      </c>
      <c r="D23" s="1">
        <v>24</v>
      </c>
      <c r="E23" s="1">
        <v>0</v>
      </c>
      <c r="F23" s="1">
        <v>1</v>
      </c>
      <c r="G23" s="1"/>
      <c r="H23" s="1"/>
      <c r="I23" s="1"/>
      <c r="J23" s="1"/>
      <c r="K23" s="1">
        <v>14000</v>
      </c>
      <c r="L23" s="1">
        <v>17</v>
      </c>
    </row>
    <row r="24" spans="1:13">
      <c r="A24" s="1"/>
      <c r="B24" s="1" t="s">
        <v>37</v>
      </c>
      <c r="C24" s="1">
        <v>31</v>
      </c>
      <c r="D24" s="1">
        <v>5</v>
      </c>
      <c r="E24" s="1">
        <v>57</v>
      </c>
      <c r="F24" s="1">
        <v>1</v>
      </c>
      <c r="G24" s="1">
        <v>22</v>
      </c>
      <c r="H24" s="1">
        <v>69.989999999999995</v>
      </c>
      <c r="I24" s="1"/>
      <c r="J24" s="1"/>
      <c r="K24" s="1"/>
      <c r="L24" s="1">
        <v>41</v>
      </c>
    </row>
    <row r="25" spans="1:13">
      <c r="A25" s="1"/>
      <c r="B25" s="1" t="s">
        <v>36</v>
      </c>
      <c r="C25" s="1">
        <v>31</v>
      </c>
      <c r="D25" s="1">
        <v>5</v>
      </c>
      <c r="E25" s="1">
        <v>14</v>
      </c>
      <c r="F25" s="1">
        <v>1</v>
      </c>
      <c r="G25" s="1">
        <v>14</v>
      </c>
      <c r="H25" s="1">
        <v>77.569999999999993</v>
      </c>
      <c r="I25" s="1"/>
      <c r="J25" s="1"/>
      <c r="K25" s="1"/>
      <c r="L25" s="1"/>
    </row>
    <row r="26" spans="1:13">
      <c r="A26" s="1"/>
      <c r="B26" s="1" t="s">
        <v>35</v>
      </c>
      <c r="C26" s="1">
        <v>31</v>
      </c>
      <c r="D26" s="1">
        <v>5</v>
      </c>
      <c r="E26" s="1">
        <v>12</v>
      </c>
      <c r="F26" s="1">
        <v>1</v>
      </c>
      <c r="G26" s="1">
        <v>14</v>
      </c>
      <c r="H26" s="1">
        <v>69.33</v>
      </c>
      <c r="I26" s="1"/>
      <c r="J26" s="1"/>
      <c r="K26" s="1"/>
      <c r="L26" s="1"/>
    </row>
    <row r="27" spans="1:13">
      <c r="A27" s="1"/>
      <c r="B27" s="1" t="s">
        <v>34</v>
      </c>
      <c r="C27" s="1">
        <v>31</v>
      </c>
      <c r="D27" s="1">
        <v>7</v>
      </c>
      <c r="E27" s="1">
        <v>57</v>
      </c>
      <c r="F27" s="1">
        <v>1</v>
      </c>
      <c r="G27" s="1">
        <v>35</v>
      </c>
      <c r="H27" s="1">
        <v>66.12</v>
      </c>
      <c r="I27" s="1"/>
      <c r="J27" s="1"/>
      <c r="K27" s="1"/>
      <c r="L27" s="1"/>
    </row>
    <row r="28" spans="1:13">
      <c r="A28" s="1"/>
      <c r="B28" s="1" t="s">
        <v>33</v>
      </c>
      <c r="C28" s="1">
        <v>31</v>
      </c>
      <c r="D28" s="1">
        <v>6</v>
      </c>
      <c r="E28" s="1">
        <v>3</v>
      </c>
      <c r="F28" s="1">
        <v>1</v>
      </c>
      <c r="G28" s="1">
        <v>14</v>
      </c>
      <c r="H28" s="1">
        <v>74.61</v>
      </c>
      <c r="I28" s="1"/>
      <c r="J28" s="1"/>
      <c r="K28" s="1"/>
      <c r="L28" s="1"/>
    </row>
    <row r="29" spans="1:13">
      <c r="A29" s="1"/>
      <c r="B29" s="2" t="s">
        <v>32</v>
      </c>
      <c r="C29" s="1">
        <v>94.4</v>
      </c>
      <c r="D29" s="1">
        <v>24</v>
      </c>
      <c r="E29" s="1">
        <v>0</v>
      </c>
      <c r="F29" s="1">
        <v>0.5</v>
      </c>
      <c r="G29" s="1">
        <v>18</v>
      </c>
      <c r="H29" s="1">
        <v>67.42</v>
      </c>
      <c r="I29" s="1"/>
      <c r="J29" s="1"/>
      <c r="K29" s="1"/>
      <c r="L29" s="1"/>
    </row>
    <row r="30" spans="1:13">
      <c r="A30" s="1"/>
      <c r="B30" s="2" t="s">
        <v>31</v>
      </c>
      <c r="C30" s="1">
        <v>31</v>
      </c>
      <c r="D30" s="1">
        <v>7</v>
      </c>
      <c r="E30" s="1">
        <v>19</v>
      </c>
      <c r="F30" s="1">
        <v>1</v>
      </c>
      <c r="G30" s="1">
        <v>15</v>
      </c>
      <c r="H30" s="1">
        <v>69.84</v>
      </c>
      <c r="I30" s="1"/>
      <c r="J30" s="1"/>
      <c r="K30" s="1"/>
      <c r="L30" s="1"/>
    </row>
    <row r="31" spans="1:13">
      <c r="A31" s="1"/>
      <c r="B31" s="2" t="s">
        <v>30</v>
      </c>
      <c r="C31" s="1">
        <v>50</v>
      </c>
      <c r="D31" s="1">
        <v>10</v>
      </c>
      <c r="E31" s="1">
        <v>20</v>
      </c>
      <c r="F31" s="1">
        <v>1</v>
      </c>
      <c r="G31" s="1">
        <v>136</v>
      </c>
      <c r="H31" s="1">
        <v>62.98</v>
      </c>
      <c r="I31" s="1"/>
      <c r="J31" s="1"/>
      <c r="K31" s="1"/>
      <c r="L31" s="1"/>
    </row>
    <row r="32" spans="1:13">
      <c r="A32" s="1"/>
      <c r="B32" s="2" t="s">
        <v>29</v>
      </c>
      <c r="C32" s="1">
        <v>100</v>
      </c>
      <c r="D32" s="1">
        <v>26</v>
      </c>
      <c r="E32" s="1">
        <v>48</v>
      </c>
      <c r="F32" s="1">
        <v>1</v>
      </c>
      <c r="G32" s="1">
        <v>23</v>
      </c>
      <c r="H32" s="1">
        <v>69.95</v>
      </c>
      <c r="I32" s="1"/>
      <c r="J32" s="1"/>
      <c r="K32" s="1"/>
      <c r="L32" s="1"/>
    </row>
    <row r="33" spans="1:12">
      <c r="A33" s="1"/>
      <c r="B33" s="2" t="s">
        <v>28</v>
      </c>
      <c r="C33" s="1">
        <v>50</v>
      </c>
      <c r="D33" s="1">
        <v>12</v>
      </c>
      <c r="E33" s="1">
        <v>39</v>
      </c>
      <c r="F33" s="1">
        <v>1</v>
      </c>
      <c r="G33" s="1">
        <v>37</v>
      </c>
      <c r="H33" s="1">
        <v>79.42</v>
      </c>
      <c r="I33" s="1"/>
      <c r="J33" s="1"/>
      <c r="K33" s="1"/>
      <c r="L33" s="1"/>
    </row>
    <row r="34" spans="1:12">
      <c r="A34" s="1"/>
      <c r="B34" s="2" t="s">
        <v>27</v>
      </c>
      <c r="C34" s="1">
        <v>31</v>
      </c>
      <c r="D34" s="1">
        <v>5</v>
      </c>
      <c r="E34" s="1">
        <v>21</v>
      </c>
      <c r="F34" s="1">
        <v>1</v>
      </c>
      <c r="G34" s="1">
        <v>23</v>
      </c>
      <c r="H34" s="1">
        <v>77.89</v>
      </c>
      <c r="I34" s="1"/>
      <c r="J34" s="1"/>
      <c r="K34" s="1"/>
      <c r="L34" s="1"/>
    </row>
    <row r="35" spans="1:12">
      <c r="A35" s="1"/>
      <c r="B35" s="2" t="s">
        <v>26</v>
      </c>
      <c r="C35" s="1">
        <v>31</v>
      </c>
      <c r="D35" s="1">
        <v>6</v>
      </c>
      <c r="E35" s="1">
        <v>20</v>
      </c>
      <c r="F35" s="1">
        <v>1</v>
      </c>
      <c r="G35" s="1">
        <v>50</v>
      </c>
      <c r="H35" s="1">
        <v>65.16</v>
      </c>
      <c r="I35" s="1"/>
      <c r="J35" s="1"/>
      <c r="K35" s="1"/>
      <c r="L35" s="1"/>
    </row>
    <row r="36" spans="1:12">
      <c r="A36" s="1"/>
      <c r="B36" s="2" t="s">
        <v>25</v>
      </c>
      <c r="C36" s="1">
        <v>31</v>
      </c>
      <c r="D36" s="1">
        <v>5</v>
      </c>
      <c r="E36" s="1">
        <v>32</v>
      </c>
      <c r="F36" s="1">
        <v>1</v>
      </c>
      <c r="G36" s="1">
        <v>23</v>
      </c>
      <c r="H36" s="1">
        <v>72.319999999999993</v>
      </c>
      <c r="I36" s="1"/>
      <c r="J36" s="1"/>
      <c r="K36" s="1"/>
      <c r="L36" s="1"/>
    </row>
    <row r="37" spans="1:12">
      <c r="A37" s="1"/>
      <c r="B37" s="2" t="s">
        <v>24</v>
      </c>
      <c r="C37" s="1">
        <v>31</v>
      </c>
      <c r="D37" s="1">
        <v>6</v>
      </c>
      <c r="E37" s="1">
        <v>9</v>
      </c>
      <c r="F37" s="1">
        <v>1</v>
      </c>
      <c r="G37" s="1"/>
      <c r="H37" s="1"/>
      <c r="I37" s="1"/>
      <c r="J37" s="1"/>
      <c r="K37" s="1"/>
      <c r="L37" s="1"/>
    </row>
    <row r="38" spans="1:12">
      <c r="A38" s="1"/>
      <c r="B38" s="2" t="s">
        <v>23</v>
      </c>
      <c r="C38" s="1">
        <v>82.2</v>
      </c>
      <c r="D38" s="1">
        <v>24</v>
      </c>
      <c r="E38" s="1">
        <v>0</v>
      </c>
      <c r="F38" s="1">
        <v>0.5</v>
      </c>
      <c r="G38" s="1">
        <v>26</v>
      </c>
      <c r="H38" s="1">
        <v>63.13</v>
      </c>
      <c r="I38" s="1"/>
      <c r="J38" s="1"/>
      <c r="K38" s="1"/>
      <c r="L38" s="1"/>
    </row>
    <row r="39" spans="1:12">
      <c r="A39" s="1"/>
      <c r="B39" s="2" t="s">
        <v>22</v>
      </c>
      <c r="C39" s="1">
        <v>50</v>
      </c>
      <c r="D39" s="1">
        <v>9</v>
      </c>
      <c r="E39" s="1">
        <v>52</v>
      </c>
      <c r="F39" s="1">
        <v>1</v>
      </c>
      <c r="G39" s="1">
        <v>71</v>
      </c>
      <c r="H39" s="1">
        <v>68.099999999999994</v>
      </c>
      <c r="I39" s="1"/>
      <c r="J39" s="1"/>
      <c r="K39" s="1"/>
      <c r="L39" s="1"/>
    </row>
    <row r="40" spans="1:12">
      <c r="A40" s="1"/>
      <c r="B40" s="2" t="s">
        <v>21</v>
      </c>
      <c r="C40" s="1">
        <v>31</v>
      </c>
      <c r="D40" s="1">
        <v>7</v>
      </c>
      <c r="E40" s="1">
        <v>41</v>
      </c>
      <c r="F40" s="1">
        <v>1</v>
      </c>
      <c r="G40" s="1">
        <v>26</v>
      </c>
      <c r="H40" s="1">
        <v>64.39</v>
      </c>
      <c r="I40" s="1"/>
      <c r="J40" s="1"/>
      <c r="K40" s="1"/>
      <c r="L40" s="1"/>
    </row>
    <row r="41" spans="1:12">
      <c r="A41" s="1"/>
      <c r="B41" s="2" t="s">
        <v>20</v>
      </c>
      <c r="C41" s="1">
        <v>31</v>
      </c>
      <c r="D41" s="1">
        <v>8</v>
      </c>
      <c r="E41" s="1">
        <v>1</v>
      </c>
      <c r="F41" s="1">
        <v>1</v>
      </c>
      <c r="G41" s="1">
        <v>50</v>
      </c>
      <c r="H41" s="1">
        <v>53.1</v>
      </c>
      <c r="I41" s="1"/>
      <c r="J41" s="1"/>
      <c r="K41" s="1"/>
      <c r="L41" s="1"/>
    </row>
    <row r="42" spans="1:12">
      <c r="A42" s="1"/>
      <c r="B42" s="2" t="s">
        <v>19</v>
      </c>
      <c r="C42" s="1">
        <v>50</v>
      </c>
      <c r="D42" s="1">
        <v>13</v>
      </c>
      <c r="E42" s="1">
        <v>32</v>
      </c>
      <c r="F42" s="1">
        <v>1</v>
      </c>
      <c r="G42" s="1">
        <v>45</v>
      </c>
      <c r="H42" s="1">
        <v>68.819999999999993</v>
      </c>
      <c r="I42" s="1"/>
      <c r="J42" s="1"/>
      <c r="K42" s="1"/>
      <c r="L42" s="1"/>
    </row>
    <row r="43" spans="1:12">
      <c r="A43" s="1"/>
      <c r="B43" s="2" t="s">
        <v>18</v>
      </c>
      <c r="C43" s="1">
        <v>31</v>
      </c>
      <c r="D43" s="1">
        <v>7</v>
      </c>
      <c r="E43" s="1">
        <v>25</v>
      </c>
      <c r="F43" s="1">
        <v>1</v>
      </c>
      <c r="G43" s="1">
        <v>51</v>
      </c>
      <c r="H43" s="1">
        <v>52.92</v>
      </c>
      <c r="I43" s="1"/>
      <c r="J43" s="1"/>
      <c r="K43" s="1"/>
      <c r="L43" s="1"/>
    </row>
    <row r="44" spans="1:12">
      <c r="A44" s="1"/>
      <c r="B44" s="2" t="s">
        <v>17</v>
      </c>
      <c r="C44" s="1">
        <v>26.2</v>
      </c>
      <c r="D44" s="1">
        <v>3</v>
      </c>
      <c r="E44" s="1">
        <v>57</v>
      </c>
      <c r="F44" s="1">
        <v>0</v>
      </c>
      <c r="G44" s="1"/>
      <c r="H44" s="1"/>
      <c r="I44" s="1"/>
      <c r="J44" s="1"/>
      <c r="K44" s="1"/>
      <c r="L44" s="1"/>
    </row>
    <row r="45" spans="1:12">
      <c r="A45" s="1"/>
      <c r="B45" s="2" t="s">
        <v>16</v>
      </c>
      <c r="C45" s="1">
        <v>50</v>
      </c>
      <c r="D45" s="1">
        <v>14</v>
      </c>
      <c r="E45" s="1">
        <v>49</v>
      </c>
      <c r="F45" s="1">
        <v>1</v>
      </c>
      <c r="G45" s="1">
        <v>63</v>
      </c>
      <c r="H45" s="1">
        <v>60.93</v>
      </c>
      <c r="I45" s="1"/>
      <c r="J45" s="1"/>
      <c r="K45" s="1"/>
      <c r="L45" s="1"/>
    </row>
    <row r="46" spans="1:12">
      <c r="A46" s="1"/>
      <c r="B46" s="2" t="s">
        <v>15</v>
      </c>
      <c r="C46" s="1">
        <v>26.2</v>
      </c>
      <c r="D46" s="1">
        <v>5</v>
      </c>
      <c r="E46" s="1">
        <v>0</v>
      </c>
      <c r="F46" s="1">
        <v>0</v>
      </c>
      <c r="G46" s="1"/>
      <c r="H46" s="1"/>
      <c r="I46" s="1"/>
      <c r="J46" s="1"/>
      <c r="K46" s="1"/>
      <c r="L46" s="1"/>
    </row>
    <row r="47" spans="1:12">
      <c r="A47" s="1"/>
      <c r="B47" s="2" t="s">
        <v>14</v>
      </c>
      <c r="C47" s="1">
        <v>100</v>
      </c>
      <c r="D47" s="1">
        <v>30</v>
      </c>
      <c r="E47" s="1">
        <v>31</v>
      </c>
      <c r="F47" s="1">
        <v>1</v>
      </c>
      <c r="G47" s="1">
        <v>30</v>
      </c>
      <c r="H47" s="1">
        <v>67.069999999999993</v>
      </c>
      <c r="I47" s="1"/>
      <c r="J47" s="1"/>
      <c r="K47" s="1"/>
      <c r="L47" s="1"/>
    </row>
    <row r="48" spans="1:12">
      <c r="A48" s="1"/>
      <c r="B48" s="2" t="s">
        <v>13</v>
      </c>
      <c r="C48" s="1">
        <v>62</v>
      </c>
      <c r="D48" s="1">
        <v>17</v>
      </c>
      <c r="E48" s="1">
        <v>10</v>
      </c>
      <c r="F48" s="1">
        <v>1</v>
      </c>
      <c r="G48" s="1">
        <v>13</v>
      </c>
      <c r="H48" s="1">
        <v>75.03</v>
      </c>
      <c r="I48" s="1"/>
      <c r="J48" s="1"/>
      <c r="K48" s="1"/>
      <c r="L48" s="1"/>
    </row>
    <row r="49" spans="1:12">
      <c r="A49" s="1"/>
      <c r="B49" s="2" t="s">
        <v>12</v>
      </c>
      <c r="C49" s="1">
        <v>26.2</v>
      </c>
      <c r="D49" s="1">
        <v>4</v>
      </c>
      <c r="E49" s="1">
        <v>13</v>
      </c>
      <c r="F49" s="1">
        <v>0</v>
      </c>
      <c r="G49" s="1"/>
      <c r="H49" s="1"/>
      <c r="I49" s="1"/>
      <c r="J49" s="1"/>
      <c r="K49" s="1"/>
      <c r="L49" s="1"/>
    </row>
    <row r="50" spans="1:12">
      <c r="A50" s="1"/>
      <c r="B50" s="2" t="s">
        <v>11</v>
      </c>
      <c r="C50" s="1">
        <v>50</v>
      </c>
      <c r="D50" s="1">
        <v>15</v>
      </c>
      <c r="E50" s="1">
        <v>38</v>
      </c>
      <c r="F50" s="1">
        <v>1</v>
      </c>
      <c r="G50" s="1">
        <v>28</v>
      </c>
      <c r="H50" s="1">
        <v>72.58</v>
      </c>
      <c r="I50" s="1"/>
      <c r="J50" s="1"/>
      <c r="K50" s="1"/>
      <c r="L50" s="1"/>
    </row>
    <row r="51" spans="1:12">
      <c r="A51" s="1"/>
      <c r="B51" s="2" t="s">
        <v>10</v>
      </c>
      <c r="C51" s="1">
        <v>31</v>
      </c>
      <c r="D51" s="1">
        <v>6</v>
      </c>
      <c r="E51" s="1">
        <v>32</v>
      </c>
      <c r="F51" s="1">
        <v>1</v>
      </c>
      <c r="G51" s="1">
        <v>21</v>
      </c>
      <c r="H51" s="1">
        <v>62.63</v>
      </c>
      <c r="I51" s="1"/>
      <c r="J51" s="1"/>
      <c r="K51" s="1"/>
      <c r="L51" s="1"/>
    </row>
    <row r="52" spans="1:12">
      <c r="A52" s="1"/>
      <c r="B52" s="2" t="s">
        <v>9</v>
      </c>
      <c r="C52" s="1">
        <v>26.2</v>
      </c>
      <c r="D52" s="1">
        <v>3</v>
      </c>
      <c r="E52" s="1">
        <v>0</v>
      </c>
      <c r="F52" s="1">
        <v>0</v>
      </c>
      <c r="G52" s="1"/>
      <c r="H52" s="1"/>
      <c r="I52" s="1"/>
      <c r="J52" s="1"/>
      <c r="K52" s="1"/>
      <c r="L52" s="1"/>
    </row>
    <row r="53" spans="1:12">
      <c r="A53" s="1"/>
      <c r="B53" s="2" t="s">
        <v>8</v>
      </c>
      <c r="C53" s="1">
        <f>25*0.62</f>
        <v>15.5</v>
      </c>
      <c r="D53" s="1">
        <v>1</v>
      </c>
      <c r="E53" s="1">
        <v>55</v>
      </c>
      <c r="F53" s="1">
        <v>1</v>
      </c>
      <c r="G53" s="1"/>
      <c r="H53" s="1"/>
      <c r="I53" s="1"/>
      <c r="J53" s="1"/>
      <c r="K53" s="1"/>
      <c r="L53" s="1"/>
    </row>
    <row r="54" spans="1:12">
      <c r="A54" s="1"/>
      <c r="B54" s="2" t="s">
        <v>7</v>
      </c>
      <c r="C54" s="1">
        <v>50</v>
      </c>
      <c r="D54" s="1">
        <v>14</v>
      </c>
      <c r="E54" s="1">
        <v>52</v>
      </c>
      <c r="F54" s="1">
        <v>1</v>
      </c>
      <c r="G54" s="1">
        <v>28</v>
      </c>
      <c r="H54" s="1">
        <v>72.58</v>
      </c>
      <c r="I54" s="1"/>
      <c r="J54" s="1"/>
      <c r="K54" s="1"/>
      <c r="L54" s="1"/>
    </row>
    <row r="55" spans="1:12">
      <c r="A55" s="1"/>
      <c r="B55" s="2" t="s">
        <v>6</v>
      </c>
      <c r="C55" s="1">
        <v>31</v>
      </c>
      <c r="D55" s="1">
        <v>6</v>
      </c>
      <c r="E55" s="1">
        <v>25</v>
      </c>
      <c r="F55" s="1">
        <v>1</v>
      </c>
      <c r="G55" s="1">
        <v>14</v>
      </c>
      <c r="H55" s="1">
        <v>73.53</v>
      </c>
      <c r="I55" s="1"/>
      <c r="J55" s="1"/>
      <c r="K55" s="1"/>
      <c r="L55" s="1"/>
    </row>
    <row r="56" spans="1:12">
      <c r="A56" s="1"/>
      <c r="B56" s="2" t="s">
        <v>5</v>
      </c>
      <c r="C56" s="1">
        <v>26.2</v>
      </c>
      <c r="D56" s="1">
        <v>3</v>
      </c>
      <c r="E56" s="1">
        <v>57</v>
      </c>
      <c r="F56" s="1">
        <v>0</v>
      </c>
      <c r="G56" s="1"/>
      <c r="H56" s="1"/>
      <c r="I56" s="1"/>
      <c r="J56" s="1"/>
      <c r="K56" s="1"/>
      <c r="L56" s="1"/>
    </row>
    <row r="57" spans="1:12">
      <c r="A57" s="1"/>
      <c r="B57" s="2" t="s">
        <v>4</v>
      </c>
      <c r="C57" s="1">
        <v>26.2</v>
      </c>
      <c r="D57" s="1">
        <v>4</v>
      </c>
      <c r="E57" s="1">
        <v>3</v>
      </c>
      <c r="F57" s="1">
        <v>0</v>
      </c>
      <c r="G57" s="1"/>
      <c r="H57" s="1"/>
      <c r="I57" s="1"/>
      <c r="J57" s="1"/>
      <c r="K57" s="1"/>
      <c r="L57" s="1"/>
    </row>
    <row r="58" spans="1:12">
      <c r="A58" s="1"/>
      <c r="B58" s="2" t="s">
        <v>3</v>
      </c>
      <c r="C58" s="1">
        <v>13.1</v>
      </c>
      <c r="D58" s="1">
        <v>1</v>
      </c>
      <c r="E58" s="1">
        <v>30</v>
      </c>
      <c r="F58" s="1">
        <v>0</v>
      </c>
      <c r="G58" s="1"/>
      <c r="H58" s="1"/>
      <c r="I58" s="1"/>
      <c r="J58" s="1"/>
      <c r="K58" s="1"/>
      <c r="L58" s="1"/>
    </row>
    <row r="59" spans="1:12">
      <c r="A59" s="1"/>
      <c r="B59" s="2" t="s">
        <v>2</v>
      </c>
      <c r="C59" s="1">
        <v>26.2</v>
      </c>
      <c r="D59" s="1">
        <v>3</v>
      </c>
      <c r="E59" s="1">
        <v>6</v>
      </c>
      <c r="F59" s="1">
        <v>0</v>
      </c>
      <c r="G59" s="1"/>
      <c r="H59" s="1"/>
      <c r="I59" s="1"/>
      <c r="J59" s="1"/>
      <c r="K59" s="1"/>
      <c r="L59" s="1"/>
    </row>
    <row r="60" spans="1:12">
      <c r="A60" s="1"/>
      <c r="B60" s="2" t="s">
        <v>1</v>
      </c>
      <c r="C60" s="1">
        <v>26.2</v>
      </c>
      <c r="D60" s="1">
        <v>3</v>
      </c>
      <c r="E60" s="1">
        <v>40</v>
      </c>
      <c r="F60" s="1">
        <v>0</v>
      </c>
      <c r="G60" s="1"/>
      <c r="H60" s="1"/>
      <c r="I60" s="1"/>
      <c r="J60" s="1"/>
      <c r="K60" s="1"/>
      <c r="L60" s="1"/>
    </row>
    <row r="61" spans="1:12">
      <c r="A61" s="1">
        <f>1</f>
        <v>1</v>
      </c>
      <c r="B61" s="2" t="s">
        <v>0</v>
      </c>
      <c r="C61" s="1">
        <v>26.2</v>
      </c>
      <c r="D61" s="1">
        <v>4</v>
      </c>
      <c r="E61" s="1">
        <v>9</v>
      </c>
      <c r="F61" s="1">
        <v>0</v>
      </c>
      <c r="G61" s="1"/>
      <c r="H61" s="1"/>
      <c r="I61" s="1"/>
      <c r="J61" s="1"/>
      <c r="K61" s="1"/>
      <c r="L61" s="1"/>
    </row>
  </sheetData>
  <sortState ref="A2:F59">
    <sortCondition descending="1" ref="A2:A59"/>
  </sortState>
  <hyperlinks>
    <hyperlink ref="B61" r:id="rId1"/>
    <hyperlink ref="B60" r:id="rId2"/>
    <hyperlink ref="B59" r:id="rId3"/>
    <hyperlink ref="B58" r:id="rId4"/>
    <hyperlink ref="B57" r:id="rId5"/>
    <hyperlink ref="B56" r:id="rId6"/>
    <hyperlink ref="B55" r:id="rId7"/>
    <hyperlink ref="B54" r:id="rId8"/>
    <hyperlink ref="B53" r:id="rId9"/>
    <hyperlink ref="B52" r:id="rId10"/>
    <hyperlink ref="B51" r:id="rId11"/>
    <hyperlink ref="B50" r:id="rId12"/>
    <hyperlink ref="B49" r:id="rId13"/>
    <hyperlink ref="B48" r:id="rId14"/>
    <hyperlink ref="B47" r:id="rId15"/>
    <hyperlink ref="B46" r:id="rId16"/>
    <hyperlink ref="B45" r:id="rId17"/>
    <hyperlink ref="B44" r:id="rId18"/>
    <hyperlink ref="B43" r:id="rId19"/>
    <hyperlink ref="B42" r:id="rId20"/>
    <hyperlink ref="B41" r:id="rId21"/>
    <hyperlink ref="B40" r:id="rId22"/>
    <hyperlink ref="B39" r:id="rId23"/>
    <hyperlink ref="B38" r:id="rId24"/>
    <hyperlink ref="B37" r:id="rId25"/>
    <hyperlink ref="B36" r:id="rId26"/>
    <hyperlink ref="B35" r:id="rId27"/>
    <hyperlink ref="B34" r:id="rId28"/>
    <hyperlink ref="B33" r:id="rId29"/>
    <hyperlink ref="B32" r:id="rId30"/>
    <hyperlink ref="B31" r:id="rId31"/>
    <hyperlink ref="B30" r:id="rId32"/>
    <hyperlink ref="B29" r:id="rId33"/>
    <hyperlink ref="B23" r:id="rId34"/>
    <hyperlink ref="B21" r:id="rId35"/>
    <hyperlink ref="B20" r:id="rId36"/>
    <hyperlink ref="B19" r:id="rId37"/>
    <hyperlink ref="B18" r:id="rId38"/>
    <hyperlink ref="B17" r:id="rId39"/>
    <hyperlink ref="B16" r:id="rId40"/>
    <hyperlink ref="B15" r:id="rId41" location="gid=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Atheist Long-Distance Backpackers of America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 Christensen</dc:creator>
  <cp:lastModifiedBy>Garret Christensen</cp:lastModifiedBy>
  <dcterms:created xsi:type="dcterms:W3CDTF">2015-02-22T06:16:46Z</dcterms:created>
  <dcterms:modified xsi:type="dcterms:W3CDTF">2015-03-08T17:25:35Z</dcterms:modified>
</cp:coreProperties>
</file>