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_f3omklt\Documents\College\Summer 2020\Senior Design\"/>
    </mc:Choice>
  </mc:AlternateContent>
  <xr:revisionPtr revIDLastSave="0" documentId="13_ncr:1_{3BCA7E7D-5161-4CA5-8EB3-9D61BFA2F7C5}" xr6:coauthVersionLast="45" xr6:coauthVersionMax="45" xr10:uidLastSave="{00000000-0000-0000-0000-000000000000}"/>
  <bookViews>
    <workbookView xWindow="-120" yWindow="-120" windowWidth="20730" windowHeight="11310" activeTab="2" xr2:uid="{29526756-B32F-4E6B-B173-6E238257742F}"/>
  </bookViews>
  <sheets>
    <sheet name="Stop Accuracy" sheetId="1" r:id="rId1"/>
    <sheet name="Power Calculations" sheetId="2" r:id="rId2"/>
    <sheet name="Speed Accura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3" i="3"/>
  <c r="C9" i="2"/>
  <c r="D9" i="2"/>
  <c r="B9" i="2"/>
  <c r="E14" i="1"/>
  <c r="C14" i="1"/>
  <c r="D14" i="1"/>
  <c r="F14" i="1"/>
  <c r="B14" i="1"/>
</calcChain>
</file>

<file path=xl/sharedStrings.xml><?xml version="1.0" encoding="utf-8"?>
<sst xmlns="http://schemas.openxmlformats.org/spreadsheetml/2006/main" count="15" uniqueCount="15">
  <si>
    <t>Distance Test</t>
  </si>
  <si>
    <t>Average (inches)</t>
  </si>
  <si>
    <t>Speed(PWM)</t>
  </si>
  <si>
    <t>Run Number</t>
  </si>
  <si>
    <t>Speed (PWM)</t>
  </si>
  <si>
    <t>Nominal Battery Voltage</t>
  </si>
  <si>
    <t>Expected mAh</t>
  </si>
  <si>
    <t>Voltage at Testing</t>
  </si>
  <si>
    <t>Maximum Load Current (mA)</t>
  </si>
  <si>
    <t>Total Expected Runtime (Hr)</t>
  </si>
  <si>
    <t>spd Setting</t>
  </si>
  <si>
    <t>Time</t>
  </si>
  <si>
    <t>Distance (in)</t>
  </si>
  <si>
    <t>Verify Results</t>
  </si>
  <si>
    <t>Speed (in/s)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</si>
</sst>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of Distance after Stop (Autonomous)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7777777777777779E-2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04-4869-8606-BDCB520E16C3}"/>
                </c:ext>
              </c:extLst>
            </c:dLbl>
            <c:dLbl>
              <c:idx val="1"/>
              <c:layout>
                <c:manualLayout>
                  <c:x val="-6.9444444444444448E-2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04-4869-8606-BDCB520E16C3}"/>
                </c:ext>
              </c:extLst>
            </c:dLbl>
            <c:dLbl>
              <c:idx val="2"/>
              <c:layout>
                <c:manualLayout>
                  <c:x val="-4.4444444444444543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04-4869-8606-BDCB520E16C3}"/>
                </c:ext>
              </c:extLst>
            </c:dLbl>
            <c:dLbl>
              <c:idx val="3"/>
              <c:layout>
                <c:manualLayout>
                  <c:x val="-4.7222222222222221E-2"/>
                  <c:y val="-6.018518518518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04-4869-8606-BDCB520E16C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'Stop Accuracy'!$B$2:$F$2</c:f>
              <c:numCache>
                <c:formatCode>General</c:formatCode>
                <c:ptCount val="5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</c:numCache>
            </c:numRef>
          </c:cat>
          <c:val>
            <c:numRef>
              <c:f>'Stop Accuracy'!$B$14:$F$14</c:f>
              <c:numCache>
                <c:formatCode>General</c:formatCode>
                <c:ptCount val="5"/>
                <c:pt idx="0">
                  <c:v>4.7727272727272725</c:v>
                </c:pt>
                <c:pt idx="1">
                  <c:v>4.3409090909090908</c:v>
                </c:pt>
                <c:pt idx="2">
                  <c:v>4.2045454545454541</c:v>
                </c:pt>
                <c:pt idx="3">
                  <c:v>3.7954545454545454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4-4869-8606-BDCB520E1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405712"/>
        <c:axId val="1743928176"/>
      </c:lineChart>
      <c:catAx>
        <c:axId val="178340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(PWM out of 255)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28176"/>
        <c:crosses val="autoZero"/>
        <c:auto val="1"/>
        <c:lblAlgn val="ctr"/>
        <c:lblOffset val="100"/>
        <c:noMultiLvlLbl val="0"/>
      </c:catAx>
      <c:valAx>
        <c:axId val="17439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Inches from Obstacle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0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of</a:t>
            </a:r>
            <a:r>
              <a:rPr lang="en-US" baseline="0"/>
              <a:t> PWM Setting to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Accuracy'!$E$2</c:f>
              <c:strCache>
                <c:ptCount val="1"/>
                <c:pt idx="0">
                  <c:v>Speed (in/s)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'Speed Accuracy'!$A$3:$A$21</c:f>
              <c:numCache>
                <c:formatCode>General</c:formatCode>
                <c:ptCount val="19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  <c:pt idx="15">
                  <c:v>210</c:v>
                </c:pt>
                <c:pt idx="16">
                  <c:v>220</c:v>
                </c:pt>
                <c:pt idx="17">
                  <c:v>230</c:v>
                </c:pt>
                <c:pt idx="18">
                  <c:v>240</c:v>
                </c:pt>
              </c:numCache>
            </c:numRef>
          </c:xVal>
          <c:yVal>
            <c:numRef>
              <c:f>'Speed Accuracy'!$E$3:$E$21</c:f>
              <c:numCache>
                <c:formatCode>General</c:formatCode>
                <c:ptCount val="19"/>
                <c:pt idx="0">
                  <c:v>10.666666666666666</c:v>
                </c:pt>
                <c:pt idx="1">
                  <c:v>12</c:v>
                </c:pt>
                <c:pt idx="2">
                  <c:v>13.666666666666666</c:v>
                </c:pt>
                <c:pt idx="3">
                  <c:v>15</c:v>
                </c:pt>
                <c:pt idx="4">
                  <c:v>16.666666666666668</c:v>
                </c:pt>
                <c:pt idx="5">
                  <c:v>18.333333333333332</c:v>
                </c:pt>
                <c:pt idx="6">
                  <c:v>19.666666666666668</c:v>
                </c:pt>
                <c:pt idx="7">
                  <c:v>21.666666666666668</c:v>
                </c:pt>
                <c:pt idx="8">
                  <c:v>23.666666666666668</c:v>
                </c:pt>
                <c:pt idx="9">
                  <c:v>25.333333333333332</c:v>
                </c:pt>
                <c:pt idx="10">
                  <c:v>27.333333333333332</c:v>
                </c:pt>
                <c:pt idx="11">
                  <c:v>29.666666666666668</c:v>
                </c:pt>
                <c:pt idx="12">
                  <c:v>31.333333333333332</c:v>
                </c:pt>
                <c:pt idx="13">
                  <c:v>33.666666666666664</c:v>
                </c:pt>
                <c:pt idx="14">
                  <c:v>36.666666666666664</c:v>
                </c:pt>
                <c:pt idx="15">
                  <c:v>39.333333333333336</c:v>
                </c:pt>
                <c:pt idx="16">
                  <c:v>42</c:v>
                </c:pt>
                <c:pt idx="17">
                  <c:v>45</c:v>
                </c:pt>
                <c:pt idx="18">
                  <c:v>48.333333333333336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5-4485-91A4-A691ADECF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14016"/>
        <c:axId val="1780725408"/>
      </c:scatterChart>
      <c:valAx>
        <c:axId val="18369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spd</a:t>
                </a:r>
                <a:r>
                  <a:rPr lang="en-US" baseline="0"/>
                  <a:t> Setting in PWM (#/255)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725408"/>
        <c:crosses val="autoZero"/>
        <c:crossBetween val="midCat"/>
      </c:valAx>
      <c:valAx>
        <c:axId val="17807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(in/s)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</xdr:rowOff>
    </xdr:from>
    <xdr:to>
      <xdr:col>6</xdr:col>
      <xdr:colOff>38100</xdr:colOff>
      <xdr:row>29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A57F7-7A0E-457B-8D63-D1EC123DA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</xdr:row>
      <xdr:rowOff>185737</xdr:rowOff>
    </xdr:from>
    <xdr:to>
      <xdr:col>14</xdr:col>
      <xdr:colOff>14287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D9480-A1CD-4B2B-85CA-9CE49021E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6F05-EDB0-4399-BF20-989F66253D63}">
  <dimension ref="A1:F14"/>
  <sheetViews>
    <sheetView workbookViewId="0">
      <selection activeCell="H15" sqref="H15"/>
    </sheetView>
  </sheetViews>
  <sheetFormatPr defaultRowHeight="15" x14ac:dyDescent="0.25"/>
  <cols>
    <col min="1" max="1" width="22.28515625" customWidth="1"/>
  </cols>
  <sheetData>
    <row r="1" spans="1:6" x14ac:dyDescent="0.25">
      <c r="A1" t="s">
        <v>0</v>
      </c>
      <c r="D1" t="s">
        <v>2</v>
      </c>
    </row>
    <row r="2" spans="1:6" x14ac:dyDescent="0.25">
      <c r="A2" t="s">
        <v>3</v>
      </c>
      <c r="B2">
        <v>80</v>
      </c>
      <c r="C2">
        <v>100</v>
      </c>
      <c r="D2">
        <v>120</v>
      </c>
      <c r="E2">
        <v>140</v>
      </c>
      <c r="F2">
        <v>160</v>
      </c>
    </row>
    <row r="3" spans="1:6" x14ac:dyDescent="0.25">
      <c r="A3">
        <v>1</v>
      </c>
      <c r="B3">
        <v>4.25</v>
      </c>
      <c r="C3">
        <v>4.25</v>
      </c>
      <c r="D3">
        <v>3.75</v>
      </c>
      <c r="E3">
        <v>4</v>
      </c>
      <c r="F3">
        <v>3</v>
      </c>
    </row>
    <row r="4" spans="1:6" x14ac:dyDescent="0.25">
      <c r="A4">
        <v>2</v>
      </c>
      <c r="B4">
        <v>4.5</v>
      </c>
      <c r="C4">
        <v>4.5</v>
      </c>
      <c r="D4">
        <v>4</v>
      </c>
      <c r="E4">
        <v>3.5</v>
      </c>
      <c r="F4">
        <v>3.25</v>
      </c>
    </row>
    <row r="5" spans="1:6" x14ac:dyDescent="0.25">
      <c r="A5">
        <v>3</v>
      </c>
      <c r="B5">
        <v>5</v>
      </c>
      <c r="C5">
        <v>4</v>
      </c>
      <c r="D5">
        <v>4.5</v>
      </c>
      <c r="E5">
        <v>3.75</v>
      </c>
      <c r="F5">
        <v>3.25</v>
      </c>
    </row>
    <row r="6" spans="1:6" x14ac:dyDescent="0.25">
      <c r="A6">
        <v>4</v>
      </c>
      <c r="B6">
        <v>5</v>
      </c>
      <c r="C6">
        <v>4</v>
      </c>
      <c r="D6">
        <v>3.75</v>
      </c>
      <c r="E6">
        <v>4</v>
      </c>
      <c r="F6">
        <v>3</v>
      </c>
    </row>
    <row r="7" spans="1:6" x14ac:dyDescent="0.25">
      <c r="A7">
        <v>5</v>
      </c>
      <c r="B7">
        <v>5</v>
      </c>
      <c r="C7">
        <v>4</v>
      </c>
      <c r="D7">
        <v>5</v>
      </c>
      <c r="E7">
        <v>4</v>
      </c>
      <c r="F7">
        <v>3</v>
      </c>
    </row>
    <row r="8" spans="1:6" x14ac:dyDescent="0.25">
      <c r="A8">
        <v>5</v>
      </c>
      <c r="B8">
        <v>5</v>
      </c>
      <c r="C8">
        <v>4.25</v>
      </c>
      <c r="D8">
        <v>4</v>
      </c>
      <c r="E8">
        <v>3.75</v>
      </c>
      <c r="F8">
        <v>3.25</v>
      </c>
    </row>
    <row r="9" spans="1:6" x14ac:dyDescent="0.25">
      <c r="A9">
        <v>6</v>
      </c>
      <c r="B9">
        <v>4.5</v>
      </c>
      <c r="C9">
        <v>4</v>
      </c>
      <c r="D9">
        <v>4</v>
      </c>
      <c r="E9">
        <v>3.5</v>
      </c>
      <c r="F9">
        <v>3</v>
      </c>
    </row>
    <row r="10" spans="1:6" x14ac:dyDescent="0.25">
      <c r="A10">
        <v>7</v>
      </c>
      <c r="B10">
        <v>4.75</v>
      </c>
      <c r="C10">
        <v>4.5</v>
      </c>
      <c r="D10">
        <v>4</v>
      </c>
      <c r="E10">
        <v>3.75</v>
      </c>
      <c r="F10">
        <v>3</v>
      </c>
    </row>
    <row r="11" spans="1:6" x14ac:dyDescent="0.25">
      <c r="A11">
        <v>8</v>
      </c>
      <c r="B11">
        <v>4.75</v>
      </c>
      <c r="C11">
        <v>4.75</v>
      </c>
      <c r="D11">
        <v>4</v>
      </c>
      <c r="E11">
        <v>4</v>
      </c>
      <c r="F11">
        <v>3.25</v>
      </c>
    </row>
    <row r="12" spans="1:6" x14ac:dyDescent="0.25">
      <c r="A12">
        <v>9</v>
      </c>
      <c r="B12">
        <v>5</v>
      </c>
      <c r="C12">
        <v>4.75</v>
      </c>
      <c r="D12">
        <v>4.25</v>
      </c>
      <c r="E12">
        <v>4</v>
      </c>
      <c r="F12">
        <v>2.5</v>
      </c>
    </row>
    <row r="13" spans="1:6" x14ac:dyDescent="0.25">
      <c r="A13">
        <v>10</v>
      </c>
      <c r="B13">
        <v>4.75</v>
      </c>
      <c r="C13">
        <v>4.75</v>
      </c>
      <c r="D13">
        <v>5</v>
      </c>
      <c r="E13">
        <v>3.5</v>
      </c>
      <c r="F13">
        <v>2.5</v>
      </c>
    </row>
    <row r="14" spans="1:6" x14ac:dyDescent="0.25">
      <c r="A14" t="s">
        <v>1</v>
      </c>
      <c r="B14">
        <f>AVERAGE(B3:B13)</f>
        <v>4.7727272727272725</v>
      </c>
      <c r="C14">
        <f>AVERAGE(C3:C13)</f>
        <v>4.3409090909090908</v>
      </c>
      <c r="D14">
        <f>AVERAGE(D3:D13)</f>
        <v>4.2045454545454541</v>
      </c>
      <c r="E14">
        <f>AVERAGE(E3:E13)</f>
        <v>3.7954545454545454</v>
      </c>
      <c r="F14">
        <f t="shared" ref="E14:F14" si="0">AVERAGE(F3:F13)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BAA4-D7D1-442B-B79B-7455ED14A4A7}">
  <dimension ref="A1:D9"/>
  <sheetViews>
    <sheetView workbookViewId="0">
      <selection activeCell="A9" sqref="A9"/>
    </sheetView>
  </sheetViews>
  <sheetFormatPr defaultRowHeight="15" x14ac:dyDescent="0.25"/>
  <cols>
    <col min="1" max="1" width="27" bestFit="1" customWidth="1"/>
    <col min="2" max="4" width="6" bestFit="1" customWidth="1"/>
  </cols>
  <sheetData>
    <row r="1" spans="1:4" x14ac:dyDescent="0.25">
      <c r="A1" t="s">
        <v>4</v>
      </c>
      <c r="B1">
        <v>60</v>
      </c>
      <c r="C1">
        <v>120</v>
      </c>
      <c r="D1">
        <v>240</v>
      </c>
    </row>
    <row r="2" spans="1:4" x14ac:dyDescent="0.25">
      <c r="A2" t="s">
        <v>8</v>
      </c>
      <c r="B2">
        <v>431</v>
      </c>
      <c r="C2">
        <v>675</v>
      </c>
      <c r="D2">
        <v>1216</v>
      </c>
    </row>
    <row r="4" spans="1:4" x14ac:dyDescent="0.25">
      <c r="A4" t="s">
        <v>5</v>
      </c>
      <c r="B4">
        <v>12</v>
      </c>
      <c r="C4">
        <v>12</v>
      </c>
      <c r="D4">
        <v>12</v>
      </c>
    </row>
    <row r="5" spans="1:4" x14ac:dyDescent="0.25">
      <c r="A5" t="s">
        <v>7</v>
      </c>
      <c r="B5">
        <v>11.84</v>
      </c>
      <c r="C5">
        <v>11.84</v>
      </c>
      <c r="D5">
        <v>11.84</v>
      </c>
    </row>
    <row r="7" spans="1:4" x14ac:dyDescent="0.25">
      <c r="A7" t="s">
        <v>6</v>
      </c>
      <c r="B7">
        <v>4500</v>
      </c>
      <c r="C7">
        <v>4500</v>
      </c>
      <c r="D7">
        <v>4500</v>
      </c>
    </row>
    <row r="9" spans="1:4" x14ac:dyDescent="0.25">
      <c r="A9" t="s">
        <v>9</v>
      </c>
      <c r="B9">
        <f>B7/B2</f>
        <v>10.440835266821345</v>
      </c>
      <c r="C9">
        <f t="shared" ref="C9:D9" si="0">C7/C2</f>
        <v>6.666666666666667</v>
      </c>
      <c r="D9">
        <f t="shared" si="0"/>
        <v>3.700657894736842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AC7-FDC3-492F-B8A0-62FF2241FA1B}">
  <dimension ref="A2:E21"/>
  <sheetViews>
    <sheetView tabSelected="1" workbookViewId="0">
      <selection activeCell="O6" sqref="O6"/>
    </sheetView>
  </sheetViews>
  <sheetFormatPr defaultRowHeight="15" x14ac:dyDescent="0.25"/>
  <cols>
    <col min="3" max="3" width="12.140625" bestFit="1" customWidth="1"/>
  </cols>
  <sheetData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60</v>
      </c>
      <c r="B3">
        <v>3</v>
      </c>
      <c r="C3">
        <v>32</v>
      </c>
      <c r="D3">
        <v>31</v>
      </c>
      <c r="E3">
        <f>C3/B3</f>
        <v>10.666666666666666</v>
      </c>
    </row>
    <row r="4" spans="1:5" x14ac:dyDescent="0.25">
      <c r="A4">
        <v>70</v>
      </c>
      <c r="B4">
        <v>3</v>
      </c>
      <c r="C4">
        <v>36</v>
      </c>
      <c r="D4">
        <v>37</v>
      </c>
      <c r="E4">
        <f t="shared" ref="E4:E21" si="0">C4/B4</f>
        <v>12</v>
      </c>
    </row>
    <row r="5" spans="1:5" x14ac:dyDescent="0.25">
      <c r="A5">
        <v>80</v>
      </c>
      <c r="B5">
        <v>3</v>
      </c>
      <c r="C5">
        <v>41</v>
      </c>
      <c r="D5">
        <v>41</v>
      </c>
      <c r="E5">
        <f t="shared" si="0"/>
        <v>13.666666666666666</v>
      </c>
    </row>
    <row r="6" spans="1:5" x14ac:dyDescent="0.25">
      <c r="A6">
        <v>90</v>
      </c>
      <c r="B6">
        <v>3</v>
      </c>
      <c r="C6">
        <v>45</v>
      </c>
      <c r="D6">
        <v>45</v>
      </c>
      <c r="E6">
        <f t="shared" si="0"/>
        <v>15</v>
      </c>
    </row>
    <row r="7" spans="1:5" x14ac:dyDescent="0.25">
      <c r="A7">
        <v>100</v>
      </c>
      <c r="B7">
        <v>3</v>
      </c>
      <c r="C7">
        <v>50</v>
      </c>
      <c r="D7">
        <v>51</v>
      </c>
      <c r="E7">
        <f t="shared" si="0"/>
        <v>16.666666666666668</v>
      </c>
    </row>
    <row r="8" spans="1:5" x14ac:dyDescent="0.25">
      <c r="A8">
        <v>110</v>
      </c>
      <c r="B8">
        <v>3</v>
      </c>
      <c r="C8">
        <v>55</v>
      </c>
      <c r="E8">
        <f t="shared" si="0"/>
        <v>18.333333333333332</v>
      </c>
    </row>
    <row r="9" spans="1:5" x14ac:dyDescent="0.25">
      <c r="A9">
        <v>120</v>
      </c>
      <c r="B9">
        <v>3</v>
      </c>
      <c r="C9">
        <v>59</v>
      </c>
      <c r="E9">
        <f t="shared" si="0"/>
        <v>19.666666666666668</v>
      </c>
    </row>
    <row r="10" spans="1:5" x14ac:dyDescent="0.25">
      <c r="A10">
        <v>130</v>
      </c>
      <c r="B10">
        <v>3</v>
      </c>
      <c r="C10">
        <v>65</v>
      </c>
      <c r="E10">
        <f t="shared" si="0"/>
        <v>21.666666666666668</v>
      </c>
    </row>
    <row r="11" spans="1:5" x14ac:dyDescent="0.25">
      <c r="A11">
        <v>140</v>
      </c>
      <c r="B11">
        <v>3</v>
      </c>
      <c r="C11">
        <v>71</v>
      </c>
      <c r="E11">
        <f t="shared" si="0"/>
        <v>23.666666666666668</v>
      </c>
    </row>
    <row r="12" spans="1:5" x14ac:dyDescent="0.25">
      <c r="A12">
        <v>150</v>
      </c>
      <c r="B12">
        <v>3</v>
      </c>
      <c r="C12">
        <v>76</v>
      </c>
      <c r="E12">
        <f t="shared" si="0"/>
        <v>25.333333333333332</v>
      </c>
    </row>
    <row r="13" spans="1:5" x14ac:dyDescent="0.25">
      <c r="A13">
        <v>160</v>
      </c>
      <c r="B13">
        <v>3</v>
      </c>
      <c r="C13">
        <v>82</v>
      </c>
      <c r="E13">
        <f t="shared" si="0"/>
        <v>27.333333333333332</v>
      </c>
    </row>
    <row r="14" spans="1:5" x14ac:dyDescent="0.25">
      <c r="A14">
        <v>170</v>
      </c>
      <c r="B14">
        <v>3</v>
      </c>
      <c r="C14">
        <v>89</v>
      </c>
      <c r="E14">
        <f t="shared" si="0"/>
        <v>29.666666666666668</v>
      </c>
    </row>
    <row r="15" spans="1:5" x14ac:dyDescent="0.25">
      <c r="A15">
        <v>180</v>
      </c>
      <c r="B15">
        <v>3</v>
      </c>
      <c r="C15">
        <v>94</v>
      </c>
      <c r="E15">
        <f t="shared" si="0"/>
        <v>31.333333333333332</v>
      </c>
    </row>
    <row r="16" spans="1:5" x14ac:dyDescent="0.25">
      <c r="A16">
        <v>190</v>
      </c>
      <c r="B16">
        <v>3</v>
      </c>
      <c r="C16">
        <v>101</v>
      </c>
      <c r="E16">
        <f t="shared" si="0"/>
        <v>33.666666666666664</v>
      </c>
    </row>
    <row r="17" spans="1:5" x14ac:dyDescent="0.25">
      <c r="A17">
        <v>200</v>
      </c>
      <c r="B17">
        <v>3</v>
      </c>
      <c r="C17">
        <v>110</v>
      </c>
      <c r="E17">
        <f t="shared" si="0"/>
        <v>36.666666666666664</v>
      </c>
    </row>
    <row r="18" spans="1:5" x14ac:dyDescent="0.25">
      <c r="A18">
        <v>210</v>
      </c>
      <c r="B18">
        <v>3</v>
      </c>
      <c r="C18">
        <v>118</v>
      </c>
      <c r="E18">
        <f t="shared" si="0"/>
        <v>39.333333333333336</v>
      </c>
    </row>
    <row r="19" spans="1:5" x14ac:dyDescent="0.25">
      <c r="A19">
        <v>220</v>
      </c>
      <c r="B19">
        <v>3</v>
      </c>
      <c r="C19">
        <v>126</v>
      </c>
      <c r="E19">
        <f t="shared" si="0"/>
        <v>42</v>
      </c>
    </row>
    <row r="20" spans="1:5" x14ac:dyDescent="0.25">
      <c r="A20">
        <v>230</v>
      </c>
      <c r="B20">
        <v>3</v>
      </c>
      <c r="C20">
        <v>135</v>
      </c>
      <c r="E20">
        <f t="shared" si="0"/>
        <v>45</v>
      </c>
    </row>
    <row r="21" spans="1:5" x14ac:dyDescent="0.25">
      <c r="A21">
        <v>240</v>
      </c>
      <c r="B21">
        <v>3</v>
      </c>
      <c r="C21">
        <v>145</v>
      </c>
      <c r="E21">
        <f t="shared" si="0"/>
        <v>48.333333333333336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 Accuracy</vt:lpstr>
      <vt:lpstr>Power Calculations</vt:lpstr>
      <vt:lpstr>Speed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Vander Woude</dc:creator>
  <cp:lastModifiedBy>Ethan Vander Woude</cp:lastModifiedBy>
  <dcterms:created xsi:type="dcterms:W3CDTF">2020-07-30T20:13:07Z</dcterms:created>
  <dcterms:modified xsi:type="dcterms:W3CDTF">2020-07-31T21:25:55Z</dcterms:modified>
</cp:coreProperties>
</file>