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ettroell/yarrowia_eflux2/data/13c_mfa/"/>
    </mc:Choice>
  </mc:AlternateContent>
  <xr:revisionPtr revIDLastSave="0" documentId="8_{594B2286-5337-2345-9EC5-6FC39ACE6938}" xr6:coauthVersionLast="47" xr6:coauthVersionMax="47" xr10:uidLastSave="{00000000-0000-0000-0000-000000000000}"/>
  <bookViews>
    <workbookView xWindow="4700" yWindow="3200" windowWidth="27240" windowHeight="16200" xr2:uid="{2683B27E-BA21-2341-8B90-63D55B06C2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4" i="1" l="1"/>
</calcChain>
</file>

<file path=xl/sharedStrings.xml><?xml version="1.0" encoding="utf-8"?>
<sst xmlns="http://schemas.openxmlformats.org/spreadsheetml/2006/main" count="376" uniqueCount="232">
  <si>
    <t>ID</t>
  </si>
  <si>
    <t>Equation</t>
  </si>
  <si>
    <t>reaction_ids</t>
  </si>
  <si>
    <t>pathway</t>
  </si>
  <si>
    <t>compartment</t>
  </si>
  <si>
    <t>glucose_flux</t>
  </si>
  <si>
    <t>glucose_std_err</t>
  </si>
  <si>
    <t>glucose_LB</t>
  </si>
  <si>
    <t>glucose_UB</t>
  </si>
  <si>
    <t>glucose_ΔB</t>
  </si>
  <si>
    <t>glycerol_flux</t>
  </si>
  <si>
    <t>glycerol_std_err</t>
  </si>
  <si>
    <t>glycerol_LB</t>
  </si>
  <si>
    <t>glycerol_UB</t>
  </si>
  <si>
    <t>glycerol_ΔB</t>
  </si>
  <si>
    <t>oleic_acid_flux</t>
  </si>
  <si>
    <t>oleic_acid_std_err</t>
  </si>
  <si>
    <t>oleic_acid_LB</t>
  </si>
  <si>
    <t>oleic_acid_UB</t>
  </si>
  <si>
    <t>oleic_acid_ΔB</t>
  </si>
  <si>
    <t>uptake</t>
  </si>
  <si>
    <t>Glucose + ATP -&gt; G6P</t>
  </si>
  <si>
    <t>reverse_EX_glc_e</t>
  </si>
  <si>
    <t>substrate_uptake</t>
  </si>
  <si>
    <t>cytosol</t>
  </si>
  <si>
    <t>R3 glyc3p</t>
  </si>
  <si>
    <t>GLYC + ATP -&gt; Glyc3P</t>
  </si>
  <si>
    <t>reverse_GLYCt</t>
  </si>
  <si>
    <t>emp</t>
  </si>
  <si>
    <t>R3 dhap net</t>
  </si>
  <si>
    <t>Glyc3P &lt;-&gt; DHAP + UQH2</t>
  </si>
  <si>
    <t>OA uptake</t>
  </si>
  <si>
    <t>OA + ATP -&gt; 9*ACCOAcyt + 7*NADH + 7*FADH2</t>
  </si>
  <si>
    <t>OCDCEAt</t>
  </si>
  <si>
    <t>glycolysis/gluconeogensis</t>
  </si>
  <si>
    <t>R4 net</t>
  </si>
  <si>
    <t>G6P &lt;-&gt; F6P</t>
  </si>
  <si>
    <t>PGI</t>
  </si>
  <si>
    <t>R5 net</t>
  </si>
  <si>
    <t>F6P + ATP &lt;-&gt; FBP</t>
  </si>
  <si>
    <t>PFK or reverse_FBP</t>
  </si>
  <si>
    <t>R6 net</t>
  </si>
  <si>
    <t>FBP &lt;-&gt; DHAP + GAP</t>
  </si>
  <si>
    <t>FBA</t>
  </si>
  <si>
    <t>R7 net</t>
  </si>
  <si>
    <t>DHAP &lt;-&gt; GAP</t>
  </si>
  <si>
    <t>TPI</t>
  </si>
  <si>
    <t>R8 net</t>
  </si>
  <si>
    <t>GAP &lt;-&gt; G3P + ATP + NADH</t>
  </si>
  <si>
    <t>GAPD</t>
  </si>
  <si>
    <t>R9 net</t>
  </si>
  <si>
    <t>G3P &lt;-&gt; PEP</t>
  </si>
  <si>
    <t>ENO</t>
  </si>
  <si>
    <t>NaN</t>
  </si>
  <si>
    <t>R10 net</t>
  </si>
  <si>
    <t>PEP &lt;-&gt; PYRcyt + ATP</t>
  </si>
  <si>
    <t>PYK</t>
  </si>
  <si>
    <t>R32</t>
  </si>
  <si>
    <t>OAAcyt + ATP -&gt; PEP + CO2</t>
  </si>
  <si>
    <t>PPCK</t>
  </si>
  <si>
    <t>anaplerotic</t>
  </si>
  <si>
    <t>pentose phosphate</t>
  </si>
  <si>
    <t>R11</t>
  </si>
  <si>
    <t>G6P -&gt; PG6 + NADPH</t>
  </si>
  <si>
    <t>G6PDH2</t>
  </si>
  <si>
    <t>pentose_phosphate</t>
  </si>
  <si>
    <t>R12.2</t>
  </si>
  <si>
    <t>PG6 -&gt; Ru5P + CO2 + NADPH</t>
  </si>
  <si>
    <t>GND</t>
  </si>
  <si>
    <t>R13.2 net</t>
  </si>
  <si>
    <t>Ru5P &lt;-&gt; R5P</t>
  </si>
  <si>
    <t>reverse_RPI</t>
  </si>
  <si>
    <t>R14.2 net</t>
  </si>
  <si>
    <t>Ru5P &lt;-&gt; X5P</t>
  </si>
  <si>
    <t>RPE</t>
  </si>
  <si>
    <t>R15.2 net</t>
  </si>
  <si>
    <t>X5P &lt;-&gt; GAP + TKC2</t>
  </si>
  <si>
    <t>TKT1 or TKT2</t>
  </si>
  <si>
    <t>R16.2 net</t>
  </si>
  <si>
    <t>E4P + TKC2 &lt;-&gt; F6P</t>
  </si>
  <si>
    <t>TKT2</t>
  </si>
  <si>
    <t>R17.2 net</t>
  </si>
  <si>
    <t>R5P + TKC2 &lt;-&gt; S7P</t>
  </si>
  <si>
    <t>TKT1</t>
  </si>
  <si>
    <t>R18.2 net</t>
  </si>
  <si>
    <t>GAP + TAC3 &lt;-&gt; F6P</t>
  </si>
  <si>
    <t>TALA</t>
  </si>
  <si>
    <t>R19.2 net</t>
  </si>
  <si>
    <t>S7P &lt;-&gt; E4P + TAC3</t>
  </si>
  <si>
    <t>TCA cycle</t>
  </si>
  <si>
    <t>R19</t>
  </si>
  <si>
    <t>PYRmit -&gt; ACCOAmit + CO2 + NADH</t>
  </si>
  <si>
    <t>PDHm</t>
  </si>
  <si>
    <t>tca_cycle</t>
  </si>
  <si>
    <t>mitochondria</t>
  </si>
  <si>
    <t>R20</t>
  </si>
  <si>
    <t>ACCOAmit + OAAmit -&gt; CITmit</t>
  </si>
  <si>
    <t>CSm</t>
  </si>
  <si>
    <t>R21 net</t>
  </si>
  <si>
    <t>CITmit &lt;-&gt; ICTmit</t>
  </si>
  <si>
    <t>ACONTm</t>
  </si>
  <si>
    <t>R23</t>
  </si>
  <si>
    <t>ICTmit -&gt; AKG + CO2 + NADH</t>
  </si>
  <si>
    <t>ICDHxm</t>
  </si>
  <si>
    <t>R24</t>
  </si>
  <si>
    <t>ICTmit -&gt; AKG + CO2 + NADPH</t>
  </si>
  <si>
    <t>ICDHym</t>
  </si>
  <si>
    <t>R25</t>
  </si>
  <si>
    <t>AKG -&gt; 0.5*SUCmit + 0.5*SUCmit + CO2 + ATP + NADH</t>
  </si>
  <si>
    <t>AKGDam and AKGDbm</t>
  </si>
  <si>
    <t>R26 net</t>
  </si>
  <si>
    <t>SUCmit &lt;-&gt; FUMmit + UQH2</t>
  </si>
  <si>
    <t>SUCD2_u6m and SUCD1m</t>
  </si>
  <si>
    <t>R27 net</t>
  </si>
  <si>
    <t>0.5*FUMmit + 0.5*FUMmit &lt;-&gt; 0.5*MALmit + 0.5*MALmit</t>
  </si>
  <si>
    <t>FUMm</t>
  </si>
  <si>
    <t>R28 net</t>
  </si>
  <si>
    <t>MALmit &lt;-&gt; OAAmit + NADH</t>
  </si>
  <si>
    <t>MDHm</t>
  </si>
  <si>
    <t>pyruvate metabolism</t>
  </si>
  <si>
    <t>R29 net</t>
  </si>
  <si>
    <t>MALmit &lt;-&gt; PYRmit + CO2 + NADH</t>
  </si>
  <si>
    <t>ME1m</t>
  </si>
  <si>
    <t>R31</t>
  </si>
  <si>
    <t>PYRcyt + CO2 + ATP -&gt; OAAcyt</t>
  </si>
  <si>
    <t>PC</t>
  </si>
  <si>
    <t>R35</t>
  </si>
  <si>
    <t>AA -&gt; AC + NADH</t>
  </si>
  <si>
    <t>ALDD2y</t>
  </si>
  <si>
    <t xml:space="preserve">acetate_metabolism </t>
  </si>
  <si>
    <t>R36</t>
  </si>
  <si>
    <t>AA -&gt; AC + NADPH</t>
  </si>
  <si>
    <t>R37 net</t>
  </si>
  <si>
    <t>AC + ATP &lt;-&gt; ACCOAcyt</t>
  </si>
  <si>
    <t>ACS or reverse_ACOAH</t>
  </si>
  <si>
    <t>glyoxylate shunt</t>
  </si>
  <si>
    <t>R41.2 net</t>
  </si>
  <si>
    <t>CITcyt &lt;-&gt; ICTcyt</t>
  </si>
  <si>
    <t>R43.2</t>
  </si>
  <si>
    <t>ICTcyt -&gt; GLYOXYcyt + SUCcyt</t>
  </si>
  <si>
    <t>ICL</t>
  </si>
  <si>
    <t>glyoxylate_shunt</t>
  </si>
  <si>
    <t>R45</t>
  </si>
  <si>
    <t>ACCOAcyt + GLYOXYcyt -&gt; MALcyt</t>
  </si>
  <si>
    <t>MALSp</t>
  </si>
  <si>
    <t>R46</t>
  </si>
  <si>
    <t>MALcyt -&gt; OAAcyt + NADH</t>
  </si>
  <si>
    <t>MDH</t>
  </si>
  <si>
    <t>compartment transport</t>
  </si>
  <si>
    <t>R18</t>
  </si>
  <si>
    <t>PYRcyt -&gt; PYRmit</t>
  </si>
  <si>
    <t>PYRt2m</t>
  </si>
  <si>
    <t>transport</t>
  </si>
  <si>
    <t>R42 net</t>
  </si>
  <si>
    <t>ACCOAcyt &lt;-&gt; ACCOAmit</t>
  </si>
  <si>
    <t>cit transp</t>
  </si>
  <si>
    <t>CITmit -&gt; CITcyt</t>
  </si>
  <si>
    <t>CITtam or CITtbm or CITtcm</t>
  </si>
  <si>
    <t>R44</t>
  </si>
  <si>
    <t>SUCcyt -&gt; SUCmit</t>
  </si>
  <si>
    <t>SUCCtm</t>
  </si>
  <si>
    <t>R47</t>
  </si>
  <si>
    <t>MALcyt -&gt; MALmit</t>
  </si>
  <si>
    <t>MALtm or reverse_CITtam or reverse_DICtm</t>
  </si>
  <si>
    <t>amino acid biosynthesis</t>
  </si>
  <si>
    <t>R48</t>
  </si>
  <si>
    <t>G3P -&gt; SER + NADH</t>
  </si>
  <si>
    <t>R50 net</t>
  </si>
  <si>
    <t>SER &lt;-&gt; GLY + MTHF</t>
  </si>
  <si>
    <t>R51 net</t>
  </si>
  <si>
    <t>CO2 + MTHF + NADH &lt;-&gt; GLY</t>
  </si>
  <si>
    <t>R52</t>
  </si>
  <si>
    <t>AKG + NADPH -&gt; GLU</t>
  </si>
  <si>
    <t>R53</t>
  </si>
  <si>
    <t>GLU + ATP -&gt; GLN</t>
  </si>
  <si>
    <t>R54</t>
  </si>
  <si>
    <t>GLU + ATP + 2*NADPH -&gt; PRO</t>
  </si>
  <si>
    <t>R55</t>
  </si>
  <si>
    <t>GLU + GLU + CO2 + GLN + ASP + 5*ATP + NADPH -&gt; AKG + ARG + GLU + FUMmit</t>
  </si>
  <si>
    <t>R56</t>
  </si>
  <si>
    <t>OAAcyt + GLU -&gt; ASP + AKG</t>
  </si>
  <si>
    <t>R58</t>
  </si>
  <si>
    <t>ASP + GLN -&gt; ASN + GLU</t>
  </si>
  <si>
    <t>R60</t>
  </si>
  <si>
    <t>PYRmit + GLU -&gt; ALA + AKG</t>
  </si>
  <si>
    <t>R61</t>
  </si>
  <si>
    <t>ASP + 2*ATP + 2*NADPH -&gt; THR</t>
  </si>
  <si>
    <t>R62 net</t>
  </si>
  <si>
    <t>THR &lt;-&gt; GLY + AA + NADH</t>
  </si>
  <si>
    <t>R63</t>
  </si>
  <si>
    <t>SER + ACCOAcyt + 3*ATP + 4*NADPH -&gt; CYS + AC</t>
  </si>
  <si>
    <t>R64</t>
  </si>
  <si>
    <t>ASP + MTHF + ACCOAcyt + 2*NADPH -&gt; MET + AC</t>
  </si>
  <si>
    <t>R65</t>
  </si>
  <si>
    <t>AKG + ACCOAcyt + GLU + GLU -&gt; LYS + CO2 + AKG + AKG</t>
  </si>
  <si>
    <t>R67</t>
  </si>
  <si>
    <t>PYRmit + PYRmit + GLU + NADPH -&gt; VAL + CO2 + AKG</t>
  </si>
  <si>
    <t>R69</t>
  </si>
  <si>
    <t>PEP + PEP + E4P + GLU + ATP + NADPH -&gt; PHE + CO2 + AKG</t>
  </si>
  <si>
    <t>R70</t>
  </si>
  <si>
    <t>PEP + PEP + E4P + GLU + ATP + NADPH -&gt; TYR + CO2 + AKG</t>
  </si>
  <si>
    <t>R71.2</t>
  </si>
  <si>
    <t>SER + R5P + PEP + E4P + PEP + GLN + 3*ATP + NADPH -&gt; TRP + CO2 + GAP + PYRcyt + GLU</t>
  </si>
  <si>
    <t>R72.2</t>
  </si>
  <si>
    <t>R5P + MTHF + GLN + ASP + 5*ATP -&gt; HIS + AKG + FUMmit + 2*NADH</t>
  </si>
  <si>
    <t>R76</t>
  </si>
  <si>
    <t>PYRmit + THR + GLU + NADPH -&gt; ILE + CO2 + AKG</t>
  </si>
  <si>
    <t>R77</t>
  </si>
  <si>
    <t>ACCOAmit + PYRmit + PYRmit + GLU + NADPH -&gt; LEU + CO2 + CO2 + AKG</t>
  </si>
  <si>
    <t>biomass formation</t>
  </si>
  <si>
    <t>R80 steph AC</t>
  </si>
  <si>
    <t>0.294*ALA + 0.174*ARG + 0.196*ASN + 0.196*ASP + 0.036*CYS + 0.239*GLN + 0.239*GLU + 0.214*GLY + 0.112*HIS + 0.159*ILE + 0.319*LEU + 0.254*LYS + 0.112*MET + 0.174*PHE + 0.17*PRO + 0.203*SER + 0.221*THR + 0.036*TRP + 0.112*TYR + 0.221*VAL -&gt; Biomass</t>
  </si>
  <si>
    <t>biomass_C</t>
  </si>
  <si>
    <t>biomass_formation</t>
  </si>
  <si>
    <t>energy metabolism</t>
  </si>
  <si>
    <t>R81</t>
  </si>
  <si>
    <t>ATP -&gt; ATP_maintenance</t>
  </si>
  <si>
    <t>ATPM</t>
  </si>
  <si>
    <t>energy_metabolism</t>
  </si>
  <si>
    <t>R82</t>
  </si>
  <si>
    <t>NADH -&gt; NADPH</t>
  </si>
  <si>
    <t>R83</t>
  </si>
  <si>
    <t>NADH -&gt; 2*ATP</t>
  </si>
  <si>
    <t>R84</t>
  </si>
  <si>
    <t>UQH2 -&gt; ATP</t>
  </si>
  <si>
    <t>R85</t>
  </si>
  <si>
    <t>FADH2 -&gt; ATP</t>
  </si>
  <si>
    <t>R79</t>
  </si>
  <si>
    <t>CO2 -&gt; CO2_EX</t>
  </si>
  <si>
    <t>reverse_CO2t</t>
  </si>
  <si>
    <t>extracellular</t>
  </si>
  <si>
    <t>co2_formation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</si>
</sst>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B9C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1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wrapText="1"/>
    </xf>
    <xf numFmtId="0" fontId="0" fillId="0" borderId="6" xfId="0" applyBorder="1"/>
    <xf numFmtId="16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E830-3448-914A-83FA-B0CEAA80FC84}">
  <dimension ref="A1:U74"/>
  <sheetViews>
    <sheetView tabSelected="1" topLeftCell="H1" workbookViewId="0">
      <selection activeCell="Q21" sqref="Q21"/>
    </sheetView>
  </sheetViews>
  <sheetFormatPr baseColWidth="10" defaultRowHeight="16" x14ac:dyDescent="0.2"/>
  <cols>
    <col min="1" max="1" width="31.33203125" customWidth="1"/>
    <col min="2" max="2" width="12" bestFit="1" customWidth="1"/>
    <col min="3" max="3" width="75.5" customWidth="1"/>
    <col min="4" max="4" width="31.83203125" customWidth="1"/>
    <col min="5" max="5" width="18.83203125" bestFit="1" customWidth="1"/>
    <col min="6" max="6" width="12.3320312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t="s">
        <v>10</v>
      </c>
      <c r="M1" t="s">
        <v>11</v>
      </c>
      <c r="N1" t="s">
        <v>12</v>
      </c>
      <c r="O1" t="s">
        <v>13</v>
      </c>
      <c r="P1" s="1" t="s">
        <v>14</v>
      </c>
      <c r="Q1" t="s">
        <v>15</v>
      </c>
      <c r="R1" t="s">
        <v>16</v>
      </c>
      <c r="S1" t="s">
        <v>17</v>
      </c>
      <c r="T1" t="s">
        <v>18</v>
      </c>
      <c r="U1" s="2" t="s">
        <v>19</v>
      </c>
    </row>
    <row r="2" spans="1:21" x14ac:dyDescent="0.2">
      <c r="A2" t="s">
        <v>20</v>
      </c>
      <c r="B2" t="s">
        <v>20</v>
      </c>
      <c r="C2" t="s">
        <v>21</v>
      </c>
      <c r="D2" t="s">
        <v>22</v>
      </c>
      <c r="E2" t="s">
        <v>23</v>
      </c>
      <c r="F2" s="1" t="s">
        <v>24</v>
      </c>
      <c r="G2" s="3">
        <v>100</v>
      </c>
      <c r="H2" s="4">
        <v>23879</v>
      </c>
      <c r="I2" s="4">
        <v>100</v>
      </c>
      <c r="J2" s="4">
        <v>100</v>
      </c>
      <c r="K2" s="5">
        <v>0</v>
      </c>
      <c r="L2" s="3"/>
      <c r="M2" s="4"/>
      <c r="N2" s="4"/>
      <c r="O2" s="4"/>
      <c r="P2" s="5"/>
      <c r="Q2" s="3"/>
      <c r="R2" s="4"/>
      <c r="S2" s="4"/>
      <c r="T2" s="4"/>
      <c r="U2" s="4"/>
    </row>
    <row r="3" spans="1:21" x14ac:dyDescent="0.2">
      <c r="A3" t="s">
        <v>20</v>
      </c>
      <c r="B3" t="s">
        <v>25</v>
      </c>
      <c r="C3" t="s">
        <v>26</v>
      </c>
      <c r="D3" t="s">
        <v>27</v>
      </c>
      <c r="E3" t="s">
        <v>28</v>
      </c>
      <c r="F3" s="1" t="s">
        <v>24</v>
      </c>
      <c r="G3" s="3"/>
      <c r="H3" s="4"/>
      <c r="I3" s="4"/>
      <c r="J3" s="4"/>
      <c r="K3" s="5"/>
      <c r="L3" s="3">
        <v>100</v>
      </c>
      <c r="M3" s="4">
        <v>4.9117999999999995E-10</v>
      </c>
      <c r="N3" s="4">
        <v>100</v>
      </c>
      <c r="O3" s="4">
        <v>100</v>
      </c>
      <c r="P3" s="5">
        <v>0</v>
      </c>
      <c r="Q3" s="3"/>
      <c r="R3" s="4"/>
      <c r="S3" s="4"/>
      <c r="T3" s="4"/>
      <c r="U3" s="4"/>
    </row>
    <row r="4" spans="1:21" x14ac:dyDescent="0.2">
      <c r="A4" t="s">
        <v>20</v>
      </c>
      <c r="B4" t="s">
        <v>29</v>
      </c>
      <c r="C4" t="s">
        <v>30</v>
      </c>
      <c r="E4" t="s">
        <v>28</v>
      </c>
      <c r="F4" s="1" t="s">
        <v>24</v>
      </c>
      <c r="G4" s="3"/>
      <c r="H4" s="4"/>
      <c r="I4" s="4"/>
      <c r="J4" s="4"/>
      <c r="K4" s="5"/>
      <c r="L4" s="3">
        <v>100</v>
      </c>
      <c r="M4" s="4">
        <v>4.9117999999999995E-10</v>
      </c>
      <c r="N4" s="4">
        <v>100</v>
      </c>
      <c r="O4" s="4">
        <v>100</v>
      </c>
      <c r="P4" s="5">
        <v>0</v>
      </c>
      <c r="Q4" s="3"/>
      <c r="R4" s="4"/>
      <c r="S4" s="4"/>
      <c r="T4" s="4"/>
      <c r="U4" s="4"/>
    </row>
    <row r="5" spans="1:21" x14ac:dyDescent="0.2">
      <c r="A5" t="s">
        <v>20</v>
      </c>
      <c r="B5" t="s">
        <v>31</v>
      </c>
      <c r="C5" t="s">
        <v>32</v>
      </c>
      <c r="D5" t="s">
        <v>33</v>
      </c>
      <c r="E5" t="s">
        <v>23</v>
      </c>
      <c r="F5" s="1" t="s">
        <v>24</v>
      </c>
      <c r="G5" s="3"/>
      <c r="H5" s="4"/>
      <c r="I5" s="4"/>
      <c r="J5" s="4"/>
      <c r="K5" s="5"/>
      <c r="L5" s="3"/>
      <c r="M5" s="4"/>
      <c r="N5" s="4"/>
      <c r="O5" s="4"/>
      <c r="P5" s="5"/>
      <c r="Q5" s="3">
        <v>100</v>
      </c>
      <c r="R5" s="4">
        <v>2.2010999999999999E-11</v>
      </c>
      <c r="S5" s="4">
        <v>0</v>
      </c>
      <c r="T5" s="4">
        <v>0</v>
      </c>
      <c r="U5" s="4">
        <v>0</v>
      </c>
    </row>
    <row r="6" spans="1:21" ht="17" x14ac:dyDescent="0.2">
      <c r="A6" s="6" t="s">
        <v>34</v>
      </c>
      <c r="B6" t="s">
        <v>35</v>
      </c>
      <c r="C6" t="s">
        <v>36</v>
      </c>
      <c r="D6" t="s">
        <v>37</v>
      </c>
      <c r="E6" t="s">
        <v>28</v>
      </c>
      <c r="F6" s="1" t="s">
        <v>24</v>
      </c>
      <c r="G6">
        <v>17.8093</v>
      </c>
      <c r="H6">
        <v>4252.8</v>
      </c>
      <c r="I6">
        <v>13.4786</v>
      </c>
      <c r="J6">
        <v>21.3566</v>
      </c>
      <c r="K6">
        <v>7.8780000000000001</v>
      </c>
      <c r="L6" s="7">
        <v>-12.29</v>
      </c>
      <c r="M6">
        <v>5.8564999999999996</v>
      </c>
      <c r="N6">
        <v>-23.5032</v>
      </c>
      <c r="O6">
        <v>-2.2968999999999999</v>
      </c>
      <c r="P6" s="1">
        <v>21.206299999999999</v>
      </c>
      <c r="Q6">
        <v>-151.66550000000001</v>
      </c>
      <c r="R6">
        <v>10.948700000000001</v>
      </c>
      <c r="S6">
        <v>-165.88040000000001</v>
      </c>
      <c r="T6">
        <v>-1.3938999999999999</v>
      </c>
      <c r="U6" s="2">
        <v>164.48650000000001</v>
      </c>
    </row>
    <row r="7" spans="1:21" ht="17" x14ac:dyDescent="0.2">
      <c r="A7" s="6" t="s">
        <v>34</v>
      </c>
      <c r="B7" t="s">
        <v>38</v>
      </c>
      <c r="C7" t="s">
        <v>39</v>
      </c>
      <c r="D7" t="s">
        <v>40</v>
      </c>
      <c r="E7" t="s">
        <v>28</v>
      </c>
      <c r="F7" s="1" t="s">
        <v>24</v>
      </c>
      <c r="G7">
        <v>68.087500000000006</v>
      </c>
      <c r="H7">
        <v>16259</v>
      </c>
      <c r="I7">
        <v>66.650400000000005</v>
      </c>
      <c r="J7">
        <v>69.2727</v>
      </c>
      <c r="K7">
        <v>2.6222999999999956</v>
      </c>
      <c r="L7" s="7">
        <v>-6.6656000000000004</v>
      </c>
      <c r="M7">
        <v>1.91</v>
      </c>
      <c r="N7">
        <v>-10.321199999999999</v>
      </c>
      <c r="O7">
        <v>-3.4075000000000002</v>
      </c>
      <c r="P7" s="1">
        <v>6.9136999999999986</v>
      </c>
      <c r="Q7">
        <v>-62.820900000000002</v>
      </c>
      <c r="R7">
        <v>3.6610999999999998</v>
      </c>
      <c r="S7">
        <v>-68.084800000000001</v>
      </c>
      <c r="T7">
        <v>-14.682</v>
      </c>
      <c r="U7" s="2">
        <v>53.402799999999999</v>
      </c>
    </row>
    <row r="8" spans="1:21" ht="17" x14ac:dyDescent="0.2">
      <c r="A8" s="6" t="s">
        <v>34</v>
      </c>
      <c r="B8" t="s">
        <v>41</v>
      </c>
      <c r="C8" t="s">
        <v>42</v>
      </c>
      <c r="D8" t="s">
        <v>43</v>
      </c>
      <c r="E8" t="s">
        <v>28</v>
      </c>
      <c r="F8" s="1" t="s">
        <v>24</v>
      </c>
      <c r="G8">
        <v>68.087500000000006</v>
      </c>
      <c r="H8">
        <v>16259</v>
      </c>
      <c r="I8">
        <v>66.650400000000005</v>
      </c>
      <c r="J8">
        <v>69.2727</v>
      </c>
      <c r="K8">
        <v>2.6222999999999956</v>
      </c>
      <c r="L8" s="7">
        <v>-6.6656000000000004</v>
      </c>
      <c r="M8">
        <v>1.91</v>
      </c>
      <c r="N8">
        <v>-10.321199999999999</v>
      </c>
      <c r="O8">
        <v>-3.4075000000000002</v>
      </c>
      <c r="P8" s="1">
        <v>6.9136999999999986</v>
      </c>
      <c r="Q8">
        <v>-62.820900000000002</v>
      </c>
      <c r="R8">
        <v>3.6610999999999998</v>
      </c>
      <c r="S8">
        <v>-68.084800000000001</v>
      </c>
      <c r="T8">
        <v>-14.682</v>
      </c>
      <c r="U8" s="2">
        <v>53.402799999999999</v>
      </c>
    </row>
    <row r="9" spans="1:21" ht="17" x14ac:dyDescent="0.2">
      <c r="A9" s="6" t="s">
        <v>34</v>
      </c>
      <c r="B9" t="s">
        <v>44</v>
      </c>
      <c r="C9" t="s">
        <v>45</v>
      </c>
      <c r="D9" t="s">
        <v>46</v>
      </c>
      <c r="E9" t="s">
        <v>28</v>
      </c>
      <c r="F9" s="1" t="s">
        <v>24</v>
      </c>
      <c r="G9">
        <v>68.087500000000006</v>
      </c>
      <c r="H9">
        <v>16259</v>
      </c>
      <c r="I9">
        <v>66.650400000000005</v>
      </c>
      <c r="J9">
        <v>69.2727</v>
      </c>
      <c r="K9">
        <v>2.6222999999999956</v>
      </c>
      <c r="L9" s="7">
        <v>93.334400000000002</v>
      </c>
      <c r="M9">
        <v>1.91</v>
      </c>
      <c r="N9">
        <v>89.678799999999995</v>
      </c>
      <c r="O9">
        <v>96.5929</v>
      </c>
      <c r="P9" s="2">
        <v>6.9141000000000048</v>
      </c>
      <c r="Q9">
        <v>-62.820900000000002</v>
      </c>
      <c r="R9">
        <v>3.6610999999999998</v>
      </c>
      <c r="S9">
        <v>-68.084800000000001</v>
      </c>
      <c r="T9">
        <v>-14.682</v>
      </c>
      <c r="U9" s="2">
        <v>53.402799999999999</v>
      </c>
    </row>
    <row r="10" spans="1:21" ht="17" x14ac:dyDescent="0.2">
      <c r="A10" s="6" t="s">
        <v>34</v>
      </c>
      <c r="B10" t="s">
        <v>47</v>
      </c>
      <c r="C10" t="s">
        <v>48</v>
      </c>
      <c r="D10" t="s">
        <v>49</v>
      </c>
      <c r="E10" t="s">
        <v>28</v>
      </c>
      <c r="F10" s="1" t="s">
        <v>24</v>
      </c>
      <c r="G10">
        <v>158.57419999999999</v>
      </c>
      <c r="H10">
        <v>37867</v>
      </c>
      <c r="I10">
        <v>157.14259999999999</v>
      </c>
      <c r="J10">
        <v>159.77459999999999</v>
      </c>
      <c r="K10">
        <v>2.632000000000005</v>
      </c>
      <c r="L10" s="7">
        <v>87.922200000000004</v>
      </c>
      <c r="M10">
        <v>1.8211999999999999</v>
      </c>
      <c r="N10">
        <v>84.438699999999997</v>
      </c>
      <c r="O10">
        <v>91.027500000000003</v>
      </c>
      <c r="P10" s="2">
        <v>6.5888000000000062</v>
      </c>
      <c r="Q10">
        <v>-88.662199999999999</v>
      </c>
      <c r="R10">
        <v>3.7168000000000001</v>
      </c>
      <c r="S10">
        <v>-95.290999999999997</v>
      </c>
      <c r="T10">
        <v>-44.504300000000001</v>
      </c>
      <c r="U10" s="2">
        <v>50.786699999999996</v>
      </c>
    </row>
    <row r="11" spans="1:21" ht="17" x14ac:dyDescent="0.2">
      <c r="A11" s="6" t="s">
        <v>34</v>
      </c>
      <c r="B11" t="s">
        <v>50</v>
      </c>
      <c r="C11" t="s">
        <v>51</v>
      </c>
      <c r="D11" t="s">
        <v>52</v>
      </c>
      <c r="E11" t="s">
        <v>28</v>
      </c>
      <c r="F11" s="1" t="s">
        <v>24</v>
      </c>
      <c r="G11">
        <v>150.56270000000001</v>
      </c>
      <c r="H11">
        <v>35954</v>
      </c>
      <c r="I11">
        <v>149.8699</v>
      </c>
      <c r="J11">
        <v>151.3211</v>
      </c>
      <c r="K11">
        <v>1.4512</v>
      </c>
      <c r="L11" s="7">
        <v>82.497100000000003</v>
      </c>
      <c r="M11">
        <v>1.7549999999999999</v>
      </c>
      <c r="N11">
        <v>79.058999999999997</v>
      </c>
      <c r="O11">
        <v>85.5244</v>
      </c>
      <c r="P11" s="2">
        <v>6.4654000000000025</v>
      </c>
      <c r="Q11">
        <v>-118.07599999999999</v>
      </c>
      <c r="R11">
        <v>3.8298000000000001</v>
      </c>
      <c r="S11" t="s">
        <v>53</v>
      </c>
      <c r="T11">
        <v>-78.638599999999997</v>
      </c>
      <c r="U11" s="2"/>
    </row>
    <row r="12" spans="1:21" ht="17" x14ac:dyDescent="0.2">
      <c r="A12" s="6" t="s">
        <v>34</v>
      </c>
      <c r="B12" t="s">
        <v>54</v>
      </c>
      <c r="C12" t="s">
        <v>55</v>
      </c>
      <c r="D12" t="s">
        <v>56</v>
      </c>
      <c r="E12" t="s">
        <v>28</v>
      </c>
      <c r="F12" s="1" t="s">
        <v>24</v>
      </c>
      <c r="G12">
        <v>136.4461</v>
      </c>
      <c r="H12">
        <v>32583</v>
      </c>
      <c r="I12">
        <v>135.55539999999999</v>
      </c>
      <c r="J12">
        <v>137.80959999999999</v>
      </c>
      <c r="K12">
        <v>2.2541999999999973</v>
      </c>
      <c r="L12" s="7">
        <v>74.466099999999997</v>
      </c>
      <c r="M12">
        <v>1.6238999999999999</v>
      </c>
      <c r="N12">
        <v>71.279899999999998</v>
      </c>
      <c r="O12">
        <v>77.268600000000006</v>
      </c>
      <c r="P12" s="2">
        <v>5.9887000000000086</v>
      </c>
      <c r="Q12">
        <v>133.2313</v>
      </c>
      <c r="R12">
        <v>20.483899999999998</v>
      </c>
      <c r="S12">
        <v>-2.4958999999999998</v>
      </c>
      <c r="T12">
        <v>186.47450000000001</v>
      </c>
      <c r="U12" s="2">
        <v>188.97040000000001</v>
      </c>
    </row>
    <row r="13" spans="1:21" ht="17" x14ac:dyDescent="0.2">
      <c r="A13" s="6" t="s">
        <v>34</v>
      </c>
      <c r="B13" t="s">
        <v>57</v>
      </c>
      <c r="C13" t="s">
        <v>58</v>
      </c>
      <c r="D13" t="s">
        <v>59</v>
      </c>
      <c r="E13" t="s">
        <v>60</v>
      </c>
      <c r="F13" s="1" t="s">
        <v>24</v>
      </c>
      <c r="G13">
        <v>1.4084999999999999E-6</v>
      </c>
      <c r="H13">
        <v>2.0540999999999999E-10</v>
      </c>
      <c r="I13">
        <v>0</v>
      </c>
      <c r="J13">
        <v>1.0580000000000001</v>
      </c>
      <c r="K13">
        <v>1.0580000000000001</v>
      </c>
      <c r="L13" s="7">
        <v>1.3956E-6</v>
      </c>
      <c r="M13">
        <v>6.6981000000000006E-11</v>
      </c>
      <c r="N13">
        <v>0</v>
      </c>
      <c r="O13">
        <v>0.62209999999999999</v>
      </c>
      <c r="P13" s="2">
        <v>0.62209999999999999</v>
      </c>
      <c r="Q13">
        <v>289.6524</v>
      </c>
      <c r="R13">
        <v>22.177700000000002</v>
      </c>
      <c r="S13">
        <v>118.4212</v>
      </c>
      <c r="T13">
        <v>307.63499999999999</v>
      </c>
      <c r="U13" s="2">
        <v>189.21379999999999</v>
      </c>
    </row>
    <row r="14" spans="1:21" x14ac:dyDescent="0.2">
      <c r="A14" t="s">
        <v>61</v>
      </c>
      <c r="B14" t="s">
        <v>62</v>
      </c>
      <c r="C14" t="s">
        <v>63</v>
      </c>
      <c r="D14" t="s">
        <v>64</v>
      </c>
      <c r="E14" t="s">
        <v>65</v>
      </c>
      <c r="F14" s="1" t="s">
        <v>24</v>
      </c>
      <c r="G14">
        <v>82.190700000000007</v>
      </c>
      <c r="H14">
        <v>19627</v>
      </c>
      <c r="I14">
        <v>78.643100000000004</v>
      </c>
      <c r="J14">
        <v>86.521500000000003</v>
      </c>
      <c r="K14">
        <v>7.8783999999999992</v>
      </c>
      <c r="L14" s="7">
        <v>12.29</v>
      </c>
      <c r="M14">
        <v>5.8564999999999996</v>
      </c>
      <c r="N14">
        <v>2.2968999999999999</v>
      </c>
      <c r="O14">
        <v>23.5032</v>
      </c>
      <c r="P14" s="2">
        <v>21.206299999999999</v>
      </c>
      <c r="Q14">
        <v>151.66550000000001</v>
      </c>
      <c r="R14">
        <v>10.948700000000001</v>
      </c>
      <c r="S14">
        <v>1.3938999999999999</v>
      </c>
      <c r="T14">
        <v>165.88040000000001</v>
      </c>
      <c r="U14" s="2">
        <v>164.48650000000001</v>
      </c>
    </row>
    <row r="15" spans="1:21" x14ac:dyDescent="0.2">
      <c r="A15" t="s">
        <v>61</v>
      </c>
      <c r="B15" t="s">
        <v>66</v>
      </c>
      <c r="C15" t="s">
        <v>67</v>
      </c>
      <c r="D15" t="s">
        <v>68</v>
      </c>
      <c r="E15" t="s">
        <v>65</v>
      </c>
      <c r="F15" s="1" t="s">
        <v>24</v>
      </c>
      <c r="G15">
        <v>82.190700000000007</v>
      </c>
      <c r="H15">
        <v>19627</v>
      </c>
      <c r="I15">
        <v>78.643100000000004</v>
      </c>
      <c r="J15">
        <v>86.521500000000003</v>
      </c>
      <c r="K15">
        <v>7.8783999999999992</v>
      </c>
      <c r="L15" s="7">
        <v>12.29</v>
      </c>
      <c r="M15">
        <v>5.8564999999999996</v>
      </c>
      <c r="N15">
        <v>2.2968999999999999</v>
      </c>
      <c r="O15">
        <v>23.5032</v>
      </c>
      <c r="P15" s="2">
        <v>21.206299999999999</v>
      </c>
      <c r="Q15">
        <v>151.66550000000001</v>
      </c>
      <c r="R15">
        <v>10.948700000000001</v>
      </c>
      <c r="S15">
        <v>1.3938999999999999</v>
      </c>
      <c r="T15">
        <v>165.88040000000001</v>
      </c>
      <c r="U15" s="2">
        <v>164.48650000000001</v>
      </c>
    </row>
    <row r="16" spans="1:21" x14ac:dyDescent="0.2">
      <c r="A16" t="s">
        <v>61</v>
      </c>
      <c r="B16" t="s">
        <v>69</v>
      </c>
      <c r="C16" t="s">
        <v>70</v>
      </c>
      <c r="D16" t="s">
        <v>71</v>
      </c>
      <c r="E16" t="s">
        <v>65</v>
      </c>
      <c r="F16" s="1" t="s">
        <v>24</v>
      </c>
      <c r="G16">
        <v>31.912500000000001</v>
      </c>
      <c r="H16">
        <v>7620.5</v>
      </c>
      <c r="I16">
        <v>30.7273</v>
      </c>
      <c r="J16">
        <v>33.349600000000002</v>
      </c>
      <c r="K16">
        <v>2.6223000000000027</v>
      </c>
      <c r="L16" s="7">
        <v>6.6656000000000004</v>
      </c>
      <c r="M16">
        <v>1.91</v>
      </c>
      <c r="N16">
        <v>3.4075000000000002</v>
      </c>
      <c r="O16">
        <v>10.321199999999999</v>
      </c>
      <c r="P16" s="2">
        <v>6.9136999999999986</v>
      </c>
      <c r="Q16">
        <v>62.820900000000002</v>
      </c>
      <c r="R16">
        <v>3.6610999999999998</v>
      </c>
      <c r="S16">
        <v>14.682</v>
      </c>
      <c r="T16">
        <v>68.084800000000001</v>
      </c>
      <c r="U16" s="2">
        <v>53.402799999999999</v>
      </c>
    </row>
    <row r="17" spans="1:21" x14ac:dyDescent="0.2">
      <c r="A17" t="s">
        <v>61</v>
      </c>
      <c r="B17" t="s">
        <v>72</v>
      </c>
      <c r="C17" t="s">
        <v>73</v>
      </c>
      <c r="D17" t="s">
        <v>74</v>
      </c>
      <c r="E17" t="s">
        <v>65</v>
      </c>
      <c r="F17" s="1" t="s">
        <v>24</v>
      </c>
      <c r="G17">
        <v>50.278199999999998</v>
      </c>
      <c r="H17">
        <v>12006</v>
      </c>
      <c r="I17">
        <v>47.913699999999999</v>
      </c>
      <c r="J17">
        <v>53.173400000000001</v>
      </c>
      <c r="K17">
        <v>5.2597000000000023</v>
      </c>
      <c r="L17" s="7">
        <v>5.6243999999999996</v>
      </c>
      <c r="M17">
        <v>3.9466000000000001</v>
      </c>
      <c r="N17">
        <v>-1.1093999999999999</v>
      </c>
      <c r="O17">
        <v>13.1814</v>
      </c>
      <c r="P17" s="2">
        <v>14.290800000000001</v>
      </c>
      <c r="Q17">
        <v>88.8446</v>
      </c>
      <c r="R17">
        <v>7.2948000000000004</v>
      </c>
      <c r="S17">
        <v>-13.328200000000001</v>
      </c>
      <c r="T17">
        <v>97.933599999999998</v>
      </c>
      <c r="U17" s="2">
        <v>111.26179999999999</v>
      </c>
    </row>
    <row r="18" spans="1:21" x14ac:dyDescent="0.2">
      <c r="A18" t="s">
        <v>61</v>
      </c>
      <c r="B18" t="s">
        <v>75</v>
      </c>
      <c r="C18" t="s">
        <v>76</v>
      </c>
      <c r="D18" t="s">
        <v>77</v>
      </c>
      <c r="E18" t="s">
        <v>65</v>
      </c>
      <c r="F18" s="1" t="s">
        <v>24</v>
      </c>
      <c r="G18">
        <v>50.278199999999998</v>
      </c>
      <c r="H18">
        <v>12006</v>
      </c>
      <c r="I18">
        <v>47.913699999999999</v>
      </c>
      <c r="J18">
        <v>53.173400000000001</v>
      </c>
      <c r="K18">
        <v>5.2597000000000023</v>
      </c>
      <c r="L18" s="7">
        <v>5.6243999999999996</v>
      </c>
      <c r="M18">
        <v>3.9466000000000001</v>
      </c>
      <c r="N18">
        <v>-1.1093999999999999</v>
      </c>
      <c r="O18">
        <v>13.1814</v>
      </c>
      <c r="P18" s="2">
        <v>14.290800000000001</v>
      </c>
      <c r="Q18">
        <v>88.8446</v>
      </c>
      <c r="R18">
        <v>7.2948000000000004</v>
      </c>
      <c r="S18">
        <v>-13.328200000000001</v>
      </c>
      <c r="T18">
        <v>97.933599999999998</v>
      </c>
      <c r="U18" s="2">
        <v>111.26179999999999</v>
      </c>
    </row>
    <row r="19" spans="1:21" x14ac:dyDescent="0.2">
      <c r="A19" t="s">
        <v>61</v>
      </c>
      <c r="B19" t="s">
        <v>78</v>
      </c>
      <c r="C19" t="s">
        <v>79</v>
      </c>
      <c r="D19" t="s">
        <v>80</v>
      </c>
      <c r="E19" t="s">
        <v>65</v>
      </c>
      <c r="F19" s="1" t="s">
        <v>24</v>
      </c>
      <c r="G19">
        <v>21.61</v>
      </c>
      <c r="H19">
        <v>5160.3</v>
      </c>
      <c r="I19">
        <v>20.426400000000001</v>
      </c>
      <c r="J19">
        <v>23.065100000000001</v>
      </c>
      <c r="K19">
        <v>2.6387</v>
      </c>
      <c r="L19" s="7">
        <v>0.80449999999999999</v>
      </c>
      <c r="M19">
        <v>2.0063</v>
      </c>
      <c r="N19">
        <v>-2.6196999999999999</v>
      </c>
      <c r="O19">
        <v>4.6470000000000002</v>
      </c>
      <c r="P19" s="2">
        <v>7.2667000000000002</v>
      </c>
      <c r="Q19">
        <v>34.835999999999999</v>
      </c>
      <c r="R19">
        <v>3.6488999999999998</v>
      </c>
      <c r="S19">
        <v>-17.819500000000001</v>
      </c>
      <c r="T19">
        <v>39.156799999999997</v>
      </c>
      <c r="U19" s="2">
        <v>56.976299999999995</v>
      </c>
    </row>
    <row r="20" spans="1:21" x14ac:dyDescent="0.2">
      <c r="A20" t="s">
        <v>61</v>
      </c>
      <c r="B20" t="s">
        <v>81</v>
      </c>
      <c r="C20" t="s">
        <v>82</v>
      </c>
      <c r="D20" t="s">
        <v>83</v>
      </c>
      <c r="E20" t="s">
        <v>65</v>
      </c>
      <c r="F20" s="1" t="s">
        <v>24</v>
      </c>
      <c r="G20">
        <v>28.668299999999999</v>
      </c>
      <c r="H20">
        <v>6845.8</v>
      </c>
      <c r="I20">
        <v>27.485299999999999</v>
      </c>
      <c r="J20">
        <v>30.1098</v>
      </c>
      <c r="K20">
        <v>2.6245000000000012</v>
      </c>
      <c r="L20" s="7">
        <v>4.8198999999999996</v>
      </c>
      <c r="M20">
        <v>1.9402999999999999</v>
      </c>
      <c r="N20">
        <v>1.51</v>
      </c>
      <c r="O20">
        <v>8.5349000000000004</v>
      </c>
      <c r="P20" s="2">
        <v>7.0249000000000006</v>
      </c>
      <c r="Q20">
        <v>54.008600000000001</v>
      </c>
      <c r="R20">
        <v>3.6518000000000002</v>
      </c>
      <c r="S20">
        <v>4.4710000000000001</v>
      </c>
      <c r="T20">
        <v>58.877600000000001</v>
      </c>
      <c r="U20" s="2">
        <v>54.406599999999997</v>
      </c>
    </row>
    <row r="21" spans="1:21" x14ac:dyDescent="0.2">
      <c r="A21" t="s">
        <v>61</v>
      </c>
      <c r="B21" t="s">
        <v>84</v>
      </c>
      <c r="C21" t="s">
        <v>85</v>
      </c>
      <c r="D21" t="s">
        <v>86</v>
      </c>
      <c r="E21" t="s">
        <v>65</v>
      </c>
      <c r="F21" s="1" t="s">
        <v>24</v>
      </c>
      <c r="G21">
        <v>28.668299999999999</v>
      </c>
      <c r="H21">
        <v>6845.8</v>
      </c>
      <c r="I21">
        <v>27.485299999999999</v>
      </c>
      <c r="J21">
        <v>30.1098</v>
      </c>
      <c r="K21">
        <v>2.6245000000000012</v>
      </c>
      <c r="L21" s="7">
        <v>4.8198999999999996</v>
      </c>
      <c r="M21">
        <v>1.9402999999999999</v>
      </c>
      <c r="N21">
        <v>1.51</v>
      </c>
      <c r="O21">
        <v>8.5349000000000004</v>
      </c>
      <c r="P21" s="2">
        <v>7.0249000000000006</v>
      </c>
      <c r="Q21">
        <v>54.008600000000001</v>
      </c>
      <c r="R21">
        <v>3.6518000000000002</v>
      </c>
      <c r="S21">
        <v>4.4710000000000001</v>
      </c>
      <c r="T21">
        <v>58.877600000000001</v>
      </c>
      <c r="U21" s="2">
        <v>54.406599999999997</v>
      </c>
    </row>
    <row r="22" spans="1:21" x14ac:dyDescent="0.2">
      <c r="A22" t="s">
        <v>61</v>
      </c>
      <c r="B22" t="s">
        <v>87</v>
      </c>
      <c r="C22" t="s">
        <v>88</v>
      </c>
      <c r="D22" t="s">
        <v>86</v>
      </c>
      <c r="E22" t="s">
        <v>65</v>
      </c>
      <c r="F22" s="1" t="s">
        <v>24</v>
      </c>
      <c r="G22">
        <v>28.668299999999999</v>
      </c>
      <c r="H22">
        <v>6845.8</v>
      </c>
      <c r="I22">
        <v>27.485299999999999</v>
      </c>
      <c r="J22">
        <v>30.1098</v>
      </c>
      <c r="K22">
        <v>2.6245000000000012</v>
      </c>
      <c r="L22" s="7">
        <v>4.8198999999999996</v>
      </c>
      <c r="M22">
        <v>1.9402999999999999</v>
      </c>
      <c r="N22">
        <v>1.51</v>
      </c>
      <c r="O22">
        <v>8.5349000000000004</v>
      </c>
      <c r="P22" s="2">
        <v>7.0249000000000006</v>
      </c>
      <c r="Q22">
        <v>54.008600000000001</v>
      </c>
      <c r="R22">
        <v>3.6518000000000002</v>
      </c>
      <c r="S22">
        <v>4.4710000000000001</v>
      </c>
      <c r="T22">
        <v>58.877600000000001</v>
      </c>
      <c r="U22" s="2">
        <v>54.406599999999997</v>
      </c>
    </row>
    <row r="23" spans="1:21" x14ac:dyDescent="0.2">
      <c r="A23" t="s">
        <v>89</v>
      </c>
      <c r="B23" t="s">
        <v>90</v>
      </c>
      <c r="C23" t="s">
        <v>91</v>
      </c>
      <c r="D23" t="s">
        <v>92</v>
      </c>
      <c r="E23" t="s">
        <v>93</v>
      </c>
      <c r="F23" s="1" t="s">
        <v>94</v>
      </c>
      <c r="G23">
        <v>79.555499999999995</v>
      </c>
      <c r="H23">
        <v>18997</v>
      </c>
      <c r="I23">
        <v>75.111599999999996</v>
      </c>
      <c r="J23">
        <v>83.932599999999994</v>
      </c>
      <c r="K23">
        <v>8.820999999999998</v>
      </c>
      <c r="L23" s="7">
        <v>40.677</v>
      </c>
      <c r="M23">
        <v>1.5155000000000001</v>
      </c>
      <c r="N23">
        <v>37.853700000000003</v>
      </c>
      <c r="O23">
        <v>43.333199999999998</v>
      </c>
      <c r="P23" s="2">
        <v>5.4794999999999945</v>
      </c>
      <c r="Q23">
        <v>44.096600000000002</v>
      </c>
      <c r="R23">
        <v>21.4682</v>
      </c>
      <c r="S23">
        <v>0</v>
      </c>
      <c r="T23">
        <v>88.379800000000003</v>
      </c>
      <c r="U23" s="2">
        <v>88.379800000000003</v>
      </c>
    </row>
    <row r="24" spans="1:21" x14ac:dyDescent="0.2">
      <c r="A24" t="s">
        <v>89</v>
      </c>
      <c r="B24" t="s">
        <v>95</v>
      </c>
      <c r="C24" t="s">
        <v>96</v>
      </c>
      <c r="D24" t="s">
        <v>97</v>
      </c>
      <c r="E24" t="s">
        <v>93</v>
      </c>
      <c r="F24" s="1" t="s">
        <v>94</v>
      </c>
      <c r="G24">
        <v>48.107700000000001</v>
      </c>
      <c r="H24">
        <v>11488</v>
      </c>
      <c r="I24">
        <v>45.9786</v>
      </c>
      <c r="J24">
        <v>50.437800000000003</v>
      </c>
      <c r="K24">
        <v>4.4592000000000027</v>
      </c>
      <c r="L24" s="7">
        <v>24.210100000000001</v>
      </c>
      <c r="M24">
        <v>0.83099999999999996</v>
      </c>
      <c r="N24">
        <v>22.53</v>
      </c>
      <c r="O24">
        <v>25.8675</v>
      </c>
      <c r="P24" s="2">
        <v>3.3374999999999986</v>
      </c>
      <c r="Q24">
        <v>503.62389999999999</v>
      </c>
      <c r="R24">
        <v>6.5556999999999999</v>
      </c>
      <c r="S24">
        <v>475.52280000000002</v>
      </c>
      <c r="T24">
        <v>524.80550000000005</v>
      </c>
      <c r="U24" s="2">
        <v>49.282700000000034</v>
      </c>
    </row>
    <row r="25" spans="1:21" x14ac:dyDescent="0.2">
      <c r="A25" t="s">
        <v>89</v>
      </c>
      <c r="B25" t="s">
        <v>98</v>
      </c>
      <c r="C25" t="s">
        <v>99</v>
      </c>
      <c r="D25" t="s">
        <v>100</v>
      </c>
      <c r="E25" t="s">
        <v>93</v>
      </c>
      <c r="F25" s="1" t="s">
        <v>94</v>
      </c>
      <c r="G25">
        <v>23.586099999999998</v>
      </c>
      <c r="H25">
        <v>5632.2</v>
      </c>
      <c r="I25">
        <v>23.258900000000001</v>
      </c>
      <c r="J25">
        <v>26.3246</v>
      </c>
      <c r="K25">
        <v>3.0656999999999996</v>
      </c>
      <c r="L25" s="7">
        <v>13.418200000000001</v>
      </c>
      <c r="M25">
        <v>0.22539999999999999</v>
      </c>
      <c r="N25">
        <v>12.9841</v>
      </c>
      <c r="O25">
        <v>14.829499999999999</v>
      </c>
      <c r="P25" s="2">
        <v>1.8453999999999997</v>
      </c>
      <c r="Q25">
        <v>97.268799999999999</v>
      </c>
      <c r="R25">
        <v>22.534800000000001</v>
      </c>
      <c r="S25">
        <v>60.342100000000002</v>
      </c>
      <c r="T25">
        <v>167.2569</v>
      </c>
      <c r="U25" s="2">
        <v>106.9148</v>
      </c>
    </row>
    <row r="26" spans="1:21" x14ac:dyDescent="0.2">
      <c r="A26" t="s">
        <v>89</v>
      </c>
      <c r="B26" t="s">
        <v>101</v>
      </c>
      <c r="C26" t="s">
        <v>102</v>
      </c>
      <c r="D26" t="s">
        <v>103</v>
      </c>
      <c r="E26" t="s">
        <v>93</v>
      </c>
      <c r="F26" s="1" t="s">
        <v>94</v>
      </c>
      <c r="G26">
        <v>23.586099999999998</v>
      </c>
      <c r="H26">
        <v>5632.2</v>
      </c>
      <c r="I26">
        <v>20.2194</v>
      </c>
      <c r="J26">
        <v>26.3246</v>
      </c>
      <c r="K26">
        <v>6.1052</v>
      </c>
      <c r="L26" s="7">
        <v>1.1291999999999999E-6</v>
      </c>
      <c r="M26">
        <v>178610</v>
      </c>
      <c r="N26">
        <v>0</v>
      </c>
      <c r="O26">
        <v>1.411</v>
      </c>
      <c r="P26" s="2">
        <v>1.411</v>
      </c>
      <c r="Q26">
        <v>9.7109000000000005E-7</v>
      </c>
      <c r="R26">
        <v>4.3532999999999997E-11</v>
      </c>
      <c r="S26">
        <v>0</v>
      </c>
      <c r="T26">
        <v>84.639600000000002</v>
      </c>
      <c r="U26" s="2">
        <v>84.639600000000002</v>
      </c>
    </row>
    <row r="27" spans="1:21" x14ac:dyDescent="0.2">
      <c r="A27" t="s">
        <v>89</v>
      </c>
      <c r="B27" t="s">
        <v>104</v>
      </c>
      <c r="C27" t="s">
        <v>105</v>
      </c>
      <c r="D27" t="s">
        <v>106</v>
      </c>
      <c r="E27" t="s">
        <v>93</v>
      </c>
      <c r="F27" s="1" t="s">
        <v>94</v>
      </c>
      <c r="G27">
        <v>8.9606000000000004E-7</v>
      </c>
      <c r="H27">
        <v>6.8492000000000005E-10</v>
      </c>
      <c r="I27">
        <v>0</v>
      </c>
      <c r="J27">
        <v>3.4234</v>
      </c>
      <c r="K27">
        <v>3.4234</v>
      </c>
      <c r="L27" s="7">
        <v>13.418200000000001</v>
      </c>
      <c r="M27">
        <v>178610</v>
      </c>
      <c r="N27">
        <v>0</v>
      </c>
      <c r="O27">
        <v>14.828900000000001</v>
      </c>
      <c r="P27" s="2">
        <v>14.828900000000001</v>
      </c>
      <c r="Q27">
        <v>97.268799999999999</v>
      </c>
      <c r="R27">
        <v>22.534800000000001</v>
      </c>
      <c r="S27">
        <v>0</v>
      </c>
      <c r="T27">
        <v>169.5598</v>
      </c>
      <c r="U27" s="2">
        <v>169.5598</v>
      </c>
    </row>
    <row r="28" spans="1:21" x14ac:dyDescent="0.2">
      <c r="A28" t="s">
        <v>89</v>
      </c>
      <c r="B28" t="s">
        <v>107</v>
      </c>
      <c r="C28" t="s">
        <v>108</v>
      </c>
      <c r="D28" t="s">
        <v>109</v>
      </c>
      <c r="E28" t="s">
        <v>93</v>
      </c>
      <c r="F28" s="1" t="s">
        <v>94</v>
      </c>
      <c r="G28">
        <v>9.0116E-7</v>
      </c>
      <c r="H28">
        <v>3.1424000000000002E-11</v>
      </c>
      <c r="I28">
        <v>0</v>
      </c>
      <c r="J28">
        <v>2.9799000000000002</v>
      </c>
      <c r="K28">
        <v>2.9799000000000002</v>
      </c>
      <c r="L28" s="7">
        <v>8.4745000000000003E-7</v>
      </c>
      <c r="M28">
        <v>7.8351000000000002E-10</v>
      </c>
      <c r="N28">
        <v>0</v>
      </c>
      <c r="O28">
        <v>1.4815</v>
      </c>
      <c r="P28" s="2">
        <v>1.4815</v>
      </c>
      <c r="Q28">
        <v>33.2014</v>
      </c>
      <c r="R28">
        <v>22.3202</v>
      </c>
      <c r="S28">
        <v>21.0794</v>
      </c>
      <c r="T28">
        <v>102.06780000000001</v>
      </c>
      <c r="U28" s="2">
        <v>80.988400000000013</v>
      </c>
    </row>
    <row r="29" spans="1:21" x14ac:dyDescent="0.2">
      <c r="A29" t="s">
        <v>89</v>
      </c>
      <c r="B29" t="s">
        <v>110</v>
      </c>
      <c r="C29" t="s">
        <v>111</v>
      </c>
      <c r="D29" t="s">
        <v>112</v>
      </c>
      <c r="E29" t="s">
        <v>93</v>
      </c>
      <c r="F29" s="1" t="s">
        <v>94</v>
      </c>
      <c r="G29">
        <v>24.521599999999999</v>
      </c>
      <c r="H29">
        <v>5855.6</v>
      </c>
      <c r="I29">
        <v>22.062100000000001</v>
      </c>
      <c r="J29">
        <v>27.2136</v>
      </c>
      <c r="K29">
        <v>5.1514999999999986</v>
      </c>
      <c r="L29" s="7">
        <v>10.7918</v>
      </c>
      <c r="M29">
        <v>0.64180000000000004</v>
      </c>
      <c r="N29">
        <v>9.4542000000000002</v>
      </c>
      <c r="O29">
        <v>12.257099999999999</v>
      </c>
      <c r="P29" s="2">
        <v>2.8028999999999993</v>
      </c>
      <c r="Q29">
        <v>439.55650000000003</v>
      </c>
      <c r="R29">
        <v>7.3945999999999996</v>
      </c>
      <c r="S29">
        <v>406.00409999999999</v>
      </c>
      <c r="T29">
        <v>462.40789999999998</v>
      </c>
      <c r="U29" s="2">
        <v>56.40379999999999</v>
      </c>
    </row>
    <row r="30" spans="1:21" x14ac:dyDescent="0.2">
      <c r="A30" t="s">
        <v>89</v>
      </c>
      <c r="B30" t="s">
        <v>113</v>
      </c>
      <c r="C30" t="s">
        <v>114</v>
      </c>
      <c r="D30" t="s">
        <v>115</v>
      </c>
      <c r="E30" t="s">
        <v>93</v>
      </c>
      <c r="F30" s="1" t="s">
        <v>94</v>
      </c>
      <c r="G30">
        <v>30.790800000000001</v>
      </c>
      <c r="H30">
        <v>7352.7</v>
      </c>
      <c r="I30">
        <v>28.4191</v>
      </c>
      <c r="J30">
        <v>33.386600000000001</v>
      </c>
      <c r="K30">
        <v>4.9675000000000011</v>
      </c>
      <c r="L30" s="7">
        <v>14.3584</v>
      </c>
      <c r="M30">
        <v>0.69</v>
      </c>
      <c r="N30">
        <v>12.936</v>
      </c>
      <c r="O30">
        <v>15.84</v>
      </c>
      <c r="P30" s="2">
        <v>2.9039999999999999</v>
      </c>
      <c r="Q30">
        <v>456.58550000000002</v>
      </c>
      <c r="R30">
        <v>7.1680000000000001</v>
      </c>
      <c r="S30">
        <v>425.8134</v>
      </c>
      <c r="T30">
        <v>479.52429999999998</v>
      </c>
      <c r="U30" s="2">
        <v>53.710899999999981</v>
      </c>
    </row>
    <row r="31" spans="1:21" x14ac:dyDescent="0.2">
      <c r="A31" t="s">
        <v>89</v>
      </c>
      <c r="B31" t="s">
        <v>116</v>
      </c>
      <c r="C31" t="s">
        <v>117</v>
      </c>
      <c r="D31" t="s">
        <v>118</v>
      </c>
      <c r="E31" t="s">
        <v>93</v>
      </c>
      <c r="F31" s="1" t="s">
        <v>94</v>
      </c>
      <c r="G31">
        <v>48.107700000000001</v>
      </c>
      <c r="H31">
        <v>11488</v>
      </c>
      <c r="I31">
        <v>45.9786</v>
      </c>
      <c r="J31">
        <v>50.437800000000003</v>
      </c>
      <c r="K31">
        <v>4.4592000000000027</v>
      </c>
      <c r="L31" s="7">
        <v>24.210100000000001</v>
      </c>
      <c r="M31">
        <v>0.83099999999999996</v>
      </c>
      <c r="N31">
        <v>22.53</v>
      </c>
      <c r="O31">
        <v>25.8675</v>
      </c>
      <c r="P31" s="2">
        <v>3.3374999999999986</v>
      </c>
      <c r="Q31">
        <v>503.62389999999999</v>
      </c>
      <c r="R31">
        <v>6.5556999999999999</v>
      </c>
      <c r="S31">
        <v>475.52280000000002</v>
      </c>
      <c r="T31">
        <v>524.80550000000005</v>
      </c>
      <c r="U31" s="2">
        <v>49.282700000000034</v>
      </c>
    </row>
    <row r="32" spans="1:21" x14ac:dyDescent="0.2">
      <c r="A32" t="s">
        <v>119</v>
      </c>
      <c r="B32" t="s">
        <v>120</v>
      </c>
      <c r="C32" t="s">
        <v>121</v>
      </c>
      <c r="D32" t="s">
        <v>122</v>
      </c>
      <c r="E32" t="s">
        <v>60</v>
      </c>
      <c r="F32" s="1" t="s">
        <v>94</v>
      </c>
      <c r="G32">
        <v>-17.3169</v>
      </c>
      <c r="H32">
        <v>4135.2</v>
      </c>
      <c r="I32">
        <v>-17.558499999999999</v>
      </c>
      <c r="J32">
        <v>-15.7027</v>
      </c>
      <c r="K32">
        <v>1.8557999999999986</v>
      </c>
      <c r="L32" s="7">
        <v>-9.8516999999999992</v>
      </c>
      <c r="M32">
        <v>0.16550000000000001</v>
      </c>
      <c r="N32">
        <v>-10.143000000000001</v>
      </c>
      <c r="O32">
        <v>-9.5185999999999993</v>
      </c>
      <c r="P32" s="2">
        <v>0.6244000000000014</v>
      </c>
      <c r="Q32">
        <v>4.2838000000000003E-8</v>
      </c>
      <c r="R32">
        <v>0</v>
      </c>
      <c r="S32">
        <v>-31.304500000000001</v>
      </c>
      <c r="T32">
        <v>192.02930000000001</v>
      </c>
      <c r="U32" s="2">
        <v>223.3338</v>
      </c>
    </row>
    <row r="33" spans="1:21" x14ac:dyDescent="0.2">
      <c r="A33" t="s">
        <v>119</v>
      </c>
      <c r="B33" t="s">
        <v>123</v>
      </c>
      <c r="C33" t="s">
        <v>124</v>
      </c>
      <c r="D33" t="s">
        <v>125</v>
      </c>
      <c r="E33" t="s">
        <v>60</v>
      </c>
      <c r="F33" s="1" t="s">
        <v>24</v>
      </c>
      <c r="G33">
        <v>6.7591000000000001</v>
      </c>
      <c r="H33">
        <v>1614</v>
      </c>
      <c r="I33">
        <v>3.6061000000000001</v>
      </c>
      <c r="J33">
        <v>10.1343</v>
      </c>
      <c r="K33">
        <v>6.5282</v>
      </c>
      <c r="L33" s="7">
        <v>5.2690999999999999</v>
      </c>
      <c r="M33">
        <v>0.46839999999999998</v>
      </c>
      <c r="N33">
        <v>4.4370000000000003</v>
      </c>
      <c r="O33">
        <v>6.0864000000000003</v>
      </c>
      <c r="P33" s="2">
        <v>1.6494</v>
      </c>
      <c r="Q33">
        <v>1.2973000000000001E-6</v>
      </c>
      <c r="R33">
        <v>0</v>
      </c>
      <c r="S33">
        <v>0</v>
      </c>
      <c r="T33">
        <v>29.8293</v>
      </c>
      <c r="U33" s="2">
        <v>29.8293</v>
      </c>
    </row>
    <row r="34" spans="1:21" x14ac:dyDescent="0.2">
      <c r="A34" t="s">
        <v>119</v>
      </c>
      <c r="B34" t="s">
        <v>126</v>
      </c>
      <c r="C34" t="s">
        <v>127</v>
      </c>
      <c r="D34" t="s">
        <v>128</v>
      </c>
      <c r="E34" t="s">
        <v>129</v>
      </c>
      <c r="F34" s="1" t="s">
        <v>24</v>
      </c>
      <c r="G34">
        <v>5.6341000000000001</v>
      </c>
      <c r="H34">
        <v>1345.4</v>
      </c>
      <c r="I34">
        <v>2.2296</v>
      </c>
      <c r="J34">
        <v>7.56</v>
      </c>
      <c r="K34">
        <v>5.3303999999999991</v>
      </c>
      <c r="L34" s="7">
        <v>9.9999999999999995E-8</v>
      </c>
      <c r="M34">
        <v>1.6411E-11</v>
      </c>
      <c r="N34">
        <v>0</v>
      </c>
      <c r="O34">
        <v>0.32919999999999999</v>
      </c>
      <c r="P34" s="2">
        <v>0.32919999999999999</v>
      </c>
      <c r="Q34">
        <v>3.5468E-7</v>
      </c>
      <c r="R34">
        <v>5.2908999999999999E-11</v>
      </c>
      <c r="S34">
        <v>0</v>
      </c>
      <c r="T34">
        <v>7.8710000000000004</v>
      </c>
      <c r="U34" s="2">
        <v>7.8710000000000004</v>
      </c>
    </row>
    <row r="35" spans="1:21" x14ac:dyDescent="0.2">
      <c r="A35" t="s">
        <v>119</v>
      </c>
      <c r="B35" t="s">
        <v>130</v>
      </c>
      <c r="C35" t="s">
        <v>131</v>
      </c>
      <c r="E35" t="s">
        <v>129</v>
      </c>
      <c r="F35" s="1" t="s">
        <v>24</v>
      </c>
      <c r="G35">
        <v>9.3295999999999996E-7</v>
      </c>
      <c r="H35">
        <v>2.0370999999999999E-11</v>
      </c>
      <c r="I35">
        <v>0</v>
      </c>
      <c r="J35">
        <v>3.4234</v>
      </c>
      <c r="K35">
        <v>3.4234</v>
      </c>
      <c r="L35" s="7">
        <v>1.4704999999999999</v>
      </c>
      <c r="M35">
        <v>0.18060000000000001</v>
      </c>
      <c r="N35">
        <v>0</v>
      </c>
      <c r="O35">
        <v>1.7996000000000001</v>
      </c>
      <c r="P35" s="2">
        <v>1.7996000000000001</v>
      </c>
      <c r="Q35">
        <v>3.5777000000000001E-7</v>
      </c>
      <c r="R35">
        <v>8.0772999999999999E-12</v>
      </c>
      <c r="S35">
        <v>0</v>
      </c>
      <c r="T35">
        <v>7.8682999999999996</v>
      </c>
      <c r="U35" s="2">
        <v>7.8682999999999996</v>
      </c>
    </row>
    <row r="36" spans="1:21" x14ac:dyDescent="0.2">
      <c r="A36" t="s">
        <v>119</v>
      </c>
      <c r="B36" t="s">
        <v>132</v>
      </c>
      <c r="C36" t="s">
        <v>133</v>
      </c>
      <c r="D36" t="s">
        <v>134</v>
      </c>
      <c r="E36" t="s">
        <v>129</v>
      </c>
      <c r="F36" s="1" t="s">
        <v>24</v>
      </c>
      <c r="G36">
        <v>8.8782999999999994</v>
      </c>
      <c r="H36">
        <v>2120.1</v>
      </c>
      <c r="I36">
        <v>6.4471999999999996</v>
      </c>
      <c r="J36">
        <v>11.8996</v>
      </c>
      <c r="K36">
        <v>5.4523999999999999</v>
      </c>
      <c r="L36" s="7">
        <v>3.3161</v>
      </c>
      <c r="M36">
        <v>0.1956</v>
      </c>
      <c r="N36">
        <v>2.6006</v>
      </c>
      <c r="O36">
        <v>3.6837</v>
      </c>
      <c r="P36" s="2">
        <v>1.0831</v>
      </c>
      <c r="Q36">
        <v>8.8122000000000007</v>
      </c>
      <c r="R36">
        <v>0.13550000000000001</v>
      </c>
      <c r="S36">
        <v>8.3910999999999998</v>
      </c>
      <c r="T36">
        <v>17.273099999999999</v>
      </c>
      <c r="U36" s="2">
        <v>8.8819999999999997</v>
      </c>
    </row>
    <row r="37" spans="1:21" x14ac:dyDescent="0.2">
      <c r="A37" t="s">
        <v>135</v>
      </c>
      <c r="B37" t="s">
        <v>136</v>
      </c>
      <c r="C37" t="s">
        <v>137</v>
      </c>
      <c r="F37" s="1"/>
      <c r="G37">
        <v>24.521599999999999</v>
      </c>
      <c r="H37">
        <v>5855.6</v>
      </c>
      <c r="I37">
        <v>22.061800000000002</v>
      </c>
      <c r="J37">
        <v>26.956399999999999</v>
      </c>
      <c r="K37">
        <v>4.894599999999997</v>
      </c>
      <c r="L37" s="7">
        <v>10.7918</v>
      </c>
      <c r="M37">
        <v>0.64180000000000004</v>
      </c>
      <c r="N37">
        <v>9.4542000000000002</v>
      </c>
      <c r="O37">
        <v>11.951499999999999</v>
      </c>
      <c r="P37" s="2">
        <v>2.4972999999999992</v>
      </c>
      <c r="Q37">
        <v>406.35509999999999</v>
      </c>
      <c r="R37">
        <v>21.207899999999999</v>
      </c>
      <c r="S37">
        <v>347.3546</v>
      </c>
      <c r="T37">
        <v>422.28870000000001</v>
      </c>
      <c r="U37" s="2">
        <v>74.934100000000001</v>
      </c>
    </row>
    <row r="38" spans="1:21" x14ac:dyDescent="0.2">
      <c r="A38" t="s">
        <v>135</v>
      </c>
      <c r="B38" t="s">
        <v>138</v>
      </c>
      <c r="C38" t="s">
        <v>139</v>
      </c>
      <c r="D38" t="s">
        <v>140</v>
      </c>
      <c r="E38" t="s">
        <v>141</v>
      </c>
      <c r="F38" s="1" t="s">
        <v>24</v>
      </c>
      <c r="G38">
        <v>24.521599999999999</v>
      </c>
      <c r="H38">
        <v>5855.6</v>
      </c>
      <c r="I38">
        <v>22.061800000000002</v>
      </c>
      <c r="J38">
        <v>26.956399999999999</v>
      </c>
      <c r="K38">
        <v>4.894599999999997</v>
      </c>
      <c r="L38" s="7">
        <v>10.7918</v>
      </c>
      <c r="M38">
        <v>0.64180000000000004</v>
      </c>
      <c r="N38">
        <v>9.4542000000000002</v>
      </c>
      <c r="O38">
        <v>11.951499999999999</v>
      </c>
      <c r="P38" s="2">
        <v>2.4972999999999992</v>
      </c>
      <c r="Q38">
        <v>406.35509999999999</v>
      </c>
      <c r="R38">
        <v>21.207899999999999</v>
      </c>
      <c r="S38">
        <v>347.3546</v>
      </c>
      <c r="T38">
        <v>422.28870000000001</v>
      </c>
      <c r="U38" s="2">
        <v>74.934100000000001</v>
      </c>
    </row>
    <row r="39" spans="1:21" x14ac:dyDescent="0.2">
      <c r="A39" t="s">
        <v>135</v>
      </c>
      <c r="B39" t="s">
        <v>142</v>
      </c>
      <c r="C39" t="s">
        <v>143</v>
      </c>
      <c r="D39" t="s">
        <v>144</v>
      </c>
      <c r="E39" t="s">
        <v>141</v>
      </c>
      <c r="F39" s="1" t="s">
        <v>24</v>
      </c>
      <c r="G39">
        <v>24.521599999999999</v>
      </c>
      <c r="H39">
        <v>5855.6</v>
      </c>
      <c r="I39">
        <v>22.061800000000002</v>
      </c>
      <c r="J39">
        <v>26.956399999999999</v>
      </c>
      <c r="K39">
        <v>4.894599999999997</v>
      </c>
      <c r="L39" s="7">
        <v>10.7918</v>
      </c>
      <c r="M39">
        <v>0.64180000000000004</v>
      </c>
      <c r="N39">
        <v>9.4542000000000002</v>
      </c>
      <c r="O39">
        <v>11.951499999999999</v>
      </c>
      <c r="P39" s="2">
        <v>2.4972999999999992</v>
      </c>
      <c r="Q39">
        <v>406.35509999999999</v>
      </c>
      <c r="R39">
        <v>21.207899999999999</v>
      </c>
      <c r="S39">
        <v>347.3546</v>
      </c>
      <c r="T39">
        <v>422.28870000000001</v>
      </c>
      <c r="U39" s="2">
        <v>74.934100000000001</v>
      </c>
    </row>
    <row r="40" spans="1:21" x14ac:dyDescent="0.2">
      <c r="A40" t="s">
        <v>135</v>
      </c>
      <c r="B40" t="s">
        <v>145</v>
      </c>
      <c r="C40" t="s">
        <v>146</v>
      </c>
      <c r="D40" t="s">
        <v>147</v>
      </c>
      <c r="E40" t="s">
        <v>93</v>
      </c>
      <c r="F40" s="1" t="s">
        <v>24</v>
      </c>
      <c r="G40">
        <v>24.521599999999999</v>
      </c>
      <c r="H40">
        <v>5855.6</v>
      </c>
      <c r="I40">
        <v>21.9801</v>
      </c>
      <c r="J40">
        <v>26.956499999999998</v>
      </c>
      <c r="K40">
        <v>4.9763999999999982</v>
      </c>
      <c r="L40" s="7">
        <v>10.7918</v>
      </c>
      <c r="M40">
        <v>0.64180000000000004</v>
      </c>
      <c r="N40">
        <v>9.4542999999999999</v>
      </c>
      <c r="O40">
        <v>11.951599999999999</v>
      </c>
      <c r="P40" s="2">
        <v>2.4972999999999992</v>
      </c>
      <c r="Q40">
        <v>359.3168</v>
      </c>
      <c r="R40">
        <v>21.586099999999998</v>
      </c>
      <c r="S40">
        <v>193.43549999999999</v>
      </c>
      <c r="T40">
        <v>375.15480000000002</v>
      </c>
      <c r="U40" s="2">
        <v>181.71930000000003</v>
      </c>
    </row>
    <row r="41" spans="1:21" x14ac:dyDescent="0.2">
      <c r="A41" t="s">
        <v>148</v>
      </c>
      <c r="B41" t="s">
        <v>149</v>
      </c>
      <c r="C41" t="s">
        <v>150</v>
      </c>
      <c r="D41" t="s">
        <v>151</v>
      </c>
      <c r="E41" t="s">
        <v>152</v>
      </c>
      <c r="F41" s="1" t="s">
        <v>94</v>
      </c>
      <c r="G41">
        <v>130.4761</v>
      </c>
      <c r="H41">
        <v>31157</v>
      </c>
      <c r="I41">
        <v>126.5883</v>
      </c>
      <c r="J41">
        <v>134.2621</v>
      </c>
      <c r="K41">
        <v>7.6738</v>
      </c>
      <c r="L41" s="7">
        <v>69.645899999999997</v>
      </c>
      <c r="M41">
        <v>1.9441999999999999</v>
      </c>
      <c r="N41">
        <v>65.986000000000004</v>
      </c>
      <c r="O41">
        <v>72.997</v>
      </c>
      <c r="P41" s="2">
        <v>7.0109999999999957</v>
      </c>
      <c r="Q41">
        <v>135.37479999999999</v>
      </c>
      <c r="R41">
        <v>20.460799999999999</v>
      </c>
      <c r="S41">
        <v>0</v>
      </c>
      <c r="T41">
        <v>190.58439999999999</v>
      </c>
      <c r="U41" s="2">
        <v>190.58439999999999</v>
      </c>
    </row>
    <row r="42" spans="1:21" x14ac:dyDescent="0.2">
      <c r="A42" t="s">
        <v>148</v>
      </c>
      <c r="B42" t="s">
        <v>153</v>
      </c>
      <c r="C42" t="s">
        <v>154</v>
      </c>
      <c r="F42" s="1"/>
      <c r="G42">
        <v>-24.455200000000001</v>
      </c>
      <c r="H42">
        <v>5839.8</v>
      </c>
      <c r="I42">
        <v>-27.3447</v>
      </c>
      <c r="J42">
        <v>-21.3154</v>
      </c>
      <c r="K42">
        <v>6.0292999999999992</v>
      </c>
      <c r="L42" s="7">
        <v>-12.488799999999999</v>
      </c>
      <c r="M42">
        <v>0.64700000000000002</v>
      </c>
      <c r="N42">
        <v>-13.629099999999999</v>
      </c>
      <c r="O42">
        <v>-11.374599999999999</v>
      </c>
      <c r="P42" s="2">
        <v>2.2545000000000002</v>
      </c>
      <c r="Q42">
        <v>478.52120000000002</v>
      </c>
      <c r="R42">
        <v>21.0901</v>
      </c>
      <c r="S42">
        <v>460.36070000000001</v>
      </c>
      <c r="T42">
        <v>536.82709999999997</v>
      </c>
      <c r="U42" s="2">
        <v>76.466399999999965</v>
      </c>
    </row>
    <row r="43" spans="1:21" x14ac:dyDescent="0.2">
      <c r="A43" t="s">
        <v>148</v>
      </c>
      <c r="B43" t="s">
        <v>155</v>
      </c>
      <c r="C43" t="s">
        <v>156</v>
      </c>
      <c r="D43" t="s">
        <v>157</v>
      </c>
      <c r="E43" t="s">
        <v>152</v>
      </c>
      <c r="F43" s="1" t="s">
        <v>94</v>
      </c>
      <c r="G43">
        <v>24.521599999999999</v>
      </c>
      <c r="H43">
        <v>5855.6</v>
      </c>
      <c r="I43">
        <v>22.061800000000002</v>
      </c>
      <c r="J43">
        <v>26.956399999999999</v>
      </c>
      <c r="K43">
        <v>4.894599999999997</v>
      </c>
      <c r="L43" s="7">
        <v>10.7918</v>
      </c>
      <c r="M43">
        <v>0.64180000000000004</v>
      </c>
      <c r="N43">
        <v>9.4542000000000002</v>
      </c>
      <c r="O43">
        <v>11.951499999999999</v>
      </c>
      <c r="P43" s="2">
        <v>2.4972999999999992</v>
      </c>
      <c r="Q43">
        <v>406.35509999999999</v>
      </c>
      <c r="R43">
        <v>21.207899999999999</v>
      </c>
      <c r="S43">
        <v>347.3546</v>
      </c>
      <c r="T43">
        <v>422.28870000000001</v>
      </c>
      <c r="U43" s="2">
        <v>74.934100000000001</v>
      </c>
    </row>
    <row r="44" spans="1:21" x14ac:dyDescent="0.2">
      <c r="A44" t="s">
        <v>148</v>
      </c>
      <c r="B44" t="s">
        <v>158</v>
      </c>
      <c r="C44" t="s">
        <v>159</v>
      </c>
      <c r="D44" t="s">
        <v>160</v>
      </c>
      <c r="E44" t="s">
        <v>152</v>
      </c>
      <c r="F44" s="1" t="s">
        <v>94</v>
      </c>
      <c r="G44">
        <v>24.521599999999999</v>
      </c>
      <c r="H44">
        <v>5855.6</v>
      </c>
      <c r="I44">
        <v>22.061800000000002</v>
      </c>
      <c r="J44">
        <v>26.956399999999999</v>
      </c>
      <c r="K44">
        <v>4.894599999999997</v>
      </c>
      <c r="L44" s="7">
        <v>10.7918</v>
      </c>
      <c r="M44">
        <v>0.64180000000000004</v>
      </c>
      <c r="N44">
        <v>9.4542000000000002</v>
      </c>
      <c r="O44">
        <v>11.951499999999999</v>
      </c>
      <c r="P44" s="2">
        <v>2.4972999999999992</v>
      </c>
      <c r="Q44">
        <v>406.35509999999999</v>
      </c>
      <c r="R44">
        <v>21.207899999999999</v>
      </c>
      <c r="S44">
        <v>347.3546</v>
      </c>
      <c r="T44">
        <v>422.28870000000001</v>
      </c>
      <c r="U44" s="2">
        <v>74.934100000000001</v>
      </c>
    </row>
    <row r="45" spans="1:21" x14ac:dyDescent="0.2">
      <c r="A45" t="s">
        <v>148</v>
      </c>
      <c r="B45" t="s">
        <v>161</v>
      </c>
      <c r="C45" t="s">
        <v>162</v>
      </c>
      <c r="D45" t="s">
        <v>163</v>
      </c>
      <c r="E45" t="s">
        <v>152</v>
      </c>
      <c r="F45" s="1" t="s">
        <v>94</v>
      </c>
      <c r="G45">
        <v>1.0371E-6</v>
      </c>
      <c r="H45">
        <v>6.0008999999999999E-11</v>
      </c>
      <c r="I45">
        <v>0</v>
      </c>
      <c r="J45">
        <v>1.5902000000000001</v>
      </c>
      <c r="K45">
        <v>1.5902000000000001</v>
      </c>
      <c r="L45" s="7">
        <v>8.6614E-7</v>
      </c>
      <c r="M45">
        <v>5.1954000000000001E-11</v>
      </c>
      <c r="N45">
        <v>0</v>
      </c>
      <c r="O45">
        <v>0.25159999999999999</v>
      </c>
      <c r="P45" s="2">
        <v>0.25159999999999999</v>
      </c>
      <c r="Q45">
        <v>47.0383</v>
      </c>
      <c r="R45">
        <v>0.72330000000000005</v>
      </c>
      <c r="S45">
        <v>23.8429</v>
      </c>
      <c r="T45">
        <v>242.86250000000001</v>
      </c>
      <c r="U45" s="2">
        <v>219.01960000000003</v>
      </c>
    </row>
    <row r="46" spans="1:21" x14ac:dyDescent="0.2">
      <c r="A46" t="s">
        <v>164</v>
      </c>
      <c r="B46" t="s">
        <v>165</v>
      </c>
      <c r="C46" t="s">
        <v>166</v>
      </c>
      <c r="F46" s="1"/>
      <c r="G46">
        <v>8.0114999999999998</v>
      </c>
      <c r="H46">
        <v>1913.1</v>
      </c>
      <c r="I46">
        <v>6.4432999999999998</v>
      </c>
      <c r="J46">
        <v>9.2752999999999997</v>
      </c>
      <c r="K46">
        <v>2.8319999999999999</v>
      </c>
      <c r="L46" s="7">
        <v>5.4252000000000002</v>
      </c>
      <c r="M46">
        <v>0.1051</v>
      </c>
      <c r="N46">
        <v>5.2222</v>
      </c>
      <c r="O46">
        <v>5.7644000000000002</v>
      </c>
      <c r="P46" s="2">
        <v>0.54220000000000024</v>
      </c>
      <c r="Q46">
        <v>29.413799999999998</v>
      </c>
      <c r="R46">
        <v>0.45229999999999998</v>
      </c>
      <c r="S46">
        <v>23.795100000000001</v>
      </c>
      <c r="T46">
        <v>34.933300000000003</v>
      </c>
      <c r="U46" s="2">
        <v>11.138200000000001</v>
      </c>
    </row>
    <row r="47" spans="1:21" x14ac:dyDescent="0.2">
      <c r="A47" t="s">
        <v>164</v>
      </c>
      <c r="B47" t="s">
        <v>167</v>
      </c>
      <c r="C47" t="s">
        <v>168</v>
      </c>
      <c r="F47" s="1"/>
      <c r="G47">
        <v>1.9835</v>
      </c>
      <c r="H47">
        <v>473.63929999999999</v>
      </c>
      <c r="I47">
        <v>0.44490000000000002</v>
      </c>
      <c r="J47">
        <v>3.2216</v>
      </c>
      <c r="K47">
        <v>2.7766999999999999</v>
      </c>
      <c r="L47" s="7">
        <v>1.9958</v>
      </c>
      <c r="M47">
        <v>8.2400000000000001E-2</v>
      </c>
      <c r="N47">
        <v>1.8583000000000001</v>
      </c>
      <c r="O47">
        <v>2.3313000000000001</v>
      </c>
      <c r="P47" s="2">
        <v>0.47300000000000009</v>
      </c>
      <c r="Q47">
        <v>13.0397</v>
      </c>
      <c r="R47">
        <v>0.20050000000000001</v>
      </c>
      <c r="S47">
        <v>8.3850999999999996</v>
      </c>
      <c r="T47">
        <v>15.485300000000001</v>
      </c>
      <c r="U47" s="2">
        <v>7.100200000000001</v>
      </c>
    </row>
    <row r="48" spans="1:21" x14ac:dyDescent="0.2">
      <c r="A48" t="s">
        <v>164</v>
      </c>
      <c r="B48" t="s">
        <v>169</v>
      </c>
      <c r="C48" t="s">
        <v>170</v>
      </c>
      <c r="F48" s="1"/>
      <c r="G48">
        <v>-2.9266999999999999</v>
      </c>
      <c r="H48">
        <v>698.87220000000002</v>
      </c>
      <c r="I48">
        <v>-4.4433999999999996</v>
      </c>
      <c r="J48">
        <v>-1.7069000000000001</v>
      </c>
      <c r="K48">
        <v>2.7364999999999995</v>
      </c>
      <c r="L48" s="7">
        <v>-0.79759999999999998</v>
      </c>
      <c r="M48">
        <v>9.0700000000000003E-2</v>
      </c>
      <c r="N48">
        <v>-0.96350000000000002</v>
      </c>
      <c r="O48">
        <v>-0.44800000000000001</v>
      </c>
      <c r="P48" s="2">
        <v>0.51550000000000007</v>
      </c>
      <c r="Q48">
        <v>-0.29770000000000002</v>
      </c>
      <c r="R48">
        <v>4.5999999999999999E-3</v>
      </c>
      <c r="S48">
        <v>-4.2206999999999999</v>
      </c>
      <c r="T48">
        <v>-0.28349999999999997</v>
      </c>
      <c r="U48" s="2">
        <v>3.9371999999999998</v>
      </c>
    </row>
    <row r="49" spans="1:21" x14ac:dyDescent="0.2">
      <c r="A49" t="s">
        <v>164</v>
      </c>
      <c r="B49" t="s">
        <v>171</v>
      </c>
      <c r="C49" t="s">
        <v>172</v>
      </c>
      <c r="F49" s="1"/>
      <c r="G49">
        <v>94.739699999999999</v>
      </c>
      <c r="H49">
        <v>22623</v>
      </c>
      <c r="I49">
        <v>92.306299999999993</v>
      </c>
      <c r="J49">
        <v>97.606999999999999</v>
      </c>
      <c r="K49">
        <v>5.3007000000000062</v>
      </c>
      <c r="L49" s="7">
        <v>52.162999999999997</v>
      </c>
      <c r="M49">
        <v>0.94140000000000001</v>
      </c>
      <c r="N49">
        <v>50.188000000000002</v>
      </c>
      <c r="O49">
        <v>53.9</v>
      </c>
      <c r="P49" s="2">
        <v>3.7119999999999962</v>
      </c>
      <c r="Q49">
        <v>242.03899999999999</v>
      </c>
      <c r="R49">
        <v>3.7216</v>
      </c>
      <c r="S49">
        <v>226.16040000000001</v>
      </c>
      <c r="T49">
        <v>287.48099999999999</v>
      </c>
      <c r="U49" s="2">
        <v>61.320599999999985</v>
      </c>
    </row>
    <row r="50" spans="1:21" x14ac:dyDescent="0.2">
      <c r="A50" t="s">
        <v>164</v>
      </c>
      <c r="B50" t="s">
        <v>173</v>
      </c>
      <c r="C50" t="s">
        <v>174</v>
      </c>
      <c r="F50" s="1"/>
      <c r="G50">
        <v>16.593599999999999</v>
      </c>
      <c r="H50">
        <v>3962.5</v>
      </c>
      <c r="I50">
        <v>16.338999999999999</v>
      </c>
      <c r="J50">
        <v>16.8262</v>
      </c>
      <c r="K50">
        <v>0.48720000000000141</v>
      </c>
      <c r="L50" s="7">
        <v>9.4400999999999993</v>
      </c>
      <c r="M50">
        <v>0.15859999999999999</v>
      </c>
      <c r="N50">
        <v>9.1348000000000003</v>
      </c>
      <c r="O50">
        <v>9.7194000000000003</v>
      </c>
      <c r="P50" s="2">
        <v>0.58460000000000001</v>
      </c>
      <c r="Q50">
        <v>45.073399999999999</v>
      </c>
      <c r="R50">
        <v>0.69310000000000005</v>
      </c>
      <c r="S50">
        <v>42.92</v>
      </c>
      <c r="T50">
        <v>53.531500000000001</v>
      </c>
      <c r="U50" s="2">
        <v>10.611499999999999</v>
      </c>
    </row>
    <row r="51" spans="1:21" x14ac:dyDescent="0.2">
      <c r="A51" t="s">
        <v>164</v>
      </c>
      <c r="B51" t="s">
        <v>175</v>
      </c>
      <c r="C51" t="s">
        <v>176</v>
      </c>
      <c r="F51" s="1"/>
      <c r="G51">
        <v>3.7263999999999999</v>
      </c>
      <c r="H51">
        <v>889.85199999999998</v>
      </c>
      <c r="I51">
        <v>3.6692999999999998</v>
      </c>
      <c r="J51">
        <v>3.7787000000000002</v>
      </c>
      <c r="K51">
        <v>0.10940000000000039</v>
      </c>
      <c r="L51" s="7">
        <v>2.12</v>
      </c>
      <c r="M51">
        <v>3.56E-2</v>
      </c>
      <c r="N51">
        <v>2.0514000000000001</v>
      </c>
      <c r="O51">
        <v>2.1827000000000001</v>
      </c>
      <c r="P51" s="2">
        <v>0.13129999999999997</v>
      </c>
      <c r="Q51">
        <v>10.122199999999999</v>
      </c>
      <c r="R51">
        <v>0.15559999999999999</v>
      </c>
      <c r="S51">
        <v>9.6386000000000003</v>
      </c>
      <c r="T51">
        <v>12.021599999999999</v>
      </c>
      <c r="U51" s="2">
        <v>2.3829999999999991</v>
      </c>
    </row>
    <row r="52" spans="1:21" x14ac:dyDescent="0.2">
      <c r="A52" t="s">
        <v>164</v>
      </c>
      <c r="B52" t="s">
        <v>177</v>
      </c>
      <c r="C52" t="s">
        <v>178</v>
      </c>
      <c r="F52" s="1"/>
      <c r="G52">
        <v>3.8140999999999998</v>
      </c>
      <c r="H52">
        <v>910.78970000000004</v>
      </c>
      <c r="I52">
        <v>3.7555999999999998</v>
      </c>
      <c r="J52">
        <v>3.8675999999999999</v>
      </c>
      <c r="K52">
        <v>0.1120000000000001</v>
      </c>
      <c r="L52" s="7">
        <v>2.1699000000000002</v>
      </c>
      <c r="M52">
        <v>3.6499999999999998E-2</v>
      </c>
      <c r="N52">
        <v>2.0996999999999999</v>
      </c>
      <c r="O52">
        <v>2.234</v>
      </c>
      <c r="P52" s="2">
        <v>0.13430000000000009</v>
      </c>
      <c r="Q52">
        <v>10.360300000000001</v>
      </c>
      <c r="R52">
        <v>0.1593</v>
      </c>
      <c r="S52">
        <v>9.8653999999999993</v>
      </c>
      <c r="T52">
        <v>12.304500000000001</v>
      </c>
      <c r="U52" s="2">
        <v>2.4391000000000016</v>
      </c>
    </row>
    <row r="53" spans="1:21" x14ac:dyDescent="0.2">
      <c r="A53" t="s">
        <v>164</v>
      </c>
      <c r="B53" t="s">
        <v>179</v>
      </c>
      <c r="C53" t="s">
        <v>180</v>
      </c>
      <c r="F53" s="1"/>
      <c r="G53">
        <v>31.2807</v>
      </c>
      <c r="H53">
        <v>7469.7</v>
      </c>
      <c r="I53">
        <v>28.9011</v>
      </c>
      <c r="J53">
        <v>34.2226</v>
      </c>
      <c r="K53">
        <v>5.3215000000000003</v>
      </c>
      <c r="L53" s="7">
        <v>16.061</v>
      </c>
      <c r="M53">
        <v>0.36009999999999998</v>
      </c>
      <c r="N53">
        <v>15.1219</v>
      </c>
      <c r="O53">
        <v>16.770299999999999</v>
      </c>
      <c r="P53" s="2">
        <v>1.6483999999999988</v>
      </c>
      <c r="Q53">
        <v>69.664299999999997</v>
      </c>
      <c r="R53">
        <v>1.0711999999999999</v>
      </c>
      <c r="S53">
        <v>66.334999999999994</v>
      </c>
      <c r="T53">
        <v>85.324799999999996</v>
      </c>
      <c r="U53" s="2">
        <v>18.989800000000002</v>
      </c>
    </row>
    <row r="54" spans="1:21" x14ac:dyDescent="0.2">
      <c r="A54" t="s">
        <v>164</v>
      </c>
      <c r="B54" t="s">
        <v>181</v>
      </c>
      <c r="C54" t="s">
        <v>182</v>
      </c>
      <c r="F54" s="1"/>
      <c r="G54">
        <v>4.2964000000000002</v>
      </c>
      <c r="H54">
        <v>1025.9000000000001</v>
      </c>
      <c r="I54">
        <v>4.2304000000000004</v>
      </c>
      <c r="J54">
        <v>4.3566000000000003</v>
      </c>
      <c r="K54">
        <v>0.12619999999999987</v>
      </c>
      <c r="L54" s="7">
        <v>2.4441999999999999</v>
      </c>
      <c r="M54">
        <v>4.1099999999999998E-2</v>
      </c>
      <c r="N54">
        <v>2.3651</v>
      </c>
      <c r="O54">
        <v>2.5165000000000002</v>
      </c>
      <c r="P54" s="2">
        <v>0.1514000000000002</v>
      </c>
      <c r="Q54">
        <v>11.670299999999999</v>
      </c>
      <c r="R54">
        <v>0.1794</v>
      </c>
      <c r="S54">
        <v>11.1127</v>
      </c>
      <c r="T54">
        <v>13.860200000000001</v>
      </c>
      <c r="U54" s="2">
        <v>2.7475000000000005</v>
      </c>
    </row>
    <row r="55" spans="1:21" x14ac:dyDescent="0.2">
      <c r="A55" t="s">
        <v>164</v>
      </c>
      <c r="B55" t="s">
        <v>183</v>
      </c>
      <c r="C55" t="s">
        <v>184</v>
      </c>
      <c r="F55" s="1"/>
      <c r="G55">
        <v>6.4444999999999997</v>
      </c>
      <c r="H55">
        <v>1538.9</v>
      </c>
      <c r="I55">
        <v>6.3456999999999999</v>
      </c>
      <c r="J55">
        <v>6.5349000000000004</v>
      </c>
      <c r="K55">
        <v>0.18920000000000048</v>
      </c>
      <c r="L55" s="7">
        <v>3.6663000000000001</v>
      </c>
      <c r="M55">
        <v>6.1600000000000002E-2</v>
      </c>
      <c r="N55">
        <v>3.5476999999999999</v>
      </c>
      <c r="O55">
        <v>3.7747999999999999</v>
      </c>
      <c r="P55" s="2">
        <v>0.22710000000000008</v>
      </c>
      <c r="Q55">
        <v>17.505400000000002</v>
      </c>
      <c r="R55">
        <v>0.26919999999999999</v>
      </c>
      <c r="S55">
        <v>16.6691</v>
      </c>
      <c r="T55">
        <v>20.790299999999998</v>
      </c>
      <c r="U55" s="2">
        <v>4.1211999999999982</v>
      </c>
    </row>
    <row r="56" spans="1:21" x14ac:dyDescent="0.2">
      <c r="A56" t="s">
        <v>164</v>
      </c>
      <c r="B56" t="s">
        <v>185</v>
      </c>
      <c r="C56" t="s">
        <v>186</v>
      </c>
      <c r="F56" s="1"/>
      <c r="G56">
        <v>13.963800000000001</v>
      </c>
      <c r="H56">
        <v>3334.5</v>
      </c>
      <c r="I56">
        <v>11.5474</v>
      </c>
      <c r="J56">
        <v>16.964600000000001</v>
      </c>
      <c r="K56">
        <v>5.4172000000000011</v>
      </c>
      <c r="L56" s="7">
        <v>6.2092999999999998</v>
      </c>
      <c r="M56">
        <v>0.22570000000000001</v>
      </c>
      <c r="N56">
        <v>5.4591000000000003</v>
      </c>
      <c r="O56">
        <v>6.6547000000000001</v>
      </c>
      <c r="P56" s="2">
        <v>1.1955999999999998</v>
      </c>
      <c r="Q56">
        <v>22.626000000000001</v>
      </c>
      <c r="R56">
        <v>0.34789999999999999</v>
      </c>
      <c r="S56">
        <v>21.544699999999999</v>
      </c>
      <c r="T56">
        <v>32.527500000000003</v>
      </c>
      <c r="U56" s="2">
        <v>10.982800000000005</v>
      </c>
    </row>
    <row r="57" spans="1:21" x14ac:dyDescent="0.2">
      <c r="A57" t="s">
        <v>164</v>
      </c>
      <c r="B57" t="s">
        <v>187</v>
      </c>
      <c r="C57" t="s">
        <v>188</v>
      </c>
      <c r="F57" s="1"/>
      <c r="G57">
        <v>5.6341000000000001</v>
      </c>
      <c r="H57">
        <v>1345.4</v>
      </c>
      <c r="I57">
        <v>3.1928000000000001</v>
      </c>
      <c r="J57">
        <v>8.6684999999999999</v>
      </c>
      <c r="K57">
        <v>5.4756999999999998</v>
      </c>
      <c r="L57" s="7">
        <v>1.4704999999999999</v>
      </c>
      <c r="M57">
        <v>0.18060000000000001</v>
      </c>
      <c r="N57">
        <v>0.7722</v>
      </c>
      <c r="O57">
        <v>1.7997000000000001</v>
      </c>
      <c r="P57" s="2">
        <v>1.0275000000000001</v>
      </c>
      <c r="Q57">
        <v>7.1244999999999995E-7</v>
      </c>
      <c r="R57">
        <v>4.1395000000000003E-11</v>
      </c>
      <c r="S57" t="s">
        <v>53</v>
      </c>
      <c r="T57">
        <v>7.8711000000000002</v>
      </c>
      <c r="U57" s="2"/>
    </row>
    <row r="58" spans="1:21" x14ac:dyDescent="0.2">
      <c r="A58" t="s">
        <v>164</v>
      </c>
      <c r="B58" t="s">
        <v>189</v>
      </c>
      <c r="C58" t="s">
        <v>190</v>
      </c>
      <c r="F58" s="1"/>
      <c r="G58">
        <v>0.78910000000000002</v>
      </c>
      <c r="H58">
        <v>188.4392</v>
      </c>
      <c r="I58">
        <v>0.77700000000000002</v>
      </c>
      <c r="J58">
        <v>0.80020000000000002</v>
      </c>
      <c r="K58">
        <v>2.3199999999999998E-2</v>
      </c>
      <c r="L58" s="7">
        <v>0.44890000000000002</v>
      </c>
      <c r="M58">
        <v>7.4999999999999997E-3</v>
      </c>
      <c r="N58">
        <v>0.43440000000000001</v>
      </c>
      <c r="O58">
        <v>0.4622</v>
      </c>
      <c r="P58" s="2">
        <v>2.7799999999999991E-2</v>
      </c>
      <c r="Q58">
        <v>2.1435</v>
      </c>
      <c r="R58">
        <v>3.3000000000000002E-2</v>
      </c>
      <c r="S58">
        <v>2.0411000000000001</v>
      </c>
      <c r="T58">
        <v>2.5457999999999998</v>
      </c>
      <c r="U58" s="2">
        <v>0.5046999999999997</v>
      </c>
    </row>
    <row r="59" spans="1:21" x14ac:dyDescent="0.2">
      <c r="A59" t="s">
        <v>164</v>
      </c>
      <c r="B59" t="s">
        <v>191</v>
      </c>
      <c r="C59" t="s">
        <v>192</v>
      </c>
      <c r="F59" s="1"/>
      <c r="G59">
        <v>2.4550999999999998</v>
      </c>
      <c r="H59">
        <v>586.25540000000001</v>
      </c>
      <c r="I59">
        <v>2.4174000000000002</v>
      </c>
      <c r="J59">
        <v>2.4895</v>
      </c>
      <c r="K59">
        <v>7.2099999999999831E-2</v>
      </c>
      <c r="L59" s="7">
        <v>1.3967000000000001</v>
      </c>
      <c r="M59">
        <v>2.35E-2</v>
      </c>
      <c r="N59">
        <v>1.3514999999999999</v>
      </c>
      <c r="O59">
        <v>1.4379999999999999</v>
      </c>
      <c r="P59" s="2">
        <v>8.6500000000000021E-2</v>
      </c>
      <c r="Q59">
        <v>6.6687000000000003</v>
      </c>
      <c r="R59">
        <v>0.10249999999999999</v>
      </c>
      <c r="S59">
        <v>6.3501000000000003</v>
      </c>
      <c r="T59">
        <v>7.9200999999999997</v>
      </c>
      <c r="U59" s="2">
        <v>1.5699999999999994</v>
      </c>
    </row>
    <row r="60" spans="1:21" x14ac:dyDescent="0.2">
      <c r="A60" t="s">
        <v>164</v>
      </c>
      <c r="B60" t="s">
        <v>193</v>
      </c>
      <c r="C60" t="s">
        <v>194</v>
      </c>
      <c r="F60" s="1"/>
      <c r="G60">
        <v>5.5677000000000003</v>
      </c>
      <c r="H60">
        <v>1329.5</v>
      </c>
      <c r="I60">
        <v>5.4823000000000004</v>
      </c>
      <c r="J60">
        <v>5.6458000000000004</v>
      </c>
      <c r="K60">
        <v>0.16349999999999998</v>
      </c>
      <c r="L60" s="7">
        <v>3.1675</v>
      </c>
      <c r="M60">
        <v>5.3199999999999997E-2</v>
      </c>
      <c r="N60">
        <v>3.0649999999999999</v>
      </c>
      <c r="O60">
        <v>3.2612000000000001</v>
      </c>
      <c r="P60" s="2">
        <v>0.19620000000000015</v>
      </c>
      <c r="Q60">
        <v>15.123699999999999</v>
      </c>
      <c r="R60">
        <v>0.23250000000000001</v>
      </c>
      <c r="S60">
        <v>14.401199999999999</v>
      </c>
      <c r="T60">
        <v>17.9617</v>
      </c>
      <c r="U60" s="2">
        <v>3.5605000000000011</v>
      </c>
    </row>
    <row r="61" spans="1:21" x14ac:dyDescent="0.2">
      <c r="A61" t="s">
        <v>164</v>
      </c>
      <c r="B61" t="s">
        <v>195</v>
      </c>
      <c r="C61" t="s">
        <v>196</v>
      </c>
      <c r="F61" s="1"/>
      <c r="G61">
        <v>4.8444000000000003</v>
      </c>
      <c r="H61">
        <v>1156.8</v>
      </c>
      <c r="I61">
        <v>4.7699999999999996</v>
      </c>
      <c r="J61">
        <v>4.9123000000000001</v>
      </c>
      <c r="K61">
        <v>0.14230000000000054</v>
      </c>
      <c r="L61" s="7">
        <v>2.7559999999999998</v>
      </c>
      <c r="M61">
        <v>4.6300000000000001E-2</v>
      </c>
      <c r="N61">
        <v>2.6667999999999998</v>
      </c>
      <c r="O61">
        <v>2.8374999999999999</v>
      </c>
      <c r="P61" s="2">
        <v>0.17070000000000007</v>
      </c>
      <c r="Q61">
        <v>13.158799999999999</v>
      </c>
      <c r="R61">
        <v>0.20230000000000001</v>
      </c>
      <c r="S61">
        <v>12.530200000000001</v>
      </c>
      <c r="T61">
        <v>15.6281</v>
      </c>
      <c r="U61" s="2">
        <v>3.0978999999999992</v>
      </c>
    </row>
    <row r="62" spans="1:21" x14ac:dyDescent="0.2">
      <c r="A62" t="s">
        <v>164</v>
      </c>
      <c r="B62" t="s">
        <v>197</v>
      </c>
      <c r="C62" t="s">
        <v>198</v>
      </c>
      <c r="F62" s="1"/>
      <c r="G62">
        <v>3.8140999999999998</v>
      </c>
      <c r="H62">
        <v>910.78970000000004</v>
      </c>
      <c r="I62">
        <v>3.7555999999999998</v>
      </c>
      <c r="J62">
        <v>3.8675999999999999</v>
      </c>
      <c r="K62">
        <v>0.1120000000000001</v>
      </c>
      <c r="L62" s="7">
        <v>2.1699000000000002</v>
      </c>
      <c r="M62">
        <v>3.6499999999999998E-2</v>
      </c>
      <c r="N62">
        <v>2.0996999999999999</v>
      </c>
      <c r="O62">
        <v>2.234</v>
      </c>
      <c r="P62" s="2">
        <v>0.13430000000000009</v>
      </c>
      <c r="Q62">
        <v>10.360300000000001</v>
      </c>
      <c r="R62">
        <v>0.1593</v>
      </c>
      <c r="S62">
        <v>9.8653999999999993</v>
      </c>
      <c r="T62">
        <v>12.304500000000001</v>
      </c>
      <c r="U62" s="2">
        <v>2.4391000000000016</v>
      </c>
    </row>
    <row r="63" spans="1:21" x14ac:dyDescent="0.2">
      <c r="A63" t="s">
        <v>164</v>
      </c>
      <c r="B63" t="s">
        <v>199</v>
      </c>
      <c r="C63" t="s">
        <v>200</v>
      </c>
      <c r="F63" s="1"/>
      <c r="G63">
        <v>2.4550999999999998</v>
      </c>
      <c r="H63">
        <v>586.25540000000001</v>
      </c>
      <c r="I63">
        <v>2.4174000000000002</v>
      </c>
      <c r="J63">
        <v>2.4895</v>
      </c>
      <c r="K63">
        <v>7.2099999999999831E-2</v>
      </c>
      <c r="L63" s="7">
        <v>1.3967000000000001</v>
      </c>
      <c r="M63">
        <v>2.35E-2</v>
      </c>
      <c r="N63">
        <v>1.3514999999999999</v>
      </c>
      <c r="O63">
        <v>1.4379999999999999</v>
      </c>
      <c r="P63" s="2">
        <v>8.6500000000000021E-2</v>
      </c>
      <c r="Q63">
        <v>6.6687000000000003</v>
      </c>
      <c r="R63">
        <v>0.10249999999999999</v>
      </c>
      <c r="S63">
        <v>6.3501000000000003</v>
      </c>
      <c r="T63">
        <v>7.9200999999999997</v>
      </c>
      <c r="U63" s="2">
        <v>1.5699999999999994</v>
      </c>
    </row>
    <row r="64" spans="1:21" x14ac:dyDescent="0.2">
      <c r="A64" t="s">
        <v>164</v>
      </c>
      <c r="B64" t="s">
        <v>201</v>
      </c>
      <c r="C64" t="s">
        <v>202</v>
      </c>
      <c r="F64" s="1"/>
      <c r="G64">
        <v>0.78910000000000002</v>
      </c>
      <c r="H64">
        <v>188.4392</v>
      </c>
      <c r="I64">
        <v>0.77700000000000002</v>
      </c>
      <c r="J64">
        <v>0.80020000000000002</v>
      </c>
      <c r="K64">
        <v>2.3199999999999998E-2</v>
      </c>
      <c r="L64" s="7">
        <v>0.44890000000000002</v>
      </c>
      <c r="M64">
        <v>7.4999999999999997E-3</v>
      </c>
      <c r="N64">
        <v>0.43440000000000001</v>
      </c>
      <c r="O64">
        <v>0.4622</v>
      </c>
      <c r="P64" s="2">
        <v>2.7799999999999991E-2</v>
      </c>
      <c r="Q64">
        <v>2.1435</v>
      </c>
      <c r="R64">
        <v>3.3000000000000002E-2</v>
      </c>
      <c r="S64">
        <v>2.0411000000000001</v>
      </c>
      <c r="T64">
        <v>2.5457999999999998</v>
      </c>
      <c r="U64" s="2">
        <v>0.5046999999999997</v>
      </c>
    </row>
    <row r="65" spans="1:21" x14ac:dyDescent="0.2">
      <c r="A65" t="s">
        <v>164</v>
      </c>
      <c r="B65" t="s">
        <v>203</v>
      </c>
      <c r="C65" t="s">
        <v>204</v>
      </c>
      <c r="F65" s="1"/>
      <c r="G65">
        <v>2.4550999999999998</v>
      </c>
      <c r="H65">
        <v>586.25540000000001</v>
      </c>
      <c r="I65">
        <v>2.4174000000000002</v>
      </c>
      <c r="J65">
        <v>2.4895</v>
      </c>
      <c r="K65">
        <v>7.2099999999999831E-2</v>
      </c>
      <c r="L65" s="7">
        <v>1.3967000000000001</v>
      </c>
      <c r="M65">
        <v>2.35E-2</v>
      </c>
      <c r="N65">
        <v>1.3514999999999999</v>
      </c>
      <c r="O65">
        <v>1.4379999999999999</v>
      </c>
      <c r="P65" s="2">
        <v>8.6500000000000021E-2</v>
      </c>
      <c r="Q65">
        <v>6.6687000000000003</v>
      </c>
      <c r="R65">
        <v>0.10249999999999999</v>
      </c>
      <c r="S65">
        <v>6.3501000000000003</v>
      </c>
      <c r="T65">
        <v>7.9200999999999997</v>
      </c>
      <c r="U65" s="2">
        <v>1.5699999999999994</v>
      </c>
    </row>
    <row r="66" spans="1:21" x14ac:dyDescent="0.2">
      <c r="A66" t="s">
        <v>164</v>
      </c>
      <c r="B66" t="s">
        <v>205</v>
      </c>
      <c r="C66" t="s">
        <v>206</v>
      </c>
      <c r="F66" s="1"/>
      <c r="G66">
        <v>3.4853000000000001</v>
      </c>
      <c r="H66">
        <v>832.27329999999995</v>
      </c>
      <c r="I66">
        <v>3.4318</v>
      </c>
      <c r="J66">
        <v>3.5341999999999998</v>
      </c>
      <c r="K66">
        <v>0.10239999999999982</v>
      </c>
      <c r="L66" s="7">
        <v>1.9827999999999999</v>
      </c>
      <c r="M66">
        <v>3.3300000000000003E-2</v>
      </c>
      <c r="N66">
        <v>1.9187000000000001</v>
      </c>
      <c r="O66">
        <v>2.0415000000000001</v>
      </c>
      <c r="P66" s="2">
        <v>0.12280000000000002</v>
      </c>
      <c r="Q66">
        <v>9.4672000000000001</v>
      </c>
      <c r="R66">
        <v>0.14560000000000001</v>
      </c>
      <c r="S66">
        <v>9.0149000000000008</v>
      </c>
      <c r="T66">
        <v>11.2437</v>
      </c>
      <c r="U66" s="2">
        <v>2.2287999999999997</v>
      </c>
    </row>
    <row r="67" spans="1:21" x14ac:dyDescent="0.2">
      <c r="A67" t="s">
        <v>164</v>
      </c>
      <c r="B67" t="s">
        <v>207</v>
      </c>
      <c r="C67" t="s">
        <v>208</v>
      </c>
      <c r="F67" s="1"/>
      <c r="G67">
        <v>6.9924999999999997</v>
      </c>
      <c r="H67">
        <v>1669.8</v>
      </c>
      <c r="I67">
        <v>6.8853</v>
      </c>
      <c r="J67">
        <v>7.0904999999999996</v>
      </c>
      <c r="K67">
        <v>0.2051999999999996</v>
      </c>
      <c r="L67" s="7">
        <v>3.9781</v>
      </c>
      <c r="M67">
        <v>6.6799999999999998E-2</v>
      </c>
      <c r="N67">
        <v>3.8494000000000002</v>
      </c>
      <c r="O67">
        <v>4.0956999999999999</v>
      </c>
      <c r="P67" s="2">
        <v>0.24629999999999974</v>
      </c>
      <c r="Q67">
        <v>18.994</v>
      </c>
      <c r="R67">
        <v>0.29210000000000003</v>
      </c>
      <c r="S67">
        <v>18.086500000000001</v>
      </c>
      <c r="T67">
        <v>22.558199999999999</v>
      </c>
      <c r="U67" s="2">
        <v>4.4716999999999985</v>
      </c>
    </row>
    <row r="68" spans="1:21" x14ac:dyDescent="0.2">
      <c r="A68" t="s">
        <v>209</v>
      </c>
      <c r="B68" t="s">
        <v>210</v>
      </c>
      <c r="C68" t="s">
        <v>211</v>
      </c>
      <c r="D68" t="s">
        <v>212</v>
      </c>
      <c r="E68" t="s">
        <v>213</v>
      </c>
      <c r="F68" s="1" t="s">
        <v>24</v>
      </c>
      <c r="G68">
        <v>21.920200000000001</v>
      </c>
      <c r="H68">
        <v>5234.3999999999996</v>
      </c>
      <c r="I68">
        <v>21.5839</v>
      </c>
      <c r="J68">
        <v>22.227399999999999</v>
      </c>
      <c r="K68">
        <v>0.64349999999999952</v>
      </c>
      <c r="L68" s="7">
        <v>12.470499999999999</v>
      </c>
      <c r="M68">
        <v>0.20949999999999999</v>
      </c>
      <c r="N68">
        <v>12.0671</v>
      </c>
      <c r="O68">
        <v>12.8393</v>
      </c>
      <c r="P68" s="2">
        <v>0.77219999999999978</v>
      </c>
      <c r="Q68">
        <v>59.542200000000001</v>
      </c>
      <c r="R68">
        <v>0.91549999999999998</v>
      </c>
      <c r="S68">
        <v>56.697499999999998</v>
      </c>
      <c r="T68">
        <v>70.715400000000002</v>
      </c>
      <c r="U68" s="2">
        <v>14.017900000000004</v>
      </c>
    </row>
    <row r="69" spans="1:21" x14ac:dyDescent="0.2">
      <c r="A69" t="s">
        <v>214</v>
      </c>
      <c r="B69" t="s">
        <v>215</v>
      </c>
      <c r="C69" t="s">
        <v>216</v>
      </c>
      <c r="D69" t="s">
        <v>217</v>
      </c>
      <c r="E69" t="s">
        <v>218</v>
      </c>
      <c r="F69" s="1" t="s">
        <v>24</v>
      </c>
      <c r="G69">
        <v>733.50879999999995</v>
      </c>
      <c r="H69">
        <v>175160</v>
      </c>
      <c r="I69">
        <v>708.68989999999997</v>
      </c>
      <c r="J69">
        <v>760.49030000000005</v>
      </c>
      <c r="K69">
        <v>51.800400000000081</v>
      </c>
      <c r="L69" s="7">
        <v>353.97269999999997</v>
      </c>
      <c r="M69">
        <v>15.732799999999999</v>
      </c>
      <c r="N69">
        <v>325.92309999999998</v>
      </c>
      <c r="O69">
        <v>384.52080000000001</v>
      </c>
      <c r="P69" s="2">
        <v>58.597700000000032</v>
      </c>
      <c r="Q69">
        <v>3855.5</v>
      </c>
      <c r="R69">
        <v>68.069599999999994</v>
      </c>
      <c r="S69">
        <v>2990.6</v>
      </c>
      <c r="T69">
        <v>4113.3</v>
      </c>
      <c r="U69" s="2">
        <v>1122.7000000000003</v>
      </c>
    </row>
    <row r="70" spans="1:21" x14ac:dyDescent="0.2">
      <c r="A70" t="s">
        <v>214</v>
      </c>
      <c r="B70" t="s">
        <v>219</v>
      </c>
      <c r="C70" t="s">
        <v>220</v>
      </c>
      <c r="F70" s="1"/>
      <c r="G70">
        <v>1.1129E-6</v>
      </c>
      <c r="H70">
        <v>7.7961000000000007E-12</v>
      </c>
      <c r="I70">
        <v>0</v>
      </c>
      <c r="J70">
        <v>3.4234</v>
      </c>
      <c r="K70">
        <v>3.4234</v>
      </c>
      <c r="L70" s="7">
        <v>48.844200000000001</v>
      </c>
      <c r="M70">
        <v>178610</v>
      </c>
      <c r="N70">
        <v>23.6097</v>
      </c>
      <c r="O70">
        <v>86.6691</v>
      </c>
      <c r="P70" s="2">
        <v>63.059399999999997</v>
      </c>
      <c r="Q70">
        <v>9.9999999999999995E-8</v>
      </c>
      <c r="R70">
        <v>9.6036E-12</v>
      </c>
      <c r="S70">
        <v>0</v>
      </c>
      <c r="T70">
        <v>464.97370000000001</v>
      </c>
      <c r="U70" s="2">
        <v>464.97370000000001</v>
      </c>
    </row>
    <row r="71" spans="1:21" x14ac:dyDescent="0.2">
      <c r="A71" t="s">
        <v>214</v>
      </c>
      <c r="B71" t="s">
        <v>221</v>
      </c>
      <c r="C71" t="s">
        <v>222</v>
      </c>
      <c r="F71" s="1"/>
      <c r="G71">
        <v>344.1447</v>
      </c>
      <c r="H71">
        <v>82180</v>
      </c>
      <c r="I71">
        <v>334.50279999999998</v>
      </c>
      <c r="J71">
        <v>354.68200000000002</v>
      </c>
      <c r="K71">
        <v>20.179200000000037</v>
      </c>
      <c r="L71" s="7">
        <v>115.39190000000001</v>
      </c>
      <c r="M71">
        <v>8.4489999999999998</v>
      </c>
      <c r="N71">
        <v>100.6763</v>
      </c>
      <c r="O71">
        <v>131.6644</v>
      </c>
      <c r="P71" s="2">
        <v>30.988100000000003</v>
      </c>
      <c r="Q71">
        <v>1594.6</v>
      </c>
      <c r="R71">
        <v>28.64</v>
      </c>
      <c r="S71">
        <v>1200.8</v>
      </c>
      <c r="T71">
        <v>1680.1</v>
      </c>
      <c r="U71" s="2">
        <v>479.29999999999995</v>
      </c>
    </row>
    <row r="72" spans="1:21" x14ac:dyDescent="0.2">
      <c r="A72" t="s">
        <v>214</v>
      </c>
      <c r="B72" t="s">
        <v>223</v>
      </c>
      <c r="C72" t="s">
        <v>224</v>
      </c>
      <c r="F72" s="1"/>
      <c r="G72">
        <v>24.521599999999999</v>
      </c>
      <c r="H72">
        <v>5855.6</v>
      </c>
      <c r="I72">
        <v>22.062100000000001</v>
      </c>
      <c r="J72">
        <v>27.2136</v>
      </c>
      <c r="K72">
        <v>5.1514999999999986</v>
      </c>
      <c r="L72" s="7">
        <v>110.79179999999999</v>
      </c>
      <c r="M72">
        <v>0.64180000000000004</v>
      </c>
      <c r="N72">
        <v>109.45440000000001</v>
      </c>
      <c r="O72">
        <v>112.25709999999999</v>
      </c>
      <c r="P72" s="2">
        <v>2.8026999999999873</v>
      </c>
      <c r="Q72">
        <v>439.55650000000003</v>
      </c>
      <c r="R72">
        <v>7.3945999999999996</v>
      </c>
      <c r="S72">
        <v>406.00409999999999</v>
      </c>
      <c r="T72">
        <v>462.40789999999998</v>
      </c>
      <c r="U72" s="2">
        <v>56.40379999999999</v>
      </c>
    </row>
    <row r="73" spans="1:21" x14ac:dyDescent="0.2">
      <c r="A73" t="s">
        <v>214</v>
      </c>
      <c r="B73" t="s">
        <v>225</v>
      </c>
      <c r="C73" t="s">
        <v>226</v>
      </c>
      <c r="F73" s="1"/>
      <c r="G73" s="3"/>
      <c r="H73" s="4"/>
      <c r="I73" s="4"/>
      <c r="J73" s="4"/>
      <c r="K73" s="5"/>
      <c r="L73" s="3"/>
      <c r="M73" s="4"/>
      <c r="N73" s="4"/>
      <c r="O73" s="4"/>
      <c r="P73" s="5"/>
      <c r="Q73">
        <v>700</v>
      </c>
      <c r="R73">
        <v>1.5408E-10</v>
      </c>
      <c r="S73" t="s">
        <v>53</v>
      </c>
      <c r="T73" t="s">
        <v>53</v>
      </c>
      <c r="U73" s="2">
        <v>0</v>
      </c>
    </row>
    <row r="74" spans="1:21" x14ac:dyDescent="0.2">
      <c r="A74" t="s">
        <v>231</v>
      </c>
      <c r="B74" t="s">
        <v>227</v>
      </c>
      <c r="C74" t="s">
        <v>228</v>
      </c>
      <c r="D74" t="s">
        <v>229</v>
      </c>
      <c r="E74" t="s">
        <v>152</v>
      </c>
      <c r="F74" s="1" t="s">
        <v>230</v>
      </c>
      <c r="G74">
        <v>195.30950000000001</v>
      </c>
      <c r="H74">
        <v>46639</v>
      </c>
      <c r="I74">
        <v>189.63740000000001</v>
      </c>
      <c r="J74">
        <v>201.51769999999999</v>
      </c>
      <c r="K74" s="1">
        <v>11.880299999999977</v>
      </c>
      <c r="L74">
        <v>69.770099999999999</v>
      </c>
      <c r="M74">
        <v>3.8675000000000002</v>
      </c>
      <c r="N74">
        <v>62.960999999999999</v>
      </c>
      <c r="O74">
        <v>77.219300000000004</v>
      </c>
      <c r="P74" s="2">
        <v>14.258300000000006</v>
      </c>
      <c r="Q74">
        <v>700.73230000000001</v>
      </c>
      <c r="R74">
        <v>16.9024</v>
      </c>
      <c r="S74">
        <v>494.44200000000001</v>
      </c>
      <c r="T74">
        <v>753.26300000000003</v>
      </c>
      <c r="U74" s="8">
        <f t="shared" ref="U74" si="0">ABS(S74-T74)</f>
        <v>258.82100000000003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Roell, Garrett</dc:creator>
  <cp:lastModifiedBy>Roell, Garrett</cp:lastModifiedBy>
  <dcterms:created xsi:type="dcterms:W3CDTF">2023-09-29T22:25:29Z</dcterms:created>
  <dcterms:modified xsi:type="dcterms:W3CDTF">2023-09-29T22:27:22Z</dcterms:modified>
</cp:coreProperties>
</file>