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garrettroell/yarrowia_eflux2/data/13c_mfa/"/>
    </mc:Choice>
  </mc:AlternateContent>
  <xr:revisionPtr revIDLastSave="0" documentId="13_ncr:1_{8729D99B-894A-D64D-A030-69D67ABF55E7}" xr6:coauthVersionLast="47" xr6:coauthVersionMax="47" xr10:uidLastSave="{00000000-0000-0000-0000-000000000000}"/>
  <bookViews>
    <workbookView xWindow="22960" yWindow="500" windowWidth="28240" windowHeight="25640" xr2:uid="{829D5511-B240-4489-B127-1E1861E10782}"/>
  </bookViews>
  <sheets>
    <sheet name="Full MFA Data 01192024" sheetId="1" r:id="rId1"/>
    <sheet name="mfa bounds gsm_both 0119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4" i="2" l="1"/>
  <c r="R74" i="2"/>
  <c r="L74" i="2"/>
  <c r="X71" i="2"/>
  <c r="R71" i="2"/>
  <c r="L71" i="2"/>
  <c r="X70" i="2"/>
  <c r="R70" i="2"/>
  <c r="L70" i="2"/>
  <c r="X46" i="2"/>
  <c r="R46" i="2"/>
  <c r="L46" i="2"/>
  <c r="X45" i="2"/>
  <c r="R45" i="2"/>
  <c r="L45" i="2"/>
  <c r="X44" i="2"/>
  <c r="R44" i="2"/>
  <c r="L44" i="2"/>
  <c r="X43" i="2"/>
  <c r="R43" i="2"/>
  <c r="L43" i="2"/>
  <c r="X42" i="2"/>
  <c r="R42" i="2"/>
  <c r="L42" i="2"/>
  <c r="X41" i="2"/>
  <c r="R41" i="2"/>
  <c r="L41" i="2"/>
  <c r="X40" i="2"/>
  <c r="R40" i="2"/>
  <c r="L40" i="2"/>
  <c r="X39" i="2"/>
  <c r="R39" i="2"/>
  <c r="L39" i="2"/>
  <c r="X38" i="2"/>
  <c r="R38" i="2"/>
  <c r="L38" i="2"/>
  <c r="X37" i="2"/>
  <c r="R37" i="2"/>
  <c r="L37" i="2"/>
  <c r="X36" i="2"/>
  <c r="R36" i="2"/>
  <c r="L36" i="2"/>
  <c r="X35" i="2"/>
  <c r="R35" i="2"/>
  <c r="L35" i="2"/>
  <c r="X34" i="2"/>
  <c r="R34" i="2"/>
  <c r="L34" i="2"/>
  <c r="X33" i="2"/>
  <c r="R33" i="2"/>
  <c r="L33" i="2"/>
  <c r="X32" i="2"/>
  <c r="R32" i="2"/>
  <c r="L32" i="2"/>
  <c r="X31" i="2"/>
  <c r="R31" i="2"/>
  <c r="L31" i="2"/>
  <c r="X30" i="2"/>
  <c r="R30" i="2"/>
  <c r="L30" i="2"/>
  <c r="X29" i="2"/>
  <c r="R29" i="2"/>
  <c r="L29" i="2"/>
  <c r="X28" i="2"/>
  <c r="R28" i="2"/>
  <c r="L28" i="2"/>
  <c r="X27" i="2"/>
  <c r="R27" i="2"/>
  <c r="L27" i="2"/>
  <c r="X26" i="2"/>
  <c r="R26" i="2"/>
  <c r="L26" i="2"/>
  <c r="X25" i="2"/>
  <c r="R25" i="2"/>
  <c r="L25" i="2"/>
  <c r="X24" i="2"/>
  <c r="R24" i="2"/>
  <c r="L24" i="2"/>
  <c r="X23" i="2"/>
  <c r="R23" i="2"/>
  <c r="L23" i="2"/>
  <c r="X22" i="2"/>
  <c r="R22" i="2"/>
  <c r="L22" i="2"/>
  <c r="X21" i="2"/>
  <c r="R21" i="2"/>
  <c r="L21" i="2"/>
  <c r="X20" i="2"/>
  <c r="R20" i="2"/>
  <c r="L20" i="2"/>
  <c r="X19" i="2"/>
  <c r="R19" i="2"/>
  <c r="L19" i="2"/>
  <c r="X18" i="2"/>
  <c r="R18" i="2"/>
  <c r="L18" i="2"/>
  <c r="X17" i="2"/>
  <c r="R17" i="2"/>
  <c r="L17" i="2"/>
  <c r="X16" i="2"/>
  <c r="R16" i="2"/>
  <c r="L16" i="2"/>
  <c r="X15" i="2"/>
  <c r="R15" i="2"/>
  <c r="L15" i="2"/>
  <c r="X14" i="2"/>
  <c r="R14" i="2"/>
  <c r="L14" i="2"/>
  <c r="X13" i="2"/>
  <c r="R13" i="2"/>
  <c r="L13" i="2"/>
  <c r="X12" i="2"/>
  <c r="R12" i="2"/>
  <c r="L12" i="2"/>
  <c r="X11" i="2"/>
  <c r="R11" i="2"/>
  <c r="L11" i="2"/>
  <c r="X10" i="2"/>
  <c r="R10" i="2"/>
  <c r="L10" i="2"/>
  <c r="X9" i="2"/>
  <c r="R9" i="2"/>
  <c r="L9" i="2"/>
  <c r="X8" i="2"/>
  <c r="R8" i="2"/>
  <c r="L8" i="2"/>
  <c r="X7" i="2"/>
  <c r="R7" i="2"/>
  <c r="L7" i="2"/>
  <c r="X6" i="2"/>
</calcChain>
</file>

<file path=xl/sharedStrings.xml><?xml version="1.0" encoding="utf-8"?>
<sst xmlns="http://schemas.openxmlformats.org/spreadsheetml/2006/main" count="692" uniqueCount="269">
  <si>
    <t>Pathway</t>
  </si>
  <si>
    <t>ID</t>
  </si>
  <si>
    <t>Equation</t>
  </si>
  <si>
    <t>reaction_ids</t>
  </si>
  <si>
    <t>Location on map</t>
  </si>
  <si>
    <t>Glucose MFA Flux</t>
  </si>
  <si>
    <t>Glucose MFA LB</t>
  </si>
  <si>
    <t>Glucose MFA UB</t>
  </si>
  <si>
    <t>Glycerol MFA Flux</t>
  </si>
  <si>
    <t>Glycerol MFA LB</t>
  </si>
  <si>
    <t>Glycerol MFA UB</t>
  </si>
  <si>
    <t>Oleic Acid MFA Flux</t>
  </si>
  <si>
    <t>Oleic Acid MFA LB</t>
  </si>
  <si>
    <t>Oleic Acid MFA UB</t>
  </si>
  <si>
    <t>uptake</t>
  </si>
  <si>
    <t>gluc uptake</t>
  </si>
  <si>
    <t>Glucose + ATP -&gt; G6P</t>
  </si>
  <si>
    <t>reverse_EX_glc_e</t>
  </si>
  <si>
    <t>(-1180, 1175)</t>
  </si>
  <si>
    <t>N/A</t>
  </si>
  <si>
    <t>glyc uptake</t>
  </si>
  <si>
    <t>Glycerol -&gt; GLYC</t>
  </si>
  <si>
    <t>reverse_GLYCt</t>
  </si>
  <si>
    <t>(-1376, 417)</t>
  </si>
  <si>
    <t>R3.2</t>
  </si>
  <si>
    <t>GLYC + ATP -&gt; DHAP + 1.5*ATP</t>
  </si>
  <si>
    <t>OA uptake</t>
  </si>
  <si>
    <t>OA + ATP -&gt; 9*ACCOAcyt + 8*NADH + 12*ATP</t>
  </si>
  <si>
    <t>OCDCEAt</t>
  </si>
  <si>
    <t>(-55, 111)</t>
  </si>
  <si>
    <t>glycolysis/gluconeogensis</t>
  </si>
  <si>
    <t>R4 net</t>
  </si>
  <si>
    <t>G6P &lt;-&gt; F6P</t>
  </si>
  <si>
    <t>PGI</t>
  </si>
  <si>
    <t>(-1180, 960)</t>
  </si>
  <si>
    <t>R5 net</t>
  </si>
  <si>
    <t>F6P + ATP &lt;-&gt; FBP</t>
  </si>
  <si>
    <t>PFK or reverse_FBP</t>
  </si>
  <si>
    <t>(-1180, 700)</t>
  </si>
  <si>
    <t>R6 net</t>
  </si>
  <si>
    <t>FBP &lt;-&gt; DHAP + GAP</t>
  </si>
  <si>
    <t>FBA</t>
  </si>
  <si>
    <t>(-1184, 515)</t>
  </si>
  <si>
    <t>R7 net</t>
  </si>
  <si>
    <t>DHAP &lt;-&gt; GAP</t>
  </si>
  <si>
    <t>TPI</t>
  </si>
  <si>
    <t>(-984, 273)</t>
  </si>
  <si>
    <t>R8 net</t>
  </si>
  <si>
    <t>GAP &lt;-&gt; G3P + ATP + NADH</t>
  </si>
  <si>
    <t>GAPD</t>
  </si>
  <si>
    <t>(-700, 250)</t>
  </si>
  <si>
    <t>R9 net</t>
  </si>
  <si>
    <t>G3P &lt;-&gt; PEP</t>
  </si>
  <si>
    <t>ENO</t>
  </si>
  <si>
    <t>(-980, 15)</t>
  </si>
  <si>
    <t>R10</t>
  </si>
  <si>
    <t>PEP -&gt; PYRcyt + ATP</t>
  </si>
  <si>
    <t>PYK</t>
  </si>
  <si>
    <t>(-967, -265)</t>
  </si>
  <si>
    <t>R32</t>
  </si>
  <si>
    <t>OAAcyt + ATP -&gt; PEP + CO2</t>
  </si>
  <si>
    <t>PPCK</t>
  </si>
  <si>
    <t>(-1025, -645)</t>
  </si>
  <si>
    <t>pentose phosphate</t>
  </si>
  <si>
    <t>R11</t>
  </si>
  <si>
    <t>G6P -&gt; PG6 + NADPH</t>
  </si>
  <si>
    <t>G6PDH2</t>
  </si>
  <si>
    <t>(-754, 1175)</t>
  </si>
  <si>
    <t>R12.2</t>
  </si>
  <si>
    <t>PG6 -&gt; Ru5P + CO2 + NADPH</t>
  </si>
  <si>
    <t>GND</t>
  </si>
  <si>
    <t>(-324, 1175)</t>
  </si>
  <si>
    <t>R13.2 net</t>
  </si>
  <si>
    <t>Ru5P &lt;-&gt; R5P</t>
  </si>
  <si>
    <t>reverse_RPI</t>
  </si>
  <si>
    <t>(307, 912)</t>
  </si>
  <si>
    <t>R14.2 net</t>
  </si>
  <si>
    <t>Ru5P &lt;-&gt; X5P</t>
  </si>
  <si>
    <t>RPE</t>
  </si>
  <si>
    <t>(307, 809)</t>
  </si>
  <si>
    <t>R15.2 net</t>
  </si>
  <si>
    <t>X5P &lt;-&gt; GAP + TKC2</t>
  </si>
  <si>
    <t>TKT1 or TKT2</t>
  </si>
  <si>
    <t>(533, 302)</t>
  </si>
  <si>
    <t>R16.2 net</t>
  </si>
  <si>
    <t>E4P + TKC2 &lt;-&gt; F6P</t>
  </si>
  <si>
    <t>TKT2</t>
  </si>
  <si>
    <t>(524, 507)</t>
  </si>
  <si>
    <t>R17.2 net</t>
  </si>
  <si>
    <t>R5P + TKC2 &lt;-&gt; S7P</t>
  </si>
  <si>
    <t>TKT1</t>
  </si>
  <si>
    <t>(524, 711)</t>
  </si>
  <si>
    <t>R18.2 net</t>
  </si>
  <si>
    <t>GAP + TAC3 &lt;-&gt; F6P</t>
  </si>
  <si>
    <t>TALA</t>
  </si>
  <si>
    <t>(524, 405)</t>
  </si>
  <si>
    <t>R19.2 net</t>
  </si>
  <si>
    <t>S7P &lt;-&gt; E4P + TAC3</t>
  </si>
  <si>
    <t>(528, 609)</t>
  </si>
  <si>
    <t>TCA cycle</t>
  </si>
  <si>
    <t>R19</t>
  </si>
  <si>
    <t>PYRmit -&gt; ACCOAmit + CO2 + NADH</t>
  </si>
  <si>
    <t>PDHm</t>
  </si>
  <si>
    <t>(320, -226)</t>
  </si>
  <si>
    <t>R20</t>
  </si>
  <si>
    <t>ACCOAmit + OAAmit -&gt; CITmit</t>
  </si>
  <si>
    <t>CSm</t>
  </si>
  <si>
    <t>(818, -383)</t>
  </si>
  <si>
    <t>R21 net</t>
  </si>
  <si>
    <t>CITmit &lt;-&gt; ICTmit</t>
  </si>
  <si>
    <t>ACONTm</t>
  </si>
  <si>
    <t>(980, -618)</t>
  </si>
  <si>
    <t>R23</t>
  </si>
  <si>
    <t>ICTmit -&gt; AKG + CO2 + NADH</t>
  </si>
  <si>
    <t>ICDHxm</t>
  </si>
  <si>
    <t>(1154, -746)</t>
  </si>
  <si>
    <t>R24</t>
  </si>
  <si>
    <t>ICTmit -&gt; AKG + CO2 + NADPH</t>
  </si>
  <si>
    <t>ICDHym</t>
  </si>
  <si>
    <t>(1154, -825)</t>
  </si>
  <si>
    <t>R25</t>
  </si>
  <si>
    <t>AKG -&gt; 0.5*SUCmit + 0.5*SUCmit + CO2 + ATP + NADH</t>
  </si>
  <si>
    <t>(971, -1014)</t>
  </si>
  <si>
    <t>R26 net</t>
  </si>
  <si>
    <t>SUCmit &lt;-&gt; FUMmit + 1.5*ATP</t>
  </si>
  <si>
    <t>SUCD2_u6m or SUCD1m</t>
  </si>
  <si>
    <t>(554, -1035)</t>
  </si>
  <si>
    <t>R27 net</t>
  </si>
  <si>
    <t>0.5*FUMmit + 0.5*FUMmit &lt;-&gt; 0.5*MALmit + 0.5*MALmit</t>
  </si>
  <si>
    <t>FUMm</t>
  </si>
  <si>
    <t>(273, -890)</t>
  </si>
  <si>
    <t>R28 net</t>
  </si>
  <si>
    <t>MALmit &lt;-&gt; OAAmit + NADH</t>
  </si>
  <si>
    <t>MDHm</t>
  </si>
  <si>
    <t>(409, -643)</t>
  </si>
  <si>
    <t>pyruvate metabolism</t>
  </si>
  <si>
    <t>R29</t>
  </si>
  <si>
    <t>MALmit -&gt; PYRmit + CO2 + NADH</t>
  </si>
  <si>
    <t>ME1m</t>
  </si>
  <si>
    <t>(222, -439)</t>
  </si>
  <si>
    <t>R31</t>
  </si>
  <si>
    <t>PYRcyt + CO2 + ATP -&gt; OAAcyt</t>
  </si>
  <si>
    <t>PC</t>
  </si>
  <si>
    <t>(-601, -596)</t>
  </si>
  <si>
    <t>R35</t>
  </si>
  <si>
    <t>AA -&gt; AC + NADH</t>
  </si>
  <si>
    <t>ALDD2y</t>
  </si>
  <si>
    <t>R37 net</t>
  </si>
  <si>
    <t>AC + ATP &lt;-&gt; ACCOAcyt</t>
  </si>
  <si>
    <t>ACS or reverse_ACOAH</t>
  </si>
  <si>
    <t>ACL</t>
  </si>
  <si>
    <t>CITcyt + ATP -&gt; OAAcyt + ACCOAcyt</t>
  </si>
  <si>
    <t>glyoxylate shunt</t>
  </si>
  <si>
    <t>R41.2 net</t>
  </si>
  <si>
    <t>CITcyt &lt;-&gt; ICTcyt</t>
  </si>
  <si>
    <t>(1027, 38)</t>
  </si>
  <si>
    <t>R43.2</t>
  </si>
  <si>
    <t>ICTcyt -&gt; GLYOXYcyt + SUCcyt</t>
  </si>
  <si>
    <t>ICL</t>
  </si>
  <si>
    <t>(1589, 38)</t>
  </si>
  <si>
    <t>R45</t>
  </si>
  <si>
    <t>ACCOAcyt + GLYOXYcyt -&gt; MALcyt</t>
  </si>
  <si>
    <t>(1078, 294)</t>
  </si>
  <si>
    <t>R46 net</t>
  </si>
  <si>
    <t>MALcyt &lt;-&gt; OAAcyt + NADH</t>
  </si>
  <si>
    <t>MDH</t>
  </si>
  <si>
    <t>(-511, -814)</t>
  </si>
  <si>
    <t>compartment transport</t>
  </si>
  <si>
    <t>R18</t>
  </si>
  <si>
    <t>PYRcyt -&gt; PYRmit</t>
  </si>
  <si>
    <t>PYRt2m</t>
  </si>
  <si>
    <t>(-234, -230)</t>
  </si>
  <si>
    <t>R42 net</t>
  </si>
  <si>
    <t>ACCOAcyt &lt;-&gt; ACCOAmit</t>
  </si>
  <si>
    <t>(494, -94)</t>
  </si>
  <si>
    <t>cit transp</t>
  </si>
  <si>
    <t>CITmit -&gt; CITcyt</t>
  </si>
  <si>
    <t>CITtam or CITtbm or CITtcm</t>
  </si>
  <si>
    <t>(1129, -302)</t>
  </si>
  <si>
    <t>R44</t>
  </si>
  <si>
    <t>SUCcyt -&gt; SUCmit</t>
  </si>
  <si>
    <t>SUCCtm</t>
  </si>
  <si>
    <t>(1687, -677)</t>
  </si>
  <si>
    <t>R47</t>
  </si>
  <si>
    <t>MALcyt -&gt; MALmit</t>
  </si>
  <si>
    <t>MALtm or reverse_CITtam or reverse_DICtm</t>
  </si>
  <si>
    <t>(-98, -843)</t>
  </si>
  <si>
    <t>amino acid biosynthesis</t>
  </si>
  <si>
    <t>R48.2</t>
  </si>
  <si>
    <t>G3P + GLU -&gt; SER + AKG + NADH</t>
  </si>
  <si>
    <t>R50 net</t>
  </si>
  <si>
    <t>SER &lt;-&gt; GLY + MTHF</t>
  </si>
  <si>
    <t>R51.2 net</t>
  </si>
  <si>
    <t>GLY &lt;-&gt; CO2 + MTHF + NADH</t>
  </si>
  <si>
    <t>R52</t>
  </si>
  <si>
    <t>AKG + NADPH -&gt; GLU</t>
  </si>
  <si>
    <t>R53</t>
  </si>
  <si>
    <t>GLU + ATP -&gt; GLN</t>
  </si>
  <si>
    <t>R54</t>
  </si>
  <si>
    <t>GLU + ATP + 2*NADPH -&gt; PRO</t>
  </si>
  <si>
    <t>R55.2</t>
  </si>
  <si>
    <t>GLU + GLU + CO2 + GLN + ASP + ACCOAmit + 4*ATP + NADPH -&gt; AKG + ARG + GLU + FUMmit + AC</t>
  </si>
  <si>
    <t>R56</t>
  </si>
  <si>
    <t>OAAcyt + GLU -&gt; ASP + AKG</t>
  </si>
  <si>
    <t>R56.m</t>
  </si>
  <si>
    <t>OAAmit + GLU -&gt; ASP + AKG</t>
  </si>
  <si>
    <t>R58</t>
  </si>
  <si>
    <t>ASP + GLN + ATP -&gt; ASN + GLU</t>
  </si>
  <si>
    <t>R60</t>
  </si>
  <si>
    <t>PYRmit + GLU -&gt; ALA + AKG</t>
  </si>
  <si>
    <t>R61</t>
  </si>
  <si>
    <t>ASP + 2*ATP + 2*NADPH -&gt; THR</t>
  </si>
  <si>
    <t>R62</t>
  </si>
  <si>
    <t>THR -&gt; GLY + AA</t>
  </si>
  <si>
    <t>R63.2</t>
  </si>
  <si>
    <t>SER + ACCOAcyt + ASP + CO2 + 3*ATP + 4*NADPH -&gt; CYS + AC + SUCcyt</t>
  </si>
  <si>
    <t>R64</t>
  </si>
  <si>
    <t>ASP + MTHF + ACCOAcyt + ATP + 2*NADPH -&gt; MET + AC</t>
  </si>
  <si>
    <t>R65</t>
  </si>
  <si>
    <t>AKG + ACCOAcyt + GLU + GLU + 2*NADPH -&gt; LYS + CO2 + AKG + AKG + 2*NADH</t>
  </si>
  <si>
    <t>R67</t>
  </si>
  <si>
    <t>PYRmit + PYRmit + GLU + NADPH -&gt; VAL + CO2 + AKG</t>
  </si>
  <si>
    <t>R69</t>
  </si>
  <si>
    <t>PEP + PEP + E4P + GLU + ATP + NADPH -&gt; PHE + CO2 + AKG</t>
  </si>
  <si>
    <t>R70</t>
  </si>
  <si>
    <t>PEP + PEP + E4P + GLU + ATP + NADPH -&gt; TYR + CO2 + AKG + NADPH</t>
  </si>
  <si>
    <t>R71.2</t>
  </si>
  <si>
    <t>SER + R5P + PEP + E4P + PEP + GLN + 3*ATP + NADPH -&gt; TRP + CO2 + GAP + PYRcyt + GLU</t>
  </si>
  <si>
    <t>R72.2</t>
  </si>
  <si>
    <t>R5P + MTHF + GLN + ASP + 5*ATP -&gt; HIS + AKG + FUMmit + 2*NADH</t>
  </si>
  <si>
    <t>R76</t>
  </si>
  <si>
    <t>PYRmit + THR + GLU + NADPH -&gt; ILE + CO2 + AKG</t>
  </si>
  <si>
    <t>R77</t>
  </si>
  <si>
    <t>ACCOAmit + PYRmit + PYRmit + GLU + NADPH -&gt; LEU + CO2 + CO2 + AKG + NADH</t>
  </si>
  <si>
    <t>(-1670, -1049)</t>
  </si>
  <si>
    <t>biomass formation</t>
  </si>
  <si>
    <t>R80 gluc 1207 avg AA 10%lip</t>
  </si>
  <si>
    <t>0.355*ALA + 0.13*ARG + 0.1725*ASN + 0.1725*ASP + 0.0036*CYS + 0.2425*GLN + 0.2425*GLU + 0.285*GLY + 0.06*HIS + 0.15*ILE + 0.24*LEU + 0.235*LYS + 0.0442*MET + 0.12*PHE + 0.155*PRO + 0.22*SER + 0.2*THR + 0.0022*TRP + 0.07*TYR + 0.23*VAL + 2.601*ACCOAcyt + 0.124*DHAP + 2.601*ATP + 5.203*NADPH + 0.124*NADH + 0.123*R5P + 0.152*ASP + 0.06*GLY + 1.7*G6P -&gt; biomass + 0.076*FUM</t>
  </si>
  <si>
    <t>energy metabolism</t>
  </si>
  <si>
    <t>R81</t>
  </si>
  <si>
    <t>ATP -&gt; ATP_maintenance</t>
  </si>
  <si>
    <t>ATPM</t>
  </si>
  <si>
    <t>R82</t>
  </si>
  <si>
    <t>NADH -&gt; NADPH</t>
  </si>
  <si>
    <t>R83</t>
  </si>
  <si>
    <t>NADH -&gt; 2.5*ATP</t>
  </si>
  <si>
    <t>(-1670, -1155)</t>
  </si>
  <si>
    <t>co2_formation</t>
  </si>
  <si>
    <t>R79</t>
  </si>
  <si>
    <t>CO2 -&gt; CO2_EX</t>
  </si>
  <si>
    <t>reverse_CO2t</t>
  </si>
  <si>
    <t>NaN</t>
  </si>
  <si>
    <t>Glucose GSM LB</t>
  </si>
  <si>
    <t>Glucose GSM UB</t>
  </si>
  <si>
    <t>Glucose_mfa_bound_feasibility</t>
  </si>
  <si>
    <t>Glycerol GSM LB</t>
  </si>
  <si>
    <t>Glycerol GSM UB</t>
  </si>
  <si>
    <t>Glycerol_mfa_bound_feasibility</t>
  </si>
  <si>
    <t>Oleic Acid GSM LB</t>
  </si>
  <si>
    <t>Oleic Acid GSM UB</t>
  </si>
  <si>
    <t>Oleic Acid_mfa_bound_feasibility</t>
  </si>
  <si>
    <t>fully feasible</t>
  </si>
  <si>
    <t>reverse_SUCOASm</t>
  </si>
  <si>
    <t>ATPCitL</t>
  </si>
  <si>
    <t>ACONT</t>
  </si>
  <si>
    <t>MALS</t>
  </si>
  <si>
    <t>CSNATifm or reverse_CSNATirm</t>
  </si>
  <si>
    <t>biomass_oil</t>
  </si>
  <si>
    <t>biomass_glucose or biomass_oil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</si>
</sst>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2" fontId="3" fillId="2" borderId="1" xfId="0" applyNumberFormat="1" applyFont="1" applyFill="1" applyBorder="1" applyAlignment="1">
      <alignment horizontal="left" vertical="center" wrapText="1"/>
    </xf>
    <xf numFmtId="2" fontId="3" fillId="2" borderId="0" xfId="0" applyNumberFormat="1" applyFont="1" applyFill="1" applyAlignment="1">
      <alignment horizontal="left" vertical="center" wrapText="1"/>
    </xf>
    <xf numFmtId="0" fontId="3" fillId="0" borderId="2" xfId="0" applyFont="1" applyBorder="1"/>
    <xf numFmtId="2" fontId="3" fillId="2" borderId="3" xfId="0" applyNumberFormat="1" applyFont="1" applyFill="1" applyBorder="1" applyAlignment="1">
      <alignment horizontal="left" vertical="center" wrapText="1"/>
    </xf>
    <xf numFmtId="2" fontId="3" fillId="2" borderId="2" xfId="0" applyNumberFormat="1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left" vertical="center" wrapText="1"/>
    </xf>
    <xf numFmtId="2" fontId="3" fillId="0" borderId="0" xfId="0" applyNumberFormat="1" applyFont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left" vertical="center" wrapText="1"/>
    </xf>
    <xf numFmtId="2" fontId="3" fillId="3" borderId="0" xfId="0" applyNumberFormat="1" applyFont="1" applyFill="1" applyAlignment="1">
      <alignment horizontal="left" vertical="center" wrapText="1"/>
    </xf>
    <xf numFmtId="2" fontId="3" fillId="0" borderId="3" xfId="0" applyNumberFormat="1" applyFont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center" wrapText="1"/>
    </xf>
    <xf numFmtId="2" fontId="3" fillId="3" borderId="3" xfId="0" applyNumberFormat="1" applyFont="1" applyFill="1" applyBorder="1" applyAlignment="1">
      <alignment horizontal="left" vertical="center" wrapText="1"/>
    </xf>
    <xf numFmtId="2" fontId="3" fillId="3" borderId="2" xfId="0" applyNumberFormat="1" applyFont="1" applyFill="1" applyBorder="1" applyAlignment="1">
      <alignment horizontal="left" vertical="center" wrapText="1"/>
    </xf>
    <xf numFmtId="2" fontId="3" fillId="4" borderId="2" xfId="0" applyNumberFormat="1" applyFont="1" applyFill="1" applyBorder="1" applyAlignment="1">
      <alignment horizontal="left" vertical="center" wrapText="1"/>
    </xf>
    <xf numFmtId="2" fontId="3" fillId="0" borderId="4" xfId="0" applyNumberFormat="1" applyFont="1" applyBorder="1" applyAlignment="1">
      <alignment horizontal="left" vertical="center" wrapText="1"/>
    </xf>
    <xf numFmtId="11" fontId="3" fillId="0" borderId="0" xfId="0" applyNumberFormat="1" applyFont="1" applyAlignment="1">
      <alignment horizontal="left" vertical="center" wrapText="1"/>
    </xf>
    <xf numFmtId="2" fontId="3" fillId="0" borderId="5" xfId="0" applyNumberFormat="1" applyFont="1" applyBorder="1" applyAlignment="1">
      <alignment horizontal="left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9" xfId="0" applyFont="1" applyFill="1" applyBorder="1" applyAlignment="1">
      <alignment vertical="center" wrapText="1"/>
    </xf>
    <xf numFmtId="0" fontId="3" fillId="6" borderId="10" xfId="0" applyFont="1" applyFill="1" applyBorder="1" applyAlignment="1">
      <alignment vertical="center" wrapText="1"/>
    </xf>
    <xf numFmtId="0" fontId="3" fillId="6" borderId="11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vertical="center" wrapText="1"/>
    </xf>
    <xf numFmtId="0" fontId="3" fillId="7" borderId="9" xfId="0" applyFont="1" applyFill="1" applyBorder="1" applyAlignment="1">
      <alignment vertical="center" wrapText="1"/>
    </xf>
    <xf numFmtId="0" fontId="3" fillId="7" borderId="10" xfId="0" applyFont="1" applyFill="1" applyBorder="1" applyAlignment="1">
      <alignment vertical="center" wrapText="1"/>
    </xf>
    <xf numFmtId="0" fontId="3" fillId="7" borderId="11" xfId="0" applyFont="1" applyFill="1" applyBorder="1" applyAlignment="1">
      <alignment vertical="center" wrapText="1"/>
    </xf>
    <xf numFmtId="0" fontId="0" fillId="2" borderId="12" xfId="0" applyFill="1" applyBorder="1"/>
    <xf numFmtId="0" fontId="0" fillId="2" borderId="0" xfId="0" applyFill="1"/>
    <xf numFmtId="0" fontId="0" fillId="2" borderId="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6" borderId="12" xfId="0" applyFill="1" applyBorder="1"/>
    <xf numFmtId="0" fontId="0" fillId="6" borderId="0" xfId="0" applyFill="1"/>
    <xf numFmtId="0" fontId="0" fillId="6" borderId="1" xfId="0" applyFill="1" applyBorder="1"/>
    <xf numFmtId="0" fontId="0" fillId="6" borderId="13" xfId="0" applyFill="1" applyBorder="1"/>
    <xf numFmtId="0" fontId="0" fillId="6" borderId="14" xfId="0" applyFill="1" applyBorder="1"/>
    <xf numFmtId="0" fontId="0" fillId="7" borderId="12" xfId="0" applyFill="1" applyBorder="1"/>
    <xf numFmtId="0" fontId="0" fillId="7" borderId="0" xfId="0" applyFill="1"/>
    <xf numFmtId="0" fontId="0" fillId="7" borderId="1" xfId="0" applyFill="1" applyBorder="1"/>
    <xf numFmtId="0" fontId="0" fillId="7" borderId="13" xfId="0" applyFill="1" applyBorder="1"/>
    <xf numFmtId="0" fontId="0" fillId="7" borderId="14" xfId="0" applyFill="1" applyBorder="1"/>
    <xf numFmtId="11" fontId="0" fillId="6" borderId="12" xfId="0" quotePrefix="1" applyNumberFormat="1" applyFill="1" applyBorder="1"/>
    <xf numFmtId="0" fontId="0" fillId="7" borderId="1" xfId="0" quotePrefix="1" applyFill="1" applyBorder="1"/>
    <xf numFmtId="0" fontId="0" fillId="7" borderId="13" xfId="0" quotePrefix="1" applyFill="1" applyBorder="1"/>
    <xf numFmtId="11" fontId="0" fillId="7" borderId="12" xfId="0" quotePrefix="1" applyNumberFormat="1" applyFill="1" applyBorder="1"/>
    <xf numFmtId="11" fontId="0" fillId="2" borderId="1" xfId="0" applyNumberFormat="1" applyFill="1" applyBorder="1"/>
    <xf numFmtId="11" fontId="0" fillId="7" borderId="1" xfId="0" quotePrefix="1" applyNumberFormat="1" applyFill="1" applyBorder="1"/>
    <xf numFmtId="11" fontId="0" fillId="2" borderId="12" xfId="0" quotePrefix="1" applyNumberFormat="1" applyFill="1" applyBorder="1"/>
    <xf numFmtId="0" fontId="0" fillId="2" borderId="15" xfId="0" applyFill="1" applyBorder="1"/>
    <xf numFmtId="0" fontId="0" fillId="2" borderId="6" xfId="0" applyFill="1" applyBorder="1"/>
    <xf numFmtId="0" fontId="0" fillId="2" borderId="16" xfId="0" applyFill="1" applyBorder="1"/>
    <xf numFmtId="0" fontId="0" fillId="2" borderId="17" xfId="0" applyFill="1" applyBorder="1"/>
    <xf numFmtId="0" fontId="0" fillId="6" borderId="15" xfId="0" applyFill="1" applyBorder="1"/>
    <xf numFmtId="0" fontId="0" fillId="6" borderId="6" xfId="0" applyFill="1" applyBorder="1"/>
    <xf numFmtId="11" fontId="0" fillId="6" borderId="16" xfId="0" quotePrefix="1" applyNumberFormat="1" applyFill="1" applyBorder="1"/>
    <xf numFmtId="0" fontId="0" fillId="6" borderId="17" xfId="0" applyFill="1" applyBorder="1"/>
    <xf numFmtId="0" fontId="0" fillId="7" borderId="15" xfId="0" applyFill="1" applyBorder="1"/>
    <xf numFmtId="0" fontId="0" fillId="7" borderId="6" xfId="0" applyFill="1" applyBorder="1"/>
    <xf numFmtId="0" fontId="0" fillId="7" borderId="16" xfId="0" applyFill="1" applyBorder="1"/>
    <xf numFmtId="0" fontId="0" fillId="7" borderId="17" xfId="0" applyFill="1" applyBorder="1"/>
    <xf numFmtId="0" fontId="1" fillId="5" borderId="6" xfId="0" applyFont="1" applyFill="1" applyBorder="1" applyAlignment="1">
      <alignment horizontal="center"/>
    </xf>
  </cellXfs>
  <cellStyles count="1">
    <cellStyle name="Normal" xfId="0" builtinId="0"/>
  </cellStyles>
  <dxfs count="13">
    <dxf>
      <fill>
        <patternFill>
          <bgColor theme="7" tint="0.59996337778862885"/>
        </patternFill>
      </fill>
    </dxf>
    <dxf>
      <fill>
        <patternFill>
          <bgColor rgb="FFFFC5C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5C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C5C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A2D4-7726-478A-B026-B916EBDDCA26}">
  <dimension ref="A1:O73"/>
  <sheetViews>
    <sheetView tabSelected="1" zoomScale="90" zoomScaleNormal="90" workbookViewId="0">
      <selection activeCell="D69" sqref="D69"/>
    </sheetView>
  </sheetViews>
  <sheetFormatPr baseColWidth="10" defaultColWidth="10.83203125" defaultRowHeight="15" x14ac:dyDescent="0.2"/>
  <cols>
    <col min="1" max="1" width="18.5" bestFit="1" customWidth="1"/>
    <col min="2" max="2" width="20.33203125" bestFit="1" customWidth="1"/>
    <col min="3" max="3" width="32" customWidth="1"/>
    <col min="4" max="4" width="32.1640625" bestFit="1" customWidth="1"/>
    <col min="5" max="5" width="12.1640625" bestFit="1" customWidth="1"/>
    <col min="6" max="6" width="13.1640625" bestFit="1" customWidth="1"/>
    <col min="7" max="7" width="12" bestFit="1" customWidth="1"/>
    <col min="8" max="8" width="12.5" bestFit="1" customWidth="1"/>
    <col min="9" max="9" width="13.5" bestFit="1" customWidth="1"/>
    <col min="10" max="10" width="12.33203125" bestFit="1" customWidth="1"/>
    <col min="11" max="11" width="12.83203125" bestFit="1" customWidth="1"/>
    <col min="12" max="12" width="14.5" bestFit="1" customWidth="1"/>
    <col min="13" max="13" width="13.33203125" bestFit="1" customWidth="1"/>
    <col min="14" max="14" width="13.8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3"/>
    </row>
    <row r="2" spans="1:15" x14ac:dyDescent="0.2">
      <c r="A2" s="4" t="s">
        <v>14</v>
      </c>
      <c r="B2" s="5" t="s">
        <v>15</v>
      </c>
      <c r="C2" s="4" t="s">
        <v>16</v>
      </c>
      <c r="D2" s="5" t="s">
        <v>17</v>
      </c>
      <c r="E2" s="4" t="s">
        <v>18</v>
      </c>
      <c r="F2" s="6">
        <v>100</v>
      </c>
      <c r="G2" s="7">
        <v>100</v>
      </c>
      <c r="H2" s="7">
        <v>100</v>
      </c>
      <c r="I2" s="8" t="s">
        <v>19</v>
      </c>
      <c r="J2" s="9" t="s">
        <v>19</v>
      </c>
      <c r="K2" s="9" t="s">
        <v>19</v>
      </c>
      <c r="L2" s="8" t="s">
        <v>19</v>
      </c>
      <c r="M2" s="9" t="s">
        <v>19</v>
      </c>
      <c r="N2" s="9" t="s">
        <v>19</v>
      </c>
      <c r="O2" s="3"/>
    </row>
    <row r="3" spans="1:15" x14ac:dyDescent="0.2">
      <c r="A3" s="4" t="s">
        <v>14</v>
      </c>
      <c r="B3" s="5" t="s">
        <v>20</v>
      </c>
      <c r="C3" s="5" t="s">
        <v>21</v>
      </c>
      <c r="D3" s="4" t="s">
        <v>22</v>
      </c>
      <c r="E3" s="4" t="s">
        <v>23</v>
      </c>
      <c r="F3" s="8" t="s">
        <v>19</v>
      </c>
      <c r="G3" s="9" t="s">
        <v>19</v>
      </c>
      <c r="H3" s="9" t="s">
        <v>19</v>
      </c>
      <c r="I3" s="6">
        <v>100</v>
      </c>
      <c r="J3" s="7">
        <v>100</v>
      </c>
      <c r="K3" s="7">
        <v>100</v>
      </c>
      <c r="L3" s="8" t="s">
        <v>19</v>
      </c>
      <c r="M3" s="9" t="s">
        <v>19</v>
      </c>
      <c r="N3" s="9" t="s">
        <v>19</v>
      </c>
      <c r="O3" s="3"/>
    </row>
    <row r="4" spans="1:15" x14ac:dyDescent="0.2">
      <c r="A4" s="4" t="s">
        <v>14</v>
      </c>
      <c r="B4" s="5" t="s">
        <v>24</v>
      </c>
      <c r="C4" s="5" t="s">
        <v>25</v>
      </c>
      <c r="D4" s="5"/>
      <c r="E4" s="4"/>
      <c r="F4" s="8" t="s">
        <v>19</v>
      </c>
      <c r="G4" s="9" t="s">
        <v>19</v>
      </c>
      <c r="H4" s="9" t="s">
        <v>19</v>
      </c>
      <c r="I4" s="6">
        <v>100</v>
      </c>
      <c r="J4" s="7">
        <v>100</v>
      </c>
      <c r="K4" s="7">
        <v>100</v>
      </c>
      <c r="L4" s="8" t="s">
        <v>19</v>
      </c>
      <c r="M4" s="9" t="s">
        <v>19</v>
      </c>
      <c r="N4" s="9" t="s">
        <v>19</v>
      </c>
      <c r="O4" s="3"/>
    </row>
    <row r="5" spans="1:15" x14ac:dyDescent="0.2">
      <c r="A5" s="10" t="s">
        <v>14</v>
      </c>
      <c r="B5" s="10" t="s">
        <v>26</v>
      </c>
      <c r="C5" s="10" t="s">
        <v>27</v>
      </c>
      <c r="D5" s="10" t="s">
        <v>28</v>
      </c>
      <c r="E5" s="10" t="s">
        <v>29</v>
      </c>
      <c r="F5" s="11" t="s">
        <v>19</v>
      </c>
      <c r="G5" s="12" t="s">
        <v>19</v>
      </c>
      <c r="H5" s="12" t="s">
        <v>19</v>
      </c>
      <c r="I5" s="11" t="s">
        <v>19</v>
      </c>
      <c r="J5" s="12" t="s">
        <v>19</v>
      </c>
      <c r="K5" s="12" t="s">
        <v>19</v>
      </c>
      <c r="L5" s="13">
        <v>100</v>
      </c>
      <c r="M5" s="14">
        <v>100</v>
      </c>
      <c r="N5" s="14">
        <v>100</v>
      </c>
      <c r="O5" s="3"/>
    </row>
    <row r="6" spans="1:15" x14ac:dyDescent="0.2">
      <c r="A6" s="4" t="s">
        <v>30</v>
      </c>
      <c r="B6" s="4" t="s">
        <v>31</v>
      </c>
      <c r="C6" s="4" t="s">
        <v>32</v>
      </c>
      <c r="D6" s="4" t="s">
        <v>33</v>
      </c>
      <c r="E6" s="4" t="s">
        <v>34</v>
      </c>
      <c r="F6" s="15">
        <v>18.017499999999998</v>
      </c>
      <c r="G6" s="16">
        <v>9.7919999999999998</v>
      </c>
      <c r="H6" s="16">
        <v>23.540299999999998</v>
      </c>
      <c r="I6" s="15">
        <v>-41.3947</v>
      </c>
      <c r="J6" s="16">
        <v>-41.576099999999997</v>
      </c>
      <c r="K6" s="16">
        <v>-36.590600000000002</v>
      </c>
      <c r="L6" s="15">
        <v>-305.84910000000002</v>
      </c>
      <c r="M6" s="16">
        <v>-319.02010000000001</v>
      </c>
      <c r="N6" s="16">
        <v>-256.517</v>
      </c>
      <c r="O6" s="3"/>
    </row>
    <row r="7" spans="1:15" x14ac:dyDescent="0.2">
      <c r="A7" s="4" t="s">
        <v>30</v>
      </c>
      <c r="B7" s="4" t="s">
        <v>35</v>
      </c>
      <c r="C7" s="4" t="s">
        <v>36</v>
      </c>
      <c r="D7" s="4" t="s">
        <v>37</v>
      </c>
      <c r="E7" s="4" t="s">
        <v>38</v>
      </c>
      <c r="F7" s="15">
        <v>56.721800000000002</v>
      </c>
      <c r="G7" s="16">
        <v>53.375599999999999</v>
      </c>
      <c r="H7" s="16">
        <v>59.081099999999999</v>
      </c>
      <c r="I7" s="15">
        <v>-20.653099999999998</v>
      </c>
      <c r="J7" s="16">
        <v>-20.7135</v>
      </c>
      <c r="K7" s="16">
        <v>-19.0518</v>
      </c>
      <c r="L7" s="15">
        <v>-144.5891</v>
      </c>
      <c r="M7" s="16">
        <v>-148.9667</v>
      </c>
      <c r="N7" s="16">
        <v>-128.1481</v>
      </c>
      <c r="O7" s="3"/>
    </row>
    <row r="8" spans="1:15" x14ac:dyDescent="0.2">
      <c r="A8" s="4" t="s">
        <v>30</v>
      </c>
      <c r="B8" s="4" t="s">
        <v>39</v>
      </c>
      <c r="C8" s="4" t="s">
        <v>40</v>
      </c>
      <c r="D8" s="4" t="s">
        <v>41</v>
      </c>
      <c r="E8" s="4" t="s">
        <v>42</v>
      </c>
      <c r="F8" s="15">
        <v>56.721800000000002</v>
      </c>
      <c r="G8" s="16">
        <v>53.375599999999999</v>
      </c>
      <c r="H8" s="16">
        <v>59.081099999999999</v>
      </c>
      <c r="I8" s="15">
        <v>-20.653099999999998</v>
      </c>
      <c r="J8" s="16">
        <v>-20.7135</v>
      </c>
      <c r="K8" s="16">
        <v>-19.0518</v>
      </c>
      <c r="L8" s="15">
        <v>-144.5891</v>
      </c>
      <c r="M8" s="16">
        <v>-148.9667</v>
      </c>
      <c r="N8" s="16">
        <v>-128.1481</v>
      </c>
      <c r="O8" s="3"/>
    </row>
    <row r="9" spans="1:15" x14ac:dyDescent="0.2">
      <c r="A9" s="4" t="s">
        <v>30</v>
      </c>
      <c r="B9" s="4" t="s">
        <v>43</v>
      </c>
      <c r="C9" s="4" t="s">
        <v>44</v>
      </c>
      <c r="D9" s="4" t="s">
        <v>45</v>
      </c>
      <c r="E9" s="4" t="s">
        <v>46</v>
      </c>
      <c r="F9" s="15">
        <v>55.224400000000003</v>
      </c>
      <c r="G9" s="16">
        <v>51.7849</v>
      </c>
      <c r="H9" s="16">
        <v>57.744500000000002</v>
      </c>
      <c r="I9" s="15">
        <v>78.703299999999999</v>
      </c>
      <c r="J9" s="16">
        <v>78.642899999999997</v>
      </c>
      <c r="K9" s="16">
        <v>80.304599999999994</v>
      </c>
      <c r="L9" s="15">
        <v>-152.85560000000001</v>
      </c>
      <c r="M9" s="16">
        <v>-157.23079999999999</v>
      </c>
      <c r="N9" s="16">
        <v>-136.4145</v>
      </c>
      <c r="O9" s="3"/>
    </row>
    <row r="10" spans="1:15" x14ac:dyDescent="0.2">
      <c r="A10" s="4" t="s">
        <v>30</v>
      </c>
      <c r="B10" s="4" t="s">
        <v>47</v>
      </c>
      <c r="C10" s="4" t="s">
        <v>48</v>
      </c>
      <c r="D10" s="4" t="s">
        <v>49</v>
      </c>
      <c r="E10" s="4" t="s">
        <v>50</v>
      </c>
      <c r="F10" s="15">
        <v>130.1644</v>
      </c>
      <c r="G10" s="16">
        <v>125.282</v>
      </c>
      <c r="H10" s="16">
        <v>135.66069999999999</v>
      </c>
      <c r="I10" s="15">
        <v>67.933700000000002</v>
      </c>
      <c r="J10" s="16">
        <v>67.873199999999997</v>
      </c>
      <c r="K10" s="16">
        <v>69.534599999999998</v>
      </c>
      <c r="L10" s="15">
        <v>-218.69470000000001</v>
      </c>
      <c r="M10" s="16">
        <v>-223.05019999999999</v>
      </c>
      <c r="N10" s="16">
        <v>-202.25360000000001</v>
      </c>
      <c r="O10" s="3"/>
    </row>
    <row r="11" spans="1:15" x14ac:dyDescent="0.2">
      <c r="A11" s="4" t="s">
        <v>30</v>
      </c>
      <c r="B11" s="4" t="s">
        <v>51</v>
      </c>
      <c r="C11" s="4" t="s">
        <v>52</v>
      </c>
      <c r="D11" s="4" t="s">
        <v>53</v>
      </c>
      <c r="E11" s="4" t="s">
        <v>54</v>
      </c>
      <c r="F11" s="15">
        <v>125.48180000000001</v>
      </c>
      <c r="G11" s="16">
        <v>120.36839999999999</v>
      </c>
      <c r="H11" s="16">
        <v>131.5478</v>
      </c>
      <c r="I11" s="15">
        <v>66.389700000000005</v>
      </c>
      <c r="J11" s="16">
        <v>66.372699999999995</v>
      </c>
      <c r="K11" s="16">
        <v>67.983699999999999</v>
      </c>
      <c r="L11" s="15">
        <v>-224.00120000000001</v>
      </c>
      <c r="M11" s="16">
        <v>-224.36770000000001</v>
      </c>
      <c r="N11" s="16">
        <v>-206.22329999999999</v>
      </c>
      <c r="O11" s="3"/>
    </row>
    <row r="12" spans="1:15" x14ac:dyDescent="0.2">
      <c r="A12" s="4" t="s">
        <v>30</v>
      </c>
      <c r="B12" s="4" t="s">
        <v>55</v>
      </c>
      <c r="C12" s="4" t="s">
        <v>56</v>
      </c>
      <c r="D12" s="4" t="s">
        <v>57</v>
      </c>
      <c r="E12" s="4" t="s">
        <v>58</v>
      </c>
      <c r="F12" s="15">
        <v>141.48750000000001</v>
      </c>
      <c r="G12" s="16">
        <v>124.11320000000001</v>
      </c>
      <c r="H12" s="16">
        <v>190.10499999999999</v>
      </c>
      <c r="I12" s="15">
        <v>64.394800000000004</v>
      </c>
      <c r="J12" s="16">
        <v>64.377799999999993</v>
      </c>
      <c r="K12" s="16">
        <v>69.118200000000002</v>
      </c>
      <c r="L12" s="17">
        <v>74.177499999999995</v>
      </c>
      <c r="M12" s="18">
        <v>6.1337999999999999</v>
      </c>
      <c r="N12" s="18">
        <v>153.40379999999999</v>
      </c>
      <c r="O12" s="3"/>
    </row>
    <row r="13" spans="1:15" x14ac:dyDescent="0.2">
      <c r="A13" s="10" t="s">
        <v>30</v>
      </c>
      <c r="B13" s="10" t="s">
        <v>59</v>
      </c>
      <c r="C13" s="10" t="s">
        <v>60</v>
      </c>
      <c r="D13" s="10" t="s">
        <v>61</v>
      </c>
      <c r="E13" s="10" t="s">
        <v>62</v>
      </c>
      <c r="F13" s="19">
        <v>20.6477</v>
      </c>
      <c r="G13" s="20">
        <v>5.9625000000000004</v>
      </c>
      <c r="H13" s="20">
        <v>67.860299999999995</v>
      </c>
      <c r="I13" s="19">
        <v>9.9999999999999995E-8</v>
      </c>
      <c r="J13" s="20">
        <v>0</v>
      </c>
      <c r="K13" s="20">
        <v>4.7191000000000001</v>
      </c>
      <c r="L13" s="21">
        <v>305.99189999999999</v>
      </c>
      <c r="M13" s="22">
        <v>232.97620000000001</v>
      </c>
      <c r="N13" s="22">
        <v>376.4597</v>
      </c>
      <c r="O13" s="3"/>
    </row>
    <row r="14" spans="1:15" x14ac:dyDescent="0.2">
      <c r="A14" s="4" t="s">
        <v>63</v>
      </c>
      <c r="B14" s="4" t="s">
        <v>64</v>
      </c>
      <c r="C14" s="4" t="s">
        <v>65</v>
      </c>
      <c r="D14" s="4" t="s">
        <v>66</v>
      </c>
      <c r="E14" s="4" t="s">
        <v>67</v>
      </c>
      <c r="F14" s="15">
        <v>61.453400000000002</v>
      </c>
      <c r="G14" s="16">
        <v>55.280099999999997</v>
      </c>
      <c r="H14" s="16">
        <v>69.707800000000006</v>
      </c>
      <c r="I14" s="15">
        <v>32.572200000000002</v>
      </c>
      <c r="J14" s="16">
        <v>27.768699999999999</v>
      </c>
      <c r="K14" s="16">
        <v>32.766399999999997</v>
      </c>
      <c r="L14" s="15">
        <v>249.1832</v>
      </c>
      <c r="M14" s="16">
        <v>199.84520000000001</v>
      </c>
      <c r="N14" s="16">
        <v>262.37119999999999</v>
      </c>
      <c r="O14" s="3"/>
    </row>
    <row r="15" spans="1:15" x14ac:dyDescent="0.2">
      <c r="A15" s="4" t="s">
        <v>63</v>
      </c>
      <c r="B15" s="4" t="s">
        <v>68</v>
      </c>
      <c r="C15" s="4" t="s">
        <v>69</v>
      </c>
      <c r="D15" s="4" t="s">
        <v>70</v>
      </c>
      <c r="E15" s="4" t="s">
        <v>71</v>
      </c>
      <c r="F15" s="15">
        <v>61.453400000000002</v>
      </c>
      <c r="G15" s="16">
        <v>55.280099999999997</v>
      </c>
      <c r="H15" s="16">
        <v>69.707800000000006</v>
      </c>
      <c r="I15" s="15">
        <v>32.572200000000002</v>
      </c>
      <c r="J15" s="16">
        <v>27.768699999999999</v>
      </c>
      <c r="K15" s="16">
        <v>32.766399999999997</v>
      </c>
      <c r="L15" s="15">
        <v>249.1832</v>
      </c>
      <c r="M15" s="16">
        <v>199.84520000000001</v>
      </c>
      <c r="N15" s="16">
        <v>262.37119999999999</v>
      </c>
      <c r="O15" s="3"/>
    </row>
    <row r="16" spans="1:15" x14ac:dyDescent="0.2">
      <c r="A16" s="4" t="s">
        <v>63</v>
      </c>
      <c r="B16" s="4" t="s">
        <v>72</v>
      </c>
      <c r="C16" s="4" t="s">
        <v>73</v>
      </c>
      <c r="D16" s="4" t="s">
        <v>74</v>
      </c>
      <c r="E16" s="4" t="s">
        <v>75</v>
      </c>
      <c r="F16" s="15">
        <v>22.749099999999999</v>
      </c>
      <c r="G16" s="16">
        <v>20.774999999999999</v>
      </c>
      <c r="H16" s="16">
        <v>25.492000000000001</v>
      </c>
      <c r="I16" s="15">
        <v>11.8307</v>
      </c>
      <c r="J16" s="16">
        <v>10.2296</v>
      </c>
      <c r="K16" s="16">
        <v>11.8911</v>
      </c>
      <c r="L16" s="15">
        <v>87.923199999999994</v>
      </c>
      <c r="M16" s="16">
        <v>71.479200000000006</v>
      </c>
      <c r="N16" s="16">
        <v>92.317800000000005</v>
      </c>
      <c r="O16" s="3"/>
    </row>
    <row r="17" spans="1:15" x14ac:dyDescent="0.2">
      <c r="A17" s="4" t="s">
        <v>63</v>
      </c>
      <c r="B17" s="4" t="s">
        <v>76</v>
      </c>
      <c r="C17" s="4" t="s">
        <v>77</v>
      </c>
      <c r="D17" s="4" t="s">
        <v>78</v>
      </c>
      <c r="E17" s="4" t="s">
        <v>79</v>
      </c>
      <c r="F17" s="15">
        <v>38.704300000000003</v>
      </c>
      <c r="G17" s="16">
        <v>34.524799999999999</v>
      </c>
      <c r="H17" s="16">
        <v>44.222999999999999</v>
      </c>
      <c r="I17" s="15">
        <v>20.741599999999998</v>
      </c>
      <c r="J17" s="16">
        <v>17.538900000000002</v>
      </c>
      <c r="K17" s="16">
        <v>20.862500000000001</v>
      </c>
      <c r="L17" s="15">
        <v>161.26</v>
      </c>
      <c r="M17" s="16">
        <v>128.36799999999999</v>
      </c>
      <c r="N17" s="16">
        <v>170.05340000000001</v>
      </c>
      <c r="O17" s="3"/>
    </row>
    <row r="18" spans="1:15" x14ac:dyDescent="0.2">
      <c r="A18" s="4" t="s">
        <v>63</v>
      </c>
      <c r="B18" s="4" t="s">
        <v>80</v>
      </c>
      <c r="C18" s="4" t="s">
        <v>81</v>
      </c>
      <c r="D18" s="4" t="s">
        <v>82</v>
      </c>
      <c r="E18" s="4" t="s">
        <v>83</v>
      </c>
      <c r="F18" s="15">
        <v>38.704300000000003</v>
      </c>
      <c r="G18" s="16">
        <v>34.524799999999999</v>
      </c>
      <c r="H18" s="16">
        <v>44.222999999999999</v>
      </c>
      <c r="I18" s="15">
        <v>20.741599999999998</v>
      </c>
      <c r="J18" s="16">
        <v>17.538900000000002</v>
      </c>
      <c r="K18" s="16">
        <v>20.862500000000001</v>
      </c>
      <c r="L18" s="15">
        <v>161.26</v>
      </c>
      <c r="M18" s="16">
        <v>128.36799999999999</v>
      </c>
      <c r="N18" s="16">
        <v>170.05340000000001</v>
      </c>
      <c r="O18" s="3"/>
    </row>
    <row r="19" spans="1:15" x14ac:dyDescent="0.2">
      <c r="A19" s="4" t="s">
        <v>63</v>
      </c>
      <c r="B19" s="4" t="s">
        <v>84</v>
      </c>
      <c r="C19" s="4" t="s">
        <v>85</v>
      </c>
      <c r="D19" s="4" t="s">
        <v>86</v>
      </c>
      <c r="E19" s="4" t="s">
        <v>87</v>
      </c>
      <c r="F19" s="15">
        <v>18.191700000000001</v>
      </c>
      <c r="G19" s="16">
        <v>16.0395</v>
      </c>
      <c r="H19" s="16">
        <v>20.963200000000001</v>
      </c>
      <c r="I19" s="15">
        <v>9.8720999999999997</v>
      </c>
      <c r="J19" s="16">
        <v>8.2705000000000002</v>
      </c>
      <c r="K19" s="16">
        <v>9.9324999999999992</v>
      </c>
      <c r="L19" s="15">
        <v>78.676699999999997</v>
      </c>
      <c r="M19" s="16">
        <v>62.2361</v>
      </c>
      <c r="N19" s="16">
        <v>83.073999999999998</v>
      </c>
      <c r="O19" s="3"/>
    </row>
    <row r="20" spans="1:15" x14ac:dyDescent="0.2">
      <c r="A20" s="4" t="s">
        <v>63</v>
      </c>
      <c r="B20" s="4" t="s">
        <v>88</v>
      </c>
      <c r="C20" s="4" t="s">
        <v>89</v>
      </c>
      <c r="D20" s="4" t="s">
        <v>90</v>
      </c>
      <c r="E20" s="4" t="s">
        <v>91</v>
      </c>
      <c r="F20" s="15">
        <v>20.512599999999999</v>
      </c>
      <c r="G20" s="16">
        <v>18.456099999999999</v>
      </c>
      <c r="H20" s="16">
        <v>23.261099999999999</v>
      </c>
      <c r="I20" s="15">
        <v>10.8695</v>
      </c>
      <c r="J20" s="16">
        <v>9.2683999999999997</v>
      </c>
      <c r="K20" s="16">
        <v>10.93</v>
      </c>
      <c r="L20" s="15">
        <v>82.583299999999994</v>
      </c>
      <c r="M20" s="16">
        <v>66.136899999999997</v>
      </c>
      <c r="N20" s="16">
        <v>86.979399999999998</v>
      </c>
      <c r="O20" s="3"/>
    </row>
    <row r="21" spans="1:15" x14ac:dyDescent="0.2">
      <c r="A21" s="4" t="s">
        <v>63</v>
      </c>
      <c r="B21" s="4" t="s">
        <v>92</v>
      </c>
      <c r="C21" s="4" t="s">
        <v>93</v>
      </c>
      <c r="D21" s="4" t="s">
        <v>94</v>
      </c>
      <c r="E21" s="4" t="s">
        <v>95</v>
      </c>
      <c r="F21" s="15">
        <v>20.512599999999999</v>
      </c>
      <c r="G21" s="16">
        <v>18.456099999999999</v>
      </c>
      <c r="H21" s="16">
        <v>23.261099999999999</v>
      </c>
      <c r="I21" s="15">
        <v>10.8695</v>
      </c>
      <c r="J21" s="16">
        <v>9.2683999999999997</v>
      </c>
      <c r="K21" s="16">
        <v>10.93</v>
      </c>
      <c r="L21" s="15">
        <v>82.583299999999994</v>
      </c>
      <c r="M21" s="16">
        <v>66.136899999999997</v>
      </c>
      <c r="N21" s="16">
        <v>86.979399999999998</v>
      </c>
      <c r="O21" s="3"/>
    </row>
    <row r="22" spans="1:15" x14ac:dyDescent="0.2">
      <c r="A22" s="10" t="s">
        <v>63</v>
      </c>
      <c r="B22" s="10" t="s">
        <v>96</v>
      </c>
      <c r="C22" s="10" t="s">
        <v>97</v>
      </c>
      <c r="D22" s="10" t="s">
        <v>94</v>
      </c>
      <c r="E22" s="10" t="s">
        <v>98</v>
      </c>
      <c r="F22" s="19">
        <v>20.512599999999999</v>
      </c>
      <c r="G22" s="20">
        <v>18.456099999999999</v>
      </c>
      <c r="H22" s="20">
        <v>23.261099999999999</v>
      </c>
      <c r="I22" s="19">
        <v>10.8695</v>
      </c>
      <c r="J22" s="20">
        <v>9.2683999999999997</v>
      </c>
      <c r="K22" s="20">
        <v>10.93</v>
      </c>
      <c r="L22" s="19">
        <v>82.583299999999994</v>
      </c>
      <c r="M22" s="20">
        <v>66.136899999999997</v>
      </c>
      <c r="N22" s="20">
        <v>86.979399999999998</v>
      </c>
      <c r="O22" s="3"/>
    </row>
    <row r="23" spans="1:15" x14ac:dyDescent="0.2">
      <c r="A23" s="4" t="s">
        <v>99</v>
      </c>
      <c r="B23" s="4" t="s">
        <v>100</v>
      </c>
      <c r="C23" s="4" t="s">
        <v>101</v>
      </c>
      <c r="D23" s="4" t="s">
        <v>102</v>
      </c>
      <c r="E23" s="4" t="s">
        <v>103</v>
      </c>
      <c r="F23" s="15">
        <v>95.014499999999998</v>
      </c>
      <c r="G23" s="16">
        <v>86.659800000000004</v>
      </c>
      <c r="H23" s="16">
        <v>102.7414</v>
      </c>
      <c r="I23" s="15">
        <v>52.254899999999999</v>
      </c>
      <c r="J23" s="16">
        <v>51.431600000000003</v>
      </c>
      <c r="K23" s="16">
        <v>53.925600000000003</v>
      </c>
      <c r="L23" s="15">
        <v>74.843400000000003</v>
      </c>
      <c r="M23" s="16">
        <v>39.111800000000002</v>
      </c>
      <c r="N23" s="16">
        <v>128.24080000000001</v>
      </c>
      <c r="O23" s="3"/>
    </row>
    <row r="24" spans="1:15" x14ac:dyDescent="0.2">
      <c r="A24" s="4" t="s">
        <v>99</v>
      </c>
      <c r="B24" s="4" t="s">
        <v>104</v>
      </c>
      <c r="C24" s="4" t="s">
        <v>105</v>
      </c>
      <c r="D24" s="4" t="s">
        <v>106</v>
      </c>
      <c r="E24" s="4" t="s">
        <v>107</v>
      </c>
      <c r="F24" s="15">
        <v>90.546400000000006</v>
      </c>
      <c r="G24" s="16">
        <v>81.924700000000001</v>
      </c>
      <c r="H24" s="16">
        <v>98.561400000000006</v>
      </c>
      <c r="I24" s="15">
        <v>31.332599999999999</v>
      </c>
      <c r="J24" s="16">
        <v>31.3156</v>
      </c>
      <c r="K24" s="16">
        <v>32.967399999999998</v>
      </c>
      <c r="L24" s="15">
        <v>419.6225</v>
      </c>
      <c r="M24" s="16">
        <v>419.25599999999997</v>
      </c>
      <c r="N24" s="16">
        <v>442.16480000000001</v>
      </c>
      <c r="O24" s="3"/>
    </row>
    <row r="25" spans="1:15" x14ac:dyDescent="0.2">
      <c r="A25" s="4" t="s">
        <v>99</v>
      </c>
      <c r="B25" s="4" t="s">
        <v>108</v>
      </c>
      <c r="C25" s="4" t="s">
        <v>109</v>
      </c>
      <c r="D25" s="4" t="s">
        <v>110</v>
      </c>
      <c r="E25" s="4" t="s">
        <v>111</v>
      </c>
      <c r="F25" s="15">
        <v>27.363700000000001</v>
      </c>
      <c r="G25" s="16">
        <v>13.210699999999999</v>
      </c>
      <c r="H25" s="16">
        <v>53.487699999999997</v>
      </c>
      <c r="I25" s="15">
        <v>24.327400000000001</v>
      </c>
      <c r="J25" s="16">
        <v>23.5168</v>
      </c>
      <c r="K25" s="16">
        <v>26.079799999999999</v>
      </c>
      <c r="L25" s="17">
        <v>38.752200000000002</v>
      </c>
      <c r="M25" s="18">
        <v>18.963799999999999</v>
      </c>
      <c r="N25" s="18">
        <v>75.274299999999997</v>
      </c>
      <c r="O25" s="3"/>
    </row>
    <row r="26" spans="1:15" x14ac:dyDescent="0.2">
      <c r="A26" s="4" t="s">
        <v>99</v>
      </c>
      <c r="B26" s="4" t="s">
        <v>112</v>
      </c>
      <c r="C26" s="4" t="s">
        <v>113</v>
      </c>
      <c r="D26" s="4" t="s">
        <v>114</v>
      </c>
      <c r="E26" s="4" t="s">
        <v>115</v>
      </c>
      <c r="F26" s="15">
        <v>4.1346999999999996</v>
      </c>
      <c r="G26" s="16">
        <v>0</v>
      </c>
      <c r="H26" s="16">
        <v>18.032599999999999</v>
      </c>
      <c r="I26" s="15">
        <v>24.327400000000001</v>
      </c>
      <c r="J26" s="16">
        <v>16.379799999999999</v>
      </c>
      <c r="K26" s="16">
        <v>26.078800000000001</v>
      </c>
      <c r="L26" s="15">
        <v>38.752200000000002</v>
      </c>
      <c r="M26" s="16">
        <v>0</v>
      </c>
      <c r="N26" s="16">
        <v>75.270899999999997</v>
      </c>
      <c r="O26" s="3"/>
    </row>
    <row r="27" spans="1:15" x14ac:dyDescent="0.2">
      <c r="A27" s="4" t="s">
        <v>99</v>
      </c>
      <c r="B27" s="4" t="s">
        <v>116</v>
      </c>
      <c r="C27" s="4" t="s">
        <v>117</v>
      </c>
      <c r="D27" s="4" t="s">
        <v>118</v>
      </c>
      <c r="E27" s="4" t="s">
        <v>119</v>
      </c>
      <c r="F27" s="15">
        <v>23.228899999999999</v>
      </c>
      <c r="G27" s="16">
        <v>0</v>
      </c>
      <c r="H27" s="16">
        <v>33.3765</v>
      </c>
      <c r="I27" s="15">
        <v>9.9999999999999995E-8</v>
      </c>
      <c r="J27" s="16">
        <v>0</v>
      </c>
      <c r="K27" s="16">
        <v>9.5709</v>
      </c>
      <c r="L27" s="15">
        <v>1.0074E-7</v>
      </c>
      <c r="M27" s="16">
        <v>0</v>
      </c>
      <c r="N27" s="16">
        <v>68.885999999999996</v>
      </c>
      <c r="O27" s="3"/>
    </row>
    <row r="28" spans="1:15" x14ac:dyDescent="0.2">
      <c r="A28" s="4" t="s">
        <v>99</v>
      </c>
      <c r="B28" s="4" t="s">
        <v>120</v>
      </c>
      <c r="C28" s="4" t="s">
        <v>121</v>
      </c>
      <c r="D28" s="4" t="s">
        <v>262</v>
      </c>
      <c r="E28" s="4" t="s">
        <v>122</v>
      </c>
      <c r="F28" s="15">
        <v>15.2273</v>
      </c>
      <c r="G28" s="16">
        <v>0.34079999999999999</v>
      </c>
      <c r="H28" s="16">
        <v>42.844099999999997</v>
      </c>
      <c r="I28" s="15">
        <v>19.111699999999999</v>
      </c>
      <c r="J28" s="16">
        <v>18.300999999999998</v>
      </c>
      <c r="K28" s="16">
        <v>20.8642</v>
      </c>
      <c r="L28" s="15">
        <v>18.9192</v>
      </c>
      <c r="M28" s="16">
        <v>0</v>
      </c>
      <c r="N28" s="16">
        <v>55.854399999999998</v>
      </c>
      <c r="O28" s="3"/>
    </row>
    <row r="29" spans="1:15" x14ac:dyDescent="0.2">
      <c r="A29" s="4" t="s">
        <v>99</v>
      </c>
      <c r="B29" s="4" t="s">
        <v>123</v>
      </c>
      <c r="C29" s="4" t="s">
        <v>124</v>
      </c>
      <c r="D29" s="4" t="s">
        <v>125</v>
      </c>
      <c r="E29" s="4" t="s">
        <v>126</v>
      </c>
      <c r="F29" s="15">
        <v>31.279900000000001</v>
      </c>
      <c r="G29" s="16">
        <v>20.6873</v>
      </c>
      <c r="H29" s="16">
        <v>49.163400000000003</v>
      </c>
      <c r="I29" s="15">
        <v>25.905899999999999</v>
      </c>
      <c r="J29" s="16">
        <v>25.8889</v>
      </c>
      <c r="K29" s="16">
        <v>27.5001</v>
      </c>
      <c r="L29" s="15">
        <v>399.90940000000001</v>
      </c>
      <c r="M29" s="16">
        <v>399.54300000000001</v>
      </c>
      <c r="N29" s="16">
        <v>423.36630000000002</v>
      </c>
      <c r="O29" s="3"/>
    </row>
    <row r="30" spans="1:15" x14ac:dyDescent="0.2">
      <c r="A30" s="4" t="s">
        <v>99</v>
      </c>
      <c r="B30" s="4" t="s">
        <v>127</v>
      </c>
      <c r="C30" s="4" t="s">
        <v>128</v>
      </c>
      <c r="D30" s="4" t="s">
        <v>129</v>
      </c>
      <c r="E30" s="4" t="s">
        <v>130</v>
      </c>
      <c r="F30" s="15">
        <v>33.574300000000001</v>
      </c>
      <c r="G30" s="16">
        <v>23.083300000000001</v>
      </c>
      <c r="H30" s="16">
        <v>51.168399999999998</v>
      </c>
      <c r="I30" s="15">
        <v>26.8919</v>
      </c>
      <c r="J30" s="16">
        <v>26.8749</v>
      </c>
      <c r="K30" s="16">
        <v>28.485900000000001</v>
      </c>
      <c r="L30" s="15">
        <v>403.90940000000001</v>
      </c>
      <c r="M30" s="16">
        <v>403.5453</v>
      </c>
      <c r="N30" s="16">
        <v>427.17880000000002</v>
      </c>
      <c r="O30" s="3"/>
    </row>
    <row r="31" spans="1:15" x14ac:dyDescent="0.2">
      <c r="A31" s="10" t="s">
        <v>99</v>
      </c>
      <c r="B31" s="10" t="s">
        <v>131</v>
      </c>
      <c r="C31" s="10" t="s">
        <v>132</v>
      </c>
      <c r="D31" s="10" t="s">
        <v>133</v>
      </c>
      <c r="E31" s="10" t="s">
        <v>134</v>
      </c>
      <c r="F31" s="19">
        <v>105.1592</v>
      </c>
      <c r="G31" s="20">
        <v>90.730800000000002</v>
      </c>
      <c r="H31" s="20">
        <v>112.1369</v>
      </c>
      <c r="I31" s="19">
        <v>31.400500000000001</v>
      </c>
      <c r="J31" s="20">
        <v>31.3156</v>
      </c>
      <c r="K31" s="20">
        <v>33.051299999999998</v>
      </c>
      <c r="L31" s="21">
        <v>451.02879999999999</v>
      </c>
      <c r="M31" s="22">
        <v>424.6343</v>
      </c>
      <c r="N31" s="22">
        <v>475.596</v>
      </c>
      <c r="O31" s="3"/>
    </row>
    <row r="32" spans="1:15" x14ac:dyDescent="0.2">
      <c r="A32" s="4" t="s">
        <v>135</v>
      </c>
      <c r="B32" s="4" t="s">
        <v>136</v>
      </c>
      <c r="C32" s="4" t="s">
        <v>137</v>
      </c>
      <c r="D32" s="4" t="s">
        <v>138</v>
      </c>
      <c r="E32" s="4" t="s">
        <v>139</v>
      </c>
      <c r="F32" s="15">
        <v>1.8687</v>
      </c>
      <c r="G32" s="16">
        <v>0</v>
      </c>
      <c r="H32" s="16">
        <v>8.9568999999999992</v>
      </c>
      <c r="I32" s="15">
        <v>0.8004</v>
      </c>
      <c r="J32" s="16">
        <v>0</v>
      </c>
      <c r="K32" s="16">
        <v>1.6748000000000001</v>
      </c>
      <c r="L32" s="15">
        <v>27.758900000000001</v>
      </c>
      <c r="M32" s="16">
        <v>0</v>
      </c>
      <c r="N32" s="16">
        <v>105.19289999999999</v>
      </c>
      <c r="O32" s="3"/>
    </row>
    <row r="33" spans="1:15" x14ac:dyDescent="0.2">
      <c r="A33" s="4" t="s">
        <v>135</v>
      </c>
      <c r="B33" s="4" t="s">
        <v>140</v>
      </c>
      <c r="C33" s="4" t="s">
        <v>141</v>
      </c>
      <c r="D33" s="4" t="s">
        <v>142</v>
      </c>
      <c r="E33" s="4" t="s">
        <v>143</v>
      </c>
      <c r="F33" s="17">
        <v>30.918500000000002</v>
      </c>
      <c r="G33" s="18">
        <v>20.957799999999999</v>
      </c>
      <c r="H33" s="18">
        <v>78.692300000000003</v>
      </c>
      <c r="I33" s="15">
        <v>5.4526000000000003</v>
      </c>
      <c r="J33" s="16">
        <v>4.5762</v>
      </c>
      <c r="K33" s="16">
        <v>8.8552999999999997</v>
      </c>
      <c r="L33" s="8" t="s">
        <v>19</v>
      </c>
      <c r="M33" s="9" t="s">
        <v>19</v>
      </c>
      <c r="N33" s="9" t="s">
        <v>19</v>
      </c>
      <c r="O33" s="3"/>
    </row>
    <row r="34" spans="1:15" x14ac:dyDescent="0.2">
      <c r="A34" s="4" t="s">
        <v>135</v>
      </c>
      <c r="B34" s="4" t="s">
        <v>144</v>
      </c>
      <c r="C34" s="4" t="s">
        <v>145</v>
      </c>
      <c r="D34" s="4" t="s">
        <v>146</v>
      </c>
      <c r="E34" s="4"/>
      <c r="F34" s="15">
        <v>1.5128999999999999</v>
      </c>
      <c r="G34" s="16">
        <v>0.68899999999999995</v>
      </c>
      <c r="H34" s="16">
        <v>2.4518</v>
      </c>
      <c r="I34" s="15">
        <v>1.5869</v>
      </c>
      <c r="J34" s="16">
        <v>1.3831</v>
      </c>
      <c r="K34" s="16">
        <v>1.7423</v>
      </c>
      <c r="L34" s="15">
        <v>8.08</v>
      </c>
      <c r="M34" s="16">
        <v>3.6827999999999999</v>
      </c>
      <c r="N34" s="16">
        <v>18.6875</v>
      </c>
      <c r="O34" s="3"/>
    </row>
    <row r="35" spans="1:15" x14ac:dyDescent="0.2">
      <c r="A35" s="10" t="s">
        <v>135</v>
      </c>
      <c r="B35" s="10" t="s">
        <v>147</v>
      </c>
      <c r="C35" s="10" t="s">
        <v>148</v>
      </c>
      <c r="D35" s="10" t="s">
        <v>149</v>
      </c>
      <c r="E35" s="10"/>
      <c r="F35" s="19">
        <v>3.66</v>
      </c>
      <c r="G35" s="20">
        <v>2.7483</v>
      </c>
      <c r="H35" s="20">
        <v>4.6673</v>
      </c>
      <c r="I35" s="19">
        <v>2.5095999999999998</v>
      </c>
      <c r="J35" s="20">
        <v>2.3058999999999998</v>
      </c>
      <c r="K35" s="20">
        <v>2.6545999999999998</v>
      </c>
      <c r="L35" s="19">
        <v>12.506600000000001</v>
      </c>
      <c r="M35" s="20">
        <v>8.109</v>
      </c>
      <c r="N35" s="20">
        <v>23.1128</v>
      </c>
      <c r="O35" s="3"/>
    </row>
    <row r="36" spans="1:15" x14ac:dyDescent="0.2">
      <c r="A36" s="4" t="s">
        <v>135</v>
      </c>
      <c r="B36" s="4" t="s">
        <v>150</v>
      </c>
      <c r="C36" s="4" t="s">
        <v>151</v>
      </c>
      <c r="D36" s="4" t="s">
        <v>263</v>
      </c>
      <c r="E36" s="4"/>
      <c r="F36" s="17">
        <v>47.173699999999997</v>
      </c>
      <c r="G36" s="18">
        <v>32.966000000000001</v>
      </c>
      <c r="H36" s="18">
        <v>54.268099999999997</v>
      </c>
      <c r="I36" s="17">
        <v>0.22969999999999999</v>
      </c>
      <c r="J36" s="18">
        <v>0</v>
      </c>
      <c r="K36" s="18">
        <v>0.88270000000000004</v>
      </c>
      <c r="L36" s="8" t="s">
        <v>19</v>
      </c>
      <c r="M36" s="9" t="s">
        <v>19</v>
      </c>
      <c r="N36" s="9" t="s">
        <v>19</v>
      </c>
      <c r="O36" s="3"/>
    </row>
    <row r="37" spans="1:15" x14ac:dyDescent="0.2">
      <c r="A37" s="4" t="s">
        <v>152</v>
      </c>
      <c r="B37" s="4" t="s">
        <v>153</v>
      </c>
      <c r="C37" s="4" t="s">
        <v>154</v>
      </c>
      <c r="D37" s="4" t="s">
        <v>264</v>
      </c>
      <c r="E37" s="4" t="s">
        <v>155</v>
      </c>
      <c r="F37" s="15">
        <v>16.0091</v>
      </c>
      <c r="G37" s="16">
        <v>5.3272000000000004</v>
      </c>
      <c r="H37" s="16">
        <v>21.843699999999998</v>
      </c>
      <c r="I37" s="15">
        <v>6.7755000000000001</v>
      </c>
      <c r="J37" s="16">
        <v>5.9554</v>
      </c>
      <c r="K37" s="16">
        <v>7.7549999999999999</v>
      </c>
      <c r="L37" s="15">
        <v>380.87020000000001</v>
      </c>
      <c r="M37" s="16">
        <v>354.77300000000002</v>
      </c>
      <c r="N37" s="16">
        <v>421.84859999999998</v>
      </c>
      <c r="O37" s="3"/>
    </row>
    <row r="38" spans="1:15" x14ac:dyDescent="0.2">
      <c r="A38" s="4" t="s">
        <v>152</v>
      </c>
      <c r="B38" s="4" t="s">
        <v>156</v>
      </c>
      <c r="C38" s="4" t="s">
        <v>157</v>
      </c>
      <c r="D38" s="4" t="s">
        <v>158</v>
      </c>
      <c r="E38" s="4" t="s">
        <v>159</v>
      </c>
      <c r="F38" s="15">
        <v>16.0091</v>
      </c>
      <c r="G38" s="16">
        <v>5.3272000000000004</v>
      </c>
      <c r="H38" s="16">
        <v>21.843699999999998</v>
      </c>
      <c r="I38" s="15">
        <v>6.7755000000000001</v>
      </c>
      <c r="J38" s="16">
        <v>5.9554</v>
      </c>
      <c r="K38" s="16">
        <v>7.7549999999999999</v>
      </c>
      <c r="L38" s="15">
        <v>380.87020000000001</v>
      </c>
      <c r="M38" s="16">
        <v>354.77300000000002</v>
      </c>
      <c r="N38" s="16">
        <v>421.84859999999998</v>
      </c>
      <c r="O38" s="3"/>
    </row>
    <row r="39" spans="1:15" x14ac:dyDescent="0.2">
      <c r="A39" s="4" t="s">
        <v>152</v>
      </c>
      <c r="B39" s="4" t="s">
        <v>160</v>
      </c>
      <c r="C39" s="4" t="s">
        <v>161</v>
      </c>
      <c r="D39" s="4" t="s">
        <v>265</v>
      </c>
      <c r="E39" s="4" t="s">
        <v>162</v>
      </c>
      <c r="F39" s="15">
        <v>16.0091</v>
      </c>
      <c r="G39" s="16">
        <v>5.3272000000000004</v>
      </c>
      <c r="H39" s="16">
        <v>21.843699999999998</v>
      </c>
      <c r="I39" s="15">
        <v>6.7755000000000001</v>
      </c>
      <c r="J39" s="16">
        <v>5.9554</v>
      </c>
      <c r="K39" s="16">
        <v>7.7549999999999999</v>
      </c>
      <c r="L39" s="15">
        <v>380.87020000000001</v>
      </c>
      <c r="M39" s="16">
        <v>354.77300000000002</v>
      </c>
      <c r="N39" s="16">
        <v>421.84859999999998</v>
      </c>
      <c r="O39" s="3"/>
    </row>
    <row r="40" spans="1:15" x14ac:dyDescent="0.2">
      <c r="A40" s="10" t="s">
        <v>152</v>
      </c>
      <c r="B40" s="10" t="s">
        <v>163</v>
      </c>
      <c r="C40" s="10" t="s">
        <v>164</v>
      </c>
      <c r="D40" s="10" t="s">
        <v>165</v>
      </c>
      <c r="E40" s="10" t="s">
        <v>166</v>
      </c>
      <c r="F40" s="19">
        <v>-57.444499999999998</v>
      </c>
      <c r="G40" s="20">
        <v>-65.018199999999993</v>
      </c>
      <c r="H40" s="20">
        <v>-45.443899999999999</v>
      </c>
      <c r="I40" s="19">
        <v>1.4663999999999999</v>
      </c>
      <c r="J40" s="20">
        <v>0.45800000000000002</v>
      </c>
      <c r="K40" s="20">
        <v>3.1383000000000001</v>
      </c>
      <c r="L40" s="21">
        <v>305.99189999999999</v>
      </c>
      <c r="M40" s="22">
        <v>235.40899999999999</v>
      </c>
      <c r="N40" s="22">
        <v>406.09440000000001</v>
      </c>
      <c r="O40" s="3"/>
    </row>
    <row r="41" spans="1:15" x14ac:dyDescent="0.2">
      <c r="A41" s="4" t="s">
        <v>167</v>
      </c>
      <c r="B41" s="4" t="s">
        <v>168</v>
      </c>
      <c r="C41" s="4" t="s">
        <v>169</v>
      </c>
      <c r="D41" s="4" t="s">
        <v>170</v>
      </c>
      <c r="E41" s="4" t="s">
        <v>171</v>
      </c>
      <c r="F41" s="15">
        <v>110.5956</v>
      </c>
      <c r="G41" s="16">
        <v>101.3061</v>
      </c>
      <c r="H41" s="16">
        <v>118.41849999999999</v>
      </c>
      <c r="I41" s="15">
        <v>58.953600000000002</v>
      </c>
      <c r="J41" s="16">
        <v>58.136699999999998</v>
      </c>
      <c r="K41" s="16">
        <v>60.5901</v>
      </c>
      <c r="L41" s="17">
        <v>74.250799999999998</v>
      </c>
      <c r="M41" s="18">
        <v>6.2159000000000004</v>
      </c>
      <c r="N41" s="18">
        <v>153.13489999999999</v>
      </c>
      <c r="O41" s="3"/>
    </row>
    <row r="42" spans="1:15" x14ac:dyDescent="0.2">
      <c r="A42" s="4" t="s">
        <v>167</v>
      </c>
      <c r="B42" s="4" t="s">
        <v>172</v>
      </c>
      <c r="C42" s="4" t="s">
        <v>173</v>
      </c>
      <c r="D42" s="4" t="s">
        <v>266</v>
      </c>
      <c r="E42" s="4" t="s">
        <v>174</v>
      </c>
      <c r="F42" s="8" t="s">
        <v>19</v>
      </c>
      <c r="G42" s="9" t="s">
        <v>19</v>
      </c>
      <c r="H42" s="9" t="s">
        <v>19</v>
      </c>
      <c r="I42" s="17">
        <v>-19.002099999999999</v>
      </c>
      <c r="J42" s="18">
        <v>-19.956399999999999</v>
      </c>
      <c r="K42" s="18">
        <v>-17.919699999999999</v>
      </c>
      <c r="L42" s="17">
        <v>352.27890000000002</v>
      </c>
      <c r="M42" s="18">
        <v>315.9699</v>
      </c>
      <c r="N42" s="18">
        <v>383.4</v>
      </c>
      <c r="O42" s="3"/>
    </row>
    <row r="43" spans="1:15" x14ac:dyDescent="0.2">
      <c r="A43" s="4" t="s">
        <v>167</v>
      </c>
      <c r="B43" s="4" t="s">
        <v>175</v>
      </c>
      <c r="C43" s="4" t="s">
        <v>176</v>
      </c>
      <c r="D43" s="4" t="s">
        <v>177</v>
      </c>
      <c r="E43" s="4" t="s">
        <v>178</v>
      </c>
      <c r="F43" s="15">
        <v>63.182699999999997</v>
      </c>
      <c r="G43" s="16">
        <v>38.359499999999997</v>
      </c>
      <c r="H43" s="16">
        <v>75.924800000000005</v>
      </c>
      <c r="I43" s="15">
        <v>7.0052000000000003</v>
      </c>
      <c r="J43" s="16">
        <v>6.1852</v>
      </c>
      <c r="K43" s="16">
        <v>8.1005000000000003</v>
      </c>
      <c r="L43" s="17">
        <v>380.87020000000001</v>
      </c>
      <c r="M43" s="18">
        <v>354.77300000000002</v>
      </c>
      <c r="N43" s="18">
        <v>421.84859999999998</v>
      </c>
      <c r="O43" s="3"/>
    </row>
    <row r="44" spans="1:15" x14ac:dyDescent="0.2">
      <c r="A44" s="4" t="s">
        <v>167</v>
      </c>
      <c r="B44" s="4" t="s">
        <v>179</v>
      </c>
      <c r="C44" s="4" t="s">
        <v>180</v>
      </c>
      <c r="D44" s="4" t="s">
        <v>181</v>
      </c>
      <c r="E44" s="4" t="s">
        <v>182</v>
      </c>
      <c r="F44" s="15">
        <v>16.052499999999998</v>
      </c>
      <c r="G44" s="16">
        <v>5.3658999999999999</v>
      </c>
      <c r="H44" s="16">
        <v>21.888300000000001</v>
      </c>
      <c r="I44" s="15">
        <v>6.7941000000000003</v>
      </c>
      <c r="J44" s="16">
        <v>5.9741</v>
      </c>
      <c r="K44" s="16">
        <v>7.7735000000000003</v>
      </c>
      <c r="L44" s="15">
        <v>380.99020000000002</v>
      </c>
      <c r="M44" s="16">
        <v>354.89049999999997</v>
      </c>
      <c r="N44" s="16">
        <v>421.96820000000002</v>
      </c>
      <c r="O44" s="3"/>
    </row>
    <row r="45" spans="1:15" x14ac:dyDescent="0.2">
      <c r="A45" s="10" t="s">
        <v>167</v>
      </c>
      <c r="B45" s="10" t="s">
        <v>183</v>
      </c>
      <c r="C45" s="10" t="s">
        <v>184</v>
      </c>
      <c r="D45" s="10" t="s">
        <v>185</v>
      </c>
      <c r="E45" s="10" t="s">
        <v>186</v>
      </c>
      <c r="F45" s="19">
        <v>73.453599999999994</v>
      </c>
      <c r="G45" s="20">
        <v>56.066299999999998</v>
      </c>
      <c r="H45" s="20">
        <v>84.445800000000006</v>
      </c>
      <c r="I45" s="19">
        <v>5.3090000000000002</v>
      </c>
      <c r="J45" s="23">
        <v>4.2108999999999996</v>
      </c>
      <c r="K45" s="20">
        <v>6.4196</v>
      </c>
      <c r="L45" s="21">
        <v>74.878299999999996</v>
      </c>
      <c r="M45" s="22">
        <v>15.045999999999999</v>
      </c>
      <c r="N45" s="22">
        <v>154.6591</v>
      </c>
      <c r="O45" s="3"/>
    </row>
    <row r="46" spans="1:15" x14ac:dyDescent="0.2">
      <c r="A46" s="4" t="s">
        <v>187</v>
      </c>
      <c r="B46" s="4" t="s">
        <v>188</v>
      </c>
      <c r="C46" s="4" t="s">
        <v>189</v>
      </c>
      <c r="D46" s="4"/>
      <c r="E46" s="4"/>
      <c r="F46" s="15">
        <v>4.6825999999999999</v>
      </c>
      <c r="G46" s="24">
        <v>4.0148999999999999</v>
      </c>
      <c r="H46" s="24">
        <v>5.1928999999999998</v>
      </c>
      <c r="I46" s="15">
        <v>1.544</v>
      </c>
      <c r="J46" s="16">
        <v>1.4715</v>
      </c>
      <c r="K46" s="16">
        <v>1.6457999999999999</v>
      </c>
      <c r="L46" s="15">
        <v>5.3064999999999998</v>
      </c>
      <c r="M46" s="16">
        <v>0</v>
      </c>
      <c r="N46" s="16">
        <v>7.5053000000000001</v>
      </c>
      <c r="O46" s="3"/>
    </row>
    <row r="47" spans="1:15" x14ac:dyDescent="0.2">
      <c r="A47" s="4" t="s">
        <v>187</v>
      </c>
      <c r="B47" s="4" t="s">
        <v>190</v>
      </c>
      <c r="C47" s="4" t="s">
        <v>191</v>
      </c>
      <c r="D47" s="4"/>
      <c r="E47" s="4"/>
      <c r="F47" s="15">
        <v>1.9558</v>
      </c>
      <c r="G47" s="16">
        <v>1.4823999999999999</v>
      </c>
      <c r="H47" s="16">
        <v>2.363</v>
      </c>
      <c r="I47" s="15">
        <v>0.37219999999999998</v>
      </c>
      <c r="J47" s="16">
        <v>0.29959999999999998</v>
      </c>
      <c r="K47" s="16">
        <v>0.47399999999999998</v>
      </c>
      <c r="L47" s="15">
        <v>1.1133</v>
      </c>
      <c r="M47" s="16">
        <v>-4.1920000000000002</v>
      </c>
      <c r="N47" s="16">
        <v>3.3058999999999998</v>
      </c>
      <c r="O47" s="3"/>
    </row>
    <row r="48" spans="1:15" x14ac:dyDescent="0.2">
      <c r="A48" s="4" t="s">
        <v>187</v>
      </c>
      <c r="B48" s="4" t="s">
        <v>192</v>
      </c>
      <c r="C48" s="4" t="s">
        <v>193</v>
      </c>
      <c r="D48" s="4"/>
      <c r="E48" s="4"/>
      <c r="F48" s="15">
        <v>-0.69750000000000001</v>
      </c>
      <c r="G48" s="16">
        <v>-1.0895999999999999</v>
      </c>
      <c r="H48" s="16">
        <v>-0.24579999999999999</v>
      </c>
      <c r="I48" s="15">
        <v>0.1686</v>
      </c>
      <c r="J48" s="16">
        <v>6.6699999999999995E-2</v>
      </c>
      <c r="K48" s="16">
        <v>0.24629999999999999</v>
      </c>
      <c r="L48" s="15">
        <v>1.5266999999999999</v>
      </c>
      <c r="M48" s="16">
        <v>-0.67200000000000004</v>
      </c>
      <c r="N48" s="16">
        <v>6.8311999999999999</v>
      </c>
      <c r="O48" s="3"/>
    </row>
    <row r="49" spans="1:15" x14ac:dyDescent="0.2">
      <c r="A49" s="4" t="s">
        <v>187</v>
      </c>
      <c r="B49" s="4" t="s">
        <v>194</v>
      </c>
      <c r="C49" s="4" t="s">
        <v>195</v>
      </c>
      <c r="D49" s="4"/>
      <c r="E49" s="4"/>
      <c r="F49" s="15">
        <v>50.6325</v>
      </c>
      <c r="G49" s="16">
        <v>44.448500000000003</v>
      </c>
      <c r="H49" s="16">
        <v>53.9465</v>
      </c>
      <c r="I49" s="15">
        <v>22.228000000000002</v>
      </c>
      <c r="J49" s="16">
        <v>21.928599999999999</v>
      </c>
      <c r="K49" s="16">
        <v>22.3005</v>
      </c>
      <c r="L49" s="15">
        <v>87.045500000000004</v>
      </c>
      <c r="M49" s="16">
        <v>82.241200000000006</v>
      </c>
      <c r="N49" s="16">
        <v>92.324399999999997</v>
      </c>
      <c r="O49" s="3"/>
    </row>
    <row r="50" spans="1:15" x14ac:dyDescent="0.2">
      <c r="A50" s="4" t="s">
        <v>187</v>
      </c>
      <c r="B50" s="4" t="s">
        <v>196</v>
      </c>
      <c r="C50" s="4" t="s">
        <v>197</v>
      </c>
      <c r="D50" s="4"/>
      <c r="E50" s="4"/>
      <c r="F50" s="15">
        <v>7.3324999999999996</v>
      </c>
      <c r="G50" s="16">
        <v>6.4366000000000003</v>
      </c>
      <c r="H50" s="16">
        <v>7.7586000000000004</v>
      </c>
      <c r="I50" s="15">
        <v>3.1511999999999998</v>
      </c>
      <c r="J50" s="16">
        <v>3.1093000000000002</v>
      </c>
      <c r="K50" s="16">
        <v>3.1511999999999998</v>
      </c>
      <c r="L50" s="15">
        <v>11.906499999999999</v>
      </c>
      <c r="M50" s="16">
        <v>11.3553</v>
      </c>
      <c r="N50" s="16">
        <v>11.902900000000001</v>
      </c>
      <c r="O50" s="3"/>
    </row>
    <row r="51" spans="1:15" x14ac:dyDescent="0.2">
      <c r="A51" s="4" t="s">
        <v>187</v>
      </c>
      <c r="B51" s="4" t="s">
        <v>198</v>
      </c>
      <c r="C51" s="4" t="s">
        <v>199</v>
      </c>
      <c r="D51" s="4"/>
      <c r="E51" s="4"/>
      <c r="F51" s="15">
        <v>1.8717999999999999</v>
      </c>
      <c r="G51" s="16">
        <v>1.6431</v>
      </c>
      <c r="H51" s="16">
        <v>1.9804999999999999</v>
      </c>
      <c r="I51" s="15">
        <v>0.8044</v>
      </c>
      <c r="J51" s="16">
        <v>0.79369999999999996</v>
      </c>
      <c r="K51" s="16">
        <v>0.8044</v>
      </c>
      <c r="L51" s="15">
        <v>3</v>
      </c>
      <c r="M51" s="16">
        <v>2.8610000000000002</v>
      </c>
      <c r="N51" s="16">
        <v>2.9990999999999999</v>
      </c>
      <c r="O51" s="3"/>
    </row>
    <row r="52" spans="1:15" x14ac:dyDescent="0.2">
      <c r="A52" s="4" t="s">
        <v>187</v>
      </c>
      <c r="B52" s="4" t="s">
        <v>200</v>
      </c>
      <c r="C52" s="4" t="s">
        <v>201</v>
      </c>
      <c r="D52" s="4"/>
      <c r="E52" s="4"/>
      <c r="F52" s="15">
        <v>1.5699000000000001</v>
      </c>
      <c r="G52" s="16">
        <v>1.3781000000000001</v>
      </c>
      <c r="H52" s="16">
        <v>1.6611</v>
      </c>
      <c r="I52" s="15">
        <v>0.67469999999999997</v>
      </c>
      <c r="J52" s="16">
        <v>0.66569999999999996</v>
      </c>
      <c r="K52" s="16">
        <v>0.67469999999999997</v>
      </c>
      <c r="L52" s="15">
        <v>2.8332999999999999</v>
      </c>
      <c r="M52" s="16">
        <v>2.7021000000000002</v>
      </c>
      <c r="N52" s="16">
        <v>2.8323999999999998</v>
      </c>
      <c r="O52" s="3"/>
    </row>
    <row r="53" spans="1:15" x14ac:dyDescent="0.2">
      <c r="A53" s="4" t="s">
        <v>187</v>
      </c>
      <c r="B53" s="4" t="s">
        <v>202</v>
      </c>
      <c r="C53" s="4" t="s">
        <v>203</v>
      </c>
      <c r="D53" s="4"/>
      <c r="E53" s="4"/>
      <c r="F53" s="15">
        <v>1.9676999999999998E-6</v>
      </c>
      <c r="G53" s="16">
        <v>0</v>
      </c>
      <c r="H53" s="16">
        <v>10.8512</v>
      </c>
      <c r="I53" s="15">
        <v>7.1487999999999996</v>
      </c>
      <c r="J53" s="16">
        <v>6.6437999999999997</v>
      </c>
      <c r="K53" s="16">
        <v>7.2937000000000003</v>
      </c>
      <c r="L53" s="15">
        <v>1.0028999999999999E-7</v>
      </c>
      <c r="M53" s="16">
        <v>0</v>
      </c>
      <c r="N53" s="16">
        <v>36.18</v>
      </c>
      <c r="O53" s="3"/>
    </row>
    <row r="54" spans="1:15" x14ac:dyDescent="0.2">
      <c r="A54" s="4" t="s">
        <v>187</v>
      </c>
      <c r="B54" s="4" t="s">
        <v>204</v>
      </c>
      <c r="C54" s="4" t="s">
        <v>205</v>
      </c>
      <c r="D54" s="4"/>
      <c r="E54" s="4"/>
      <c r="F54" s="15">
        <v>14.6128</v>
      </c>
      <c r="G54" s="16">
        <v>4.3501000000000003</v>
      </c>
      <c r="H54" s="16">
        <v>16.144200000000001</v>
      </c>
      <c r="I54" s="15">
        <v>6.7900000000000002E-2</v>
      </c>
      <c r="J54" s="16">
        <v>0</v>
      </c>
      <c r="K54" s="16">
        <v>0.57520000000000004</v>
      </c>
      <c r="L54" s="15">
        <v>31.406300000000002</v>
      </c>
      <c r="M54" s="16">
        <v>0</v>
      </c>
      <c r="N54" s="16">
        <v>42.006799999999998</v>
      </c>
      <c r="O54" s="3"/>
    </row>
    <row r="55" spans="1:15" x14ac:dyDescent="0.2">
      <c r="A55" s="4" t="s">
        <v>187</v>
      </c>
      <c r="B55" s="4" t="s">
        <v>206</v>
      </c>
      <c r="C55" s="4" t="s">
        <v>207</v>
      </c>
      <c r="D55" s="4"/>
      <c r="E55" s="4"/>
      <c r="F55" s="15">
        <v>2.0831</v>
      </c>
      <c r="G55" s="16">
        <v>1.8286</v>
      </c>
      <c r="H55" s="16">
        <v>2.2040999999999999</v>
      </c>
      <c r="I55" s="15">
        <v>0.8952</v>
      </c>
      <c r="J55" s="16">
        <v>0.88329999999999997</v>
      </c>
      <c r="K55" s="16">
        <v>0.8952</v>
      </c>
      <c r="L55" s="15">
        <v>3</v>
      </c>
      <c r="M55" s="16">
        <v>2.8610000000000002</v>
      </c>
      <c r="N55" s="16">
        <v>2.9990999999999999</v>
      </c>
      <c r="O55" s="3"/>
    </row>
    <row r="56" spans="1:15" x14ac:dyDescent="0.2">
      <c r="A56" s="4" t="s">
        <v>187</v>
      </c>
      <c r="B56" s="4" t="s">
        <v>208</v>
      </c>
      <c r="C56" s="4" t="s">
        <v>209</v>
      </c>
      <c r="D56" s="4"/>
      <c r="E56" s="4"/>
      <c r="F56" s="15">
        <v>4.2869999999999999</v>
      </c>
      <c r="G56" s="16">
        <v>3.7631999999999999</v>
      </c>
      <c r="H56" s="16">
        <v>4.5359999999999996</v>
      </c>
      <c r="I56" s="15">
        <v>1.8423</v>
      </c>
      <c r="J56" s="16">
        <v>1.8179000000000001</v>
      </c>
      <c r="K56" s="16">
        <v>1.8423</v>
      </c>
      <c r="L56" s="15">
        <v>6.4999000000000002</v>
      </c>
      <c r="M56" s="16">
        <v>6.1989000000000001</v>
      </c>
      <c r="N56" s="16">
        <v>6.4980000000000002</v>
      </c>
      <c r="O56" s="3"/>
    </row>
    <row r="57" spans="1:15" x14ac:dyDescent="0.2">
      <c r="A57" s="4" t="s">
        <v>187</v>
      </c>
      <c r="B57" s="4" t="s">
        <v>210</v>
      </c>
      <c r="C57" s="4" t="s">
        <v>211</v>
      </c>
      <c r="D57" s="4"/>
      <c r="E57" s="4"/>
      <c r="F57" s="15">
        <v>5.7394999999999996</v>
      </c>
      <c r="G57" s="16">
        <v>4.7342000000000004</v>
      </c>
      <c r="H57" s="16">
        <v>6.8365999999999998</v>
      </c>
      <c r="I57" s="15">
        <v>3.4033000000000002</v>
      </c>
      <c r="J57" s="16">
        <v>3.1995</v>
      </c>
      <c r="K57" s="16">
        <v>3.5482999999999998</v>
      </c>
      <c r="L57" s="15">
        <v>14.746600000000001</v>
      </c>
      <c r="M57" s="16">
        <v>10.346399999999999</v>
      </c>
      <c r="N57" s="16">
        <v>25.3521</v>
      </c>
      <c r="O57" s="3"/>
    </row>
    <row r="58" spans="1:15" x14ac:dyDescent="0.2">
      <c r="A58" s="4" t="s">
        <v>187</v>
      </c>
      <c r="B58" s="4" t="s">
        <v>212</v>
      </c>
      <c r="C58" s="4" t="s">
        <v>213</v>
      </c>
      <c r="D58" s="4"/>
      <c r="E58" s="4"/>
      <c r="F58" s="15">
        <v>1.5128999999999999</v>
      </c>
      <c r="G58" s="16">
        <v>0.68899999999999995</v>
      </c>
      <c r="H58" s="16">
        <v>2.4518</v>
      </c>
      <c r="I58" s="15">
        <v>1.5869</v>
      </c>
      <c r="J58" s="16">
        <v>1.3831</v>
      </c>
      <c r="K58" s="16">
        <v>1.7423</v>
      </c>
      <c r="L58" s="15">
        <v>8.08</v>
      </c>
      <c r="M58" s="16">
        <v>3.6827999999999999</v>
      </c>
      <c r="N58" s="16">
        <v>18.6875</v>
      </c>
      <c r="O58" s="3"/>
    </row>
    <row r="59" spans="1:15" x14ac:dyDescent="0.2">
      <c r="A59" s="4" t="s">
        <v>187</v>
      </c>
      <c r="B59" s="4" t="s">
        <v>214</v>
      </c>
      <c r="C59" s="4" t="s">
        <v>215</v>
      </c>
      <c r="D59" s="4"/>
      <c r="E59" s="4"/>
      <c r="F59" s="15">
        <v>4.3499999999999997E-2</v>
      </c>
      <c r="G59" s="16">
        <v>3.8199999999999998E-2</v>
      </c>
      <c r="H59" s="16">
        <v>4.5999999999999999E-2</v>
      </c>
      <c r="I59" s="15">
        <v>1.8700000000000001E-2</v>
      </c>
      <c r="J59" s="16">
        <v>1.84E-2</v>
      </c>
      <c r="K59" s="16">
        <v>1.8700000000000001E-2</v>
      </c>
      <c r="L59" s="15">
        <v>0.12</v>
      </c>
      <c r="M59" s="16">
        <v>0.1144</v>
      </c>
      <c r="N59" s="16">
        <v>0.12</v>
      </c>
      <c r="O59" s="3"/>
    </row>
    <row r="60" spans="1:15" x14ac:dyDescent="0.2">
      <c r="A60" s="4" t="s">
        <v>187</v>
      </c>
      <c r="B60" s="4" t="s">
        <v>216</v>
      </c>
      <c r="C60" s="4" t="s">
        <v>217</v>
      </c>
      <c r="D60" s="4"/>
      <c r="E60" s="4"/>
      <c r="F60" s="15">
        <v>0.53380000000000005</v>
      </c>
      <c r="G60" s="16">
        <v>0.46850000000000003</v>
      </c>
      <c r="H60" s="16">
        <v>0.56479999999999997</v>
      </c>
      <c r="I60" s="15">
        <v>0.22939999999999999</v>
      </c>
      <c r="J60" s="16">
        <v>0.2263</v>
      </c>
      <c r="K60" s="16">
        <v>0.22939999999999999</v>
      </c>
      <c r="L60" s="15">
        <v>1.4733000000000001</v>
      </c>
      <c r="M60" s="16">
        <v>1.4051</v>
      </c>
      <c r="N60" s="16">
        <v>1.4729000000000001</v>
      </c>
      <c r="O60" s="3"/>
    </row>
    <row r="61" spans="1:15" x14ac:dyDescent="0.2">
      <c r="A61" s="4" t="s">
        <v>187</v>
      </c>
      <c r="B61" s="4" t="s">
        <v>218</v>
      </c>
      <c r="C61" s="4" t="s">
        <v>219</v>
      </c>
      <c r="D61" s="4"/>
      <c r="E61" s="4"/>
      <c r="F61" s="15">
        <v>2.8378000000000001</v>
      </c>
      <c r="G61" s="16">
        <v>2.4910999999999999</v>
      </c>
      <c r="H61" s="16">
        <v>3.0026999999999999</v>
      </c>
      <c r="I61" s="15">
        <v>1.2196</v>
      </c>
      <c r="J61" s="16">
        <v>1.2034</v>
      </c>
      <c r="K61" s="16">
        <v>1.2196</v>
      </c>
      <c r="L61" s="15">
        <v>4.3333000000000004</v>
      </c>
      <c r="M61" s="16">
        <v>4.1326000000000001</v>
      </c>
      <c r="N61" s="16">
        <v>4.3319999999999999</v>
      </c>
      <c r="O61" s="3"/>
    </row>
    <row r="62" spans="1:15" x14ac:dyDescent="0.2">
      <c r="A62" s="4" t="s">
        <v>187</v>
      </c>
      <c r="B62" s="4" t="s">
        <v>220</v>
      </c>
      <c r="C62" s="4" t="s">
        <v>221</v>
      </c>
      <c r="D62" s="4"/>
      <c r="E62" s="4"/>
      <c r="F62" s="15">
        <v>2.7774999999999999</v>
      </c>
      <c r="G62" s="16">
        <v>2.4380999999999999</v>
      </c>
      <c r="H62" s="16">
        <v>2.9388000000000001</v>
      </c>
      <c r="I62" s="15">
        <v>1.1936</v>
      </c>
      <c r="J62" s="16">
        <v>1.1778</v>
      </c>
      <c r="K62" s="16">
        <v>1.1936</v>
      </c>
      <c r="L62" s="15">
        <v>4.1665999999999999</v>
      </c>
      <c r="M62" s="16">
        <v>3.9735999999999998</v>
      </c>
      <c r="N62" s="16">
        <v>4.1654</v>
      </c>
      <c r="O62" s="3"/>
    </row>
    <row r="63" spans="1:15" x14ac:dyDescent="0.2">
      <c r="A63" s="4" t="s">
        <v>187</v>
      </c>
      <c r="B63" s="4" t="s">
        <v>222</v>
      </c>
      <c r="C63" s="4" t="s">
        <v>223</v>
      </c>
      <c r="D63" s="4"/>
      <c r="E63" s="4"/>
      <c r="F63" s="15">
        <v>1.4491000000000001</v>
      </c>
      <c r="G63" s="16">
        <v>1.2721</v>
      </c>
      <c r="H63" s="16">
        <v>1.5333000000000001</v>
      </c>
      <c r="I63" s="15">
        <v>0.62280000000000002</v>
      </c>
      <c r="J63" s="16">
        <v>0.61450000000000005</v>
      </c>
      <c r="K63" s="16">
        <v>0.62280000000000002</v>
      </c>
      <c r="L63" s="15">
        <v>2.1665999999999999</v>
      </c>
      <c r="M63" s="16">
        <v>2.0663</v>
      </c>
      <c r="N63" s="16">
        <v>2.1659999999999999</v>
      </c>
      <c r="O63" s="3"/>
    </row>
    <row r="64" spans="1:15" x14ac:dyDescent="0.2">
      <c r="A64" s="4" t="s">
        <v>187</v>
      </c>
      <c r="B64" s="4" t="s">
        <v>224</v>
      </c>
      <c r="C64" s="4" t="s">
        <v>225</v>
      </c>
      <c r="D64" s="4"/>
      <c r="E64" s="4"/>
      <c r="F64" s="15">
        <v>0.84530000000000005</v>
      </c>
      <c r="G64" s="16">
        <v>0.74199999999999999</v>
      </c>
      <c r="H64" s="16">
        <v>0.89439999999999997</v>
      </c>
      <c r="I64" s="15">
        <v>0.36330000000000001</v>
      </c>
      <c r="J64" s="16">
        <v>0.35849999999999999</v>
      </c>
      <c r="K64" s="16">
        <v>0.36330000000000001</v>
      </c>
      <c r="L64" s="15">
        <v>1.6666000000000001</v>
      </c>
      <c r="M64" s="16">
        <v>1.5894999999999999</v>
      </c>
      <c r="N64" s="16">
        <v>1.6660999999999999</v>
      </c>
      <c r="O64" s="3"/>
    </row>
    <row r="65" spans="1:15" x14ac:dyDescent="0.2">
      <c r="A65" s="4" t="s">
        <v>187</v>
      </c>
      <c r="B65" s="4" t="s">
        <v>226</v>
      </c>
      <c r="C65" s="4" t="s">
        <v>227</v>
      </c>
      <c r="D65" s="4"/>
      <c r="E65" s="4"/>
      <c r="F65" s="15">
        <v>2.6599999999999999E-2</v>
      </c>
      <c r="G65" s="16">
        <v>2.3300000000000001E-2</v>
      </c>
      <c r="H65" s="16">
        <v>2.81E-2</v>
      </c>
      <c r="I65" s="15">
        <v>1.14E-2</v>
      </c>
      <c r="J65" s="16">
        <v>1.1299999999999999E-2</v>
      </c>
      <c r="K65" s="16">
        <v>1.14E-2</v>
      </c>
      <c r="L65" s="15">
        <v>7.3300000000000004E-2</v>
      </c>
      <c r="M65" s="16">
        <v>6.9900000000000004E-2</v>
      </c>
      <c r="N65" s="16">
        <v>7.3300000000000004E-2</v>
      </c>
      <c r="O65" s="3"/>
    </row>
    <row r="66" spans="1:15" x14ac:dyDescent="0.2">
      <c r="A66" s="4" t="s">
        <v>187</v>
      </c>
      <c r="B66" s="4" t="s">
        <v>228</v>
      </c>
      <c r="C66" s="4" t="s">
        <v>229</v>
      </c>
      <c r="D66" s="4"/>
      <c r="E66" s="4"/>
      <c r="F66" s="15">
        <v>0.72460000000000002</v>
      </c>
      <c r="G66" s="16">
        <v>0.63600000000000001</v>
      </c>
      <c r="H66" s="16">
        <v>0.76670000000000005</v>
      </c>
      <c r="I66" s="15">
        <v>0.31140000000000001</v>
      </c>
      <c r="J66" s="16">
        <v>0.30719999999999997</v>
      </c>
      <c r="K66" s="16">
        <v>0.31140000000000001</v>
      </c>
      <c r="L66" s="15">
        <v>1.1666000000000001</v>
      </c>
      <c r="M66" s="16">
        <v>1.1126</v>
      </c>
      <c r="N66" s="16">
        <v>1.1662999999999999</v>
      </c>
      <c r="O66" s="3"/>
    </row>
    <row r="67" spans="1:15" x14ac:dyDescent="0.2">
      <c r="A67" s="4" t="s">
        <v>187</v>
      </c>
      <c r="B67" s="4" t="s">
        <v>230</v>
      </c>
      <c r="C67" s="4" t="s">
        <v>231</v>
      </c>
      <c r="D67" s="4"/>
      <c r="E67" s="4"/>
      <c r="F67" s="15">
        <v>1.8113999999999999</v>
      </c>
      <c r="G67" s="16">
        <v>1.5901000000000001</v>
      </c>
      <c r="H67" s="16">
        <v>1.9166000000000001</v>
      </c>
      <c r="I67" s="15">
        <v>0.77849999999999997</v>
      </c>
      <c r="J67" s="16">
        <v>0.7681</v>
      </c>
      <c r="K67" s="16">
        <v>0.77849999999999997</v>
      </c>
      <c r="L67" s="15">
        <v>3</v>
      </c>
      <c r="M67" s="16">
        <v>2.8610000000000002</v>
      </c>
      <c r="N67" s="16">
        <v>2.9990999999999999</v>
      </c>
      <c r="O67" s="3"/>
    </row>
    <row r="68" spans="1:15" x14ac:dyDescent="0.2">
      <c r="A68" s="10" t="s">
        <v>187</v>
      </c>
      <c r="B68" s="10" t="s">
        <v>232</v>
      </c>
      <c r="C68" s="10" t="s">
        <v>233</v>
      </c>
      <c r="D68" s="10"/>
      <c r="E68" s="10" t="s">
        <v>234</v>
      </c>
      <c r="F68" s="19">
        <v>2.8982000000000001</v>
      </c>
      <c r="G68" s="20">
        <v>2.5440999999999998</v>
      </c>
      <c r="H68" s="20">
        <v>3.0666000000000002</v>
      </c>
      <c r="I68" s="19">
        <v>1.2455000000000001</v>
      </c>
      <c r="J68" s="20">
        <v>1.2290000000000001</v>
      </c>
      <c r="K68" s="20">
        <v>1.2455000000000001</v>
      </c>
      <c r="L68" s="19">
        <v>4.6665999999999999</v>
      </c>
      <c r="M68" s="20">
        <v>4.4504999999999999</v>
      </c>
      <c r="N68" s="20">
        <v>4.6651999999999996</v>
      </c>
      <c r="O68" s="3"/>
    </row>
    <row r="69" spans="1:15" x14ac:dyDescent="0.2">
      <c r="A69" s="4" t="s">
        <v>235</v>
      </c>
      <c r="B69" s="4" t="s">
        <v>236</v>
      </c>
      <c r="C69" s="4" t="s">
        <v>237</v>
      </c>
      <c r="D69" s="4" t="s">
        <v>268</v>
      </c>
      <c r="E69" s="4"/>
      <c r="F69" s="15">
        <v>12.075900000000001</v>
      </c>
      <c r="G69" s="16">
        <v>10.6005</v>
      </c>
      <c r="H69" s="16">
        <v>12.7776</v>
      </c>
      <c r="I69" s="15">
        <v>5.1897000000000002</v>
      </c>
      <c r="J69" s="16">
        <v>5.1208</v>
      </c>
      <c r="K69" s="16">
        <v>5.1897000000000002</v>
      </c>
      <c r="L69" s="15">
        <v>33.332900000000002</v>
      </c>
      <c r="M69" s="16">
        <v>31.789000000000001</v>
      </c>
      <c r="N69" s="16">
        <v>33.322899999999997</v>
      </c>
      <c r="O69" s="3"/>
    </row>
    <row r="70" spans="1:15" x14ac:dyDescent="0.2">
      <c r="A70" s="4" t="s">
        <v>238</v>
      </c>
      <c r="B70" s="4" t="s">
        <v>239</v>
      </c>
      <c r="C70" s="4" t="s">
        <v>240</v>
      </c>
      <c r="D70" s="4" t="s">
        <v>241</v>
      </c>
      <c r="E70" s="4"/>
      <c r="F70" s="15">
        <v>777.93079999999998</v>
      </c>
      <c r="G70" s="16">
        <v>616.69709999999998</v>
      </c>
      <c r="H70" s="16">
        <v>1065.5</v>
      </c>
      <c r="I70" s="15">
        <v>732.68920000000003</v>
      </c>
      <c r="J70" s="16">
        <v>728.56479999999999</v>
      </c>
      <c r="K70" s="16">
        <v>746.42179999999996</v>
      </c>
      <c r="L70" s="15">
        <v>4958.8</v>
      </c>
      <c r="M70" s="16">
        <v>4913</v>
      </c>
      <c r="N70" s="16">
        <v>5235.3999999999996</v>
      </c>
      <c r="O70" s="3"/>
    </row>
    <row r="71" spans="1:15" x14ac:dyDescent="0.2">
      <c r="A71" s="4" t="s">
        <v>238</v>
      </c>
      <c r="B71" s="4" t="s">
        <v>242</v>
      </c>
      <c r="C71" s="4" t="s">
        <v>243</v>
      </c>
      <c r="D71" s="4"/>
      <c r="E71" s="4"/>
      <c r="F71" s="15">
        <v>2.2879000000000002E-6</v>
      </c>
      <c r="G71" s="16">
        <v>0</v>
      </c>
      <c r="H71" s="16">
        <v>20.648599999999998</v>
      </c>
      <c r="I71" s="15">
        <v>9.9999999999999995E-8</v>
      </c>
      <c r="J71" s="16">
        <v>0</v>
      </c>
      <c r="K71" s="16">
        <v>9.5710999999999995</v>
      </c>
      <c r="L71" s="15">
        <v>9.9873999999999998E-8</v>
      </c>
      <c r="M71" s="16">
        <v>0</v>
      </c>
      <c r="N71" s="16">
        <v>104.9593</v>
      </c>
      <c r="O71" s="3"/>
    </row>
    <row r="72" spans="1:15" x14ac:dyDescent="0.2">
      <c r="A72" s="4" t="s">
        <v>238</v>
      </c>
      <c r="B72" s="4" t="s">
        <v>244</v>
      </c>
      <c r="C72" s="4" t="s">
        <v>245</v>
      </c>
      <c r="D72" s="4"/>
      <c r="E72" s="4" t="s">
        <v>246</v>
      </c>
      <c r="F72" s="15">
        <v>308.14789999999999</v>
      </c>
      <c r="G72" s="16">
        <v>264.77769999999998</v>
      </c>
      <c r="H72" s="16">
        <v>398.49239999999998</v>
      </c>
      <c r="I72" s="15">
        <v>204.2585</v>
      </c>
      <c r="J72" s="7">
        <v>202.66470000000001</v>
      </c>
      <c r="K72" s="7">
        <v>208.1858</v>
      </c>
      <c r="L72" s="15">
        <v>1520.9</v>
      </c>
      <c r="M72" s="25">
        <v>1503.1</v>
      </c>
      <c r="N72" s="25">
        <v>1612.3</v>
      </c>
      <c r="O72" s="3"/>
    </row>
    <row r="73" spans="1:15" x14ac:dyDescent="0.2">
      <c r="A73" s="10" t="s">
        <v>247</v>
      </c>
      <c r="B73" s="10" t="s">
        <v>248</v>
      </c>
      <c r="C73" s="10" t="s">
        <v>249</v>
      </c>
      <c r="D73" s="10" t="s">
        <v>250</v>
      </c>
      <c r="E73" s="10"/>
      <c r="F73" s="19">
        <v>203.89</v>
      </c>
      <c r="G73" s="14" t="s">
        <v>251</v>
      </c>
      <c r="H73" s="14">
        <v>253.70070000000001</v>
      </c>
      <c r="I73" s="21">
        <v>129.76949999999999</v>
      </c>
      <c r="J73" s="23" t="s">
        <v>251</v>
      </c>
      <c r="K73" s="22">
        <v>132.0301</v>
      </c>
      <c r="L73" s="21">
        <v>738.76189999999997</v>
      </c>
      <c r="M73" s="20">
        <v>739.0788</v>
      </c>
      <c r="N73" s="26">
        <v>787.91269999999997</v>
      </c>
      <c r="O7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8B06-6EE1-4BF2-820E-AA1A357DB880}">
  <dimension ref="A1:X74"/>
  <sheetViews>
    <sheetView topLeftCell="A47" zoomScale="80" zoomScaleNormal="80" workbookViewId="0">
      <selection activeCell="X34" sqref="S34:X34"/>
    </sheetView>
  </sheetViews>
  <sheetFormatPr baseColWidth="10" defaultColWidth="8.83203125" defaultRowHeight="15" x14ac:dyDescent="0.2"/>
  <cols>
    <col min="4" max="4" width="17.5" customWidth="1"/>
    <col min="7" max="12" width="8.6640625" style="43"/>
    <col min="13" max="18" width="8.6640625" style="48"/>
    <col min="19" max="24" width="8.6640625" style="53"/>
  </cols>
  <sheetData>
    <row r="1" spans="1:24" ht="16" thickBot="1" x14ac:dyDescent="0.25">
      <c r="G1" s="76">
        <v>1192024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</row>
    <row r="2" spans="1:24" ht="60" x14ac:dyDescent="0.2">
      <c r="A2" s="5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27" t="s">
        <v>5</v>
      </c>
      <c r="H2" s="28" t="s">
        <v>6</v>
      </c>
      <c r="I2" s="28" t="s">
        <v>7</v>
      </c>
      <c r="J2" s="29" t="s">
        <v>252</v>
      </c>
      <c r="K2" s="30" t="s">
        <v>253</v>
      </c>
      <c r="L2" s="31" t="s">
        <v>254</v>
      </c>
      <c r="M2" s="32" t="s">
        <v>8</v>
      </c>
      <c r="N2" s="33" t="s">
        <v>9</v>
      </c>
      <c r="O2" s="33" t="s">
        <v>10</v>
      </c>
      <c r="P2" s="34" t="s">
        <v>255</v>
      </c>
      <c r="Q2" s="35" t="s">
        <v>256</v>
      </c>
      <c r="R2" s="36" t="s">
        <v>257</v>
      </c>
      <c r="S2" s="37" t="s">
        <v>11</v>
      </c>
      <c r="T2" s="38" t="s">
        <v>12</v>
      </c>
      <c r="U2" s="38" t="s">
        <v>13</v>
      </c>
      <c r="V2" s="39" t="s">
        <v>258</v>
      </c>
      <c r="W2" s="40" t="s">
        <v>259</v>
      </c>
      <c r="X2" s="41" t="s">
        <v>260</v>
      </c>
    </row>
    <row r="3" spans="1:24" x14ac:dyDescent="0.2">
      <c r="A3">
        <v>0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s="42">
        <v>100</v>
      </c>
      <c r="H3" s="43">
        <v>100</v>
      </c>
      <c r="I3" s="43">
        <v>100</v>
      </c>
      <c r="J3" s="44">
        <v>100</v>
      </c>
      <c r="K3" s="45">
        <v>100</v>
      </c>
      <c r="L3" s="46" t="s">
        <v>261</v>
      </c>
      <c r="M3" s="47"/>
      <c r="P3" s="49">
        <v>0</v>
      </c>
      <c r="Q3" s="50">
        <v>0</v>
      </c>
      <c r="R3" s="51"/>
      <c r="S3" s="52"/>
      <c r="V3" s="54">
        <v>0</v>
      </c>
      <c r="W3" s="55">
        <v>0</v>
      </c>
      <c r="X3" s="56"/>
    </row>
    <row r="4" spans="1:24" x14ac:dyDescent="0.2">
      <c r="A4">
        <v>1</v>
      </c>
      <c r="B4" t="s">
        <v>14</v>
      </c>
      <c r="C4" t="s">
        <v>20</v>
      </c>
      <c r="D4" t="s">
        <v>21</v>
      </c>
      <c r="E4" t="s">
        <v>22</v>
      </c>
      <c r="F4" t="s">
        <v>23</v>
      </c>
      <c r="G4" s="42"/>
      <c r="J4" s="44">
        <v>-26.574562684501</v>
      </c>
      <c r="K4" s="45">
        <v>0</v>
      </c>
      <c r="L4" s="46"/>
      <c r="M4" s="47">
        <v>100</v>
      </c>
      <c r="N4" s="48">
        <v>100</v>
      </c>
      <c r="O4" s="48">
        <v>100</v>
      </c>
      <c r="P4" s="49">
        <v>100</v>
      </c>
      <c r="Q4" s="50">
        <v>100</v>
      </c>
      <c r="R4" s="51" t="s">
        <v>261</v>
      </c>
      <c r="S4" s="52"/>
      <c r="V4" s="54">
        <v>-67.583965794039997</v>
      </c>
      <c r="W4" s="55">
        <v>0</v>
      </c>
      <c r="X4" s="56"/>
    </row>
    <row r="5" spans="1:24" x14ac:dyDescent="0.2">
      <c r="A5">
        <v>2</v>
      </c>
      <c r="B5" t="s">
        <v>14</v>
      </c>
      <c r="C5" t="s">
        <v>24</v>
      </c>
      <c r="D5" t="s">
        <v>25</v>
      </c>
      <c r="G5" s="42"/>
      <c r="J5" s="44"/>
      <c r="K5" s="45"/>
      <c r="L5" s="46"/>
      <c r="M5" s="47">
        <v>100</v>
      </c>
      <c r="N5" s="48">
        <v>100</v>
      </c>
      <c r="O5" s="48">
        <v>100</v>
      </c>
      <c r="P5" s="49"/>
      <c r="Q5" s="50"/>
      <c r="R5" s="51"/>
      <c r="S5" s="52"/>
      <c r="V5" s="54"/>
      <c r="W5" s="55"/>
      <c r="X5" s="56"/>
    </row>
    <row r="6" spans="1:24" x14ac:dyDescent="0.2">
      <c r="A6">
        <v>3</v>
      </c>
      <c r="B6" t="s">
        <v>14</v>
      </c>
      <c r="C6" t="s">
        <v>26</v>
      </c>
      <c r="D6" t="s">
        <v>27</v>
      </c>
      <c r="E6" t="s">
        <v>28</v>
      </c>
      <c r="F6" t="s">
        <v>29</v>
      </c>
      <c r="G6" s="42"/>
      <c r="J6" s="44">
        <v>0</v>
      </c>
      <c r="K6" s="45">
        <v>0</v>
      </c>
      <c r="L6" s="46"/>
      <c r="M6" s="47"/>
      <c r="P6" s="49">
        <v>0</v>
      </c>
      <c r="Q6" s="50">
        <v>0</v>
      </c>
      <c r="R6" s="51"/>
      <c r="S6" s="52">
        <v>100</v>
      </c>
      <c r="T6" s="53">
        <v>100</v>
      </c>
      <c r="U6" s="53">
        <v>100</v>
      </c>
      <c r="V6" s="54">
        <v>100</v>
      </c>
      <c r="W6" s="55">
        <v>100</v>
      </c>
      <c r="X6" s="56" t="str">
        <f t="shared" ref="X6:X46" si="0">IF(AND(T6&gt;=V6, T6&lt;=W6), IF(AND(U6&lt;=W6, U6&gt;=V6), "fully feasible", "UB NF"), IF(AND(U6&lt;=W6,U6&gt;=V6),"LB NF","NF"))</f>
        <v>fully feasible</v>
      </c>
    </row>
    <row r="7" spans="1:24" x14ac:dyDescent="0.2">
      <c r="A7">
        <v>4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s="42">
        <v>18.017499999999998</v>
      </c>
      <c r="H7" s="43">
        <v>9.7919999999999998</v>
      </c>
      <c r="I7" s="43">
        <v>23.540299999999998</v>
      </c>
      <c r="J7" s="44">
        <v>-190.41219931117999</v>
      </c>
      <c r="K7" s="45">
        <v>92.008809117099005</v>
      </c>
      <c r="L7" s="46" t="str">
        <f t="shared" ref="L7:L46" si="1">IF(AND(H7&gt;=J7, H7&lt;=K7), IF(AND(I7&lt;=K7, I7&gt;=J7), "fully feasible", "UB NF"), IF(AND(I7&lt;=K7,I7&gt;=J7),"LB NF","NF"))</f>
        <v>fully feasible</v>
      </c>
      <c r="M7" s="47">
        <v>-41.3947</v>
      </c>
      <c r="N7" s="48">
        <v>-41.576099999999997</v>
      </c>
      <c r="O7" s="48">
        <v>-36.590600000000002</v>
      </c>
      <c r="P7" s="49">
        <v>-96.832349075484004</v>
      </c>
      <c r="Q7" s="50">
        <v>-3.0610311260429999</v>
      </c>
      <c r="R7" s="51" t="str">
        <f t="shared" ref="R7:R46" si="2">IF(AND(N7&gt;=P7, N7&lt;=Q7), IF(AND(O7&lt;=Q7, O7&gt;=P7), "fully feasible", "UB NF"), IF(AND(O7&lt;=Q7,O7&gt;=P7),"LB NF","NF"))</f>
        <v>fully feasible</v>
      </c>
      <c r="S7" s="52">
        <v>-305.84910000000002</v>
      </c>
      <c r="T7" s="53">
        <v>-319.02010000000001</v>
      </c>
      <c r="U7" s="53">
        <v>-256.517</v>
      </c>
      <c r="V7" s="54">
        <v>-549.76433512918004</v>
      </c>
      <c r="W7" s="55">
        <v>-24.440383841279999</v>
      </c>
      <c r="X7" s="56" t="str">
        <f t="shared" si="0"/>
        <v>fully feasible</v>
      </c>
    </row>
    <row r="8" spans="1:24" x14ac:dyDescent="0.2">
      <c r="A8">
        <v>5</v>
      </c>
      <c r="B8" t="s">
        <v>30</v>
      </c>
      <c r="C8" t="s">
        <v>35</v>
      </c>
      <c r="D8" t="s">
        <v>36</v>
      </c>
      <c r="E8" t="s">
        <v>37</v>
      </c>
      <c r="F8" t="s">
        <v>38</v>
      </c>
      <c r="G8" s="42">
        <v>56.721800000000002</v>
      </c>
      <c r="H8" s="43">
        <v>53.375599999999999</v>
      </c>
      <c r="I8" s="43">
        <v>59.081099999999999</v>
      </c>
      <c r="J8" s="44">
        <v>-336.83258202601598</v>
      </c>
      <c r="K8" s="45">
        <v>82.770172650020996</v>
      </c>
      <c r="L8" s="46" t="str">
        <f t="shared" si="1"/>
        <v>fully feasible</v>
      </c>
      <c r="M8" s="47">
        <v>-20.653099999999998</v>
      </c>
      <c r="N8" s="48">
        <v>-20.7135</v>
      </c>
      <c r="O8" s="48">
        <v>-19.0518</v>
      </c>
      <c r="P8" s="49">
        <v>-168.349223222154</v>
      </c>
      <c r="Q8" s="50">
        <v>-6.5998971351730003</v>
      </c>
      <c r="R8" s="51" t="str">
        <f t="shared" si="2"/>
        <v>fully feasible</v>
      </c>
      <c r="S8" s="52">
        <v>-144.5891</v>
      </c>
      <c r="T8" s="53">
        <v>-148.9667</v>
      </c>
      <c r="U8" s="53">
        <v>-128.1481</v>
      </c>
      <c r="V8" s="54">
        <v>-1099.3679183986001</v>
      </c>
      <c r="W8" s="55">
        <v>-47.47199509467</v>
      </c>
      <c r="X8" s="56" t="str">
        <f t="shared" si="0"/>
        <v>fully feasible</v>
      </c>
    </row>
    <row r="9" spans="1:24" x14ac:dyDescent="0.2">
      <c r="A9">
        <v>6</v>
      </c>
      <c r="B9" t="s">
        <v>30</v>
      </c>
      <c r="C9" t="s">
        <v>39</v>
      </c>
      <c r="D9" t="s">
        <v>40</v>
      </c>
      <c r="E9" t="s">
        <v>41</v>
      </c>
      <c r="F9" t="s">
        <v>42</v>
      </c>
      <c r="G9" s="42">
        <v>56.721800000000002</v>
      </c>
      <c r="H9" s="43">
        <v>53.375599999999999</v>
      </c>
      <c r="I9" s="43">
        <v>59.081099999999999</v>
      </c>
      <c r="J9" s="44">
        <v>-336.83258202601598</v>
      </c>
      <c r="K9" s="45">
        <v>82.770172650020996</v>
      </c>
      <c r="L9" s="46" t="str">
        <f t="shared" si="1"/>
        <v>fully feasible</v>
      </c>
      <c r="M9" s="47">
        <v>-20.653099999999998</v>
      </c>
      <c r="N9" s="48">
        <v>-20.7135</v>
      </c>
      <c r="O9" s="48">
        <v>-19.0518</v>
      </c>
      <c r="P9" s="49">
        <v>-168.349223222154</v>
      </c>
      <c r="Q9" s="50">
        <v>-6.5998971351730003</v>
      </c>
      <c r="R9" s="51" t="str">
        <f t="shared" si="2"/>
        <v>fully feasible</v>
      </c>
      <c r="S9" s="52">
        <v>-144.5891</v>
      </c>
      <c r="T9" s="53">
        <v>-148.9667</v>
      </c>
      <c r="U9" s="53">
        <v>-128.1481</v>
      </c>
      <c r="V9" s="54">
        <v>-1099.3679183986001</v>
      </c>
      <c r="W9" s="55">
        <v>-47.47199509467</v>
      </c>
      <c r="X9" s="56" t="str">
        <f t="shared" si="0"/>
        <v>fully feasible</v>
      </c>
    </row>
    <row r="10" spans="1:24" x14ac:dyDescent="0.2">
      <c r="A10">
        <v>7</v>
      </c>
      <c r="B10" t="s">
        <v>30</v>
      </c>
      <c r="C10" t="s">
        <v>43</v>
      </c>
      <c r="D10" t="s">
        <v>44</v>
      </c>
      <c r="E10" t="s">
        <v>45</v>
      </c>
      <c r="F10" t="s">
        <v>46</v>
      </c>
      <c r="G10" s="42">
        <v>55.224400000000003</v>
      </c>
      <c r="H10" s="43">
        <v>51.7849</v>
      </c>
      <c r="I10" s="43">
        <v>57.744500000000002</v>
      </c>
      <c r="J10" s="44">
        <v>-12.701671229707999</v>
      </c>
      <c r="K10" s="45">
        <v>81.688970970035996</v>
      </c>
      <c r="L10" s="46" t="str">
        <f t="shared" si="1"/>
        <v>fully feasible</v>
      </c>
      <c r="M10" s="47">
        <v>78.703299999999999</v>
      </c>
      <c r="N10" s="48">
        <v>78.642899999999997</v>
      </c>
      <c r="O10" s="48">
        <v>80.304599999999994</v>
      </c>
      <c r="P10" s="49">
        <v>59.230121017854998</v>
      </c>
      <c r="Q10" s="50">
        <v>92.985947822796007</v>
      </c>
      <c r="R10" s="51" t="str">
        <f t="shared" si="2"/>
        <v>fully feasible</v>
      </c>
      <c r="S10" s="52">
        <v>-152.85560000000001</v>
      </c>
      <c r="T10" s="53">
        <v>-157.23079999999999</v>
      </c>
      <c r="U10" s="53">
        <v>-136.4145</v>
      </c>
      <c r="V10" s="54">
        <v>-258.29393334751001</v>
      </c>
      <c r="W10" s="55">
        <v>-53.424165991830002</v>
      </c>
      <c r="X10" s="56" t="str">
        <f t="shared" si="0"/>
        <v>fully feasible</v>
      </c>
    </row>
    <row r="11" spans="1:24" x14ac:dyDescent="0.2">
      <c r="A11">
        <v>8</v>
      </c>
      <c r="B11" t="s">
        <v>30</v>
      </c>
      <c r="C11" t="s">
        <v>47</v>
      </c>
      <c r="D11" t="s">
        <v>48</v>
      </c>
      <c r="E11" t="s">
        <v>49</v>
      </c>
      <c r="F11" t="s">
        <v>50</v>
      </c>
      <c r="G11" s="42">
        <v>130.1644</v>
      </c>
      <c r="H11" s="43">
        <v>125.282</v>
      </c>
      <c r="I11" s="43">
        <v>135.66069999999999</v>
      </c>
      <c r="J11" s="44">
        <v>66.844239722127</v>
      </c>
      <c r="K11" s="45">
        <v>163.326714328695</v>
      </c>
      <c r="L11" s="46" t="str">
        <f t="shared" si="1"/>
        <v>fully feasible</v>
      </c>
      <c r="M11" s="47">
        <v>67.933700000000002</v>
      </c>
      <c r="N11" s="48">
        <v>67.873199999999997</v>
      </c>
      <c r="O11" s="48">
        <v>69.534599999999998</v>
      </c>
      <c r="P11" s="49">
        <v>51.840410914640998</v>
      </c>
      <c r="Q11" s="50">
        <v>85.952272874060995</v>
      </c>
      <c r="R11" s="51" t="str">
        <f t="shared" si="2"/>
        <v>fully feasible</v>
      </c>
      <c r="S11" s="52">
        <v>-218.69470000000001</v>
      </c>
      <c r="T11" s="53">
        <v>-223.05019999999999</v>
      </c>
      <c r="U11" s="53">
        <v>-202.25360000000001</v>
      </c>
      <c r="V11" s="54">
        <v>-306.98557852091</v>
      </c>
      <c r="W11" s="55">
        <v>-102.11581116523</v>
      </c>
      <c r="X11" s="56" t="str">
        <f t="shared" si="0"/>
        <v>fully feasible</v>
      </c>
    </row>
    <row r="12" spans="1:24" x14ac:dyDescent="0.2">
      <c r="A12">
        <v>9</v>
      </c>
      <c r="B12" t="s">
        <v>30</v>
      </c>
      <c r="C12" t="s">
        <v>51</v>
      </c>
      <c r="D12" t="s">
        <v>52</v>
      </c>
      <c r="E12" t="s">
        <v>53</v>
      </c>
      <c r="F12" t="s">
        <v>54</v>
      </c>
      <c r="G12" s="42">
        <v>125.48180000000001</v>
      </c>
      <c r="H12" s="43">
        <v>120.36839999999999</v>
      </c>
      <c r="I12" s="43">
        <v>131.5478</v>
      </c>
      <c r="J12" s="44">
        <v>-84.753205649473998</v>
      </c>
      <c r="K12" s="45">
        <v>163.326714328695</v>
      </c>
      <c r="L12" s="46" t="str">
        <f t="shared" si="1"/>
        <v>fully feasible</v>
      </c>
      <c r="M12" s="47">
        <v>66.389700000000005</v>
      </c>
      <c r="N12" s="48">
        <v>66.372699999999995</v>
      </c>
      <c r="O12" s="48">
        <v>67.983699999999999</v>
      </c>
      <c r="P12" s="49">
        <v>-41.544262103846997</v>
      </c>
      <c r="Q12" s="50">
        <v>85.952272874060995</v>
      </c>
      <c r="R12" s="51" t="str">
        <f t="shared" si="2"/>
        <v>fully feasible</v>
      </c>
      <c r="S12" s="52">
        <v>-224.00120000000001</v>
      </c>
      <c r="T12" s="53">
        <v>-224.36770000000001</v>
      </c>
      <c r="U12" s="53">
        <v>-206.22329999999999</v>
      </c>
      <c r="V12" s="54">
        <v>-613.07082497621002</v>
      </c>
      <c r="W12" s="55">
        <v>-102.11581116523</v>
      </c>
      <c r="X12" s="56" t="str">
        <f t="shared" si="0"/>
        <v>fully feasible</v>
      </c>
    </row>
    <row r="13" spans="1:24" x14ac:dyDescent="0.2">
      <c r="A13">
        <v>10</v>
      </c>
      <c r="B13" t="s">
        <v>30</v>
      </c>
      <c r="C13" t="s">
        <v>55</v>
      </c>
      <c r="D13" t="s">
        <v>56</v>
      </c>
      <c r="E13" t="s">
        <v>57</v>
      </c>
      <c r="F13" t="s">
        <v>58</v>
      </c>
      <c r="G13" s="42">
        <v>141.48750000000001</v>
      </c>
      <c r="H13" s="43">
        <v>124.11320000000001</v>
      </c>
      <c r="I13" s="43">
        <v>190.10499999999999</v>
      </c>
      <c r="J13" s="44">
        <v>0</v>
      </c>
      <c r="K13" s="45">
        <v>482.11186984832301</v>
      </c>
      <c r="L13" s="46" t="str">
        <f t="shared" si="1"/>
        <v>fully feasible</v>
      </c>
      <c r="M13" s="47">
        <v>64.394800000000004</v>
      </c>
      <c r="N13" s="48">
        <v>64.377799999999993</v>
      </c>
      <c r="O13" s="48">
        <v>69.118200000000002</v>
      </c>
      <c r="P13" s="49">
        <v>0</v>
      </c>
      <c r="Q13" s="50">
        <v>203.04736161135199</v>
      </c>
      <c r="R13" s="51" t="str">
        <f t="shared" si="2"/>
        <v>fully feasible</v>
      </c>
      <c r="S13" s="52">
        <v>74.177499999999995</v>
      </c>
      <c r="T13" s="53">
        <v>6.1337999999999999</v>
      </c>
      <c r="U13" s="53">
        <v>153.40379999999999</v>
      </c>
      <c r="V13" s="54">
        <v>0</v>
      </c>
      <c r="W13" s="55">
        <v>1051.8959233038699</v>
      </c>
      <c r="X13" s="56" t="str">
        <f t="shared" si="0"/>
        <v>fully feasible</v>
      </c>
    </row>
    <row r="14" spans="1:24" x14ac:dyDescent="0.2">
      <c r="A14">
        <v>11</v>
      </c>
      <c r="B14" t="s">
        <v>30</v>
      </c>
      <c r="C14" t="s">
        <v>59</v>
      </c>
      <c r="D14" t="s">
        <v>60</v>
      </c>
      <c r="E14" t="s">
        <v>61</v>
      </c>
      <c r="F14" t="s">
        <v>62</v>
      </c>
      <c r="G14" s="42">
        <v>20.6477</v>
      </c>
      <c r="H14" s="43">
        <v>5.9625000000000004</v>
      </c>
      <c r="I14" s="43">
        <v>67.860299999999995</v>
      </c>
      <c r="J14" s="44">
        <v>0</v>
      </c>
      <c r="K14" s="45">
        <v>336.83258202601598</v>
      </c>
      <c r="L14" s="46" t="str">
        <f t="shared" si="1"/>
        <v>fully feasible</v>
      </c>
      <c r="M14" s="57">
        <v>9.9999999999999995E-8</v>
      </c>
      <c r="N14" s="48">
        <v>0</v>
      </c>
      <c r="O14" s="48">
        <v>4.7191000000000001</v>
      </c>
      <c r="P14" s="49">
        <v>0</v>
      </c>
      <c r="Q14" s="50">
        <v>155.77388649626201</v>
      </c>
      <c r="R14" s="51" t="str">
        <f t="shared" si="2"/>
        <v>fully feasible</v>
      </c>
      <c r="S14" s="52">
        <v>305.99189999999999</v>
      </c>
      <c r="T14" s="53">
        <v>232.97620000000001</v>
      </c>
      <c r="U14" s="53">
        <v>376.4597</v>
      </c>
      <c r="V14" s="58">
        <v>106.16774818643999</v>
      </c>
      <c r="W14" s="55">
        <v>1158.0636714903101</v>
      </c>
      <c r="X14" s="56" t="str">
        <f t="shared" si="0"/>
        <v>fully feasible</v>
      </c>
    </row>
    <row r="15" spans="1:24" x14ac:dyDescent="0.2">
      <c r="A15">
        <v>12</v>
      </c>
      <c r="B15" t="s">
        <v>63</v>
      </c>
      <c r="C15" t="s">
        <v>64</v>
      </c>
      <c r="D15" t="s">
        <v>65</v>
      </c>
      <c r="E15" t="s">
        <v>66</v>
      </c>
      <c r="F15" t="s">
        <v>67</v>
      </c>
      <c r="G15" s="42">
        <v>61.453400000000002</v>
      </c>
      <c r="H15" s="43">
        <v>55.280099999999997</v>
      </c>
      <c r="I15" s="43">
        <v>69.707800000000006</v>
      </c>
      <c r="J15" s="44">
        <v>0</v>
      </c>
      <c r="K15" s="45">
        <v>282.42100842827898</v>
      </c>
      <c r="L15" s="46" t="str">
        <f t="shared" si="1"/>
        <v>fully feasible</v>
      </c>
      <c r="M15" s="47">
        <v>32.572200000000002</v>
      </c>
      <c r="N15" s="48">
        <v>27.768699999999999</v>
      </c>
      <c r="O15" s="48">
        <v>32.766399999999997</v>
      </c>
      <c r="P15" s="49">
        <v>0</v>
      </c>
      <c r="Q15" s="50">
        <v>93.771317949440999</v>
      </c>
      <c r="R15" s="51" t="str">
        <f t="shared" si="2"/>
        <v>fully feasible</v>
      </c>
      <c r="S15" s="52">
        <v>249.1832</v>
      </c>
      <c r="T15" s="53">
        <v>199.84520000000001</v>
      </c>
      <c r="U15" s="53">
        <v>262.37119999999999</v>
      </c>
      <c r="V15" s="54">
        <v>0</v>
      </c>
      <c r="W15" s="55">
        <v>525.32395128789994</v>
      </c>
      <c r="X15" s="56" t="str">
        <f t="shared" si="0"/>
        <v>fully feasible</v>
      </c>
    </row>
    <row r="16" spans="1:24" x14ac:dyDescent="0.2">
      <c r="A16">
        <v>13</v>
      </c>
      <c r="B16" t="s">
        <v>63</v>
      </c>
      <c r="C16" t="s">
        <v>68</v>
      </c>
      <c r="D16" t="s">
        <v>69</v>
      </c>
      <c r="E16" t="s">
        <v>70</v>
      </c>
      <c r="F16" t="s">
        <v>71</v>
      </c>
      <c r="G16" s="42">
        <v>61.453400000000002</v>
      </c>
      <c r="H16" s="43">
        <v>55.280099999999997</v>
      </c>
      <c r="I16" s="43">
        <v>69.707800000000006</v>
      </c>
      <c r="J16" s="44">
        <v>0.806889731424</v>
      </c>
      <c r="K16" s="45">
        <v>283.22789815970299</v>
      </c>
      <c r="L16" s="46" t="str">
        <f t="shared" si="1"/>
        <v>fully feasible</v>
      </c>
      <c r="M16" s="47">
        <v>32.572200000000002</v>
      </c>
      <c r="N16" s="48">
        <v>27.768699999999999</v>
      </c>
      <c r="O16" s="48">
        <v>32.766399999999997</v>
      </c>
      <c r="P16" s="49">
        <v>0.30907966276100002</v>
      </c>
      <c r="Q16" s="50">
        <v>94.080397612202006</v>
      </c>
      <c r="R16" s="51" t="str">
        <f t="shared" si="2"/>
        <v>fully feasible</v>
      </c>
      <c r="S16" s="52">
        <v>249.1832</v>
      </c>
      <c r="T16" s="53">
        <v>199.84520000000001</v>
      </c>
      <c r="U16" s="53">
        <v>262.37119999999999</v>
      </c>
      <c r="V16" s="54">
        <v>4.4420441305900003</v>
      </c>
      <c r="W16" s="55">
        <v>529.76599541848998</v>
      </c>
      <c r="X16" s="56" t="str">
        <f t="shared" si="0"/>
        <v>fully feasible</v>
      </c>
    </row>
    <row r="17" spans="1:24" x14ac:dyDescent="0.2">
      <c r="A17">
        <v>14</v>
      </c>
      <c r="B17" t="s">
        <v>63</v>
      </c>
      <c r="C17" t="s">
        <v>72</v>
      </c>
      <c r="D17" t="s">
        <v>73</v>
      </c>
      <c r="E17" t="s">
        <v>74</v>
      </c>
      <c r="F17" t="s">
        <v>75</v>
      </c>
      <c r="G17" s="42">
        <v>22.749099999999999</v>
      </c>
      <c r="H17" s="43">
        <v>20.774999999999999</v>
      </c>
      <c r="I17" s="43">
        <v>25.492000000000001</v>
      </c>
      <c r="J17" s="44">
        <v>1.8520816731330001</v>
      </c>
      <c r="K17" s="45">
        <v>96.242723872876994</v>
      </c>
      <c r="L17" s="46" t="str">
        <f t="shared" si="1"/>
        <v>fully feasible</v>
      </c>
      <c r="M17" s="47">
        <v>11.8307</v>
      </c>
      <c r="N17" s="48">
        <v>10.2296</v>
      </c>
      <c r="O17" s="48">
        <v>11.8911</v>
      </c>
      <c r="P17" s="49">
        <v>0.709441149948</v>
      </c>
      <c r="Q17" s="50">
        <v>34.465267954889001</v>
      </c>
      <c r="R17" s="51" t="str">
        <f t="shared" si="2"/>
        <v>fully feasible</v>
      </c>
      <c r="S17" s="52">
        <v>87.923199999999994</v>
      </c>
      <c r="T17" s="53">
        <v>71.479200000000006</v>
      </c>
      <c r="U17" s="53">
        <v>92.317800000000005</v>
      </c>
      <c r="V17" s="58">
        <v>4.9246549571499996</v>
      </c>
      <c r="W17" s="55">
        <v>209.79442231282999</v>
      </c>
      <c r="X17" s="56" t="str">
        <f t="shared" si="0"/>
        <v>fully feasible</v>
      </c>
    </row>
    <row r="18" spans="1:24" x14ac:dyDescent="0.2">
      <c r="A18">
        <v>15</v>
      </c>
      <c r="B18" t="s">
        <v>63</v>
      </c>
      <c r="C18" t="s">
        <v>76</v>
      </c>
      <c r="D18" t="s">
        <v>77</v>
      </c>
      <c r="E18" t="s">
        <v>78</v>
      </c>
      <c r="F18" t="s">
        <v>79</v>
      </c>
      <c r="G18" s="42">
        <v>38.704300000000003</v>
      </c>
      <c r="H18" s="43">
        <v>34.524799999999999</v>
      </c>
      <c r="I18" s="43">
        <v>44.222999999999999</v>
      </c>
      <c r="J18" s="44">
        <v>-31.637819496988001</v>
      </c>
      <c r="K18" s="45">
        <v>187.23548034381</v>
      </c>
      <c r="L18" s="46" t="str">
        <f t="shared" si="1"/>
        <v>fully feasible</v>
      </c>
      <c r="M18" s="47">
        <v>20.741599999999998</v>
      </c>
      <c r="N18" s="48">
        <v>17.538900000000002</v>
      </c>
      <c r="O18" s="48">
        <v>20.862500000000001</v>
      </c>
      <c r="P18" s="49">
        <v>-21.628579774881</v>
      </c>
      <c r="Q18" s="50">
        <v>62.113850479107001</v>
      </c>
      <c r="R18" s="51" t="str">
        <f t="shared" si="2"/>
        <v>fully feasible</v>
      </c>
      <c r="S18" s="52">
        <v>161.26</v>
      </c>
      <c r="T18" s="53">
        <v>128.36799999999999</v>
      </c>
      <c r="U18" s="53">
        <v>170.05340000000001</v>
      </c>
      <c r="V18" s="54">
        <v>-85.570685494659998</v>
      </c>
      <c r="W18" s="55">
        <v>349.73335669871</v>
      </c>
      <c r="X18" s="56" t="str">
        <f t="shared" si="0"/>
        <v>fully feasible</v>
      </c>
    </row>
    <row r="19" spans="1:24" x14ac:dyDescent="0.2">
      <c r="A19">
        <v>16</v>
      </c>
      <c r="B19" t="s">
        <v>63</v>
      </c>
      <c r="C19" t="s">
        <v>80</v>
      </c>
      <c r="D19" t="s">
        <v>81</v>
      </c>
      <c r="E19" t="s">
        <v>82</v>
      </c>
      <c r="F19" t="s">
        <v>83</v>
      </c>
      <c r="G19" s="42">
        <v>38.704300000000003</v>
      </c>
      <c r="H19" s="43">
        <v>34.524799999999999</v>
      </c>
      <c r="I19" s="43">
        <v>44.222999999999999</v>
      </c>
      <c r="J19" s="44">
        <v>-31.637819496988001</v>
      </c>
      <c r="K19" s="45">
        <v>187.23548034381</v>
      </c>
      <c r="L19" s="46" t="str">
        <f t="shared" si="1"/>
        <v>fully feasible</v>
      </c>
      <c r="M19" s="47">
        <v>20.741599999999998</v>
      </c>
      <c r="N19" s="48">
        <v>17.538900000000002</v>
      </c>
      <c r="O19" s="48">
        <v>20.862500000000001</v>
      </c>
      <c r="P19" s="49">
        <v>-21.628579774881</v>
      </c>
      <c r="Q19" s="50">
        <v>62.113850479107001</v>
      </c>
      <c r="R19" s="51" t="str">
        <f t="shared" si="2"/>
        <v>fully feasible</v>
      </c>
      <c r="S19" s="52">
        <v>161.26</v>
      </c>
      <c r="T19" s="53">
        <v>128.36799999999999</v>
      </c>
      <c r="U19" s="53">
        <v>170.05340000000001</v>
      </c>
      <c r="V19" s="54">
        <v>-85.570685494659998</v>
      </c>
      <c r="W19" s="55">
        <v>349.73335669871</v>
      </c>
      <c r="X19" s="56" t="str">
        <f t="shared" si="0"/>
        <v>fully feasible</v>
      </c>
    </row>
    <row r="20" spans="1:24" x14ac:dyDescent="0.2">
      <c r="A20">
        <v>17</v>
      </c>
      <c r="B20" t="s">
        <v>63</v>
      </c>
      <c r="C20" t="s">
        <v>84</v>
      </c>
      <c r="D20" t="s">
        <v>85</v>
      </c>
      <c r="E20" t="s">
        <v>86</v>
      </c>
      <c r="F20" t="s">
        <v>87</v>
      </c>
      <c r="G20" s="42">
        <v>18.191700000000001</v>
      </c>
      <c r="H20" s="43">
        <v>16.0395</v>
      </c>
      <c r="I20" s="43">
        <v>20.963200000000001</v>
      </c>
      <c r="J20" s="44">
        <v>-22.293757458961998</v>
      </c>
      <c r="K20" s="45">
        <v>92.986314894242</v>
      </c>
      <c r="L20" s="46" t="str">
        <f t="shared" si="1"/>
        <v>fully feasible</v>
      </c>
      <c r="M20" s="47">
        <v>9.8720999999999997</v>
      </c>
      <c r="N20" s="48">
        <v>8.2705000000000002</v>
      </c>
      <c r="O20" s="48">
        <v>9.9324999999999992</v>
      </c>
      <c r="P20" s="49">
        <v>-11.056157771341001</v>
      </c>
      <c r="Q20" s="50">
        <v>30.815057355653</v>
      </c>
      <c r="R20" s="51" t="str">
        <f t="shared" si="2"/>
        <v>fully feasible</v>
      </c>
      <c r="S20" s="52">
        <v>78.676699999999997</v>
      </c>
      <c r="T20" s="53">
        <v>62.2361</v>
      </c>
      <c r="U20" s="53">
        <v>83.073999999999998</v>
      </c>
      <c r="V20" s="54">
        <v>-44.86163456509</v>
      </c>
      <c r="W20" s="59">
        <v>173.85369409405001</v>
      </c>
      <c r="X20" s="56" t="str">
        <f t="shared" si="0"/>
        <v>fully feasible</v>
      </c>
    </row>
    <row r="21" spans="1:24" x14ac:dyDescent="0.2">
      <c r="A21">
        <v>18</v>
      </c>
      <c r="B21" t="s">
        <v>63</v>
      </c>
      <c r="C21" t="s">
        <v>88</v>
      </c>
      <c r="D21" t="s">
        <v>89</v>
      </c>
      <c r="E21" t="s">
        <v>90</v>
      </c>
      <c r="F21" t="s">
        <v>91</v>
      </c>
      <c r="G21" s="42">
        <v>20.512599999999999</v>
      </c>
      <c r="H21" s="43">
        <v>18.456099999999999</v>
      </c>
      <c r="I21" s="43">
        <v>23.261099999999999</v>
      </c>
      <c r="J21" s="44">
        <v>-15.187484470832</v>
      </c>
      <c r="K21" s="45">
        <v>94.249165449567997</v>
      </c>
      <c r="L21" s="46" t="str">
        <f t="shared" si="1"/>
        <v>fully feasible</v>
      </c>
      <c r="M21" s="47">
        <v>10.8695</v>
      </c>
      <c r="N21" s="48">
        <v>9.2683999999999997</v>
      </c>
      <c r="O21" s="48">
        <v>10.93</v>
      </c>
      <c r="P21" s="49">
        <v>-10.57242200354</v>
      </c>
      <c r="Q21" s="50">
        <v>31.298793123454001</v>
      </c>
      <c r="R21" s="51" t="str">
        <f t="shared" si="2"/>
        <v>fully feasible</v>
      </c>
      <c r="S21" s="52">
        <v>82.583299999999994</v>
      </c>
      <c r="T21" s="53">
        <v>66.136899999999997</v>
      </c>
      <c r="U21" s="53">
        <v>86.979399999999998</v>
      </c>
      <c r="V21" s="54">
        <v>-41.772358492030001</v>
      </c>
      <c r="W21" s="59">
        <v>175.87966260466001</v>
      </c>
      <c r="X21" s="56" t="str">
        <f t="shared" si="0"/>
        <v>fully feasible</v>
      </c>
    </row>
    <row r="22" spans="1:24" x14ac:dyDescent="0.2">
      <c r="A22">
        <v>19</v>
      </c>
      <c r="B22" t="s">
        <v>63</v>
      </c>
      <c r="C22" t="s">
        <v>92</v>
      </c>
      <c r="D22" t="s">
        <v>93</v>
      </c>
      <c r="E22" t="s">
        <v>94</v>
      </c>
      <c r="F22" t="s">
        <v>95</v>
      </c>
      <c r="G22" s="42">
        <v>20.512599999999999</v>
      </c>
      <c r="H22" s="43">
        <v>18.456099999999999</v>
      </c>
      <c r="I22" s="43">
        <v>23.261099999999999</v>
      </c>
      <c r="J22" s="44">
        <v>-402.85419944253903</v>
      </c>
      <c r="K22" s="45">
        <v>94.249165449567997</v>
      </c>
      <c r="L22" s="46" t="str">
        <f t="shared" si="1"/>
        <v>fully feasible</v>
      </c>
      <c r="M22" s="47">
        <v>10.8695</v>
      </c>
      <c r="N22" s="48">
        <v>9.2683999999999997</v>
      </c>
      <c r="O22" s="48">
        <v>10.93</v>
      </c>
      <c r="P22" s="49">
        <v>-149.75675976521501</v>
      </c>
      <c r="Q22" s="50">
        <v>31.298793123454001</v>
      </c>
      <c r="R22" s="51" t="str">
        <f t="shared" si="2"/>
        <v>fully feasible</v>
      </c>
      <c r="S22" s="52">
        <v>82.583299999999994</v>
      </c>
      <c r="T22" s="53">
        <v>66.136899999999997</v>
      </c>
      <c r="U22" s="53">
        <v>86.979399999999998</v>
      </c>
      <c r="V22" s="54">
        <v>-1051.1242444619099</v>
      </c>
      <c r="W22" s="59">
        <v>175.87966260466001</v>
      </c>
      <c r="X22" s="56" t="str">
        <f t="shared" si="0"/>
        <v>fully feasible</v>
      </c>
    </row>
    <row r="23" spans="1:24" x14ac:dyDescent="0.2">
      <c r="A23">
        <v>20</v>
      </c>
      <c r="B23" t="s">
        <v>63</v>
      </c>
      <c r="C23" t="s">
        <v>96</v>
      </c>
      <c r="D23" t="s">
        <v>97</v>
      </c>
      <c r="E23" t="s">
        <v>94</v>
      </c>
      <c r="F23" t="s">
        <v>98</v>
      </c>
      <c r="G23" s="42">
        <v>20.512599999999999</v>
      </c>
      <c r="H23" s="43">
        <v>18.456099999999999</v>
      </c>
      <c r="I23" s="43">
        <v>23.261099999999999</v>
      </c>
      <c r="J23" s="44">
        <v>-402.85419944253903</v>
      </c>
      <c r="K23" s="45">
        <v>94.249165449567997</v>
      </c>
      <c r="L23" s="46" t="str">
        <f t="shared" si="1"/>
        <v>fully feasible</v>
      </c>
      <c r="M23" s="47">
        <v>10.8695</v>
      </c>
      <c r="N23" s="48">
        <v>9.2683999999999997</v>
      </c>
      <c r="O23" s="48">
        <v>10.93</v>
      </c>
      <c r="P23" s="49">
        <v>-149.75675976521501</v>
      </c>
      <c r="Q23" s="50">
        <v>31.298793123454001</v>
      </c>
      <c r="R23" s="51" t="str">
        <f t="shared" si="2"/>
        <v>fully feasible</v>
      </c>
      <c r="S23" s="52">
        <v>82.583299999999994</v>
      </c>
      <c r="T23" s="53">
        <v>66.136899999999997</v>
      </c>
      <c r="U23" s="53">
        <v>86.979399999999998</v>
      </c>
      <c r="V23" s="54">
        <v>-1051.1242444619099</v>
      </c>
      <c r="W23" s="59">
        <v>175.87966260466001</v>
      </c>
      <c r="X23" s="56" t="str">
        <f t="shared" si="0"/>
        <v>fully feasible</v>
      </c>
    </row>
    <row r="24" spans="1:24" x14ac:dyDescent="0.2">
      <c r="A24">
        <v>21</v>
      </c>
      <c r="B24" t="s">
        <v>99</v>
      </c>
      <c r="C24" t="s">
        <v>100</v>
      </c>
      <c r="D24" t="s">
        <v>101</v>
      </c>
      <c r="E24" t="s">
        <v>102</v>
      </c>
      <c r="F24" t="s">
        <v>103</v>
      </c>
      <c r="G24" s="42">
        <v>95.014499999999998</v>
      </c>
      <c r="H24" s="43">
        <v>86.659800000000004</v>
      </c>
      <c r="I24" s="43">
        <v>102.7414</v>
      </c>
      <c r="J24" s="44">
        <v>0</v>
      </c>
      <c r="K24" s="45">
        <v>190.52045993899301</v>
      </c>
      <c r="L24" s="46" t="str">
        <f t="shared" si="1"/>
        <v>fully feasible</v>
      </c>
      <c r="M24" s="47">
        <v>52.254899999999999</v>
      </c>
      <c r="N24" s="48">
        <v>51.431600000000003</v>
      </c>
      <c r="O24" s="48">
        <v>53.925600000000003</v>
      </c>
      <c r="P24" s="49">
        <v>0</v>
      </c>
      <c r="Q24" s="50">
        <v>62.514211966293999</v>
      </c>
      <c r="R24" s="51" t="str">
        <f t="shared" si="2"/>
        <v>fully feasible</v>
      </c>
      <c r="S24" s="52">
        <v>74.843400000000003</v>
      </c>
      <c r="T24" s="53">
        <v>39.111800000000002</v>
      </c>
      <c r="U24" s="53">
        <v>128.24080000000001</v>
      </c>
      <c r="V24" s="54">
        <v>0</v>
      </c>
      <c r="W24" s="59">
        <v>350.21596752526</v>
      </c>
      <c r="X24" s="56" t="str">
        <f t="shared" si="0"/>
        <v>fully feasible</v>
      </c>
    </row>
    <row r="25" spans="1:24" x14ac:dyDescent="0.2">
      <c r="A25">
        <v>22</v>
      </c>
      <c r="B25" t="s">
        <v>99</v>
      </c>
      <c r="C25" t="s">
        <v>104</v>
      </c>
      <c r="D25" t="s">
        <v>105</v>
      </c>
      <c r="E25" t="s">
        <v>106</v>
      </c>
      <c r="F25" t="s">
        <v>107</v>
      </c>
      <c r="G25" s="42">
        <v>90.546400000000006</v>
      </c>
      <c r="H25" s="43">
        <v>81.924700000000001</v>
      </c>
      <c r="I25" s="43">
        <v>98.561400000000006</v>
      </c>
      <c r="J25" s="44">
        <v>0</v>
      </c>
      <c r="K25" s="45">
        <v>361.230148209596</v>
      </c>
      <c r="L25" s="46" t="str">
        <f t="shared" si="1"/>
        <v>fully feasible</v>
      </c>
      <c r="M25" s="47">
        <v>31.332599999999999</v>
      </c>
      <c r="N25" s="48">
        <v>31.3156</v>
      </c>
      <c r="O25" s="48">
        <v>32.967399999999998</v>
      </c>
      <c r="P25" s="49">
        <v>0</v>
      </c>
      <c r="Q25" s="50">
        <v>151.759521998975</v>
      </c>
      <c r="R25" s="51" t="str">
        <f t="shared" si="2"/>
        <v>fully feasible</v>
      </c>
      <c r="S25" s="52">
        <v>419.6225</v>
      </c>
      <c r="T25" s="53">
        <v>419.25599999999997</v>
      </c>
      <c r="U25" s="53">
        <v>442.16480000000001</v>
      </c>
      <c r="V25" s="54">
        <v>0</v>
      </c>
      <c r="W25" s="59">
        <v>1585.13522669655</v>
      </c>
      <c r="X25" s="56" t="str">
        <f t="shared" si="0"/>
        <v>fully feasible</v>
      </c>
    </row>
    <row r="26" spans="1:24" x14ac:dyDescent="0.2">
      <c r="A26">
        <v>23</v>
      </c>
      <c r="B26" t="s">
        <v>99</v>
      </c>
      <c r="C26" t="s">
        <v>108</v>
      </c>
      <c r="D26" t="s">
        <v>109</v>
      </c>
      <c r="E26" t="s">
        <v>110</v>
      </c>
      <c r="F26" t="s">
        <v>111</v>
      </c>
      <c r="G26" s="42">
        <v>27.363700000000001</v>
      </c>
      <c r="H26" s="43">
        <v>13.210699999999999</v>
      </c>
      <c r="I26" s="43">
        <v>53.487699999999997</v>
      </c>
      <c r="J26" s="44">
        <v>-989.02878481754396</v>
      </c>
      <c r="K26" s="45">
        <v>1000</v>
      </c>
      <c r="L26" s="46" t="str">
        <f t="shared" si="1"/>
        <v>fully feasible</v>
      </c>
      <c r="M26" s="47">
        <v>24.327400000000001</v>
      </c>
      <c r="N26" s="48">
        <v>23.5168</v>
      </c>
      <c r="O26" s="48">
        <v>26.079799999999999</v>
      </c>
      <c r="P26" s="49">
        <v>-995.79746853051302</v>
      </c>
      <c r="Q26" s="50">
        <v>1000</v>
      </c>
      <c r="R26" s="51" t="str">
        <f t="shared" si="2"/>
        <v>fully feasible</v>
      </c>
      <c r="S26" s="52">
        <v>38.752200000000002</v>
      </c>
      <c r="T26" s="53">
        <v>18.963799999999999</v>
      </c>
      <c r="U26" s="53">
        <v>75.274299999999997</v>
      </c>
      <c r="V26" s="54">
        <v>-9647.4892772519906</v>
      </c>
      <c r="W26" s="55">
        <v>10000</v>
      </c>
      <c r="X26" s="56" t="str">
        <f t="shared" si="0"/>
        <v>fully feasible</v>
      </c>
    </row>
    <row r="27" spans="1:24" x14ac:dyDescent="0.2">
      <c r="A27">
        <v>24</v>
      </c>
      <c r="B27" t="s">
        <v>99</v>
      </c>
      <c r="C27" t="s">
        <v>112</v>
      </c>
      <c r="D27" t="s">
        <v>113</v>
      </c>
      <c r="E27" t="s">
        <v>114</v>
      </c>
      <c r="F27" t="s">
        <v>115</v>
      </c>
      <c r="G27" s="42">
        <v>4.1346999999999996</v>
      </c>
      <c r="H27" s="43">
        <v>0</v>
      </c>
      <c r="I27" s="43">
        <v>18.032599999999999</v>
      </c>
      <c r="J27" s="44">
        <v>0</v>
      </c>
      <c r="K27" s="45">
        <v>106.79073252945901</v>
      </c>
      <c r="L27" s="46" t="str">
        <f t="shared" si="1"/>
        <v>fully feasible</v>
      </c>
      <c r="M27" s="47">
        <v>24.327400000000001</v>
      </c>
      <c r="N27" s="48">
        <v>16.379799999999999</v>
      </c>
      <c r="O27" s="48">
        <v>26.078800000000001</v>
      </c>
      <c r="P27" s="49">
        <v>0</v>
      </c>
      <c r="Q27" s="50">
        <v>39.661561133846</v>
      </c>
      <c r="R27" s="51" t="str">
        <f t="shared" si="2"/>
        <v>fully feasible</v>
      </c>
      <c r="S27" s="52">
        <v>38.752200000000002</v>
      </c>
      <c r="T27" s="53">
        <v>0</v>
      </c>
      <c r="U27" s="53">
        <v>75.270899999999997</v>
      </c>
      <c r="V27" s="54">
        <v>0</v>
      </c>
      <c r="W27" s="55">
        <v>367.81689139468</v>
      </c>
      <c r="X27" s="56" t="str">
        <f t="shared" si="0"/>
        <v>fully feasible</v>
      </c>
    </row>
    <row r="28" spans="1:24" x14ac:dyDescent="0.2">
      <c r="A28">
        <v>25</v>
      </c>
      <c r="B28" t="s">
        <v>99</v>
      </c>
      <c r="C28" t="s">
        <v>116</v>
      </c>
      <c r="D28" t="s">
        <v>117</v>
      </c>
      <c r="E28" t="s">
        <v>118</v>
      </c>
      <c r="F28" t="s">
        <v>119</v>
      </c>
      <c r="G28" s="42">
        <v>23.228899999999999</v>
      </c>
      <c r="H28" s="43">
        <v>0</v>
      </c>
      <c r="I28" s="43">
        <v>33.3765</v>
      </c>
      <c r="J28" s="44">
        <v>0</v>
      </c>
      <c r="K28" s="45">
        <v>96.691908670917002</v>
      </c>
      <c r="L28" s="46" t="str">
        <f t="shared" si="1"/>
        <v>fully feasible</v>
      </c>
      <c r="M28" s="57">
        <v>9.9999999999999995E-8</v>
      </c>
      <c r="N28" s="48">
        <v>0</v>
      </c>
      <c r="O28" s="48">
        <v>9.5709</v>
      </c>
      <c r="P28" s="49">
        <v>0</v>
      </c>
      <c r="Q28" s="50">
        <v>35.058889580418999</v>
      </c>
      <c r="R28" s="51" t="str">
        <f t="shared" si="2"/>
        <v>fully feasible</v>
      </c>
      <c r="S28" s="60">
        <v>1.0074E-7</v>
      </c>
      <c r="T28" s="53">
        <v>0</v>
      </c>
      <c r="U28" s="53">
        <v>68.885999999999996</v>
      </c>
      <c r="V28" s="54">
        <v>0</v>
      </c>
      <c r="W28" s="55">
        <v>367.81689139468</v>
      </c>
      <c r="X28" s="56" t="str">
        <f t="shared" si="0"/>
        <v>fully feasible</v>
      </c>
    </row>
    <row r="29" spans="1:24" x14ac:dyDescent="0.2">
      <c r="A29">
        <v>26</v>
      </c>
      <c r="B29" t="s">
        <v>99</v>
      </c>
      <c r="C29" t="s">
        <v>120</v>
      </c>
      <c r="D29" t="s">
        <v>121</v>
      </c>
      <c r="E29" t="s">
        <v>262</v>
      </c>
      <c r="F29" t="s">
        <v>122</v>
      </c>
      <c r="G29" s="42">
        <v>15.2273</v>
      </c>
      <c r="H29" s="43">
        <v>0.34079999999999999</v>
      </c>
      <c r="I29" s="43">
        <v>42.844099999999997</v>
      </c>
      <c r="J29" s="61">
        <v>9.9999999999999998E-13</v>
      </c>
      <c r="K29" s="45">
        <v>100.92298735246899</v>
      </c>
      <c r="L29" s="46" t="str">
        <f t="shared" si="1"/>
        <v>fully feasible</v>
      </c>
      <c r="M29" s="47">
        <v>19.111699999999999</v>
      </c>
      <c r="N29" s="48">
        <v>18.300999999999998</v>
      </c>
      <c r="O29" s="48">
        <v>20.8642</v>
      </c>
      <c r="P29" s="49">
        <v>0</v>
      </c>
      <c r="Q29" s="50">
        <v>37.779186712616003</v>
      </c>
      <c r="R29" s="51" t="str">
        <f t="shared" si="2"/>
        <v>fully feasible</v>
      </c>
      <c r="S29" s="52">
        <v>18.9192</v>
      </c>
      <c r="T29" s="53">
        <v>0</v>
      </c>
      <c r="U29" s="53">
        <v>55.854399999999998</v>
      </c>
      <c r="V29" s="54">
        <v>0</v>
      </c>
      <c r="W29" s="59">
        <v>350.21596752527</v>
      </c>
      <c r="X29" s="56" t="str">
        <f t="shared" si="0"/>
        <v>fully feasible</v>
      </c>
    </row>
    <row r="30" spans="1:24" x14ac:dyDescent="0.2">
      <c r="A30">
        <v>27</v>
      </c>
      <c r="B30" t="s">
        <v>99</v>
      </c>
      <c r="C30" t="s">
        <v>123</v>
      </c>
      <c r="D30" t="s">
        <v>124</v>
      </c>
      <c r="E30" t="s">
        <v>125</v>
      </c>
      <c r="F30" t="s">
        <v>126</v>
      </c>
      <c r="G30" s="42">
        <v>31.279900000000001</v>
      </c>
      <c r="H30" s="43">
        <v>20.6873</v>
      </c>
      <c r="I30" s="43">
        <v>49.163400000000003</v>
      </c>
      <c r="J30" s="44">
        <v>0</v>
      </c>
      <c r="K30" s="45">
        <v>147.27922236493399</v>
      </c>
      <c r="L30" s="46" t="str">
        <f t="shared" si="1"/>
        <v>fully feasible</v>
      </c>
      <c r="M30" s="47">
        <v>25.905899999999999</v>
      </c>
      <c r="N30" s="48">
        <v>25.8889</v>
      </c>
      <c r="O30" s="48">
        <v>27.5001</v>
      </c>
      <c r="P30" s="49">
        <v>0</v>
      </c>
      <c r="Q30" s="50">
        <v>59.601024884293999</v>
      </c>
      <c r="R30" s="51" t="str">
        <f t="shared" si="2"/>
        <v>fully feasible</v>
      </c>
      <c r="S30" s="52">
        <v>399.90940000000001</v>
      </c>
      <c r="T30" s="53">
        <v>399.54300000000001</v>
      </c>
      <c r="U30" s="53">
        <v>423.36630000000002</v>
      </c>
      <c r="V30" s="54">
        <v>316.71172102531</v>
      </c>
      <c r="W30" s="55">
        <v>970.30476410251003</v>
      </c>
      <c r="X30" s="56" t="str">
        <f t="shared" si="0"/>
        <v>fully feasible</v>
      </c>
    </row>
    <row r="31" spans="1:24" x14ac:dyDescent="0.2">
      <c r="A31">
        <v>28</v>
      </c>
      <c r="B31" t="s">
        <v>99</v>
      </c>
      <c r="C31" t="s">
        <v>127</v>
      </c>
      <c r="D31" t="s">
        <v>128</v>
      </c>
      <c r="E31" t="s">
        <v>129</v>
      </c>
      <c r="F31" t="s">
        <v>130</v>
      </c>
      <c r="G31" s="42">
        <v>33.574300000000001</v>
      </c>
      <c r="H31" s="43">
        <v>23.083300000000001</v>
      </c>
      <c r="I31" s="43">
        <v>51.168399999999998</v>
      </c>
      <c r="J31" s="61">
        <v>9.9999999999999998E-13</v>
      </c>
      <c r="K31" s="45">
        <v>147.27922236493399</v>
      </c>
      <c r="L31" s="46" t="str">
        <f t="shared" si="1"/>
        <v>fully feasible</v>
      </c>
      <c r="M31" s="47">
        <v>26.8919</v>
      </c>
      <c r="N31" s="48">
        <v>26.8749</v>
      </c>
      <c r="O31" s="48">
        <v>28.485900000000001</v>
      </c>
      <c r="P31" s="49">
        <v>0</v>
      </c>
      <c r="Q31" s="50">
        <v>59.601024884293999</v>
      </c>
      <c r="R31" s="51" t="str">
        <f t="shared" si="2"/>
        <v>fully feasible</v>
      </c>
      <c r="S31" s="52">
        <v>403.90940000000001</v>
      </c>
      <c r="T31" s="53">
        <v>403.5453</v>
      </c>
      <c r="U31" s="53">
        <v>427.17880000000002</v>
      </c>
      <c r="V31" s="62">
        <v>0</v>
      </c>
      <c r="W31" s="55">
        <v>970.30476410251003</v>
      </c>
      <c r="X31" s="56" t="str">
        <f t="shared" si="0"/>
        <v>fully feasible</v>
      </c>
    </row>
    <row r="32" spans="1:24" x14ac:dyDescent="0.2">
      <c r="A32">
        <v>29</v>
      </c>
      <c r="B32" t="s">
        <v>99</v>
      </c>
      <c r="C32" t="s">
        <v>131</v>
      </c>
      <c r="D32" t="s">
        <v>132</v>
      </c>
      <c r="E32" t="s">
        <v>133</v>
      </c>
      <c r="F32" t="s">
        <v>134</v>
      </c>
      <c r="G32" s="42">
        <v>105.1592</v>
      </c>
      <c r="H32" s="43">
        <v>90.730800000000002</v>
      </c>
      <c r="I32" s="43">
        <v>112.1369</v>
      </c>
      <c r="J32" s="44">
        <v>-687.81011664355697</v>
      </c>
      <c r="K32" s="45">
        <v>473.753016887439</v>
      </c>
      <c r="L32" s="46" t="str">
        <f t="shared" si="1"/>
        <v>fully feasible</v>
      </c>
      <c r="M32" s="47">
        <v>31.400500000000001</v>
      </c>
      <c r="N32" s="48">
        <v>31.3156</v>
      </c>
      <c r="O32" s="48">
        <v>33.051299999999998</v>
      </c>
      <c r="P32" s="49">
        <v>-362.34346307164498</v>
      </c>
      <c r="Q32" s="50">
        <v>345.484587553099</v>
      </c>
      <c r="R32" s="51" t="str">
        <f t="shared" si="2"/>
        <v>fully feasible</v>
      </c>
      <c r="S32" s="52">
        <v>451.02879999999999</v>
      </c>
      <c r="T32" s="53">
        <v>424.6343</v>
      </c>
      <c r="U32" s="53">
        <v>475.596</v>
      </c>
      <c r="V32" s="54">
        <v>-1854.09195486455</v>
      </c>
      <c r="W32" s="59">
        <v>1995.33602643623</v>
      </c>
      <c r="X32" s="56" t="str">
        <f t="shared" si="0"/>
        <v>fully feasible</v>
      </c>
    </row>
    <row r="33" spans="1:24" x14ac:dyDescent="0.2">
      <c r="A33">
        <v>30</v>
      </c>
      <c r="B33" t="s">
        <v>135</v>
      </c>
      <c r="C33" t="s">
        <v>136</v>
      </c>
      <c r="D33" t="s">
        <v>137</v>
      </c>
      <c r="E33" t="s">
        <v>138</v>
      </c>
      <c r="F33" t="s">
        <v>139</v>
      </c>
      <c r="G33" s="42">
        <v>1.8687</v>
      </c>
      <c r="H33" s="43">
        <v>0</v>
      </c>
      <c r="I33" s="43">
        <v>8.9568999999999992</v>
      </c>
      <c r="J33" s="44">
        <v>0</v>
      </c>
      <c r="K33" s="45">
        <v>449.11010936802199</v>
      </c>
      <c r="L33" s="46" t="str">
        <f t="shared" si="1"/>
        <v>fully feasible</v>
      </c>
      <c r="M33" s="47">
        <v>0.8004</v>
      </c>
      <c r="N33" s="48">
        <v>0</v>
      </c>
      <c r="O33" s="48">
        <v>1.6748000000000001</v>
      </c>
      <c r="P33" s="49">
        <v>0</v>
      </c>
      <c r="Q33" s="50">
        <v>207.69851532832101</v>
      </c>
      <c r="R33" s="51" t="str">
        <f t="shared" si="2"/>
        <v>fully feasible</v>
      </c>
      <c r="S33" s="52">
        <v>27.758900000000001</v>
      </c>
      <c r="T33" s="53">
        <v>0</v>
      </c>
      <c r="U33" s="53">
        <v>105.19289999999999</v>
      </c>
      <c r="V33" s="54">
        <v>0</v>
      </c>
      <c r="W33" s="55">
        <v>1402.5278977385001</v>
      </c>
      <c r="X33" s="56" t="str">
        <f t="shared" si="0"/>
        <v>fully feasible</v>
      </c>
    </row>
    <row r="34" spans="1:24" x14ac:dyDescent="0.2">
      <c r="A34">
        <v>31</v>
      </c>
      <c r="B34" t="s">
        <v>135</v>
      </c>
      <c r="C34" t="s">
        <v>140</v>
      </c>
      <c r="D34" t="s">
        <v>141</v>
      </c>
      <c r="E34" t="s">
        <v>142</v>
      </c>
      <c r="F34" t="s">
        <v>143</v>
      </c>
      <c r="G34" s="42">
        <v>30.918500000000002</v>
      </c>
      <c r="H34" s="43">
        <v>20.957799999999999</v>
      </c>
      <c r="I34" s="43">
        <v>78.692300000000003</v>
      </c>
      <c r="J34" s="44">
        <v>0</v>
      </c>
      <c r="K34" s="45">
        <v>469.05429356787602</v>
      </c>
      <c r="L34" s="46" t="str">
        <f t="shared" si="1"/>
        <v>fully feasible</v>
      </c>
      <c r="M34" s="47">
        <v>5.4526000000000003</v>
      </c>
      <c r="N34" s="48">
        <v>4.5762</v>
      </c>
      <c r="O34" s="48">
        <v>8.8552999999999997</v>
      </c>
      <c r="P34" s="49">
        <v>0</v>
      </c>
      <c r="Q34" s="50">
        <v>217.11033249768099</v>
      </c>
      <c r="R34" s="51" t="str">
        <f t="shared" si="2"/>
        <v>fully feasible</v>
      </c>
      <c r="S34" s="52" t="s">
        <v>19</v>
      </c>
      <c r="T34" s="53" t="s">
        <v>19</v>
      </c>
      <c r="U34" s="53" t="s">
        <v>19</v>
      </c>
      <c r="V34" s="58">
        <v>0</v>
      </c>
      <c r="W34" s="59">
        <v>1417.9362655854</v>
      </c>
      <c r="X34" s="56" t="str">
        <f t="shared" si="0"/>
        <v>NF</v>
      </c>
    </row>
    <row r="35" spans="1:24" x14ac:dyDescent="0.2">
      <c r="A35">
        <v>32</v>
      </c>
      <c r="B35" t="s">
        <v>135</v>
      </c>
      <c r="C35" t="s">
        <v>144</v>
      </c>
      <c r="D35" t="s">
        <v>145</v>
      </c>
      <c r="E35" t="s">
        <v>146</v>
      </c>
      <c r="G35" s="42">
        <v>1.5128999999999999</v>
      </c>
      <c r="H35" s="43">
        <v>0.68899999999999995</v>
      </c>
      <c r="I35" s="43">
        <v>2.4518</v>
      </c>
      <c r="J35" s="44">
        <v>0</v>
      </c>
      <c r="K35" s="45">
        <v>174.34843574667599</v>
      </c>
      <c r="L35" s="46" t="str">
        <f t="shared" si="1"/>
        <v>fully feasible</v>
      </c>
      <c r="M35" s="47">
        <v>1.5869</v>
      </c>
      <c r="N35" s="48">
        <v>1.3831</v>
      </c>
      <c r="O35" s="48">
        <v>1.7423</v>
      </c>
      <c r="P35" s="49">
        <v>0</v>
      </c>
      <c r="Q35" s="50">
        <v>67.264481874745002</v>
      </c>
      <c r="R35" s="51" t="str">
        <f t="shared" si="2"/>
        <v>fully feasible</v>
      </c>
      <c r="S35" s="52">
        <v>8.08</v>
      </c>
      <c r="T35" s="53">
        <v>3.6827999999999999</v>
      </c>
      <c r="U35" s="53">
        <v>18.6875</v>
      </c>
      <c r="V35" s="54">
        <v>0</v>
      </c>
      <c r="W35" s="59">
        <v>314.48954787708999</v>
      </c>
      <c r="X35" s="56" t="str">
        <f t="shared" si="0"/>
        <v>fully feasible</v>
      </c>
    </row>
    <row r="36" spans="1:24" x14ac:dyDescent="0.2">
      <c r="A36">
        <v>33</v>
      </c>
      <c r="B36" t="s">
        <v>135</v>
      </c>
      <c r="C36" t="s">
        <v>147</v>
      </c>
      <c r="D36" t="s">
        <v>148</v>
      </c>
      <c r="E36" t="s">
        <v>149</v>
      </c>
      <c r="G36" s="42">
        <v>3.66</v>
      </c>
      <c r="H36" s="43">
        <v>2.7483</v>
      </c>
      <c r="I36" s="43">
        <v>4.6673</v>
      </c>
      <c r="J36" s="44">
        <v>0</v>
      </c>
      <c r="K36" s="45">
        <v>161.385781783509</v>
      </c>
      <c r="L36" s="46" t="str">
        <f t="shared" si="1"/>
        <v>fully feasible</v>
      </c>
      <c r="M36" s="47">
        <v>2.5095999999999998</v>
      </c>
      <c r="N36" s="48">
        <v>2.3058999999999998</v>
      </c>
      <c r="O36" s="48">
        <v>2.6545999999999998</v>
      </c>
      <c r="P36" s="49">
        <v>0</v>
      </c>
      <c r="Q36" s="50">
        <v>63.654286518188997</v>
      </c>
      <c r="R36" s="51" t="str">
        <f t="shared" si="2"/>
        <v>fully feasible</v>
      </c>
      <c r="S36" s="52">
        <v>12.506600000000001</v>
      </c>
      <c r="T36" s="53">
        <v>8.109</v>
      </c>
      <c r="U36" s="53">
        <v>23.1128</v>
      </c>
      <c r="V36" s="54">
        <v>0</v>
      </c>
      <c r="W36" s="55">
        <v>315.44874745499999</v>
      </c>
      <c r="X36" s="56" t="str">
        <f t="shared" si="0"/>
        <v>fully feasible</v>
      </c>
    </row>
    <row r="37" spans="1:24" x14ac:dyDescent="0.2">
      <c r="A37">
        <v>34</v>
      </c>
      <c r="B37" t="s">
        <v>135</v>
      </c>
      <c r="C37" t="s">
        <v>150</v>
      </c>
      <c r="D37" t="s">
        <v>151</v>
      </c>
      <c r="E37" t="s">
        <v>263</v>
      </c>
      <c r="G37" s="42">
        <v>47.173699999999997</v>
      </c>
      <c r="H37" s="43">
        <v>32.966000000000001</v>
      </c>
      <c r="I37" s="43">
        <v>54.268099999999997</v>
      </c>
      <c r="J37" s="44">
        <v>0</v>
      </c>
      <c r="K37" s="45">
        <v>284.02335566715499</v>
      </c>
      <c r="L37" s="46" t="str">
        <f t="shared" si="1"/>
        <v>fully feasible</v>
      </c>
      <c r="M37" s="47">
        <v>0.22969999999999999</v>
      </c>
      <c r="N37" s="48">
        <v>0</v>
      </c>
      <c r="O37" s="48">
        <v>0.88270000000000004</v>
      </c>
      <c r="P37" s="49">
        <v>0</v>
      </c>
      <c r="Q37" s="50">
        <v>132.33483971300001</v>
      </c>
      <c r="R37" s="51" t="str">
        <f t="shared" si="2"/>
        <v>fully feasible</v>
      </c>
      <c r="S37" s="52" t="s">
        <v>19</v>
      </c>
      <c r="T37" s="53" t="s">
        <v>19</v>
      </c>
      <c r="U37" s="53" t="s">
        <v>19</v>
      </c>
      <c r="V37" s="54">
        <v>0</v>
      </c>
      <c r="W37" s="55">
        <v>1110.7851711308299</v>
      </c>
      <c r="X37" s="56" t="str">
        <f t="shared" si="0"/>
        <v>NF</v>
      </c>
    </row>
    <row r="38" spans="1:24" x14ac:dyDescent="0.2">
      <c r="A38">
        <v>35</v>
      </c>
      <c r="B38" t="s">
        <v>152</v>
      </c>
      <c r="C38" t="s">
        <v>153</v>
      </c>
      <c r="D38" t="s">
        <v>154</v>
      </c>
      <c r="E38" t="s">
        <v>264</v>
      </c>
      <c r="F38" t="s">
        <v>155</v>
      </c>
      <c r="G38" s="42">
        <v>16.0091</v>
      </c>
      <c r="H38" s="43">
        <v>5.3272000000000004</v>
      </c>
      <c r="I38" s="43">
        <v>21.843699999999998</v>
      </c>
      <c r="J38" s="44">
        <v>-989.02878481754396</v>
      </c>
      <c r="K38" s="45">
        <v>1000</v>
      </c>
      <c r="L38" s="46" t="str">
        <f t="shared" si="1"/>
        <v>fully feasible</v>
      </c>
      <c r="M38" s="47">
        <v>6.7755000000000001</v>
      </c>
      <c r="N38" s="48">
        <v>5.9554</v>
      </c>
      <c r="O38" s="48">
        <v>7.7549999999999999</v>
      </c>
      <c r="P38" s="49">
        <v>-995.79746853051302</v>
      </c>
      <c r="Q38" s="50">
        <v>1000</v>
      </c>
      <c r="R38" s="51" t="str">
        <f t="shared" si="2"/>
        <v>fully feasible</v>
      </c>
      <c r="S38" s="52">
        <v>380.87020000000001</v>
      </c>
      <c r="T38" s="53">
        <v>354.77300000000002</v>
      </c>
      <c r="U38" s="53">
        <v>421.84859999999998</v>
      </c>
      <c r="V38" s="54">
        <v>-9647.4892772519906</v>
      </c>
      <c r="W38" s="55">
        <v>10000</v>
      </c>
      <c r="X38" s="56" t="str">
        <f t="shared" si="0"/>
        <v>fully feasible</v>
      </c>
    </row>
    <row r="39" spans="1:24" x14ac:dyDescent="0.2">
      <c r="A39">
        <v>36</v>
      </c>
      <c r="B39" t="s">
        <v>152</v>
      </c>
      <c r="C39" t="s">
        <v>156</v>
      </c>
      <c r="D39" t="s">
        <v>157</v>
      </c>
      <c r="E39" t="s">
        <v>158</v>
      </c>
      <c r="F39" t="s">
        <v>159</v>
      </c>
      <c r="G39" s="42">
        <v>16.0091</v>
      </c>
      <c r="H39" s="43">
        <v>5.3272000000000004</v>
      </c>
      <c r="I39" s="43">
        <v>21.843699999999998</v>
      </c>
      <c r="J39" s="44">
        <v>0</v>
      </c>
      <c r="K39" s="45">
        <v>147.27922236494899</v>
      </c>
      <c r="L39" s="46" t="str">
        <f t="shared" si="1"/>
        <v>fully feasible</v>
      </c>
      <c r="M39" s="47">
        <v>6.7755000000000001</v>
      </c>
      <c r="N39" s="48">
        <v>5.9554</v>
      </c>
      <c r="O39" s="48">
        <v>7.7549999999999999</v>
      </c>
      <c r="P39" s="49">
        <v>0</v>
      </c>
      <c r="Q39" s="50">
        <v>59.601024884292002</v>
      </c>
      <c r="R39" s="51" t="str">
        <f t="shared" si="2"/>
        <v>fully feasible</v>
      </c>
      <c r="S39" s="52">
        <v>380.87020000000001</v>
      </c>
      <c r="T39" s="53">
        <v>354.77300000000002</v>
      </c>
      <c r="U39" s="53">
        <v>421.84859999999998</v>
      </c>
      <c r="V39" s="54">
        <v>177.53974584936</v>
      </c>
      <c r="W39" s="55">
        <v>923.57284996836995</v>
      </c>
      <c r="X39" s="56" t="str">
        <f t="shared" si="0"/>
        <v>fully feasible</v>
      </c>
    </row>
    <row r="40" spans="1:24" x14ac:dyDescent="0.2">
      <c r="A40">
        <v>37</v>
      </c>
      <c r="B40" t="s">
        <v>152</v>
      </c>
      <c r="C40" t="s">
        <v>160</v>
      </c>
      <c r="D40" t="s">
        <v>161</v>
      </c>
      <c r="E40" t="s">
        <v>265</v>
      </c>
      <c r="F40" t="s">
        <v>162</v>
      </c>
      <c r="G40" s="42">
        <v>16.0091</v>
      </c>
      <c r="H40" s="43">
        <v>5.3272000000000004</v>
      </c>
      <c r="I40" s="43">
        <v>21.843699999999998</v>
      </c>
      <c r="J40" s="44">
        <v>0</v>
      </c>
      <c r="K40" s="45">
        <v>113.283759607847</v>
      </c>
      <c r="L40" s="46" t="str">
        <f t="shared" si="1"/>
        <v>fully feasible</v>
      </c>
      <c r="M40" s="47">
        <v>6.7755000000000001</v>
      </c>
      <c r="N40" s="48">
        <v>5.9554</v>
      </c>
      <c r="O40" s="48">
        <v>7.7549999999999999</v>
      </c>
      <c r="P40" s="49">
        <v>0</v>
      </c>
      <c r="Q40" s="50">
        <v>53.538439523941001</v>
      </c>
      <c r="R40" s="51" t="str">
        <f t="shared" si="2"/>
        <v>fully feasible</v>
      </c>
      <c r="S40" s="52">
        <v>380.87020000000001</v>
      </c>
      <c r="T40" s="53">
        <v>354.77300000000002</v>
      </c>
      <c r="U40" s="53">
        <v>421.84859999999998</v>
      </c>
      <c r="V40" s="54">
        <v>0</v>
      </c>
      <c r="W40" s="55">
        <v>629.65223019701</v>
      </c>
      <c r="X40" s="56" t="str">
        <f t="shared" si="0"/>
        <v>fully feasible</v>
      </c>
    </row>
    <row r="41" spans="1:24" x14ac:dyDescent="0.2">
      <c r="A41">
        <v>38</v>
      </c>
      <c r="B41" t="s">
        <v>152</v>
      </c>
      <c r="C41" t="s">
        <v>163</v>
      </c>
      <c r="D41" t="s">
        <v>164</v>
      </c>
      <c r="E41" t="s">
        <v>165</v>
      </c>
      <c r="F41" t="s">
        <v>166</v>
      </c>
      <c r="G41" s="42">
        <v>-57.444499999999998</v>
      </c>
      <c r="H41" s="43">
        <v>-65.018199999999993</v>
      </c>
      <c r="I41" s="43">
        <v>-45.443899999999999</v>
      </c>
      <c r="J41" s="44">
        <v>-502.84505001197698</v>
      </c>
      <c r="K41" s="45">
        <v>651.59481119557097</v>
      </c>
      <c r="L41" s="46" t="str">
        <f t="shared" si="1"/>
        <v>fully feasible</v>
      </c>
      <c r="M41" s="47">
        <v>1.4663999999999999</v>
      </c>
      <c r="N41" s="48">
        <v>0.45800000000000002</v>
      </c>
      <c r="O41" s="48">
        <v>3.1383000000000001</v>
      </c>
      <c r="P41" s="49">
        <v>-328.83664651118801</v>
      </c>
      <c r="Q41" s="50">
        <v>354.36829207106598</v>
      </c>
      <c r="R41" s="51" t="str">
        <f t="shared" si="2"/>
        <v>fully feasible</v>
      </c>
      <c r="S41" s="52">
        <v>305.99189999999999</v>
      </c>
      <c r="T41" s="53">
        <v>235.40899999999999</v>
      </c>
      <c r="U41" s="53">
        <v>406.09440000000001</v>
      </c>
      <c r="V41" s="54">
        <v>-537.43335562681</v>
      </c>
      <c r="W41" s="55">
        <v>3036.1574946443602</v>
      </c>
      <c r="X41" s="56" t="str">
        <f t="shared" si="0"/>
        <v>fully feasible</v>
      </c>
    </row>
    <row r="42" spans="1:24" x14ac:dyDescent="0.2">
      <c r="A42">
        <v>39</v>
      </c>
      <c r="B42" t="s">
        <v>167</v>
      </c>
      <c r="C42" t="s">
        <v>168</v>
      </c>
      <c r="D42" t="s">
        <v>169</v>
      </c>
      <c r="E42" t="s">
        <v>170</v>
      </c>
      <c r="F42" t="s">
        <v>171</v>
      </c>
      <c r="G42" s="42">
        <v>110.5956</v>
      </c>
      <c r="H42" s="43">
        <v>101.3061</v>
      </c>
      <c r="I42" s="43">
        <v>118.41849999999999</v>
      </c>
      <c r="J42" s="44">
        <v>-334.464416949542</v>
      </c>
      <c r="K42" s="45">
        <v>198.790757199068</v>
      </c>
      <c r="L42" s="46" t="str">
        <f t="shared" si="1"/>
        <v>fully feasible</v>
      </c>
      <c r="M42" s="47">
        <v>58.953600000000002</v>
      </c>
      <c r="N42" s="48">
        <v>58.136699999999998</v>
      </c>
      <c r="O42" s="48">
        <v>60.5901</v>
      </c>
      <c r="P42" s="49">
        <v>-170.67973493431199</v>
      </c>
      <c r="Q42" s="50">
        <v>65.682154980760998</v>
      </c>
      <c r="R42" s="51" t="str">
        <f t="shared" si="2"/>
        <v>fully feasible</v>
      </c>
      <c r="S42" s="52">
        <v>74.250799999999998</v>
      </c>
      <c r="T42" s="53">
        <v>6.2159000000000004</v>
      </c>
      <c r="U42" s="53">
        <v>153.13489999999999</v>
      </c>
      <c r="V42" s="54">
        <v>-1389.2600080807499</v>
      </c>
      <c r="W42" s="55">
        <v>363.48385718301</v>
      </c>
      <c r="X42" s="56" t="str">
        <f t="shared" si="0"/>
        <v>fully feasible</v>
      </c>
    </row>
    <row r="43" spans="1:24" x14ac:dyDescent="0.2">
      <c r="A43">
        <v>40</v>
      </c>
      <c r="B43" t="s">
        <v>167</v>
      </c>
      <c r="C43" t="s">
        <v>172</v>
      </c>
      <c r="D43" t="s">
        <v>173</v>
      </c>
      <c r="E43" t="s">
        <v>266</v>
      </c>
      <c r="F43" t="s">
        <v>174</v>
      </c>
      <c r="G43" s="42" t="s">
        <v>19</v>
      </c>
      <c r="H43" s="43" t="s">
        <v>19</v>
      </c>
      <c r="I43" s="43" t="s">
        <v>19</v>
      </c>
      <c r="J43" s="44">
        <v>0</v>
      </c>
      <c r="K43" s="45">
        <v>341.41840904324403</v>
      </c>
      <c r="L43" s="46" t="str">
        <f t="shared" si="1"/>
        <v>NF</v>
      </c>
      <c r="M43" s="47">
        <v>-19.002099999999999</v>
      </c>
      <c r="N43" s="48">
        <v>-19.956399999999999</v>
      </c>
      <c r="O43" s="48">
        <v>-17.919699999999999</v>
      </c>
      <c r="P43" s="49">
        <v>0</v>
      </c>
      <c r="Q43" s="50">
        <v>143.397367072935</v>
      </c>
      <c r="R43" s="51" t="str">
        <f t="shared" si="2"/>
        <v>NF</v>
      </c>
      <c r="S43" s="52">
        <v>352.27890000000002</v>
      </c>
      <c r="T43" s="53">
        <v>315.9699</v>
      </c>
      <c r="U43" s="53">
        <v>383.4</v>
      </c>
      <c r="V43" s="54">
        <v>0</v>
      </c>
      <c r="W43" s="55">
        <v>1591.5974690595101</v>
      </c>
      <c r="X43" s="56" t="str">
        <f t="shared" si="0"/>
        <v>fully feasible</v>
      </c>
    </row>
    <row r="44" spans="1:24" x14ac:dyDescent="0.2">
      <c r="A44">
        <v>41</v>
      </c>
      <c r="B44" t="s">
        <v>167</v>
      </c>
      <c r="C44" t="s">
        <v>175</v>
      </c>
      <c r="D44" t="s">
        <v>176</v>
      </c>
      <c r="E44" t="s">
        <v>177</v>
      </c>
      <c r="F44" t="s">
        <v>178</v>
      </c>
      <c r="G44" s="42">
        <v>63.182699999999997</v>
      </c>
      <c r="H44" s="43">
        <v>38.359499999999997</v>
      </c>
      <c r="I44" s="43">
        <v>75.924800000000005</v>
      </c>
      <c r="J44" s="44">
        <v>-1284.0233556671501</v>
      </c>
      <c r="K44" s="45">
        <v>999.99999999997397</v>
      </c>
      <c r="L44" s="46" t="str">
        <f t="shared" si="1"/>
        <v>fully feasible</v>
      </c>
      <c r="M44" s="47">
        <v>7.0052000000000003</v>
      </c>
      <c r="N44" s="48">
        <v>6.1852</v>
      </c>
      <c r="O44" s="48">
        <v>8.1005000000000003</v>
      </c>
      <c r="P44" s="49">
        <v>-1132.3348397129901</v>
      </c>
      <c r="Q44" s="50">
        <v>999.99999999999898</v>
      </c>
      <c r="R44" s="51" t="str">
        <f t="shared" si="2"/>
        <v>fully feasible</v>
      </c>
      <c r="S44" s="52">
        <v>380.87020000000001</v>
      </c>
      <c r="T44" s="53">
        <v>354.77300000000002</v>
      </c>
      <c r="U44" s="53">
        <v>421.84859999999998</v>
      </c>
      <c r="V44" s="54">
        <v>-11015.9068466628</v>
      </c>
      <c r="W44" s="59">
        <v>10000</v>
      </c>
      <c r="X44" s="56" t="str">
        <f t="shared" si="0"/>
        <v>fully feasible</v>
      </c>
    </row>
    <row r="45" spans="1:24" x14ac:dyDescent="0.2">
      <c r="A45">
        <v>42</v>
      </c>
      <c r="B45" t="s">
        <v>167</v>
      </c>
      <c r="C45" t="s">
        <v>179</v>
      </c>
      <c r="D45" t="s">
        <v>180</v>
      </c>
      <c r="E45" t="s">
        <v>181</v>
      </c>
      <c r="F45" t="s">
        <v>182</v>
      </c>
      <c r="G45" s="42">
        <v>16.052499999999998</v>
      </c>
      <c r="H45" s="43">
        <v>5.3658999999999999</v>
      </c>
      <c r="I45" s="43">
        <v>21.888300000000001</v>
      </c>
      <c r="J45" s="44">
        <v>0</v>
      </c>
      <c r="K45" s="45">
        <v>147.27922236494399</v>
      </c>
      <c r="L45" s="46" t="str">
        <f t="shared" si="1"/>
        <v>fully feasible</v>
      </c>
      <c r="M45" s="47">
        <v>6.7941000000000003</v>
      </c>
      <c r="N45" s="48">
        <v>5.9741</v>
      </c>
      <c r="O45" s="48">
        <v>7.7735000000000003</v>
      </c>
      <c r="P45" s="49">
        <v>0</v>
      </c>
      <c r="Q45" s="50">
        <v>59.601024884293999</v>
      </c>
      <c r="R45" s="51" t="str">
        <f t="shared" si="2"/>
        <v>fully feasible</v>
      </c>
      <c r="S45" s="52">
        <v>380.99020000000002</v>
      </c>
      <c r="T45" s="53">
        <v>354.89049999999997</v>
      </c>
      <c r="U45" s="53">
        <v>421.96820000000002</v>
      </c>
      <c r="V45" s="54">
        <v>0</v>
      </c>
      <c r="W45" s="55">
        <v>970.30476410251003</v>
      </c>
      <c r="X45" s="56" t="str">
        <f t="shared" si="0"/>
        <v>fully feasible</v>
      </c>
    </row>
    <row r="46" spans="1:24" x14ac:dyDescent="0.2">
      <c r="A46">
        <v>43</v>
      </c>
      <c r="B46" t="s">
        <v>167</v>
      </c>
      <c r="C46" t="s">
        <v>183</v>
      </c>
      <c r="D46" t="s">
        <v>184</v>
      </c>
      <c r="E46" t="s">
        <v>185</v>
      </c>
      <c r="F46" t="s">
        <v>186</v>
      </c>
      <c r="G46" s="42">
        <v>73.453599999999994</v>
      </c>
      <c r="H46" s="43">
        <v>56.066299999999998</v>
      </c>
      <c r="I46" s="43">
        <v>84.445800000000006</v>
      </c>
      <c r="J46" s="44">
        <v>-648.93702343955499</v>
      </c>
      <c r="K46" s="45">
        <v>505.50283776804798</v>
      </c>
      <c r="L46" s="46" t="str">
        <f t="shared" si="1"/>
        <v>fully feasible</v>
      </c>
      <c r="M46" s="47">
        <v>5.3090000000000002</v>
      </c>
      <c r="N46" s="48">
        <v>4.2108999999999996</v>
      </c>
      <c r="O46" s="48">
        <v>6.4196</v>
      </c>
      <c r="P46" s="49">
        <v>-334.30894890429602</v>
      </c>
      <c r="Q46" s="50">
        <v>367.18712931612401</v>
      </c>
      <c r="R46" s="51" t="str">
        <f t="shared" si="2"/>
        <v>fully feasible</v>
      </c>
      <c r="S46" s="52">
        <v>74.878299999999996</v>
      </c>
      <c r="T46" s="53">
        <v>15.045999999999999</v>
      </c>
      <c r="U46" s="53">
        <v>154.6591</v>
      </c>
      <c r="V46" s="54">
        <v>-2203.3725160663898</v>
      </c>
      <c r="W46" s="59">
        <v>2008.24611178397</v>
      </c>
      <c r="X46" s="56" t="str">
        <f t="shared" si="0"/>
        <v>fully feasible</v>
      </c>
    </row>
    <row r="47" spans="1:24" x14ac:dyDescent="0.2">
      <c r="A47">
        <v>44</v>
      </c>
      <c r="B47" t="s">
        <v>187</v>
      </c>
      <c r="C47" t="s">
        <v>188</v>
      </c>
      <c r="D47" t="s">
        <v>189</v>
      </c>
      <c r="G47" s="42">
        <v>4.6825999999999999</v>
      </c>
      <c r="H47" s="43">
        <v>4.0148999999999999</v>
      </c>
      <c r="I47" s="43">
        <v>5.1928999999999998</v>
      </c>
      <c r="J47" s="44"/>
      <c r="K47" s="45"/>
      <c r="L47" s="46"/>
      <c r="M47" s="47">
        <v>1.544</v>
      </c>
      <c r="N47" s="48">
        <v>1.4715</v>
      </c>
      <c r="O47" s="48">
        <v>1.6457999999999999</v>
      </c>
      <c r="P47" s="49"/>
      <c r="Q47" s="50"/>
      <c r="R47" s="51"/>
      <c r="S47" s="52">
        <v>5.3064999999999998</v>
      </c>
      <c r="T47" s="53">
        <v>0</v>
      </c>
      <c r="U47" s="53">
        <v>7.5053000000000001</v>
      </c>
      <c r="V47" s="54"/>
      <c r="W47" s="55"/>
      <c r="X47" s="56"/>
    </row>
    <row r="48" spans="1:24" x14ac:dyDescent="0.2">
      <c r="A48">
        <v>45</v>
      </c>
      <c r="B48" t="s">
        <v>187</v>
      </c>
      <c r="C48" t="s">
        <v>190</v>
      </c>
      <c r="D48" t="s">
        <v>191</v>
      </c>
      <c r="G48" s="42">
        <v>1.9558</v>
      </c>
      <c r="H48" s="43">
        <v>1.4823999999999999</v>
      </c>
      <c r="I48" s="43">
        <v>2.363</v>
      </c>
      <c r="J48" s="44"/>
      <c r="K48" s="45"/>
      <c r="L48" s="46"/>
      <c r="M48" s="47">
        <v>0.37219999999999998</v>
      </c>
      <c r="N48" s="48">
        <v>0.29959999999999998</v>
      </c>
      <c r="O48" s="48">
        <v>0.47399999999999998</v>
      </c>
      <c r="P48" s="49"/>
      <c r="Q48" s="50"/>
      <c r="R48" s="51"/>
      <c r="S48" s="52">
        <v>1.1133</v>
      </c>
      <c r="T48" s="53">
        <v>-4.1920000000000002</v>
      </c>
      <c r="U48" s="53">
        <v>3.3058999999999998</v>
      </c>
      <c r="V48" s="54"/>
      <c r="W48" s="55"/>
      <c r="X48" s="56"/>
    </row>
    <row r="49" spans="1:24" x14ac:dyDescent="0.2">
      <c r="A49">
        <v>46</v>
      </c>
      <c r="B49" t="s">
        <v>187</v>
      </c>
      <c r="C49" t="s">
        <v>192</v>
      </c>
      <c r="D49" t="s">
        <v>193</v>
      </c>
      <c r="G49" s="42">
        <v>-0.69750000000000001</v>
      </c>
      <c r="H49" s="43">
        <v>-1.0895999999999999</v>
      </c>
      <c r="I49" s="43">
        <v>-0.24579999999999999</v>
      </c>
      <c r="J49" s="44"/>
      <c r="K49" s="45"/>
      <c r="L49" s="46"/>
      <c r="M49" s="47">
        <v>0.1686</v>
      </c>
      <c r="N49" s="48">
        <v>6.6699999999999995E-2</v>
      </c>
      <c r="O49" s="48">
        <v>0.24629999999999999</v>
      </c>
      <c r="P49" s="49"/>
      <c r="Q49" s="50"/>
      <c r="R49" s="51"/>
      <c r="S49" s="52">
        <v>1.5266999999999999</v>
      </c>
      <c r="T49" s="53">
        <v>-0.67200000000000004</v>
      </c>
      <c r="U49" s="53">
        <v>6.8311999999999999</v>
      </c>
      <c r="V49" s="54"/>
      <c r="W49" s="55"/>
      <c r="X49" s="56"/>
    </row>
    <row r="50" spans="1:24" x14ac:dyDescent="0.2">
      <c r="A50">
        <v>47</v>
      </c>
      <c r="B50" t="s">
        <v>187</v>
      </c>
      <c r="C50" t="s">
        <v>194</v>
      </c>
      <c r="D50" t="s">
        <v>195</v>
      </c>
      <c r="G50" s="42">
        <v>50.6325</v>
      </c>
      <c r="H50" s="43">
        <v>44.448500000000003</v>
      </c>
      <c r="I50" s="43">
        <v>53.9465</v>
      </c>
      <c r="J50" s="44"/>
      <c r="K50" s="45"/>
      <c r="L50" s="46"/>
      <c r="M50" s="47">
        <v>22.228000000000002</v>
      </c>
      <c r="N50" s="48">
        <v>21.928599999999999</v>
      </c>
      <c r="O50" s="48">
        <v>22.3005</v>
      </c>
      <c r="P50" s="49"/>
      <c r="Q50" s="50"/>
      <c r="R50" s="51"/>
      <c r="S50" s="52">
        <v>87.045500000000004</v>
      </c>
      <c r="T50" s="53">
        <v>82.241200000000006</v>
      </c>
      <c r="U50" s="53">
        <v>92.324399999999997</v>
      </c>
      <c r="V50" s="54"/>
      <c r="W50" s="55"/>
      <c r="X50" s="56"/>
    </row>
    <row r="51" spans="1:24" x14ac:dyDescent="0.2">
      <c r="A51">
        <v>48</v>
      </c>
      <c r="B51" t="s">
        <v>187</v>
      </c>
      <c r="C51" t="s">
        <v>196</v>
      </c>
      <c r="D51" t="s">
        <v>197</v>
      </c>
      <c r="G51" s="42">
        <v>7.3324999999999996</v>
      </c>
      <c r="H51" s="43">
        <v>6.4366000000000003</v>
      </c>
      <c r="I51" s="43">
        <v>7.7586000000000004</v>
      </c>
      <c r="J51" s="44"/>
      <c r="K51" s="45"/>
      <c r="L51" s="46"/>
      <c r="M51" s="47">
        <v>3.1511999999999998</v>
      </c>
      <c r="N51" s="48">
        <v>3.1093000000000002</v>
      </c>
      <c r="O51" s="48">
        <v>3.1511999999999998</v>
      </c>
      <c r="P51" s="49"/>
      <c r="Q51" s="50"/>
      <c r="R51" s="51"/>
      <c r="S51" s="52">
        <v>11.906499999999999</v>
      </c>
      <c r="T51" s="53">
        <v>11.3553</v>
      </c>
      <c r="U51" s="53">
        <v>11.902900000000001</v>
      </c>
      <c r="V51" s="54"/>
      <c r="W51" s="55"/>
      <c r="X51" s="56"/>
    </row>
    <row r="52" spans="1:24" x14ac:dyDescent="0.2">
      <c r="A52">
        <v>49</v>
      </c>
      <c r="B52" t="s">
        <v>187</v>
      </c>
      <c r="C52" t="s">
        <v>198</v>
      </c>
      <c r="D52" t="s">
        <v>199</v>
      </c>
      <c r="G52" s="42">
        <v>1.8717999999999999</v>
      </c>
      <c r="H52" s="43">
        <v>1.6431</v>
      </c>
      <c r="I52" s="43">
        <v>1.9804999999999999</v>
      </c>
      <c r="J52" s="44"/>
      <c r="K52" s="45"/>
      <c r="L52" s="46"/>
      <c r="M52" s="47">
        <v>0.8044</v>
      </c>
      <c r="N52" s="48">
        <v>0.79369999999999996</v>
      </c>
      <c r="O52" s="48">
        <v>0.8044</v>
      </c>
      <c r="P52" s="49"/>
      <c r="Q52" s="50"/>
      <c r="R52" s="51"/>
      <c r="S52" s="52">
        <v>3</v>
      </c>
      <c r="T52" s="53">
        <v>2.8610000000000002</v>
      </c>
      <c r="U52" s="53">
        <v>2.9990999999999999</v>
      </c>
      <c r="V52" s="54"/>
      <c r="W52" s="55"/>
      <c r="X52" s="56"/>
    </row>
    <row r="53" spans="1:24" x14ac:dyDescent="0.2">
      <c r="A53">
        <v>50</v>
      </c>
      <c r="B53" t="s">
        <v>187</v>
      </c>
      <c r="C53" t="s">
        <v>200</v>
      </c>
      <c r="D53" t="s">
        <v>201</v>
      </c>
      <c r="G53" s="42">
        <v>1.5699000000000001</v>
      </c>
      <c r="H53" s="43">
        <v>1.3781000000000001</v>
      </c>
      <c r="I53" s="43">
        <v>1.6611</v>
      </c>
      <c r="J53" s="44"/>
      <c r="K53" s="45"/>
      <c r="L53" s="46"/>
      <c r="M53" s="47">
        <v>0.67469999999999997</v>
      </c>
      <c r="N53" s="48">
        <v>0.66569999999999996</v>
      </c>
      <c r="O53" s="48">
        <v>0.67469999999999997</v>
      </c>
      <c r="P53" s="49"/>
      <c r="Q53" s="50"/>
      <c r="R53" s="51"/>
      <c r="S53" s="52">
        <v>2.8332999999999999</v>
      </c>
      <c r="T53" s="53">
        <v>2.7021000000000002</v>
      </c>
      <c r="U53" s="53">
        <v>2.8323999999999998</v>
      </c>
      <c r="V53" s="54"/>
      <c r="W53" s="55"/>
      <c r="X53" s="56"/>
    </row>
    <row r="54" spans="1:24" x14ac:dyDescent="0.2">
      <c r="A54">
        <v>51</v>
      </c>
      <c r="B54" t="s">
        <v>187</v>
      </c>
      <c r="C54" t="s">
        <v>202</v>
      </c>
      <c r="D54" t="s">
        <v>203</v>
      </c>
      <c r="G54" s="63">
        <v>1.9676999999999998E-6</v>
      </c>
      <c r="H54" s="43">
        <v>0</v>
      </c>
      <c r="I54" s="43">
        <v>10.8512</v>
      </c>
      <c r="J54" s="44"/>
      <c r="K54" s="45"/>
      <c r="L54" s="46"/>
      <c r="M54" s="47">
        <v>7.1487999999999996</v>
      </c>
      <c r="N54" s="48">
        <v>6.6437999999999997</v>
      </c>
      <c r="O54" s="48">
        <v>7.2937000000000003</v>
      </c>
      <c r="P54" s="49"/>
      <c r="Q54" s="50"/>
      <c r="R54" s="51"/>
      <c r="S54" s="60">
        <v>1.0028999999999999E-7</v>
      </c>
      <c r="T54" s="53">
        <v>0</v>
      </c>
      <c r="U54" s="53">
        <v>36.18</v>
      </c>
      <c r="V54" s="54"/>
      <c r="W54" s="55"/>
      <c r="X54" s="56"/>
    </row>
    <row r="55" spans="1:24" x14ac:dyDescent="0.2">
      <c r="A55">
        <v>52</v>
      </c>
      <c r="B55" t="s">
        <v>187</v>
      </c>
      <c r="C55" t="s">
        <v>204</v>
      </c>
      <c r="D55" t="s">
        <v>205</v>
      </c>
      <c r="G55" s="42">
        <v>14.6128</v>
      </c>
      <c r="H55" s="43">
        <v>4.3501000000000003</v>
      </c>
      <c r="I55" s="43">
        <v>16.144200000000001</v>
      </c>
      <c r="J55" s="44"/>
      <c r="K55" s="45"/>
      <c r="L55" s="46"/>
      <c r="M55" s="47">
        <v>6.7900000000000002E-2</v>
      </c>
      <c r="N55" s="48">
        <v>0</v>
      </c>
      <c r="O55" s="48">
        <v>0.57520000000000004</v>
      </c>
      <c r="P55" s="49"/>
      <c r="Q55" s="50"/>
      <c r="R55" s="51"/>
      <c r="S55" s="52">
        <v>31.406300000000002</v>
      </c>
      <c r="T55" s="53">
        <v>0</v>
      </c>
      <c r="U55" s="53">
        <v>42.006799999999998</v>
      </c>
      <c r="V55" s="54"/>
      <c r="W55" s="55"/>
      <c r="X55" s="56"/>
    </row>
    <row r="56" spans="1:24" x14ac:dyDescent="0.2">
      <c r="A56">
        <v>53</v>
      </c>
      <c r="B56" t="s">
        <v>187</v>
      </c>
      <c r="C56" t="s">
        <v>206</v>
      </c>
      <c r="D56" t="s">
        <v>207</v>
      </c>
      <c r="G56" s="42">
        <v>2.0831</v>
      </c>
      <c r="H56" s="43">
        <v>1.8286</v>
      </c>
      <c r="I56" s="43">
        <v>2.2040999999999999</v>
      </c>
      <c r="J56" s="44"/>
      <c r="K56" s="45"/>
      <c r="L56" s="46"/>
      <c r="M56" s="47">
        <v>0.8952</v>
      </c>
      <c r="N56" s="48">
        <v>0.88329999999999997</v>
      </c>
      <c r="O56" s="48">
        <v>0.8952</v>
      </c>
      <c r="P56" s="49"/>
      <c r="Q56" s="50"/>
      <c r="R56" s="51"/>
      <c r="S56" s="52">
        <v>3</v>
      </c>
      <c r="T56" s="53">
        <v>2.8610000000000002</v>
      </c>
      <c r="U56" s="53">
        <v>2.9990999999999999</v>
      </c>
      <c r="V56" s="54"/>
      <c r="W56" s="55"/>
      <c r="X56" s="56"/>
    </row>
    <row r="57" spans="1:24" x14ac:dyDescent="0.2">
      <c r="A57">
        <v>54</v>
      </c>
      <c r="B57" t="s">
        <v>187</v>
      </c>
      <c r="C57" t="s">
        <v>208</v>
      </c>
      <c r="D57" t="s">
        <v>209</v>
      </c>
      <c r="G57" s="42">
        <v>4.2869999999999999</v>
      </c>
      <c r="H57" s="43">
        <v>3.7631999999999999</v>
      </c>
      <c r="I57" s="43">
        <v>4.5359999999999996</v>
      </c>
      <c r="J57" s="44"/>
      <c r="K57" s="45"/>
      <c r="L57" s="46"/>
      <c r="M57" s="47">
        <v>1.8423</v>
      </c>
      <c r="N57" s="48">
        <v>1.8179000000000001</v>
      </c>
      <c r="O57" s="48">
        <v>1.8423</v>
      </c>
      <c r="P57" s="49"/>
      <c r="Q57" s="50"/>
      <c r="R57" s="51"/>
      <c r="S57" s="52">
        <v>6.4999000000000002</v>
      </c>
      <c r="T57" s="53">
        <v>6.1989000000000001</v>
      </c>
      <c r="U57" s="53">
        <v>6.4980000000000002</v>
      </c>
      <c r="V57" s="54"/>
      <c r="W57" s="55"/>
      <c r="X57" s="56"/>
    </row>
    <row r="58" spans="1:24" x14ac:dyDescent="0.2">
      <c r="A58">
        <v>55</v>
      </c>
      <c r="B58" t="s">
        <v>187</v>
      </c>
      <c r="C58" t="s">
        <v>210</v>
      </c>
      <c r="D58" t="s">
        <v>211</v>
      </c>
      <c r="G58" s="42">
        <v>5.7394999999999996</v>
      </c>
      <c r="H58" s="43">
        <v>4.7342000000000004</v>
      </c>
      <c r="I58" s="43">
        <v>6.8365999999999998</v>
      </c>
      <c r="J58" s="44"/>
      <c r="K58" s="45"/>
      <c r="L58" s="46"/>
      <c r="M58" s="47">
        <v>3.4033000000000002</v>
      </c>
      <c r="N58" s="48">
        <v>3.1995</v>
      </c>
      <c r="O58" s="48">
        <v>3.5482999999999998</v>
      </c>
      <c r="P58" s="49"/>
      <c r="Q58" s="50"/>
      <c r="R58" s="51"/>
      <c r="S58" s="52">
        <v>14.746600000000001</v>
      </c>
      <c r="T58" s="53">
        <v>10.346399999999999</v>
      </c>
      <c r="U58" s="53">
        <v>25.3521</v>
      </c>
      <c r="V58" s="54"/>
      <c r="W58" s="55"/>
      <c r="X58" s="56"/>
    </row>
    <row r="59" spans="1:24" x14ac:dyDescent="0.2">
      <c r="A59">
        <v>56</v>
      </c>
      <c r="B59" t="s">
        <v>187</v>
      </c>
      <c r="C59" t="s">
        <v>212</v>
      </c>
      <c r="D59" t="s">
        <v>213</v>
      </c>
      <c r="G59" s="42">
        <v>1.5128999999999999</v>
      </c>
      <c r="H59" s="43">
        <v>0.68899999999999995</v>
      </c>
      <c r="I59" s="43">
        <v>2.4518</v>
      </c>
      <c r="J59" s="44"/>
      <c r="K59" s="45"/>
      <c r="L59" s="46"/>
      <c r="M59" s="47">
        <v>1.5869</v>
      </c>
      <c r="N59" s="48">
        <v>1.3831</v>
      </c>
      <c r="O59" s="48">
        <v>1.7423</v>
      </c>
      <c r="P59" s="49"/>
      <c r="Q59" s="50"/>
      <c r="R59" s="51"/>
      <c r="S59" s="52">
        <v>8.08</v>
      </c>
      <c r="T59" s="53">
        <v>3.6827999999999999</v>
      </c>
      <c r="U59" s="53">
        <v>18.6875</v>
      </c>
      <c r="V59" s="54"/>
      <c r="W59" s="55"/>
      <c r="X59" s="56"/>
    </row>
    <row r="60" spans="1:24" x14ac:dyDescent="0.2">
      <c r="A60">
        <v>57</v>
      </c>
      <c r="B60" t="s">
        <v>187</v>
      </c>
      <c r="C60" t="s">
        <v>214</v>
      </c>
      <c r="D60" t="s">
        <v>215</v>
      </c>
      <c r="G60" s="42">
        <v>4.3499999999999997E-2</v>
      </c>
      <c r="H60" s="43">
        <v>3.8199999999999998E-2</v>
      </c>
      <c r="I60" s="43">
        <v>4.5999999999999999E-2</v>
      </c>
      <c r="J60" s="44"/>
      <c r="K60" s="45"/>
      <c r="L60" s="46"/>
      <c r="M60" s="47">
        <v>1.8700000000000001E-2</v>
      </c>
      <c r="N60" s="48">
        <v>1.84E-2</v>
      </c>
      <c r="O60" s="48">
        <v>1.8700000000000001E-2</v>
      </c>
      <c r="P60" s="49"/>
      <c r="Q60" s="50"/>
      <c r="R60" s="51"/>
      <c r="S60" s="52">
        <v>0.12</v>
      </c>
      <c r="T60" s="53">
        <v>0.1144</v>
      </c>
      <c r="U60" s="53">
        <v>0.12</v>
      </c>
      <c r="V60" s="54"/>
      <c r="W60" s="55"/>
      <c r="X60" s="56"/>
    </row>
    <row r="61" spans="1:24" x14ac:dyDescent="0.2">
      <c r="A61">
        <v>58</v>
      </c>
      <c r="B61" t="s">
        <v>187</v>
      </c>
      <c r="C61" t="s">
        <v>216</v>
      </c>
      <c r="D61" t="s">
        <v>217</v>
      </c>
      <c r="G61" s="42">
        <v>0.53380000000000005</v>
      </c>
      <c r="H61" s="43">
        <v>0.46850000000000003</v>
      </c>
      <c r="I61" s="43">
        <v>0.56479999999999997</v>
      </c>
      <c r="J61" s="44"/>
      <c r="K61" s="45"/>
      <c r="L61" s="46"/>
      <c r="M61" s="47">
        <v>0.22939999999999999</v>
      </c>
      <c r="N61" s="48">
        <v>0.2263</v>
      </c>
      <c r="O61" s="48">
        <v>0.22939999999999999</v>
      </c>
      <c r="P61" s="49"/>
      <c r="Q61" s="50"/>
      <c r="R61" s="51"/>
      <c r="S61" s="52">
        <v>1.4733000000000001</v>
      </c>
      <c r="T61" s="53">
        <v>1.4051</v>
      </c>
      <c r="U61" s="53">
        <v>1.4729000000000001</v>
      </c>
      <c r="V61" s="54"/>
      <c r="W61" s="55"/>
      <c r="X61" s="56"/>
    </row>
    <row r="62" spans="1:24" x14ac:dyDescent="0.2">
      <c r="A62">
        <v>59</v>
      </c>
      <c r="B62" t="s">
        <v>187</v>
      </c>
      <c r="C62" t="s">
        <v>218</v>
      </c>
      <c r="D62" t="s">
        <v>219</v>
      </c>
      <c r="G62" s="42">
        <v>2.8378000000000001</v>
      </c>
      <c r="H62" s="43">
        <v>2.4910999999999999</v>
      </c>
      <c r="I62" s="43">
        <v>3.0026999999999999</v>
      </c>
      <c r="J62" s="44"/>
      <c r="K62" s="45"/>
      <c r="L62" s="46"/>
      <c r="M62" s="47">
        <v>1.2196</v>
      </c>
      <c r="N62" s="48">
        <v>1.2034</v>
      </c>
      <c r="O62" s="48">
        <v>1.2196</v>
      </c>
      <c r="P62" s="49"/>
      <c r="Q62" s="50"/>
      <c r="R62" s="51"/>
      <c r="S62" s="52">
        <v>4.3333000000000004</v>
      </c>
      <c r="T62" s="53">
        <v>4.1326000000000001</v>
      </c>
      <c r="U62" s="53">
        <v>4.3319999999999999</v>
      </c>
      <c r="V62" s="54"/>
      <c r="W62" s="55"/>
      <c r="X62" s="56"/>
    </row>
    <row r="63" spans="1:24" x14ac:dyDescent="0.2">
      <c r="A63">
        <v>60</v>
      </c>
      <c r="B63" t="s">
        <v>187</v>
      </c>
      <c r="C63" t="s">
        <v>220</v>
      </c>
      <c r="D63" t="s">
        <v>221</v>
      </c>
      <c r="G63" s="42">
        <v>2.7774999999999999</v>
      </c>
      <c r="H63" s="43">
        <v>2.4380999999999999</v>
      </c>
      <c r="I63" s="43">
        <v>2.9388000000000001</v>
      </c>
      <c r="J63" s="44"/>
      <c r="K63" s="45"/>
      <c r="L63" s="46"/>
      <c r="M63" s="47">
        <v>1.1936</v>
      </c>
      <c r="N63" s="48">
        <v>1.1778</v>
      </c>
      <c r="O63" s="48">
        <v>1.1936</v>
      </c>
      <c r="P63" s="49"/>
      <c r="Q63" s="50"/>
      <c r="R63" s="51"/>
      <c r="S63" s="52">
        <v>4.1665999999999999</v>
      </c>
      <c r="T63" s="53">
        <v>3.9735999999999998</v>
      </c>
      <c r="U63" s="53">
        <v>4.1654</v>
      </c>
      <c r="V63" s="54"/>
      <c r="W63" s="55"/>
      <c r="X63" s="56"/>
    </row>
    <row r="64" spans="1:24" x14ac:dyDescent="0.2">
      <c r="A64">
        <v>61</v>
      </c>
      <c r="B64" t="s">
        <v>187</v>
      </c>
      <c r="C64" t="s">
        <v>222</v>
      </c>
      <c r="D64" t="s">
        <v>223</v>
      </c>
      <c r="G64" s="42">
        <v>1.4491000000000001</v>
      </c>
      <c r="H64" s="43">
        <v>1.2721</v>
      </c>
      <c r="I64" s="43">
        <v>1.5333000000000001</v>
      </c>
      <c r="J64" s="44"/>
      <c r="K64" s="45"/>
      <c r="L64" s="46"/>
      <c r="M64" s="47">
        <v>0.62280000000000002</v>
      </c>
      <c r="N64" s="48">
        <v>0.61450000000000005</v>
      </c>
      <c r="O64" s="48">
        <v>0.62280000000000002</v>
      </c>
      <c r="P64" s="49"/>
      <c r="Q64" s="50"/>
      <c r="R64" s="51"/>
      <c r="S64" s="52">
        <v>2.1665999999999999</v>
      </c>
      <c r="T64" s="53">
        <v>2.0663</v>
      </c>
      <c r="U64" s="53">
        <v>2.1659999999999999</v>
      </c>
      <c r="V64" s="54"/>
      <c r="W64" s="55"/>
      <c r="X64" s="56"/>
    </row>
    <row r="65" spans="1:24" x14ac:dyDescent="0.2">
      <c r="A65">
        <v>62</v>
      </c>
      <c r="B65" t="s">
        <v>187</v>
      </c>
      <c r="C65" t="s">
        <v>224</v>
      </c>
      <c r="D65" t="s">
        <v>225</v>
      </c>
      <c r="G65" s="42">
        <v>0.84530000000000005</v>
      </c>
      <c r="H65" s="43">
        <v>0.74199999999999999</v>
      </c>
      <c r="I65" s="43">
        <v>0.89439999999999997</v>
      </c>
      <c r="J65" s="44"/>
      <c r="K65" s="45"/>
      <c r="L65" s="46"/>
      <c r="M65" s="47">
        <v>0.36330000000000001</v>
      </c>
      <c r="N65" s="48">
        <v>0.35849999999999999</v>
      </c>
      <c r="O65" s="48">
        <v>0.36330000000000001</v>
      </c>
      <c r="P65" s="49"/>
      <c r="Q65" s="50"/>
      <c r="R65" s="51"/>
      <c r="S65" s="52">
        <v>1.6666000000000001</v>
      </c>
      <c r="T65" s="53">
        <v>1.5894999999999999</v>
      </c>
      <c r="U65" s="53">
        <v>1.6660999999999999</v>
      </c>
      <c r="V65" s="54"/>
      <c r="W65" s="55"/>
      <c r="X65" s="56"/>
    </row>
    <row r="66" spans="1:24" x14ac:dyDescent="0.2">
      <c r="A66">
        <v>63</v>
      </c>
      <c r="B66" t="s">
        <v>187</v>
      </c>
      <c r="C66" t="s">
        <v>226</v>
      </c>
      <c r="D66" t="s">
        <v>227</v>
      </c>
      <c r="G66" s="42">
        <v>2.6599999999999999E-2</v>
      </c>
      <c r="H66" s="43">
        <v>2.3300000000000001E-2</v>
      </c>
      <c r="I66" s="43">
        <v>2.81E-2</v>
      </c>
      <c r="J66" s="44"/>
      <c r="K66" s="45"/>
      <c r="L66" s="46"/>
      <c r="M66" s="47">
        <v>1.14E-2</v>
      </c>
      <c r="N66" s="48">
        <v>1.1299999999999999E-2</v>
      </c>
      <c r="O66" s="48">
        <v>1.14E-2</v>
      </c>
      <c r="P66" s="49"/>
      <c r="Q66" s="50"/>
      <c r="R66" s="51"/>
      <c r="S66" s="52">
        <v>7.3300000000000004E-2</v>
      </c>
      <c r="T66" s="53">
        <v>6.9900000000000004E-2</v>
      </c>
      <c r="U66" s="53">
        <v>7.3300000000000004E-2</v>
      </c>
      <c r="V66" s="54"/>
      <c r="W66" s="55"/>
      <c r="X66" s="56"/>
    </row>
    <row r="67" spans="1:24" x14ac:dyDescent="0.2">
      <c r="A67">
        <v>64</v>
      </c>
      <c r="B67" t="s">
        <v>187</v>
      </c>
      <c r="C67" t="s">
        <v>228</v>
      </c>
      <c r="D67" t="s">
        <v>229</v>
      </c>
      <c r="G67" s="42">
        <v>0.72460000000000002</v>
      </c>
      <c r="H67" s="43">
        <v>0.63600000000000001</v>
      </c>
      <c r="I67" s="43">
        <v>0.76670000000000005</v>
      </c>
      <c r="J67" s="44"/>
      <c r="K67" s="45"/>
      <c r="L67" s="46"/>
      <c r="M67" s="47">
        <v>0.31140000000000001</v>
      </c>
      <c r="N67" s="48">
        <v>0.30719999999999997</v>
      </c>
      <c r="O67" s="48">
        <v>0.31140000000000001</v>
      </c>
      <c r="P67" s="49"/>
      <c r="Q67" s="50"/>
      <c r="R67" s="51"/>
      <c r="S67" s="52">
        <v>1.1666000000000001</v>
      </c>
      <c r="T67" s="53">
        <v>1.1126</v>
      </c>
      <c r="U67" s="53">
        <v>1.1662999999999999</v>
      </c>
      <c r="V67" s="54"/>
      <c r="W67" s="55"/>
      <c r="X67" s="56"/>
    </row>
    <row r="68" spans="1:24" x14ac:dyDescent="0.2">
      <c r="A68">
        <v>65</v>
      </c>
      <c r="B68" t="s">
        <v>187</v>
      </c>
      <c r="C68" t="s">
        <v>230</v>
      </c>
      <c r="D68" t="s">
        <v>231</v>
      </c>
      <c r="G68" s="42">
        <v>1.8113999999999999</v>
      </c>
      <c r="H68" s="43">
        <v>1.5901000000000001</v>
      </c>
      <c r="I68" s="43">
        <v>1.9166000000000001</v>
      </c>
      <c r="J68" s="44"/>
      <c r="K68" s="45"/>
      <c r="L68" s="46"/>
      <c r="M68" s="47">
        <v>0.77849999999999997</v>
      </c>
      <c r="N68" s="48">
        <v>0.7681</v>
      </c>
      <c r="O68" s="48">
        <v>0.77849999999999997</v>
      </c>
      <c r="P68" s="49"/>
      <c r="Q68" s="50"/>
      <c r="R68" s="51"/>
      <c r="S68" s="52">
        <v>3</v>
      </c>
      <c r="T68" s="53">
        <v>2.8610000000000002</v>
      </c>
      <c r="U68" s="53">
        <v>2.9990999999999999</v>
      </c>
      <c r="V68" s="54"/>
      <c r="W68" s="55"/>
      <c r="X68" s="56"/>
    </row>
    <row r="69" spans="1:24" x14ac:dyDescent="0.2">
      <c r="A69">
        <v>66</v>
      </c>
      <c r="B69" t="s">
        <v>187</v>
      </c>
      <c r="C69" t="s">
        <v>232</v>
      </c>
      <c r="D69" t="s">
        <v>233</v>
      </c>
      <c r="F69" t="s">
        <v>234</v>
      </c>
      <c r="G69" s="42">
        <v>2.8982000000000001</v>
      </c>
      <c r="H69" s="43">
        <v>2.5440999999999998</v>
      </c>
      <c r="I69" s="43">
        <v>3.0666000000000002</v>
      </c>
      <c r="J69" s="44"/>
      <c r="K69" s="45"/>
      <c r="L69" s="46"/>
      <c r="M69" s="47">
        <v>1.2455000000000001</v>
      </c>
      <c r="N69" s="48">
        <v>1.2290000000000001</v>
      </c>
      <c r="O69" s="48">
        <v>1.2455000000000001</v>
      </c>
      <c r="P69" s="49"/>
      <c r="Q69" s="50"/>
      <c r="R69" s="51"/>
      <c r="S69" s="52">
        <v>4.6665999999999999</v>
      </c>
      <c r="T69" s="53">
        <v>4.4504999999999999</v>
      </c>
      <c r="U69" s="53">
        <v>4.6651999999999996</v>
      </c>
      <c r="V69" s="54"/>
      <c r="W69" s="55"/>
      <c r="X69" s="56"/>
    </row>
    <row r="70" spans="1:24" x14ac:dyDescent="0.2">
      <c r="A70">
        <v>67</v>
      </c>
      <c r="B70" t="s">
        <v>235</v>
      </c>
      <c r="C70" t="s">
        <v>236</v>
      </c>
      <c r="D70" t="s">
        <v>237</v>
      </c>
      <c r="E70" t="s">
        <v>267</v>
      </c>
      <c r="G70" s="42">
        <v>12.075900000000001</v>
      </c>
      <c r="H70" s="43">
        <v>10.6005</v>
      </c>
      <c r="I70" s="43">
        <v>12.7776</v>
      </c>
      <c r="J70" s="44">
        <v>10.260731110521</v>
      </c>
      <c r="K70" s="45">
        <v>12.777648209044999</v>
      </c>
      <c r="L70" s="46" t="str">
        <f t="shared" ref="L70:L71" si="3">IF(AND(H70&gt;=J70, H70&lt;=K70), IF(AND(I70&lt;=K70, I70&gt;=J70), "fully feasible", "UB NF"), IF(AND(I70&lt;=K70,I70&gt;=J70),"LB NF","NF"))</f>
        <v>fully feasible</v>
      </c>
      <c r="M70" s="47">
        <v>5.1897000000000002</v>
      </c>
      <c r="N70" s="48">
        <v>5.1208</v>
      </c>
      <c r="O70" s="48">
        <v>5.1897000000000002</v>
      </c>
      <c r="P70" s="49">
        <v>3.9303800604369998</v>
      </c>
      <c r="Q70" s="50">
        <v>5.1992535189979998</v>
      </c>
      <c r="R70" s="51" t="str">
        <f t="shared" ref="R70:R71" si="4">IF(AND(N70&gt;=P70, N70&lt;=Q70), IF(AND(O70&lt;=Q70, O70&gt;=P70), "fully feasible", "UB NF"), IF(AND(O70&lt;=Q70,O70&gt;=P70),"LB NF","NF"))</f>
        <v>fully feasible</v>
      </c>
      <c r="S70" s="52">
        <v>33.332900000000002</v>
      </c>
      <c r="T70" s="53">
        <v>31.789000000000001</v>
      </c>
      <c r="U70" s="53">
        <v>33.322899999999997</v>
      </c>
      <c r="V70" s="58">
        <v>28.238334863239999</v>
      </c>
      <c r="W70" s="55">
        <v>34.681573398349997</v>
      </c>
      <c r="X70" s="56" t="str">
        <f t="shared" ref="X70:X71" si="5">IF(AND(T70&gt;=V70, T70&lt;=W70), IF(AND(U70&lt;=W70, U70&gt;=V70), "fully feasible", "UB NF"), IF(AND(U70&lt;=W70,U70&gt;=V70),"LB NF","NF"))</f>
        <v>fully feasible</v>
      </c>
    </row>
    <row r="71" spans="1:24" x14ac:dyDescent="0.2">
      <c r="A71">
        <v>68</v>
      </c>
      <c r="B71" t="s">
        <v>238</v>
      </c>
      <c r="C71" t="s">
        <v>239</v>
      </c>
      <c r="D71" t="s">
        <v>240</v>
      </c>
      <c r="E71" t="s">
        <v>241</v>
      </c>
      <c r="G71" s="42">
        <v>777.93079999999998</v>
      </c>
      <c r="H71" s="43">
        <v>616.69709999999998</v>
      </c>
      <c r="I71" s="43">
        <v>1065.5</v>
      </c>
      <c r="J71" s="44">
        <v>0</v>
      </c>
      <c r="K71" s="45">
        <v>336.83258202601598</v>
      </c>
      <c r="L71" s="46" t="str">
        <f t="shared" si="3"/>
        <v>NF</v>
      </c>
      <c r="M71" s="47">
        <v>732.68920000000003</v>
      </c>
      <c r="N71" s="48">
        <v>728.56479999999999</v>
      </c>
      <c r="O71" s="48">
        <v>746.42179999999996</v>
      </c>
      <c r="P71" s="49">
        <v>0</v>
      </c>
      <c r="Q71" s="50">
        <v>155.77388649625101</v>
      </c>
      <c r="R71" s="51" t="str">
        <f t="shared" si="4"/>
        <v>NF</v>
      </c>
      <c r="S71" s="52">
        <v>4958.8</v>
      </c>
      <c r="T71" s="53">
        <v>4913</v>
      </c>
      <c r="U71" s="53">
        <v>5235.3999999999996</v>
      </c>
      <c r="V71" s="54">
        <v>0</v>
      </c>
      <c r="W71" s="55">
        <v>1051.89592330388</v>
      </c>
      <c r="X71" s="56" t="str">
        <f t="shared" si="5"/>
        <v>NF</v>
      </c>
    </row>
    <row r="72" spans="1:24" x14ac:dyDescent="0.2">
      <c r="A72">
        <v>69</v>
      </c>
      <c r="B72" t="s">
        <v>238</v>
      </c>
      <c r="C72" t="s">
        <v>242</v>
      </c>
      <c r="D72" t="s">
        <v>243</v>
      </c>
      <c r="G72" s="63">
        <v>2.2879000000000002E-6</v>
      </c>
      <c r="H72" s="43">
        <v>0</v>
      </c>
      <c r="I72" s="43">
        <v>20.648599999999998</v>
      </c>
      <c r="J72" s="44"/>
      <c r="K72" s="45"/>
      <c r="L72" s="46"/>
      <c r="M72" s="57">
        <v>9.9999999999999995E-8</v>
      </c>
      <c r="N72" s="48">
        <v>0</v>
      </c>
      <c r="O72" s="48">
        <v>9.5710999999999995</v>
      </c>
      <c r="P72" s="49"/>
      <c r="Q72" s="50"/>
      <c r="R72" s="51"/>
      <c r="S72" s="60">
        <v>9.9873999999999998E-8</v>
      </c>
      <c r="T72" s="53">
        <v>0</v>
      </c>
      <c r="U72" s="53">
        <v>104.9593</v>
      </c>
      <c r="V72" s="54"/>
      <c r="W72" s="55"/>
      <c r="X72" s="56"/>
    </row>
    <row r="73" spans="1:24" x14ac:dyDescent="0.2">
      <c r="A73">
        <v>70</v>
      </c>
      <c r="B73" t="s">
        <v>238</v>
      </c>
      <c r="C73" t="s">
        <v>244</v>
      </c>
      <c r="D73" t="s">
        <v>245</v>
      </c>
      <c r="F73" t="s">
        <v>246</v>
      </c>
      <c r="G73" s="42">
        <v>308.14789999999999</v>
      </c>
      <c r="H73" s="43">
        <v>264.77769999999998</v>
      </c>
      <c r="I73" s="43">
        <v>398.49239999999998</v>
      </c>
      <c r="J73" s="44"/>
      <c r="K73" s="45"/>
      <c r="L73" s="46"/>
      <c r="M73" s="47">
        <v>204.2585</v>
      </c>
      <c r="N73" s="48">
        <v>202.66470000000001</v>
      </c>
      <c r="O73" s="48">
        <v>208.1858</v>
      </c>
      <c r="P73" s="49"/>
      <c r="Q73" s="50"/>
      <c r="R73" s="51"/>
      <c r="S73" s="52">
        <v>1520.9</v>
      </c>
      <c r="T73" s="53">
        <v>1503.1</v>
      </c>
      <c r="U73" s="53">
        <v>1612.3</v>
      </c>
      <c r="V73" s="54"/>
      <c r="W73" s="55"/>
      <c r="X73" s="56"/>
    </row>
    <row r="74" spans="1:24" ht="16" thickBot="1" x14ac:dyDescent="0.25">
      <c r="A74">
        <v>71</v>
      </c>
      <c r="B74" t="s">
        <v>247</v>
      </c>
      <c r="C74" t="s">
        <v>248</v>
      </c>
      <c r="D74" t="s">
        <v>249</v>
      </c>
      <c r="E74" t="s">
        <v>250</v>
      </c>
      <c r="G74" s="64">
        <v>203.89</v>
      </c>
      <c r="H74" s="65" t="s">
        <v>251</v>
      </c>
      <c r="I74" s="65">
        <v>253.70070000000001</v>
      </c>
      <c r="J74" s="66">
        <v>102.985454444243</v>
      </c>
      <c r="K74" s="67">
        <v>265.58045677346098</v>
      </c>
      <c r="L74" s="46" t="str">
        <f t="shared" ref="L74" si="6">IF(AND(H74&gt;=J74, H74&lt;=K74), IF(AND(I74&lt;=K74, I74&gt;=J74), "fully feasible", "UB NF"), IF(AND(I74&lt;=K74,I74&gt;=J74),"LB NF","NF"))</f>
        <v>LB NF</v>
      </c>
      <c r="M74" s="68">
        <v>129.76949999999999</v>
      </c>
      <c r="N74" s="69"/>
      <c r="O74" s="69">
        <v>132.0301</v>
      </c>
      <c r="P74" s="70">
        <v>-3.0000000000000001E-12</v>
      </c>
      <c r="Q74" s="71">
        <v>85.309073891571998</v>
      </c>
      <c r="R74" s="51" t="str">
        <f t="shared" ref="R74" si="7">IF(AND(N74&gt;=P74, N74&lt;=Q74), IF(AND(O74&lt;=Q74, O74&gt;=P74), "fully feasible", "UB NF"), IF(AND(O74&lt;=Q74,O74&gt;=P74),"LB NF","NF"))</f>
        <v>UB NF</v>
      </c>
      <c r="S74" s="72">
        <v>738.76189999999997</v>
      </c>
      <c r="T74" s="73">
        <v>739.0788</v>
      </c>
      <c r="U74" s="73">
        <v>787.91269999999997</v>
      </c>
      <c r="V74" s="74">
        <v>479.40916089180001</v>
      </c>
      <c r="W74" s="75">
        <v>905.79462216259003</v>
      </c>
      <c r="X74" s="56" t="str">
        <f t="shared" ref="X74" si="8">IF(AND(T74&gt;=V74, T74&lt;=W74), IF(AND(U74&lt;=W74, U74&gt;=V74), "fully feasible", "UB NF"), IF(AND(U74&lt;=W74,U74&gt;=V74),"LB NF","NF"))</f>
        <v>fully feasible</v>
      </c>
    </row>
  </sheetData>
  <mergeCells count="1">
    <mergeCell ref="G1:X1"/>
  </mergeCells>
  <conditionalFormatting sqref="L7:L46 R7:R46 L70:L71 R70:R71 L74 R74">
    <cfRule type="cellIs" dxfId="12" priority="7" operator="equal">
      <formula>"LB NF"</formula>
    </cfRule>
    <cfRule type="cellIs" dxfId="11" priority="9" operator="equal">
      <formula>"NF"</formula>
    </cfRule>
    <cfRule type="cellIs" dxfId="10" priority="8" operator="equal">
      <formula>"UB NF"</formula>
    </cfRule>
  </conditionalFormatting>
  <conditionalFormatting sqref="L2:X5 L6:W6 M7:Q46 S7:W46 L47:X69 M70:Q71 S70:W71 L72:X73 M74:Q74 S74:W74">
    <cfRule type="cellIs" dxfId="9" priority="14" operator="equal">
      <formula>"not feasible"</formula>
    </cfRule>
    <cfRule type="cellIs" dxfId="8" priority="13" operator="equal">
      <formula>"partially feasible"</formula>
    </cfRule>
  </conditionalFormatting>
  <conditionalFormatting sqref="L75:X1048576">
    <cfRule type="cellIs" dxfId="7" priority="16" operator="equal">
      <formula>"not feasible"</formula>
    </cfRule>
    <cfRule type="cellIs" dxfId="6" priority="15" operator="equal">
      <formula>"partially feasible"</formula>
    </cfRule>
  </conditionalFormatting>
  <conditionalFormatting sqref="X6:X46">
    <cfRule type="cellIs" dxfId="5" priority="6" operator="equal">
      <formula>"NF"</formula>
    </cfRule>
    <cfRule type="cellIs" dxfId="4" priority="5" operator="equal">
      <formula>"UB NF"</formula>
    </cfRule>
    <cfRule type="cellIs" dxfId="3" priority="4" operator="equal">
      <formula>"LB NF"</formula>
    </cfRule>
  </conditionalFormatting>
  <conditionalFormatting sqref="X70:X71 X74">
    <cfRule type="cellIs" dxfId="2" priority="2" operator="equal">
      <formula>"UB NF"</formula>
    </cfRule>
    <cfRule type="cellIs" dxfId="1" priority="3" operator="equal">
      <formula>"NF"</formula>
    </cfRule>
    <cfRule type="cellIs" dxfId="0" priority="1" operator="equal">
      <formula>"LB NF"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MFA Data 01192024</vt:lpstr>
      <vt:lpstr>mfa bounds gsm_both 01192024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Worland, Alyssa</dc:creator>
  <cp:lastModifiedBy>Garrett Roell</cp:lastModifiedBy>
  <dcterms:created xsi:type="dcterms:W3CDTF">2024-01-20T07:40:11Z</dcterms:created>
  <dcterms:modified xsi:type="dcterms:W3CDTF">2024-01-22T03:56:00Z</dcterms:modified>
</cp:coreProperties>
</file>