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hew\PycharmProjects\Youtube_Classifier\"/>
    </mc:Choice>
  </mc:AlternateContent>
  <xr:revisionPtr revIDLastSave="0" documentId="8_{44ECDCF1-B176-48EC-897B-D912147B569F}" xr6:coauthVersionLast="28" xr6:coauthVersionMax="28" xr10:uidLastSave="{00000000-0000-0000-0000-000000000000}"/>
  <bookViews>
    <workbookView xWindow="0" yWindow="0" windowWidth="14220" windowHeight="6780"/>
  </bookViews>
  <sheets>
    <sheet name="USvideos" sheetId="1" r:id="rId1"/>
  </sheets>
  <calcPr calcId="0"/>
</workbook>
</file>

<file path=xl/calcChain.xml><?xml version="1.0" encoding="utf-8"?>
<calcChain xmlns="http://schemas.openxmlformats.org/spreadsheetml/2006/main">
  <c r="A22" i="1" l="1"/>
  <c r="A79" i="1"/>
  <c r="A107" i="1"/>
  <c r="A129" i="1"/>
  <c r="A225" i="1"/>
  <c r="A319" i="1"/>
  <c r="A347" i="1"/>
  <c r="A455" i="1"/>
  <c r="A469" i="1"/>
  <c r="A571" i="1"/>
  <c r="A712" i="1"/>
  <c r="A947" i="1"/>
  <c r="A1171" i="1"/>
  <c r="A1222" i="1"/>
  <c r="A1273" i="1"/>
  <c r="A1422" i="1"/>
  <c r="A1461" i="1"/>
  <c r="A1465" i="1"/>
  <c r="A1509" i="1"/>
  <c r="A1661" i="1"/>
  <c r="A1697" i="1"/>
  <c r="A1719" i="1"/>
  <c r="A1783" i="1"/>
  <c r="A1869" i="1"/>
  <c r="A1929" i="1"/>
  <c r="A1930" i="1"/>
  <c r="A1995" i="1"/>
  <c r="A2036" i="1"/>
  <c r="A2221" i="1"/>
  <c r="A2236" i="1"/>
  <c r="A2461" i="1"/>
  <c r="A2468" i="1"/>
  <c r="A2671" i="1"/>
  <c r="A2677" i="1"/>
  <c r="A2814" i="1"/>
  <c r="A2959" i="1"/>
  <c r="A2961" i="1"/>
  <c r="A3048" i="1"/>
  <c r="A3049" i="1"/>
  <c r="A3251" i="1"/>
  <c r="A3314" i="1"/>
  <c r="A3343" i="1"/>
  <c r="A3476" i="1"/>
  <c r="A3484" i="1"/>
  <c r="A3568" i="1"/>
  <c r="A3595" i="1"/>
  <c r="A3631" i="1"/>
  <c r="A3656" i="1"/>
  <c r="A3720" i="1"/>
  <c r="A3742" i="1"/>
  <c r="A3843" i="1"/>
  <c r="A3858" i="1"/>
  <c r="A3934" i="1"/>
  <c r="A3965" i="1"/>
  <c r="A4002" i="1"/>
  <c r="A4011" i="1"/>
  <c r="A4078" i="1"/>
  <c r="A4097" i="1"/>
  <c r="A4163" i="1"/>
  <c r="A4223" i="1"/>
  <c r="A4234" i="1"/>
  <c r="A4339" i="1"/>
  <c r="A4354" i="1"/>
  <c r="A4411" i="1"/>
  <c r="A4476" i="1"/>
  <c r="A4595" i="1"/>
  <c r="A4644" i="1"/>
  <c r="A4678" i="1"/>
  <c r="A4730" i="1"/>
  <c r="A4934" i="1"/>
  <c r="A4982" i="1"/>
  <c r="A5168" i="1"/>
  <c r="A5384" i="1"/>
  <c r="A5386" i="1"/>
  <c r="A5637" i="1"/>
  <c r="A5821" i="1"/>
  <c r="A5861" i="1"/>
  <c r="A5892" i="1"/>
  <c r="A5903" i="1"/>
  <c r="A6050" i="1"/>
  <c r="A6108" i="1"/>
  <c r="A6139" i="1"/>
  <c r="A6156" i="1"/>
  <c r="A6265" i="1"/>
  <c r="A6334" i="1"/>
  <c r="A6381" i="1"/>
  <c r="A6507" i="1"/>
  <c r="A6586" i="1"/>
  <c r="A6753" i="1"/>
  <c r="A6999" i="1"/>
  <c r="A7103" i="1"/>
  <c r="A7307" i="1"/>
  <c r="A7341" i="1"/>
  <c r="A7421" i="1"/>
  <c r="A7424" i="1"/>
  <c r="A7540" i="1"/>
  <c r="A7584" i="1"/>
  <c r="A7645" i="1"/>
  <c r="A7785" i="1"/>
  <c r="A7871" i="1"/>
  <c r="A7986" i="1"/>
</calcChain>
</file>

<file path=xl/sharedStrings.xml><?xml version="1.0" encoding="utf-8"?>
<sst xmlns="http://schemas.openxmlformats.org/spreadsheetml/2006/main" count="39910" uniqueCount="10539">
  <si>
    <t>video_id</t>
  </si>
  <si>
    <t>title</t>
  </si>
  <si>
    <t>channel_title</t>
  </si>
  <si>
    <t>category_id</t>
  </si>
  <si>
    <t>tags</t>
  </si>
  <si>
    <t>views</t>
  </si>
  <si>
    <t>likes</t>
  </si>
  <si>
    <t>dislikes</t>
  </si>
  <si>
    <t>comment_total</t>
  </si>
  <si>
    <t>thumbnail_link</t>
  </si>
  <si>
    <t>date</t>
  </si>
  <si>
    <t>XpVt6Z1Gjjo</t>
  </si>
  <si>
    <t>1 YEAR OF VLOGGING -- HOW LOGAN PAUL CHANGED YOUTUBE FOREVER!</t>
  </si>
  <si>
    <t>Logan Paul Vlogs</t>
  </si>
  <si>
    <t>logan paul vlog|logan paul|logan|paul|olympics|logan paul youtube|vlog|daily|comedy|hollywood|parrot|maverick|bird|maverick clothes|diamond play button|logan paul diamond play button|10M subscribers|logan paul 1 year vlogging|1 year vlog|dwarf mamba play button|logan paul history|youtube history|10M|10M plaque|youtube button|diamond button|logang|logang 4 life</t>
  </si>
  <si>
    <t>https://i.ytimg.com/vi/XpVt6Z1Gjjo/default.jpg</t>
  </si>
  <si>
    <t>K4wEI5zhHB0</t>
  </si>
  <si>
    <t>iPhone X â€” Introducing iPhone X â€” Apple</t>
  </si>
  <si>
    <t>Apple</t>
  </si>
  <si>
    <t>Apple|iPhone 10|iPhone Ten|iPhone|Portrait Lighting|A11 Bionic|augmented reality|emoji|animoji|Face ID|Apple Pay|camera|smartphone</t>
  </si>
  <si>
    <t>https://i.ytimg.com/vi/K4wEI5zhHB0/default.jpg</t>
  </si>
  <si>
    <t>cLdxuaxaQwc</t>
  </si>
  <si>
    <t>My Response</t>
  </si>
  <si>
    <t>PewDiePie</t>
  </si>
  <si>
    <t>[none]</t>
  </si>
  <si>
    <t>https://i.ytimg.com/vi/cLdxuaxaQwc/default.jpg</t>
  </si>
  <si>
    <t>WYYvHb03Eog</t>
  </si>
  <si>
    <t>Apple iPhone X first look</t>
  </si>
  <si>
    <t>The Verge</t>
  </si>
  <si>
    <t>apple iphone x hands on|Apple iPhone X|iPhone X|apple iphone x first look|iPhone X first look|apple iphone x event 2017|apple iphone x event|iPhone X price|iPhone X specs|iPhone X design|iPhone X camera|iPhone X home button|iPhone X wireless charging|iPhone X waterproof|iPhone X release date|iphone 2017|apple|iphone|ios 11|the verge|verge</t>
  </si>
  <si>
    <t>https://i.ytimg.com/vi/WYYvHb03Eog/default.jpg</t>
  </si>
  <si>
    <t>sjlHnJvXdQs</t>
  </si>
  <si>
    <t>iPhone X (parody)</t>
  </si>
  <si>
    <t>jacksfilms</t>
  </si>
  <si>
    <t>jacksfilms|parody|parodies|iphone|iphone x|iphone 8|apple|emoji</t>
  </si>
  <si>
    <t>https://i.ytimg.com/vi/sjlHnJvXdQs/default.jpg</t>
  </si>
  <si>
    <t>cMKX2tE5Luk</t>
  </si>
  <si>
    <t>The Disaster Artist | Official Trailer HD | A24</t>
  </si>
  <si>
    <t>A24</t>
  </si>
  <si>
    <t>a24|a24 films|a24 trailers|independent films|trailer|HD|official|movie|film|a24 movies|oscar winner|academy award winner|The Disaster Artist|room|james franco|greg sestero|tom bissell|dave franco|seth rogen|seth rogan|room trailer|The Disaster Artist trailer|The Disaster Artist film|disaster|artist|the room|the room movie|Tommy Wiseau|cult classic|the room behind the scenes|Juliette Danielle|oh hi mark|the worst film ever made|comedy|biographical</t>
  </si>
  <si>
    <t>https://i.ytimg.com/vi/cMKX2tE5Luk/default.jpg</t>
  </si>
  <si>
    <t>8wNr-NQImFg</t>
  </si>
  <si>
    <t>The Check In: HUD, Ben Carson and Hurricanes</t>
  </si>
  <si>
    <t>Late Night with Seth Meyers</t>
  </si>
  <si>
    <t>Late night|Seth Meyers|check in|hud|Ben Carson|NBC|NBC TV|television|funny|talk show|comedy|humor|stand-up|parody|snl seth meyers|host|promo|seth|meyers|weekend update|news satire|satire|surgeon|neurosurgeon|Housing Secretary|Elizabeth Warren|Gifted Hands|Housing &amp; Urban Development|ProPublica|HLN|Hurricane Harvey|Texas|EPA</t>
  </si>
  <si>
    <t>https://i.ytimg.com/vi/8wNr-NQImFg/default.jpg</t>
  </si>
  <si>
    <t>_HTXMhKWqnA</t>
  </si>
  <si>
    <t>iPhone X Impressions &amp; Hands On!</t>
  </si>
  <si>
    <t>Marques Brownlee</t>
  </si>
  <si>
    <t>iPhone X|iphone x|iphone 10|iPhone X impressions|hands on|iphone 8|iphone 8 plus|iphone 8 impressions|iPhone X hands on|new iphone|iphone unboxing|iphone x unboxing|iphone x announcement|the iphone x|iphone x vs|iPhone X vs iPhone 8|iPhone 8 vs|MKBHD|iphone x features|iphone x keynote|face id|face unlock|super retina display</t>
  </si>
  <si>
    <t>https://i.ytimg.com/vi/_HTXMhKWqnA/default.jpg</t>
  </si>
  <si>
    <t>_ANP3HR1jsM</t>
  </si>
  <si>
    <t>ATTACKED BY A POLICE DOG!!</t>
  </si>
  <si>
    <t>RomanAtwoodVlogs</t>
  </si>
  <si>
    <t>Roman Atwood|Roman|Atwood|roman atwood vlogs|family vlogs|roman vlogs|youtube pranks|atwood vlogs|noah atwood|kane atwood|brittney|roman soldiers|kid-friendly|kid friendly|family-friendly|family friendly|family fun|Vlogs2017|vlog|vlogs|vlogger|vlogging|day|daily|Everyday|Smile more|Roman atwoods|House|Home|Kids|Noah|Kane|donkey|Empire|flash|Husky|Dog|Girlfriend|Britt|police|dog|K9|cops|fireman|fire truck</t>
  </si>
  <si>
    <t>https://i.ytimg.com/vi/_ANP3HR1jsM/default.jpg</t>
  </si>
  <si>
    <t>zgLtEob6X-Q</t>
  </si>
  <si>
    <t>Honest Trailers - The Mummy (2017)</t>
  </si>
  <si>
    <t>Screen Junkies</t>
  </si>
  <si>
    <t>screenjunkies|screen junkies|screenjunkies news|screen junkies news|sj news|honest trailer|honest trailers|the mummy|the dark universe|universal|tom cruise</t>
  </si>
  <si>
    <t>https://i.ytimg.com/vi/zgLtEob6X-Q/default.jpg</t>
  </si>
  <si>
    <t>Ayb_2qbZHm4</t>
  </si>
  <si>
    <t>Honest College Tour</t>
  </si>
  <si>
    <t>CollegeHumor</t>
  </si>
  <si>
    <t>Collegehumor|CH originals|comedy|sketch comedy|internet|humor|funny|sketch|amazon|amazon prime|college|college tour|university</t>
  </si>
  <si>
    <t>https://i.ytimg.com/vi/Ayb_2qbZHm4/default.jpg</t>
  </si>
  <si>
    <t>CsdzflTXBVQ</t>
  </si>
  <si>
    <t>Best Floyd Mayweather Interview | Awkward Puppets</t>
  </si>
  <si>
    <t>Awkward Puppets</t>
  </si>
  <si>
    <t>best floyd mayweather interview|awkward|puppets|best|floyd|mayweather|interview|how to be honest|the keys of christmas|i am diego new album coming soon official trailer|Best Floyd Mayweather Interview | Awkward Puppets|lelepons|hannahstocking|rudymancuso|inanna|anwar|inannasarkis|shots|shotsstudios|marshmello|marshemllo|alesso|| Awkward Puppets</t>
  </si>
  <si>
    <t>https://i.ytimg.com/vi/CsdzflTXBVQ/default.jpg</t>
  </si>
  <si>
    <t>l864IBj7cgw</t>
  </si>
  <si>
    <t>Jennifer Lawrence Challenges Jimmy to an Axe Throwing Contest</t>
  </si>
  <si>
    <t>The Tonight Show Starring Jimmy Fallon</t>
  </si>
  <si>
    <t>The Tonight Show|Jimmy Fallon|Jennifer Lawrence|Challenges|Jimmy|Axe Throwing|Contest|NBC|NBC TV|Television|Funny|Talk Show|comedic|humor|snl|Fallon Stand-up|Fallon monologue|tonight|show|jokes|funny video|interview|variety|comedy sketches|talent|celebrities|video|clip|highlight|Hunger Games|Mother!|Mother|Passengers|Mystique|Katniss|x-men|x men</t>
  </si>
  <si>
    <t>https://i.ytimg.com/vi/l864IBj7cgw/default.jpg</t>
  </si>
  <si>
    <t>4MkC65emkG4</t>
  </si>
  <si>
    <t>Hand In Hand A Benefit For Hurricane Relief | MTV</t>
  </si>
  <si>
    <t>MTV</t>
  </si>
  <si>
    <t>mtv|video|online|official|tv|television|watch|Hand in Hand|benefit|hurricane relief|money|hurricane harvey|hurricane irma|beyonce|george clooney|julia roberts|barbra stresiand|reese witherspoon|oprah winfrey|stars|celebrity|celebrities|charity|charities|aid|recovery|Houston|Florida|Miami|habitat for humanity|save the children|feeding texas|mayor's fund for hurricane harvey relief|destruction|evacuation|evacuate|warning|storm|death|live updates|live stream</t>
  </si>
  <si>
    <t>https://i.ytimg.com/vi/4MkC65emkG4/default.jpg</t>
  </si>
  <si>
    <t>vu_9muoxT50</t>
  </si>
  <si>
    <t>Colin Cloud: Mind Reader Predicts Your Tweets - America's Got Talent 2017</t>
  </si>
  <si>
    <t>America's Got Talent</t>
  </si>
  <si>
    <t>America's Got Talent 2017|america's got talent|america's got talent fails|america's got talent best|america's got talent auditions|AGT|AGT 2017 auditions|AGT best auditions|NBC|TV|TV Shows|Highlights|Previews|Simon Cowell|Howie Mandel|Tyra Banks|Heidi Klum|Mel B|season 12|America's|Got|Talent|funny|judge|vote|clips|talent|entertainment|competition|biggest talent show|talent show</t>
  </si>
  <si>
    <t>https://i.ytimg.com/vi/vu_9muoxT50/default.jpg</t>
  </si>
  <si>
    <t>1L7JFN7tQLs</t>
  </si>
  <si>
    <t>iPhone X Hands on - Everything you need to know</t>
  </si>
  <si>
    <t>Jonathan Morrison</t>
  </si>
  <si>
    <t>Apple|iPhone X|iPhone 8|iPhone X unboxing|Apple iPhone X|iPhone X hands on|iPhone X review|review|unboxing|iphone 8 plus|iphone 8 unboxing|iphone 8 review|iphone 8 rumors|iphone edition|iphone 8 leaked|iphone|2017|ios 11|iphone 8 features|apple iphone 8|iphone 2017|apple iphone edition|iphone 8|iphone 8 specs|iPhone X official|tld|jonathan morrison</t>
  </si>
  <si>
    <t>https://i.ytimg.com/vi/1L7JFN7tQLs/default.jpg</t>
  </si>
  <si>
    <t>ZQK1F0wz6z4</t>
  </si>
  <si>
    <t>What Do You Want to Eat?!</t>
  </si>
  <si>
    <t>Wong Fu Productions</t>
  </si>
  <si>
    <t>panda|what should we eat|buzzfeed|comedy|boyfriend|girlfriend|relationship problems|fight|argue|panda express|food|foodie|sherlock holmes|wasabi|sushi|salmon|avocado|romantic comedy|joanna sotomura</t>
  </si>
  <si>
    <t>https://i.ytimg.com/vi/ZQK1F0wz6z4/default.jpg</t>
  </si>
  <si>
    <t>T_PuZBdT2iM</t>
  </si>
  <si>
    <t>getting into a conversation in a language you don't actually speak that well</t>
  </si>
  <si>
    <t>ProZD</t>
  </si>
  <si>
    <t>skit|korean|language|conversation|esl|japanese|foreign|communication|don't speak|struggle|foreigner|lotte mart|korea|south|weather|good|tutorial</t>
  </si>
  <si>
    <t>https://i.ytimg.com/vi/T_PuZBdT2iM/default.jpg</t>
  </si>
  <si>
    <t>w8fAellnPns</t>
  </si>
  <si>
    <t>Juicy Chicken Breast - You Suck at Cooking (episode 65)</t>
  </si>
  <si>
    <t>You Suck At Cooking</t>
  </si>
  <si>
    <t>how to|cooking|recipe|kitchen|chicken|chicken breast|juicy chicken breast|baked chicken breast|hummus|cumin|comedy|funny|juicy</t>
  </si>
  <si>
    <t>https://i.ytimg.com/vi/w8fAellnPns/default.jpg</t>
  </si>
  <si>
    <t>UCrBICYM0yM</t>
  </si>
  <si>
    <t>Downsizing (2017) - Official Trailer - Paramount Pictures</t>
  </si>
  <si>
    <t>Paramount Pictures</t>
  </si>
  <si>
    <t>downsizing|preview|release date|official|drama|Paramount Pictures (Production Company)|new movies|academy awards|oscars|matt Damon|hong chau|jason sudeikis|christoph waltz|comedy|dark comedy|trailer|funny|film festival|film|toronto international film festival|TIFF|venice film festival|film festivals|independent film|OFFICIAL TRAILER|trailer 1|kristen wiig|alexander payne</t>
  </si>
  <si>
    <t>https://i.ytimg.com/vi/UCrBICYM0yM/default.jpg</t>
  </si>
  <si>
    <t>Fergie - You Already Know ft. Nicki Minaj</t>
  </si>
  <si>
    <t>FergieVEVO</t>
  </si>
  <si>
    <t>Fergie|You|Already|Know|BMG|Rights|Management|(US)|LLC|Pop</t>
  </si>
  <si>
    <t>https://i.ytimg.com/vi/-Ifnaxi2LQg/default.jpg</t>
  </si>
  <si>
    <t>B7YaMkCl3XA</t>
  </si>
  <si>
    <t>Hurricane Irma death toll rises to 10 in Cuba</t>
  </si>
  <si>
    <t>Al Jazeera English</t>
  </si>
  <si>
    <t>5573051142001|americasnews|Cuba|natural disasters|Irma tropical storm|latin america|package|Julia Galiano|News|caribbean|English|Havana|al Jazeera|environment|hurricane irma|youtube|weather|AJE|aljazeera</t>
  </si>
  <si>
    <t>https://i.ytimg.com/vi/B7YaMkCl3XA/default.jpg</t>
  </si>
  <si>
    <t>5ywKal6-anc</t>
  </si>
  <si>
    <t>Gigi Hadid Loses High Heel During Fashion Week, Walks It Off Like a Pro | TMZ</t>
  </si>
  <si>
    <t>TMZ</t>
  </si>
  <si>
    <t>TMZ2016FS11221|TMZ|Hollywood|Celebrity|Entertainment|Famous|Hollywood News|Fame|Entertainment News</t>
  </si>
  <si>
    <t>https://i.ytimg.com/vi/5ywKal6-anc/default.jpg</t>
  </si>
  <si>
    <t>4Yue-q9Jdbk</t>
  </si>
  <si>
    <t>SUPERFRUIT REACTS TO TEENS REACT TO SUPERFRUIT</t>
  </si>
  <si>
    <t>SUPERFRUIT</t>
  </si>
  <si>
    <t>superfruit|super|fruit|scott|hoying|mitch|grassi|fcute|weekly|obsessions|everyone|heres|good|song|dont|listen|to|anything|else|today|wyatt|blue|REACTS|FINE BROS|REACTING</t>
  </si>
  <si>
    <t>https://i.ytimg.com/vi/4Yue-q9Jdbk/default.jpg</t>
  </si>
  <si>
    <t>JhA1Wi9mrns</t>
  </si>
  <si>
    <t>Kid Rock - Tennessee Mountain Top [Lyrics]</t>
  </si>
  <si>
    <t>Kid Rock</t>
  </si>
  <si>
    <t>kid rock|greatests show on earth|po dunk|tennessee mountain top|rock music|country music|official music video|music video|new music|2017|all summer long</t>
  </si>
  <si>
    <t>https://i.ytimg.com/vi/JhA1Wi9mrns/default.jpg</t>
  </si>
  <si>
    <t>EVp4-qjWVJE</t>
  </si>
  <si>
    <t>Chargers vs. Broncos | NFL Week 1 Game Highlights</t>
  </si>
  <si>
    <t>NFL</t>
  </si>
  <si>
    <t>NFL|Football|offense|defense|afc|nfc|American Football|highlight|highlights|game|games|sport|sports|action|play|plays|season|2017|scrimmage|rookie|rookies|recap|run|sprint|catch|huge|amazing|win|lose|touchdown|td|week 1|wk 1|los angeles|LA|chargers|denver|broncos|rivers|anderson|thomas|mnf|monday night football|sp:dt=2017-09-11T22:20:00-04:00|sp:vl=en-US|sp:st=football|sp:li=nfl|sp:ti:home=Den|sp:ti:away=SD|sp:ty=high|kick|block|kicker|blocked kick|field goal block</t>
  </si>
  <si>
    <t>https://i.ytimg.com/vi/EVp4-qjWVJE/default.jpg</t>
  </si>
  <si>
    <t>LcZ2AuvxXNA</t>
  </si>
  <si>
    <t>Nerf Bow Trick Shots | Dude Perfect</t>
  </si>
  <si>
    <t>Dude Perfect</t>
  </si>
  <si>
    <t>dude perfect|dude perfect stereotypes|dude perfect water bottle flip|bottle flip|water bottle flip|dude perfect bottle flip|dude perfect basketball|dp|dude perfect world record|edition|nerf|trick shots|trick shot|family|ping pong|bowling|clean|family friendly|bubble wrap|soccer|football|spinner|spinners|fidget spinners|dude|bow|arrow|archery|toy|target|moving|bottle|bust|crossbow|bow and arrow|kids|archery trick shots</t>
  </si>
  <si>
    <t>https://i.ytimg.com/vi/LcZ2AuvxXNA/default.jpg</t>
  </si>
  <si>
    <t>MdzGZv3zQ-U</t>
  </si>
  <si>
    <t>Action Bronson and Sean Evans Have a Sandwich Showdown, Judged by Mario Batali | Sean in the Wild</t>
  </si>
  <si>
    <t>First We Feast</t>
  </si>
  <si>
    <t>First we feast|fwf|firstwefeast|food|food porn|cook|cooking|chef|kitchen|recipe|cocktail|bartender|craft beer|complex|complex media|Cook (Profession)|action bronson|sean evans|mario batali|sandwich|sandwich showdown|sandwich competition</t>
  </si>
  <si>
    <t>https://i.ytimg.com/vi/MdzGZv3zQ-U/default.jpg</t>
  </si>
  <si>
    <t>1ZNZY-gd3K0</t>
  </si>
  <si>
    <t>Joe Arpaio: Last Week Tonight with John Oliver (HBO)</t>
  </si>
  <si>
    <t>LastWeekTonight</t>
  </si>
  <si>
    <t>last week tonight joe arpaio|joe arpaio|john oliver joe arpaio</t>
  </si>
  <si>
    <t>https://i.ytimg.com/vi/1ZNZY-gd3K0/default.jpg</t>
  </si>
  <si>
    <t>2wxyDrfwlXQ</t>
  </si>
  <si>
    <t>What's In This 90s Mystery Caboodle?</t>
  </si>
  <si>
    <t>grav3yardgirl</t>
  </si>
  <si>
    <t>beauty|how to|makeup|howto|style|fashion|summer|spring|new|clothes|clothing|bunny|2017|caboodles|90s makeup|90s trends|90s fashion|1997|1998|90s hair</t>
  </si>
  <si>
    <t>https://i.ytimg.com/vi/2wxyDrfwlXQ/default.jpg</t>
  </si>
  <si>
    <t>QBGaO89cBMI</t>
  </si>
  <si>
    <t>Radiohead - Lift</t>
  </si>
  <si>
    <t>Radiohead</t>
  </si>
  <si>
    <t>radiohead|lift|ok computer|oknotok</t>
  </si>
  <si>
    <t>https://i.ytimg.com/vi/QBGaO89cBMI/default.jpg</t>
  </si>
  <si>
    <t>ql0Op1VcELw</t>
  </si>
  <si>
    <t>What's Actually the Plane of the Future</t>
  </si>
  <si>
    <t>Wendover Productions</t>
  </si>
  <si>
    <t>plane|of|the|future|aviation|airplane|aircraft|electric|electric aircraft|electric plane|pilotless plane|airports|airport|wendover|productions|wendover productions|half as interesting|interesting|education|educational|animated|video|boeing|airbus|boeing 797|797|middle market|mom|middle of the market plane|what's actually the plane of the future|edu|797 dreamliner|737 max|airbus a321 neo lr|airbus a321</t>
  </si>
  <si>
    <t>https://i.ytimg.com/vi/ql0Op1VcELw/default.jpg</t>
  </si>
  <si>
    <t>JO7X9ZPoAp8</t>
  </si>
  <si>
    <t>Blind People Describe Beauty</t>
  </si>
  <si>
    <t>WatchCut Video</t>
  </si>
  <si>
    <t>blind people|buzzfeed|beauty|beautiful|blind people describe|partnership|blind</t>
  </si>
  <si>
    <t>https://i.ytimg.com/vi/JO7X9ZPoAp8/default.jpg</t>
  </si>
  <si>
    <t>GGm0FQ6i74U</t>
  </si>
  <si>
    <t>What Hillary Clinton really thinks</t>
  </si>
  <si>
    <t>Vox</t>
  </si>
  <si>
    <t>vox.com|vox|explain|ezra klein|hillary clinton|what happened|donald trump|election 2016|election 2018|bernie sanders|vox conversations|hillary clinton book|hillary clinton interview|hillary clinton book interview|what happened book|clinton|hillary|maga|make america great again|universal basic income|universal health care|single-payer|health care|hillary rodham|hillary vox interview</t>
  </si>
  <si>
    <t>https://i.ytimg.com/vi/GGm0FQ6i74U/default.jpg</t>
  </si>
  <si>
    <t>a7Sf_H2cFdM</t>
  </si>
  <si>
    <t>Drowning for Power - Rooster Teeth Animated Adventures</t>
  </si>
  <si>
    <t>Rooster Teeth</t>
  </si>
  <si>
    <t>Rooster Teeth|RT|animation|television|filmmaking|games|video games|comics|austin|texas|production|movies|web series|RTAA|Animated Adventures|animated|stick figures|short|sketch|skit|comedy|humor|real life animated|jordan cwierz|storytelling|personal|embarrassing|history|Brandon Farmahini|Burnie Burns|Gray Haddock|Max Kruemcke|Beach|Most Interesting Man|Father-in-Law|Alligator|Floaty|Power|Alpha|In-Laws|swimming|ocean|kayak|paddle|murder|Father|wrestle|drowning</t>
  </si>
  <si>
    <t>https://i.ytimg.com/vi/a7Sf_H2cFdM/default.jpg</t>
  </si>
  <si>
    <t>oDIDZ9EmQfA</t>
  </si>
  <si>
    <t>Jumping Through Impossible Shapes!</t>
  </si>
  <si>
    <t>Rclbeauty101</t>
  </si>
  <si>
    <t>Jumping Through impossible shapes|rclbeauty101|theundervlogs|jumping|impossible|shapes|funny|comedy|vlogs</t>
  </si>
  <si>
    <t>https://i.ytimg.com/vi/oDIDZ9EmQfA/default.jpg</t>
  </si>
  <si>
    <t>zAtHxJvSczA</t>
  </si>
  <si>
    <t>Does Maggie Gyllenhaal Have Taylor Swiftâ€™s Scarf? | WWHL</t>
  </si>
  <si>
    <t>Watch What Happens Live with Andy Cohen</t>
  </si>
  <si>
    <t>What What Happens live|reality|interview|fun|Andy Cohen|talk|show|program|Bravo|Watch What Happens Live|WWHL|bravo andy|Watch|What|Happens|Show|Interview|taylor|celebrity|hollywood|actress|Maggie Gyllenhaal|Taylor Swift|scarf|Taylor|Maggie|brother|Jake Gyllenhaal|Gyllenhaal|song|Maggieâ€™s brother|Maggieâ€™s brother Jake Gyllenhaal|Taylor Swiftâ€™s scarf|Taylor Swift and Jack Gyllenhaal|Maggie Gyllenhaal wwhl|bravo late night|wwhl after show|andy cohen after show</t>
  </si>
  <si>
    <t>https://i.ytimg.com/vi/zAtHxJvSczA/default.jpg</t>
  </si>
  <si>
    <t>l_uNfGY3v8E</t>
  </si>
  <si>
    <t>From the air, Irma's catastrophic wrath is undeniable</t>
  </si>
  <si>
    <t>USA TODAY</t>
  </si>
  <si>
    <t>5572962749001|Everglades City Florida|storm damage|Marco Island Florida|hurricane irma|usatsyn|naples florida|usatyoutube|vpc|severe weather</t>
  </si>
  <si>
    <t>https://i.ytimg.com/vi/l_uNfGY3v8E/default.jpg</t>
  </si>
  <si>
    <t>Rew50oYjRqA</t>
  </si>
  <si>
    <t>FALL MAKEUP TUTORIAL | Talk  Through Tutorial | Casey Holmes</t>
  </si>
  <si>
    <t>Casey Holmes</t>
  </si>
  <si>
    <t>casey holmes|itsbl0ndie|fall makeup tutorial|dramatic fall makeup|deep lips|makeup tutorial|highend cosmetics|highend makeup|makeup|cosmetics|tutorial|talk through</t>
  </si>
  <si>
    <t>https://i.ytimg.com/vi/Rew50oYjRqA/default.jpg</t>
  </si>
  <si>
    <t>WWexI9YiLSc</t>
  </si>
  <si>
    <t>The Commuter Teaser Trailer #1 (2018) | Movieclips Trailers</t>
  </si>
  <si>
    <t>Movieclips Trailers</t>
  </si>
  <si>
    <t>The commuter|the commuter trailer|2018|the commuter movie|liam neeson|vera farmiga|dean-charles chapman|jaume collet-serra|patrick wilson|killian scott|businessman|crime|criminal|conspiracy|commute|commuter|mystery|thriller|lionsgate</t>
  </si>
  <si>
    <t>https://i.ytimg.com/vi/WWexI9YiLSc/default.jpg</t>
  </si>
  <si>
    <t>LDcm6twPEJA</t>
  </si>
  <si>
    <t>The Problem With Our Phones</t>
  </si>
  <si>
    <t>The School of Life</t>
  </si>
  <si>
    <t>the school of life|school|life|education|relationships|mood|alain de botton|sermon|philosophy|lecture|wisdom|London|talk|secular|self|improvement|curriculum|big questions|love|wellness|mindfullness|psychology|Alain|de|botton|of|how|to|hack|phones|mobile|cell|technology|addiction|modern|depression|problem|issue|PL-SELF|phone|science|iphone|media|cell phone|school of life|apple presentation|iphone problem|problem with iphone|tÃ©lÃ©phone|telÃ©fono|Telefon|ç”µè¯|é›»è©±|à¤«à¤¼à¥‹à¤¨|Ð¢ÐµÐ»ÐµÑ„Ð¾Ð½</t>
  </si>
  <si>
    <t>https://i.ytimg.com/vi/LDcm6twPEJA/default.jpg</t>
  </si>
  <si>
    <t>O78Lpo4ctSE</t>
  </si>
  <si>
    <t>LANY - Super Far (Official Video)</t>
  </si>
  <si>
    <t>LANYVEVO</t>
  </si>
  <si>
    <t>LANY|Super|Far|Polydor|Alternative</t>
  </si>
  <si>
    <t>https://i.ytimg.com/vi/O78Lpo4ctSE/default.jpg</t>
  </si>
  <si>
    <t>qJJHhVf3_ZM</t>
  </si>
  <si>
    <t>Gwyneth Paltrow Crashes James' Goop Magazine Rant</t>
  </si>
  <si>
    <t>The Late Late Show with James Corden</t>
  </si>
  <si>
    <t>James Corden|The Late Late Show|Colbert|late night|late night show|Stephen Colbert|Comedy|monologue|comedian|impressions|celebrities|carpool|karaoke|CBS|Late Late Show|Corden|joke|jokes|funny|funny video|funny videos|humor|celebrity|celeb|hollywood|famous</t>
  </si>
  <si>
    <t>https://i.ytimg.com/vi/qJJHhVf3_ZM/default.jpg</t>
  </si>
  <si>
    <t>3yoGE3v4A8w</t>
  </si>
  <si>
    <t>FAIL.. + *New* ESTEE LAUDER DOUBLE WEAR NUDE {First Impression Review &amp; Demo!} 15 DAYS OF FOUNDATION</t>
  </si>
  <si>
    <t>thataylaa</t>
  </si>
  <si>
    <t>fail|foundation fail|lottie london|lottie london stick foundation|all about that base foundation|estee lauder double wear|estee lauder double wear nude|1c1 cool bone|1c0|acne|pale|fair|pale skin|fair skin|first impression|foundation review demo|seattle|beauty guru|tayla|thataylaa double wear</t>
  </si>
  <si>
    <t>https://i.ytimg.com/vi/3yoGE3v4A8w/default.jpg</t>
  </si>
  <si>
    <t>zTjcPeb2Gwg</t>
  </si>
  <si>
    <t>IM GONNA BE A FATHER (Things Got Awkward)</t>
  </si>
  <si>
    <t>Wil Dasovich</t>
  </si>
  <si>
    <t>father|dad|children|kids|vlog|vlogger|travel|traveler|vlogging|traveling|alodia|gosiengfiao|cosplay|kilig|love|babies|pinay|filipina|filipino|beautiful|san francisco|california</t>
  </si>
  <si>
    <t>https://i.ytimg.com/vi/zTjcPeb2Gwg/default.jpg</t>
  </si>
  <si>
    <t>hQbeB0YXLhs</t>
  </si>
  <si>
    <t>Fenty Beauty Pro Filt'r Foundation Review|| Nyma Tang #thedarkestshade</t>
  </si>
  <si>
    <t>Nyma Tang</t>
  </si>
  <si>
    <t>Nyma Tang|the darkest shade|contour for dark skin|dark skin|darkest foundation|highlighting and contour for dark skin|nyma|Fenty Beauty|Fenty Beauty the darkest shade|Fenty Beauty 490|490|Fenty Beauty Pro Filter Foundation Review|| Nyma Tang #thedarkestshade|Rihanna|Rihanna Fenty Beauty|Rihanna Makeup|Rihanna Makeup line|Fenty Beauty Launch|Trophy Wife</t>
  </si>
  <si>
    <t>https://i.ytimg.com/vi/hQbeB0YXLhs/default.jpg</t>
  </si>
  <si>
    <t>L3f7_y9UPh4</t>
  </si>
  <si>
    <t>Jimmy Kimmel Talks to Kristen Bell in Orlando After Hurricane Irma</t>
  </si>
  <si>
    <t>Jimmy Kimmel Live</t>
  </si>
  <si>
    <t>jimmy|jimmy kimmel|jimmy kimmel live|late night|talk show|funny|comedic|comedy|clip|comedian|mean tweets|Kristen Bell|Hurricane Irma|florida|orlando|frozen|princess anna|irma|disney|disney world|retirement</t>
  </si>
  <si>
    <t>https://i.ytimg.com/vi/L3f7_y9UPh4/default.jpg</t>
  </si>
  <si>
    <t>HwYK5Ay1YNQ</t>
  </si>
  <si>
    <t>Hurricane Jose 5 a.m. advisory</t>
  </si>
  <si>
    <t>WPTV News | West Palm Beach Florida</t>
  </si>
  <si>
    <t>hurricane|irma|hurricane irma|florida|hurricane track|wptv|south florida|shelters|hurricane map|hurricane path|hurricane live video|irma path|irma video|irma photos</t>
  </si>
  <si>
    <t>https://i.ytimg.com/vi/HwYK5Ay1YNQ/default.jpg</t>
  </si>
  <si>
    <t>6vGg-jJl30A</t>
  </si>
  <si>
    <t>THIS MADE MY DAD CRY! | Story of my Comeback Competition</t>
  </si>
  <si>
    <t>Nile Wilson</t>
  </si>
  <si>
    <t>nile wilson|nile wilson gymnastics|nile wilson olympics|olympic gymnast|amazing gymnastics|gymnastics|strength training|strength|hard work|vlogging|vlog|success|fitness|ultimate gymnastics challenge|comeback competition|worlds gymnastics championships|worlds trial|london open|london gymnastics|made my dad cry|my dad started crying|youtube sensation|nile wilson worlds championships|train smart keep it real</t>
  </si>
  <si>
    <t>https://i.ytimg.com/vi/6vGg-jJl30A/default.jpg</t>
  </si>
  <si>
    <t>9CILSvf1snQ</t>
  </si>
  <si>
    <t>GOLD DIVA MACARONS- The Scran Line</t>
  </si>
  <si>
    <t>The Scran Line</t>
  </si>
  <si>
    <t>cupcakes|how to make vanilla cupcakes|over the top recipes|easy cupcake recipes|vanilla cupcakes|chocolate cupcakes|french macarons|how to make macarons|the scran line|the scranline|nick makrides|pastry design|how to pipe cupcakes</t>
  </si>
  <si>
    <t>https://i.ytimg.com/vi/9CILSvf1snQ/default.jpg</t>
  </si>
  <si>
    <t>WoPtuVbaSKQ</t>
  </si>
  <si>
    <t>CHOCOLATE CHIP COOKIE CUPCAKES - NERDY NUMMIES</t>
  </si>
  <si>
    <t>Rosanna Pansino</t>
  </si>
  <si>
    <t>cookies|chocolate chip|perfect|recipe|tasty|delicious|from scratch|diy|do it yourself|how to|basic|simple|easy|step by step|guide|tutorial|food|kitchen|stamp|cutter|ro|baking line|wilton|rosanna pansino|fresh|vegetarian|decorating|icing|frosting|how to decorate|how to bake|how to cook|how to make|logo|have to try|tips|tricks|hacks|family friendly|kid friendly|party|themed|pinterest|outfit|makeup|hair|lifestyle|glasses|nerdy|girl|chef|baker|pastry</t>
  </si>
  <si>
    <t>https://i.ytimg.com/vi/WoPtuVbaSKQ/default.jpg</t>
  </si>
  <si>
    <t>62cWuFjzOgs</t>
  </si>
  <si>
    <t>Apple Watch Series 3 hands-on live from Apple Event 2017</t>
  </si>
  <si>
    <t>Engadget</t>
  </si>
  <si>
    <t>engadget|technology|consumer tech|aol|gadgets|science|gear|tech|Apple Watch Series 3|hands-on|Apple Watch Series 3 hands-on|Apple Watch hands-on|LTE|Apple Watch LTE|Series 3|Apple Watch 3 cellular|cellular|Apple Watch 3|Apple Watch 3 hands-on</t>
  </si>
  <si>
    <t>https://i.ytimg.com/vi/62cWuFjzOgs/default.jpg</t>
  </si>
  <si>
    <t>NzRuDD0iYC0</t>
  </si>
  <si>
    <t>Last Week Tonight with John Oliver S04E23 - Sep 10, 2017</t>
  </si>
  <si>
    <t>DeathByPixel</t>
  </si>
  <si>
    <t>Last Week Tonight|John Oliver|President Trump|Ivanka Trump|Joe Arpaio|scranton train|president pardon|HBO|Chuck Todd|Chuck Schummer</t>
  </si>
  <si>
    <t>https://i.ytimg.com/vi/NzRuDD0iYC0/default.jpg</t>
  </si>
  <si>
    <t>eM_FR7I2Ttw</t>
  </si>
  <si>
    <t>Harry Styles - The Chain (Fleetwood Mac cover) in the Live Lounge</t>
  </si>
  <si>
    <t>BBCRadio1VEVO</t>
  </si>
  <si>
    <t>Harry Styles|Fleetwood Mac|The Chain|BBC|Radio 1|Live Lounge</t>
  </si>
  <si>
    <t>https://i.ytimg.com/vi/eM_FR7I2Ttw/default.jpg</t>
  </si>
  <si>
    <t>eoArC99zm1M</t>
  </si>
  <si>
    <t>Real Clowns Creepier than Pennywise from IT</t>
  </si>
  <si>
    <t>Good Mythical Morning</t>
  </si>
  <si>
    <t>gmm|good mythical morning|gmm will it|good mythical morning will it|Rhett|link|rhett and link|Rhett link|gmm taste test|mythical morning|season 12|real clowns creepier than pennywise|real creepy clowns|real clowns|creepy clowns|rhett link creepy clowns|rhett link clowns|gmm creepy clowns|gmm real creepy clowns|gmm clowns|clowns|scary clowns|pennywise|it|it movie|scary clown|it clown|pennywise the clown|pennywise it|it pennywise|pennywise clown</t>
  </si>
  <si>
    <t>https://i.ytimg.com/vi/eoArC99zm1M/default.jpg</t>
  </si>
  <si>
    <t>IMG0u0_cKNc</t>
  </si>
  <si>
    <t>Here's what happens when two hurricanes collide</t>
  </si>
  <si>
    <t>Tech Insider</t>
  </si>
  <si>
    <t>Tech Insider|TI|Tech|Science|Innovation|Digital culture|Design|Technology|Hurricane|Hurricane Irma|Hurricane Jose|Hurricane Irwin|Florida|Weather|Global Warming|Climate Change</t>
  </si>
  <si>
    <t>https://i.ytimg.com/vi/IMG0u0_cKNc/default.jpg</t>
  </si>
  <si>
    <t>bAon04ZJhHE</t>
  </si>
  <si>
    <t>Season 21 Preview: White People Renovating Houses</t>
  </si>
  <si>
    <t>South Park Studios</t>
  </si>
  <si>
    <t>https://i.ytimg.com/vi/bAon04ZJhHE/default.jpg</t>
  </si>
  <si>
    <t>LTnl36-0-zU</t>
  </si>
  <si>
    <t>After Hours: 6 Movies Whose Timelines Don't Add Up</t>
  </si>
  <si>
    <t>Cracked</t>
  </si>
  <si>
    <t>Swaim|Michael Swaim|Mike Swaim|Dan|Dan Oâ€™brien|Dan Obrien|Katy Willert|Katie Willert|Willert|Caty Willert|Soren|Soren Bowie|Bowie|Fan Theory|After Hours Original Cast|After Hours Original crew|Hot Takes|After Hours|DOB|Alien|aliens ripley|back to the future|BTTF|Evil Dead|Friday the 13th|Jason|Se7en|Kevin Spacey|Whatâ€™s in the box|bruce campbell|Doc Brown|Thor|Incredible hulk|Iron Man|Nick Fury|MCU|Marvel Timeline|Movie timelines|movie trivia</t>
  </si>
  <si>
    <t>https://i.ytimg.com/vi/LTnl36-0-zU/default.jpg</t>
  </si>
  <si>
    <t>EmjMWi0MBXQ</t>
  </si>
  <si>
    <t>Don Lemon Praises â€˜Chunkyâ€™ CNN Reporter Facing Irma Wrath: â€˜Nothing Wrong With a Little Curveâ€™</t>
  </si>
  <si>
    <t>NN</t>
  </si>
  <si>
    <t>CNN|Don Lemon|Hurricane Irme|sarah sidner|chris cuomo|hurricane irma: live updates - hurricane irma live|storm|cnn live|live update on hurricane irma|hurricane irma to day|update huricane irma|hurricane irma tracking</t>
  </si>
  <si>
    <t>https://i.ytimg.com/vi/EmjMWi0MBXQ/default.jpg</t>
  </si>
  <si>
    <t>c7ymY8QEB2g</t>
  </si>
  <si>
    <t>kirstin - Bad Weather (Official Video)</t>
  </si>
  <si>
    <t>kirstinVEVO</t>
  </si>
  <si>
    <t>Bad Weather|Pop|RCA Records Label|kirstin</t>
  </si>
  <si>
    <t>https://i.ytimg.com/vi/c7ymY8QEB2g/default.jpg</t>
  </si>
  <si>
    <t>Ez95rPffd8k</t>
  </si>
  <si>
    <t>Jim Carrey's Bizarre Fashion Week Interview | Daily Pop | E! News</t>
  </si>
  <si>
    <t>E! News</t>
  </si>
  <si>
    <t>Jim Carrey|Fashion Week|Controversy|Red Carpet|E! News|E! Entertainment|E! News Now|News|E!|Top Stories|Pop Culture|Breaking News|Breaking|Live|Interviews|Fashion|E! Style Collective|Trending|Giuliana Rancic|Jason Kennedy|Catt Sadler|Sibley Scoles|Celeb News|Gossip|Daily Pop</t>
  </si>
  <si>
    <t>https://i.ytimg.com/vi/Ez95rPffd8k/default.jpg</t>
  </si>
  <si>
    <t>08RHSZvixec</t>
  </si>
  <si>
    <t>BLIND TASTE TEST // Grace Helbig</t>
  </si>
  <si>
    <t>Grace Helbig</t>
  </si>
  <si>
    <t>itsgrace|funny|comedy|vlog|grace|helbig|gracehelbig|dailygrace|daily|tutorial|diy|lifestyle|australia|australian chips|taste test|blindfolded|snacks</t>
  </si>
  <si>
    <t>https://i.ytimg.com/vi/08RHSZvixec/default.jpg</t>
  </si>
  <si>
    <t>zAXn-v9RdXo</t>
  </si>
  <si>
    <t>Surveying Hurricane Irma's Damage in Southwest Florida</t>
  </si>
  <si>
    <t>The New York Times</t>
  </si>
  <si>
    <t>The New York Times|NY Times|NYT|Times Video|nytimes.com|news|newspaper|feature|reporting|Hurricane Irma|Irma|Hurricane Irma damage|Irma damage|Southwest Florida|Florida|Hurricane damage|Hurricane destruction|Irma destruction|Hurricane Irma destruction|Hurricane Irma Florida|Flooding|Irma Florida|Hurricane Irma Footage|Hurricane Irma Florida footage|Irma Florida footage|florida|florida hurricane|irma florida</t>
  </si>
  <si>
    <t>https://i.ytimg.com/vi/zAXn-v9RdXo/default.jpg</t>
  </si>
  <si>
    <t>_SRNenu07Lw</t>
  </si>
  <si>
    <t>Day at the Beach - Mayor Steve Fulop</t>
  </si>
  <si>
    <t>Steve Fulop</t>
  </si>
  <si>
    <t>steven fulop|jersey city|new jersey|chris christie|campaign commercial|election 2017|politics</t>
  </si>
  <si>
    <t>https://i.ytimg.com/vi/_SRNenu07Lw/default.jpg</t>
  </si>
  <si>
    <t>iXexmZm3_j8</t>
  </si>
  <si>
    <t>$3 Seafood Vs. $213 Seafood â€¢ Australia</t>
  </si>
  <si>
    <t>BuzzFeedVideo</t>
  </si>
  <si>
    <t>buzzfeed|buzzfeedvideo|buzzfeed worth it|worth it|seafood|cheap vs expensive|australia|aussie|oysters|fish|fish market|steven|adam|andrew|cheap|fancy|buzzfeed steven|buzzfeed adam|buzzfeed andrew|steven lim|Adam Bianchi|cameraguy|andrew ilnyckyi|food|travel|$ vs $$$|lifestyle|ben coleman|experience|lobster|crab legs|luxury|expensive food|fancy food|cheap food|WIG|WI3</t>
  </si>
  <si>
    <t>https://i.ytimg.com/vi/iXexmZm3_j8/default.jpg</t>
  </si>
  <si>
    <t>GpAuCG6iUcA</t>
  </si>
  <si>
    <t>Fifty Shades Freed - Teaser [HD]</t>
  </si>
  <si>
    <t>Fifty Shades</t>
  </si>
  <si>
    <t>Fifty Shades of Grey|Official|Teaser|Teaser Trailer|HD|NSFW|Red Room|Charlie Tango|Fifty Shades|50 Shades|50 Shades of Grey|Grey Enterprises|Christian Grey|Dakota Johnson (Film Actor)|Trailer|Drama|Sex|E. L. James (Author)|Jamie Dornan (Celebrity)|Sam Taylor-Wood (Visual Artist)|Fifty Shades Trailer|Fifty Shades of Grey Trailer|Trailer HD|Fifty Shades Official Trailer|FSOG|Official Trailer|fifty shades of grey official trailer|50 shades of grey trailer</t>
  </si>
  <si>
    <t>https://i.ytimg.com/vi/GpAuCG6iUcA/default.jpg</t>
  </si>
  <si>
    <t>eRDxDEhEgNY</t>
  </si>
  <si>
    <t>QB turned Psychic? Tony Romo Predicts Future</t>
  </si>
  <si>
    <t>Enter Name Here</t>
  </si>
  <si>
    <t>tony romo|romo|commentator|cbs|raiders|titans|funny|random|weird|future|psychic|magic|marshawn lynch|front flip|flip|highlights</t>
  </si>
  <si>
    <t>https://i.ytimg.com/vi/eRDxDEhEgNY/default.jpg</t>
  </si>
  <si>
    <t>AZTGeQ5msaU</t>
  </si>
  <si>
    <t>iPhone X walkthrough: Animoji, Face ID, Portrait Mode Lighting effects, more</t>
  </si>
  <si>
    <t>SlashGear</t>
  </si>
  <si>
    <t>apple|iphone|iphone x|smartphone|ios|ios 11|face id|animoji|slashgear|walkthrough|hands on|phone|cellphone|oled|augmented reality|ar</t>
  </si>
  <si>
    <t>https://i.ytimg.com/vi/AZTGeQ5msaU/default.jpg</t>
  </si>
  <si>
    <t>yiblDn4JGfQ</t>
  </si>
  <si>
    <t>How to photograph INCREDIBLE ARCHITECTURE!</t>
  </si>
  <si>
    <t>Peter McKinnon</t>
  </si>
  <si>
    <t>Architecture|Architecture Photography|Photographing Architecture|How to photograph architecture|street photography|photography|take better photos|how to take better photos|how to be a better photographer|Peter McKinnon|Peter McKinnon Photography|Peter McKinnon Tutorials|Photography Tutorials|What lens to use for architecture|how to photograph buildings|take better images|building photography|How to be a better photographer|toronto|Lens Choice</t>
  </si>
  <si>
    <t>https://i.ytimg.com/vi/yiblDn4JGfQ/default.jpg</t>
  </si>
  <si>
    <t>xKXxJcf6_IE</t>
  </si>
  <si>
    <t>Tommy Wiseau On Why James Franco Was Perfect For 'The Disaster Artist' | Los Angeles Times</t>
  </si>
  <si>
    <t>Los Angeles Times</t>
  </si>
  <si>
    <t>Los Angeles Times|LA Times|L. A. Times|tommy wiseau|Tommy Wiseau|the room|james franco|the disaster artist|greg sestero|dave franco|seth rogan|TIFF|Toronto|Toronton international film festival|film festival|sundance|oscars|academy awards|cult film|movie review|spirit awards|cannes film festival|james franco films|alison brie</t>
  </si>
  <si>
    <t>https://i.ytimg.com/vi/xKXxJcf6_IE/default.jpg</t>
  </si>
  <si>
    <t>YQYslaA1Lus</t>
  </si>
  <si>
    <t>How Kanye Westâ€™s â€˜Graduationâ€™ Changed Music | Genius News</t>
  </si>
  <si>
    <t>Genius</t>
  </si>
  <si>
    <t>genius|rap genius|verified|official lyrics|lyrics|lyric video|Lyric videos|pop music|hip hop|rap|new pop music|kanye west|graduation|graduation-lyrics|yeezy|ye|good music|jay-z-kanye|jay-z|808's</t>
  </si>
  <si>
    <t>https://i.ytimg.com/vi/YQYslaA1Lus/default.jpg</t>
  </si>
  <si>
    <t>k9bYO7uSnrg</t>
  </si>
  <si>
    <t>iPhone X hands on</t>
  </si>
  <si>
    <t>TechCrunch</t>
  </si>
  <si>
    <t>iphone x|apple iphone|face id|apple|hardware|hands on|event|news|demo</t>
  </si>
  <si>
    <t>https://i.ytimg.com/vi/k9bYO7uSnrg/default.jpg</t>
  </si>
  <si>
    <t>1nEp6DcHwhs</t>
  </si>
  <si>
    <t>Tying a Shoe</t>
  </si>
  <si>
    <t>Buttered Side Down</t>
  </si>
  <si>
    <t>how to|howtobasic|you suck at cooking|first person|wd40|pov|crafts|funny|hilarious|stupid|idiot|hands|joke|comedy|stupid boy|fail|funny fail|arts and crafts|try not to laugh|stupid man|buzzfeed|hello|reaction|tutorial|crazy|angry|mad|frustrated|triggered|meme|challenge|bloody mary|crying|lol|lmao|hard|how to tie a shoe|tying a shoe|how to make|family friendly|magic tricks for kids|shoe strings|funny shoes</t>
  </si>
  <si>
    <t>https://i.ytimg.com/vi/1nEp6DcHwhs/default.jpg</t>
  </si>
  <si>
    <t>brfJuyTADuQ</t>
  </si>
  <si>
    <t>BIG ANNOUNCEMENT ON MY POPSCICLE</t>
  </si>
  <si>
    <t>Miranda Sings</t>
  </si>
  <si>
    <t>miranda|sings|mirandasings08|beautiful|lips|comedy|funny|lipstick|parody|youtube</t>
  </si>
  <si>
    <t>https://i.ytimg.com/vi/brfJuyTADuQ/default.jpg</t>
  </si>
  <si>
    <t>bp6uJJJMaLs</t>
  </si>
  <si>
    <t>Things you need to know about Pennywise</t>
  </si>
  <si>
    <t>Jenny Nicholson</t>
  </si>
  <si>
    <t>https://i.ytimg.com/vi/bp6uJJJMaLs/default.jpg</t>
  </si>
  <si>
    <t>ah8SQNOXgrQ</t>
  </si>
  <si>
    <t>Obsessed With Netflix</t>
  </si>
  <si>
    <t>Gus Johnson</t>
  </si>
  <si>
    <t>obsessed with netflix|carol gus|carol netflix|obsessed with wine|gustoonz|gus|gus johnson|youtube haiku|reddit youtube haiku|reddit videos|reddit funny|short funny video|advertiser friendly|youtube trending|trending video|viral video|gus wine|gus netflix|gus johnson funny|funny video|new meme|new meme 2017</t>
  </si>
  <si>
    <t>https://i.ytimg.com/vi/ah8SQNOXgrQ/default.jpg</t>
  </si>
  <si>
    <t>rHfyvSgvgoo</t>
  </si>
  <si>
    <t>Game Revealed: Season 7 Episode 3: A Goodbye Kiss</t>
  </si>
  <si>
    <t>GameofThrones</t>
  </si>
  <si>
    <t>Game of Thrones|Iron Throne|GOT|White Walker|Khalessi|Winter is Coming|Winter Is Here|Stark|Lannister|Targaryen|Emilia Clarke|Daenerys Targaryen|Sophie Turner|Sansa Stark|Kit Harrington|Jon Snow|Maisie Williams|Arya Stark|Lena Headey|Cersei Lannister|Peter Dinklage|Tyrion Lannister|Nikolaj Coster Waldau|Jaime Lannister|Liam Cunningham|Gwendoline Christie|Alfie Allen|Carice Van Houten|John Bradley-West|Isaac Hempstead Wright|Dragonstone</t>
  </si>
  <si>
    <t>https://i.ytimg.com/vi/rHfyvSgvgoo/default.jpg</t>
  </si>
  <si>
    <t>Jim Carrey Sounds Off on Icons and More at NYFW 2017 | E! Live from the Red Carpet</t>
  </si>
  <si>
    <t>E! Live from the Red Carpet</t>
  </si>
  <si>
    <t>Jim Carrey|Fashion Week|Fashion|Red Carpet|E! Live from the Red Carpet|Celebrity Gossip|Celebrity News|E! News|E! Entertainment|E!|Pop Culture|Live|Interviews|Awards|Award Show|Beauty|Oscars|Grammys|Golden Globes|Emmys</t>
  </si>
  <si>
    <t>https://i.ytimg.com/vi/-JmNKGfFj7w/default.jpg</t>
  </si>
  <si>
    <t>Vjc459T6wX8</t>
  </si>
  <si>
    <t>æ›´ãªã‚‹ãƒ•ã‚£ãƒƒãƒˆæ„Ÿã‚’è¿½æ±‚ã™ã‚‹ã­ã“ã€‚-Maru wishes for more fitting feeling.-</t>
  </si>
  <si>
    <t>mugumogu</t>
  </si>
  <si>
    <t>Maru|cat|kitty|pets|ã¾ã‚‹|çŒ«|ã­ã“</t>
  </si>
  <si>
    <t>https://i.ytimg.com/vi/Vjc459T6wX8/default.jpg</t>
  </si>
  <si>
    <t>O4pFdLJmG7M</t>
  </si>
  <si>
    <t>Storm Chaser Battles Hurricane Irmaâ€™s Powerful Winds | NBC News</t>
  </si>
  <si>
    <t>NBC News</t>
  </si>
  <si>
    <t>nbc news|breaking news|us news|Hurricane Irma|Storm chasers|Winds|Florida|Irma|Key West|Simon Brewer</t>
  </si>
  <si>
    <t>https://i.ytimg.com/vi/O4pFdLJmG7M/default.jpg</t>
  </si>
  <si>
    <t>uZG_x7m4jBM</t>
  </si>
  <si>
    <t>Willow's Birthday</t>
  </si>
  <si>
    <t>Johns Hopkins All Children's Hospital</t>
  </si>
  <si>
    <t>JohnsHopkinsAllChildren'sHospital|TampaBay|St.Petersburg|Florida|JHACH|Medicine|U.S.NewsWorldReport|OutpatientCare|SpecialtyPhysicians|HopkinsAllChildrens.org|PediatricExperts|Children'sHealthAdolescent</t>
  </si>
  <si>
    <t>https://i.ytimg.com/vi/uZG_x7m4jBM/default.jpg</t>
  </si>
  <si>
    <t>E-NxvaVWjBM</t>
  </si>
  <si>
    <t>iPhone 8 Hands-On: Don't Overlook This Big Update</t>
  </si>
  <si>
    <t>Tomâ€™s Guide</t>
  </si>
  <si>
    <t>Toms Guide|Tech|News|iphone 8|apple|iphone|smartphone</t>
  </si>
  <si>
    <t>https://i.ytimg.com/vi/E-NxvaVWjBM/default.jpg</t>
  </si>
  <si>
    <t>ktl2mLsSq4o</t>
  </si>
  <si>
    <t>Essential Phone Drop Test - TITANIUM and CERAMIC vs. GRAVITY!</t>
  </si>
  <si>
    <t>JerryRigEverything</t>
  </si>
  <si>
    <t>Essential Phone Drop Test|Essential Phone|Drop test|Essential PH-1|ceramic drop test|Titanium Drop test|Ceramic phone|mobile device|android|andy rubin|pure android|best android phone|iphone 7|iphone 8</t>
  </si>
  <si>
    <t>https://i.ytimg.com/vi/ktl2mLsSq4o/default.jpg</t>
  </si>
  <si>
    <t>S6eJbe5GyDo</t>
  </si>
  <si>
    <t>Drone captures aftermath of Hurricane Irma in Naples, Florida</t>
  </si>
  <si>
    <t>CBS News</t>
  </si>
  <si>
    <t>video|live streaming|live video|cbsn|drone|aftermath|footage|hurricane|irma|florida|naples</t>
  </si>
  <si>
    <t>https://i.ytimg.com/vi/S6eJbe5GyDo/default.jpg</t>
  </si>
  <si>
    <t>NoxKH_v8b-8</t>
  </si>
  <si>
    <t>Hurricane Size Comparison</t>
  </si>
  <si>
    <t>Reigarw Comparisons</t>
  </si>
  <si>
    <t>largest hurricane|largest tornado|most powerful tornado|most power hurricane|most powerful typhoon|most powerful cyclone|hurricane andrew|hurricane irma|hurricane katrina|hurricane irma size</t>
  </si>
  <si>
    <t>https://i.ytimg.com/vi/NoxKH_v8b-8/default.jpg</t>
  </si>
  <si>
    <t>aZkqHx5uri4</t>
  </si>
  <si>
    <t>Can You Assume Sexuality Based on a First Impression? | Tell My Story</t>
  </si>
  <si>
    <t>SoulPancake</t>
  </si>
  <si>
    <t>soulpancake|soulpancake channel|soul pancake|rainn wilson|kid president|kid president pep talk|clouds by zach sobiech|how to|tutorial|review|workout|inspirational|tell my story|blind date|dating game show|dating show|lgbtq|lgbt|lgbtqia|demi sexual|what is a sexual|what is pan sexual|bi sexual|african american|pentatonix|beatbox|acapella|sing-off|ptxofficial|harmony|ptx</t>
  </si>
  <si>
    <t>https://i.ytimg.com/vi/aZkqHx5uri4/default.jpg</t>
  </si>
  <si>
    <t>1Sm8A-u1vIA</t>
  </si>
  <si>
    <t>LIVE TRACKING OF HURRICANE IRMA</t>
  </si>
  <si>
    <t>ABC Action News</t>
  </si>
  <si>
    <t>hurricane irma|irma|irma florida|florida|north carolina|south carolina|hurricane|hurricane harvey|hurricane irma in atlantic|hurricane center|hurricane news|hurricane guide|where is irma|irma major storm|storm watch|hurricane watch|hurricane irma hits florida</t>
  </si>
  <si>
    <t>https://i.ytimg.com/vi/1Sm8A-u1vIA/default_live.jpg</t>
  </si>
  <si>
    <t>JsTptu56GM8</t>
  </si>
  <si>
    <t>How Computers Compress Text: Huffman Coding and Huffman Trees</t>
  </si>
  <si>
    <t>Tom Scott</t>
  </si>
  <si>
    <t>tom scott|tomscott|the basics|computer science|huffman coding|compression|huffman tree|lossless compression</t>
  </si>
  <si>
    <t>https://i.ytimg.com/vi/JsTptu56GM8/default.jpg</t>
  </si>
  <si>
    <t>ppGCbh8ggUs</t>
  </si>
  <si>
    <t>The Constitution of the Spartans</t>
  </si>
  <si>
    <t>Historia Civilis</t>
  </si>
  <si>
    <t>History|Historia Civilis|Educational|Education|Classroom|Sparta|Ancient Greece|Ancient History</t>
  </si>
  <si>
    <t>https://i.ytimg.com/vi/ppGCbh8ggUs/default.jpg</t>
  </si>
  <si>
    <t>tteLMfFDCb4</t>
  </si>
  <si>
    <t>Hillary Clinton speaks</t>
  </si>
  <si>
    <t>CBS Sunday Morning</t>
  </si>
  <si>
    <t>CBS Sunday Morning|CBS News|news|On The Road|Hillary Clinton|HRC|What Happened|elections</t>
  </si>
  <si>
    <t>https://i.ytimg.com/vi/tteLMfFDCb4/default.jpg</t>
  </si>
  <si>
    <t>etn4P80K5WU</t>
  </si>
  <si>
    <t>Wolf Alice - Beautifully Unconventional</t>
  </si>
  <si>
    <t>WolfAliceVEVO</t>
  </si>
  <si>
    <t>wolf|alice|beautifully|unconventional</t>
  </si>
  <si>
    <t>https://i.ytimg.com/vi/etn4P80K5WU/default.jpg</t>
  </si>
  <si>
    <t>DUFBEamEF0Q</t>
  </si>
  <si>
    <t>Larry's Back &amp; Nothing Has Changed | Curb Your Enthusiasm Season 9 Trailer #2 (2017) | HBO</t>
  </si>
  <si>
    <t>HBO</t>
  </si>
  <si>
    <t>curb your enthusiasm|curb|Larry David|HBO|Jeff Garlin|JB Smoove|Seinfeld|Jerry Seinfeld|Susie Essman|Cheryl Hines|Ted Danson|original series|sitcom|Season 9|series|tv show|Richard Lewis|Bob Einstein|Cheryl David|Susie Greene|Jeff Greene|Leon Black|2017|comedy|jewish|funny|hero|sarcastic|sarcasm|los angeles|jew|celebrity|new season|trailer|official trailer|constipation|Bryan Cranston|Elizabeth Banks|Nick Offerman|night|cussing|curse</t>
  </si>
  <si>
    <t>https://i.ytimg.com/vi/DUFBEamEF0Q/default.jpg</t>
  </si>
  <si>
    <t>B_CHjYoqPUU</t>
  </si>
  <si>
    <t>Casually Explained: Is She Into You II - What's the worst that could happen?</t>
  </si>
  <si>
    <t>Casually Explained</t>
  </si>
  <si>
    <t>is she into you|dating|does she like me|signs a girl likes you|how to ask a girl out|dating advice|casually explained|signs a guy likes you|how to ask someone out|how to get a guy to ask you out|animation|comedy</t>
  </si>
  <si>
    <t>https://i.ytimg.com/vi/B_CHjYoqPUU/default.jpg</t>
  </si>
  <si>
    <t>kCKTmL5Hn-M</t>
  </si>
  <si>
    <t>10 EASY MAGIC TRICKS ANYONE CAN DO</t>
  </si>
  <si>
    <t>#Mind Warehouse</t>
  </si>
  <si>
    <t>your mind is my wearhouse|top 10|#mind warehouse|mind tricks|your mind is my warehouse|10 most|top 5|mind|blow your mind|mind blowing|facts|list|brain|most|that will blow your mind|iq test|tricks|easy magic|magic tricks for kids|magic tricks|easy magic tricks|magic show|magic revealed|magic|how to magic|how to|revealed|trick|magic pranks|magic trick|best magic tricks|magic tricks revealed|easy</t>
  </si>
  <si>
    <t>https://i.ytimg.com/vi/kCKTmL5Hn-M/default.jpg</t>
  </si>
  <si>
    <t>N4Jb3gkrGXI</t>
  </si>
  <si>
    <t>I Bought An Entire Outfit Blindfolded</t>
  </si>
  <si>
    <t>Safiya Nygaard</t>
  </si>
  <si>
    <t>i bought an entire outfit blindfolded|shopping blindfolded|blindfolded challenge|shopping challenge|buying clothes blindfolded|buying outfits blindfolded|safiya shopping|shopping|clothes|outfits|fashion|blindfolded|safiya clothes|safiya fashion|safiya nygaard|safiya ladylike|safiya|safiya and tyler</t>
  </si>
  <si>
    <t>https://i.ytimg.com/vi/N4Jb3gkrGXI/default.jpg</t>
  </si>
  <si>
    <t>0Yhaei1S5oQ</t>
  </si>
  <si>
    <t>Japan's Ominous Dancing Cats and the Disaster That Followed</t>
  </si>
  <si>
    <t>SciShow</t>
  </si>
  <si>
    <t>SciShow|science|Hank|Green|education|learn|Chisso Corporation|Minamata|Japan|chemical|plant|cat|acetaldehyde|catalyst|acetic acid|bay|mercury|Heavy metal|inorganic mercury|ion|mercuric nitrate|toxic|anaerobic bacteria|methylmercury|bioavailable|poisonous|fish|dancing|Minamata Disease|placental barrier|birth defect|methionine|cysteine|amino acid|protein|brain|wastewater</t>
  </si>
  <si>
    <t>https://i.ytimg.com/vi/0Yhaei1S5oQ/default.jpg</t>
  </si>
  <si>
    <t>oePt4JgdyZo</t>
  </si>
  <si>
    <t>Rick and Morty Character Studies: Why is Rick Such a Rick?</t>
  </si>
  <si>
    <t>ScreenPrism</t>
  </si>
  <si>
    <t>rick and morty|rick and morty adult swim|rick sanchez|morty smith|adult swim|rick and morty meaning|rick and morty best jokes|rick and morty characters|rick and morty actors|animation|chris parnell|spencer grammer|sarah clarke|kari wahlgren|rick and morty explained|justin roiland|dan harmon</t>
  </si>
  <si>
    <t>https://i.ytimg.com/vi/oePt4JgdyZo/default.jpg</t>
  </si>
  <si>
    <t>amds5iNvFD4</t>
  </si>
  <si>
    <t>I Gave Myself A Celebrity Hair Transformation ðŸ’‡ðŸ¾âœ‚ï¸</t>
  </si>
  <si>
    <t>Michelle Khare</t>
  </si>
  <si>
    <t>michelle khare|buzzfeed michelle|transformation|before and after|beauty|taylor swift|beach waves|seventeen magazine|rene cortez|lilly singh|iisuperwomanii|papi|hair|makeover|extreme makeover|makeup|tutorial|how to|power of makeup|kim kardashian|katy perry|celebrity|gwenyth paltrow|hair style|trend|google trends|youtube trending|home makeover|cosmetics|kkw beauty|snapchat|filter|instagram model|instagram|I Gave Myself A Celebrity Hair Transformation</t>
  </si>
  <si>
    <t>https://i.ytimg.com/vi/amds5iNvFD4/default.jpg</t>
  </si>
  <si>
    <t>OudFElslbh4</t>
  </si>
  <si>
    <t>Viral Instagram Makeup Trends!! Wavy Eyebrows Tested! Alisha Marie</t>
  </si>
  <si>
    <t>AlishaMarie</t>
  </si>
  <si>
    <t>Alisha Marie|Viral Instagram Trends|Wavy Eyebrows|viral instagram makeup|instagram makeup|Testing|Tested|alishamarie|Makeup|Instagram|Trend|Trends|Wavy Lips|Insta|Alisha|funny|buzzfeed|2017|com|hi</t>
  </si>
  <si>
    <t>https://i.ytimg.com/vi/OudFElslbh4/default.jpg</t>
  </si>
  <si>
    <t>gmXuUgB7T3Y</t>
  </si>
  <si>
    <t>Try-On FALL HAUL! Fashion + Drugstore Makeup | Ingrid Nilsen</t>
  </si>
  <si>
    <t>Ingrid Nilsen</t>
  </si>
  <si>
    <t>Try-On FALL HAUL! Fashion + Drugstore Makeup | Ingrid Nilsen|missglamorazzi|ingrid nilsen|fall haul|fall fashion|fall makeup|drugstore makeup|zara|aritzia|fashion haul</t>
  </si>
  <si>
    <t>https://i.ytimg.com/vi/gmXuUgB7T3Y/default.jpg</t>
  </si>
  <si>
    <t>gQvHtXWlXDE</t>
  </si>
  <si>
    <t>Minelli - Empty Spaces (Official Video) [Ultra Music]</t>
  </si>
  <si>
    <t>Ultra Music</t>
  </si>
  <si>
    <t>ultra records|ultra music|ultrarecords|ultramusic|house|vocal|music video|music|videos|premiere|new|artist|dance|ultra|minelli|empty|spaces|minelli empty spaces|empty spaces minelli|space|empty space|space empty|mineli|mineli empty spaces|empty spaces mineli</t>
  </si>
  <si>
    <t>https://i.ytimg.com/vi/gQvHtXWlXDE/default.jpg</t>
  </si>
  <si>
    <t>LpZqwLZP5Vs</t>
  </si>
  <si>
    <t>A Moment of Silence at the National 9/11 Memorial &amp; Museum</t>
  </si>
  <si>
    <t>Inside Edition</t>
  </si>
  <si>
    <t>song|terrorism|9/11|Memorial|September 11|nyc|wtc|anthem|inside edition|World Trade Center|terrorist|attack|cat-headlines|new york city|Remembrance</t>
  </si>
  <si>
    <t>https://i.ytimg.com/vi/LpZqwLZP5Vs/default.jpg</t>
  </si>
  <si>
    <t>fCh5TVGaTSg</t>
  </si>
  <si>
    <t>Tracking Hurricane Irma 9/11</t>
  </si>
  <si>
    <t>CBS Miami</t>
  </si>
  <si>
    <t>Weather|Lissette Gonzalez|Hurricane Irma</t>
  </si>
  <si>
    <t>https://i.ytimg.com/vi/fCh5TVGaTSg/default.jpg</t>
  </si>
  <si>
    <t>Pp19TkIU_fw</t>
  </si>
  <si>
    <t>Life of Kylie Recap Season 1, Ep.7 | E!</t>
  </si>
  <si>
    <t>E! Entertainment</t>
  </si>
  <si>
    <t>Kylie Jenner|Reality TV|Kris Jenner|New Season|Kim Kardashian|E! Entertainment Schedule|Kourtney Kardashian|Celebrity|Celeb Gossip|Celeb News|E! News|E! News Now|Chelsea Handler|The Soup|Celebrity News|Celebrity Pictures|Gossip|Giuliana Rancic|Chelsea Lately|Comedians|Comedy|Life of Kylie</t>
  </si>
  <si>
    <t>https://i.ytimg.com/vi/Pp19TkIU_fw/default.jpg</t>
  </si>
  <si>
    <t>u6iVspBWzZU</t>
  </si>
  <si>
    <t>what is derealisation / depersonalisation?</t>
  </si>
  <si>
    <t>doddlevloggle</t>
  </si>
  <si>
    <t>depersonalisation|derealisation|dissociation|somatic experience|schema|therapy|dodie|doddleoddle|doddlevloggle|kati|morton|kati morton</t>
  </si>
  <si>
    <t>https://i.ytimg.com/vi/u6iVspBWzZU/default.jpg</t>
  </si>
  <si>
    <t>Hurricane Irma Makes Landfall in Florida Keys as Powerful Category 4 | TODAY</t>
  </si>
  <si>
    <t>TODAY</t>
  </si>
  <si>
    <t>Weather|U.S. News|News|Big News|Editor's picks|Hurricane Irma</t>
  </si>
  <si>
    <t>https://i.ytimg.com/vi/-cYk6sbe11c/default.jpg</t>
  </si>
  <si>
    <t>Mq9dxmh6JiE</t>
  </si>
  <si>
    <t>FENTY BEAUTY by RIHANNA FULL REVIEW</t>
  </si>
  <si>
    <t>James Charles</t>
  </si>
  <si>
    <t>james|james charles|charles|makeup|mua|makeup artist|covergirl|coverboy|cute|jeffree star|manny mua|easy makeup|fenty beauty|fenty|rihanna|rihanna makeup|makeup review|review|matchstix|james charles IT|IT movie review|fenty by rihanna|full face</t>
  </si>
  <si>
    <t>https://i.ytimg.com/vi/Mq9dxmh6JiE/default.jpg</t>
  </si>
  <si>
    <t>_NlKTMvnjIc</t>
  </si>
  <si>
    <t>Hurricane Irma Now a Category 3, Could 'Re-Engergize' to Category 4 | MSNBC</t>
  </si>
  <si>
    <t>MSNBC</t>
  </si>
  <si>
    <t>Hurricane Irma|Irma|weather|hurricane|Florida|MSNBC|Al Roker|Storms</t>
  </si>
  <si>
    <t>https://i.ytimg.com/vi/_NlKTMvnjIc/default.jpg</t>
  </si>
  <si>
    <t>3x-sUsazQ90</t>
  </si>
  <si>
    <t>#IRMAgerd Hurricane Candy and why it's hard to make candy when it rains.</t>
  </si>
  <si>
    <t>Lofty Pursuits</t>
  </si>
  <si>
    <t>candy|lofty pursuits|how it's made|how its made|sugar|sweets|irma|hurricane|hand made|victorian|steam punk|public displays of confection|food|food tv|confection|cut rock|lollies|love|drops|tallahassee|florida|usa|cotton candy|wedding</t>
  </si>
  <si>
    <t>https://i.ytimg.com/vi/3x-sUsazQ90/default.jpg</t>
  </si>
  <si>
    <t>7Lyo5dCig-U</t>
  </si>
  <si>
    <t>BBC Anchor Gets LOST on Camera (News Blooper)</t>
  </si>
  <si>
    <t>NewsFunnies</t>
  </si>
  <si>
    <t>news bloopers|bloopers|funny|news|humor|blooper|best|funny videos|news blooper|best news bloopers|comedy|funny moments|epic|weather|funniest|live tv|tv|compilation|hilarious|report|live|try not to laugh|funny news bloopers|news bloopers 2017|anchor|reporter|youtube|family friendly|bloopers reel|video|funny video|can't stop laughing|local|sports|lol|moments|outtakes|meme|laughter|television|celebrities|interviews|news be funny|bbc|newsreader|tom donkin</t>
  </si>
  <si>
    <t>https://i.ytimg.com/vi/7Lyo5dCig-U/default.jpg</t>
  </si>
  <si>
    <t>lwOQbMcXtfU</t>
  </si>
  <si>
    <t>Dried up Beach in the Bahamas</t>
  </si>
  <si>
    <t>ViralHog</t>
  </si>
  <si>
    <t>viralhog|2017|Grays|Bahamas|Viralhog|weather|no|water|harbor|dried|dry|crazy|odd|weird|aftermath|Dried up Beach in the Bahamas</t>
  </si>
  <si>
    <t>https://i.ytimg.com/vi/lwOQbMcXtfU/default.jpg</t>
  </si>
  <si>
    <t>PJZOghDtOCM</t>
  </si>
  <si>
    <t>Hurricane Irma News Bloopers</t>
  </si>
  <si>
    <t>Funny Local News</t>
  </si>
  <si>
    <t>hurricane irma|hurricane|irma|hurricane irma reporter|hurricane reporter|news bloopers|bloopers|funny|news|humor|blooper|best|funny videos|news blooper|comedy|funny moments|epic|weather|funniest|live tv|tv|compilation|hilarious|report|live|try not to laugh|funny news bloopers|news bloopers 2017|anchor|reporter|youtube|family friendly|bloopers reel|video|funny video|can't stop laughing|local|sports|lol|moments|outtakes|meme|laughter|television|interviews|ever</t>
  </si>
  <si>
    <t>https://i.ytimg.com/vi/PJZOghDtOCM/default.jpg</t>
  </si>
  <si>
    <t>7Gw-lN270qs</t>
  </si>
  <si>
    <t>Full Face Of First Impressions | Testing New Makeup | Beauty With Mi</t>
  </si>
  <si>
    <t>Refinery29</t>
  </si>
  <si>
    <t>refinery29|refinery 29|r29|r29 video|video|refinery29 video|female|empowerment|refinery29 beauty|refinery29 mi anne|r29 mi anne|beauty with me|beauty with mi|refinery29 beauty with mi|first impressions|makeup first impressions|new makeup test|wowder|too faced|glossier wowder|dose of colors|desi perkins|anastasia beverly hills|anastasia subculture|subculture palette|amuse bouche|liquid lipstick|makeup review|r29 makeup reviews|long lasting makeup</t>
  </si>
  <si>
    <t>https://i.ytimg.com/vi/7Gw-lN270qs/default.jpg</t>
  </si>
  <si>
    <t>qZVm-2nM0sA</t>
  </si>
  <si>
    <t>Rudimental - Sun Comes Up feat. James Arthur [Official Video]</t>
  </si>
  <si>
    <t>Rudimental</t>
  </si>
  <si>
    <t>rudimental|rudimentaluk|Sun Comes Up|James Arthur|Official Video|Trouble|Sub Focus|Feel The Love|We The Generation|Ed Sheeran|Rumour Mill|Anne-Marie|Will Heard|Never Let You Go|John Newman|Waiting All Night|Ella Eyre|Not Giving In|Lay It All On Me|Bloodstream</t>
  </si>
  <si>
    <t>https://i.ytimg.com/vi/qZVm-2nM0sA/default.jpg</t>
  </si>
  <si>
    <t>_uLmn_Dba08</t>
  </si>
  <si>
    <t>10 Hilarious Thrift Store Items!</t>
  </si>
  <si>
    <t>Matthias</t>
  </si>
  <si>
    <t>thrift store|budget shopping|weird thrift store|thrift shopping|second hand shop|weird toys|cheap toys|gag gift|gag gifts|joke gift|90s toy|funny unboxing|as seen on tv products|weird things you can buy|testing weird products|matthias|matthiasiam|hi5 studios|#M729</t>
  </si>
  <si>
    <t>https://i.ytimg.com/vi/_uLmn_Dba08/default.jpg</t>
  </si>
  <si>
    <t>vSDCb3bdFlw</t>
  </si>
  <si>
    <t>Hurricane Irma roars into the Florida Keys and continues up the coast</t>
  </si>
  <si>
    <t>ABC News</t>
  </si>
  <si>
    <t>hurricane|irma|florida|keys|cudjoe|key|landfall|evacuations|residents|storm|surge|category|coast|ocean|levels|wnt|abc|news</t>
  </si>
  <si>
    <t>https://i.ytimg.com/vi/vSDCb3bdFlw/default.jpg</t>
  </si>
  <si>
    <t>BdV0dkx2oik</t>
  </si>
  <si>
    <t>The Honda Civic has a very small feature, that I never noticed. Until now.</t>
  </si>
  <si>
    <t>Jared's Garage</t>
  </si>
  <si>
    <t>Honda|Civic|radio|interior|dashboard|storage|unique solution</t>
  </si>
  <si>
    <t>https://i.ytimg.com/vi/BdV0dkx2oik/default.jpg</t>
  </si>
  <si>
    <t>U1bpztJkdzk</t>
  </si>
  <si>
    <t>TESTING WEIRD PUPPY TOYS WITH PUPPY!!! *CUTE*</t>
  </si>
  <si>
    <t>LaurDIY</t>
  </si>
  <si>
    <t>DIY|do it yourself|how to|laurDIY|lauren riihimaki|laurdiy puppy|laurdiy dog|laurdiy moose|mini bull terrier|puppy|bull terrier puppy|mini bull terrier puppy|laurdiy dog breed|trying toys|trying puppy toys|trying weird|weird|puppy toys|weird puppy toys|weird puppy products|puppy products|amazon|trying weird amazon|puppy sweater|puppy boots|banana bed|cute|alex wassabi dog</t>
  </si>
  <si>
    <t>https://i.ytimg.com/vi/U1bpztJkdzk/default.jpg</t>
  </si>
  <si>
    <t>rTMibYCQMyk</t>
  </si>
  <si>
    <t>Served Like A Girl - Trailer</t>
  </si>
  <si>
    <t>Freestyle Digital Media</t>
  </si>
  <si>
    <t>Served Like A Girl|Documentary|Veterans|Army|Military|War|PTSD|Soldiers|Women|Lysa Heslov|American|Iraq|Afghanistan|Service Personnel|Homelessness|Broken Families|Serious Illness|Physical Injuries|Military Sexual Abuse|Ms. Veteran America|beauty pageant|Army Base|Independent|Freestyle Digital Media|Entertainment Studios Motion Pictures|served like a girl trailer|served like a girl documentary|served like a girl movie|women veteran</t>
  </si>
  <si>
    <t>https://i.ytimg.com/vi/rTMibYCQMyk/default.jpg</t>
  </si>
  <si>
    <t>PHXkhUJWTXM</t>
  </si>
  <si>
    <t>Hurricane Irma Emergency Fake Interpreter</t>
  </si>
  <si>
    <t>Jane Smith</t>
  </si>
  <si>
    <t>American Sign Language|ASL|Fake Interpreter|Hurricane|Irma|Sign Language|Translator|translation|fail|presser|press brief|emergency|interpreter caption</t>
  </si>
  <si>
    <t>https://i.ytimg.com/vi/PHXkhUJWTXM/default.jpg</t>
  </si>
  <si>
    <t>X7ld45pUueQ</t>
  </si>
  <si>
    <t>CHECK DESCRIPTION! Southern most point live webcam</t>
  </si>
  <si>
    <t>Kevin Novobilsky</t>
  </si>
  <si>
    <t>Irma|Hurricane Irma|Irma live stream|#hangoutsonair|Hangouts On Air|#hoa</t>
  </si>
  <si>
    <t>https://i.ytimg.com/vi/X7ld45pUueQ/default.jpg</t>
  </si>
  <si>
    <t>3hq2c9vdfls</t>
  </si>
  <si>
    <t>Cal Football 2017: HC Justin Wilcox September 11, 2017</t>
  </si>
  <si>
    <t>Cal Bears</t>
  </si>
  <si>
    <t>cal|berkeley|golden bears|bears|california golden bears</t>
  </si>
  <si>
    <t>https://i.ytimg.com/vi/3hq2c9vdfls/default.jpg</t>
  </si>
  <si>
    <t>wGQtrwey-TI</t>
  </si>
  <si>
    <t>SALTED EGG CRAB! Street Food Tour of Old Airport Road Hawker Center</t>
  </si>
  <si>
    <t>Strictly Dumpling</t>
  </si>
  <si>
    <t>hawker center|hawker food center|hawker food|hawker foods|hawker|singapore hawker|singapore food center|best singapore|best singapore food|singapore eats|singapore breakfast|food|foods|eat|eats|restaurant|singaporian|malaysian|malaysia|asia|asian|chinese|restaurants|food stall|street food|street foods|hungry|travel|tourism|airline|singapore airline|airlines|hotel|hotels</t>
  </si>
  <si>
    <t>https://i.ytimg.com/vi/wGQtrwey-TI/default.jpg</t>
  </si>
  <si>
    <t>_GC5AVsf528</t>
  </si>
  <si>
    <t>Nothing But Thieves - Sorry (Stripped Back)</t>
  </si>
  <si>
    <t>NBTVEVO</t>
  </si>
  <si>
    <t>muse|nothing but thieves radio 1|nothing but thieves mistajam|nbt sorry|broken machine|nothing but thieves sorry|sorry music video|nbt broken machine|nothing but thieves new music|sorry acoustic version|Alternative/Indie|Nothing But Thieves|RCA Records Label|Sorry</t>
  </si>
  <si>
    <t>https://i.ytimg.com/vi/_GC5AVsf528/default.jpg</t>
  </si>
  <si>
    <t>BRzPaDMeRks</t>
  </si>
  <si>
    <t>These Are The Best Features Coming To iPhones.</t>
  </si>
  <si>
    <t>UrAvgConsumer</t>
  </si>
  <si>
    <t>uravgconsumer|uac|your average consumer|ios 11|iphone 8|iphone 8 leak|ios 11 GM leak|iphone edition|iphone 8 plus|iphone 8 unboxing|iphone 8 review|leaks|leak|iphone 8 event|gundam|gunpla|release date|apple|tech 2017|best tech|iphone 8 release date</t>
  </si>
  <si>
    <t>https://i.ytimg.com/vi/BRzPaDMeRks/default.jpg</t>
  </si>
  <si>
    <t>C3cwtcomilA</t>
  </si>
  <si>
    <t>Galaxy Note 8 // 8 Things To Do First!</t>
  </si>
  <si>
    <t>Kevin The Tech Ninja</t>
  </si>
  <si>
    <t>Galaxy Note 8 tips and tricks|galaxy note 8 things to do|galaxy note 8 set up|galaxy note 8 impressions|Note 8 review|note 8 impressions|note 8 thoughts</t>
  </si>
  <si>
    <t>https://i.ytimg.com/vi/C3cwtcomilA/default.jpg</t>
  </si>
  <si>
    <t>jehAZhrI7oA</t>
  </si>
  <si>
    <t>IT - SPOILER Talk</t>
  </si>
  <si>
    <t>Jeremy Jahns</t>
  </si>
  <si>
    <t>It|stephen king|pennywise|clown|fear|derry|kids|Spoiler|Spoiler Talk|movie|review|awesometacular|jeremy jahns</t>
  </si>
  <si>
    <t>https://i.ytimg.com/vi/jehAZhrI7oA/default.jpg</t>
  </si>
  <si>
    <t>Sloane Stephens jokes that $3.7 million check inspires her to keep playing | ESPN</t>
  </si>
  <si>
    <t>ESPN</t>
  </si>
  <si>
    <t>ESPN|tennis|sloane stephens|sloane|US Open|new york|champion|check|jokes|madison keys|keys</t>
  </si>
  <si>
    <t>https://i.ytimg.com/vi/-tCu0tKrzhc/default.jpg</t>
  </si>
  <si>
    <t>qPDZZj6By3Y</t>
  </si>
  <si>
    <t>Killer Whales Attack Minke - Frozen Planet - BBC Earth</t>
  </si>
  <si>
    <t>BBC Earth</t>
  </si>
  <si>
    <t>BBC|BBC Worldwide|Nature|Natural History|Animals|Wildlife|Wild|hunting|minke whale|whale|mammals|enormous|ocean|marine|shocking|bbc documentary|bbc earth|killer whale|orca|hunt|sea|whales</t>
  </si>
  <si>
    <t>https://i.ytimg.com/vi/qPDZZj6By3Y/default.jpg</t>
  </si>
  <si>
    <t>J_e77K4n6Ts</t>
  </si>
  <si>
    <t>Garlic Knot Chicken Alfredo Ring</t>
  </si>
  <si>
    <t>Tasty</t>
  </si>
  <si>
    <t>garlic knot|chicken|alfredo|ring|appetizer|cheesy|dip|party|tasty|buzzfeed|app</t>
  </si>
  <si>
    <t>https://i.ytimg.com/vi/J_e77K4n6Ts/default.jpg</t>
  </si>
  <si>
    <t>7nh2Ra-5kY8</t>
  </si>
  <si>
    <t>2017 US Open: Sloane Stephens Takes The Title</t>
  </si>
  <si>
    <t>US Open Tennis Championships</t>
  </si>
  <si>
    <t>US Open|US Open 2017|US Open Tennis Championships|Grand Slam|Watch Tennis|Match Highlights|Madison Keys|Sloane Stephens|Match point|Women's Final</t>
  </si>
  <si>
    <t>https://i.ytimg.com/vi/7nh2Ra-5kY8/default.jpg</t>
  </si>
  <si>
    <t>0tOUQt5fem0</t>
  </si>
  <si>
    <t>First Tuned Run of Terry Mayhugh's Quarter Scale V12 Merlin</t>
  </si>
  <si>
    <t>mayhugh1</t>
  </si>
  <si>
    <t>Mayhugh+engines+tormach+rolls royce+merlin+v12+v-12+quarter scale+model engine</t>
  </si>
  <si>
    <t>https://i.ytimg.com/vi/0tOUQt5fem0/default.jpg</t>
  </si>
  <si>
    <t>zJufeAMRHy8</t>
  </si>
  <si>
    <t>Rainbow Connection - The Muppets at The Hollywood Bowl - September 8, 2017 HD</t>
  </si>
  <si>
    <t>Synthetik Films</t>
  </si>
  <si>
    <t>Muppets|Kermit The Frog|Jim Henson|Rainbow Connection|Walter|Miss Piggy</t>
  </si>
  <si>
    <t>https://i.ytimg.com/vi/zJufeAMRHy8/default.jpg</t>
  </si>
  <si>
    <t>UpONjs5kLPc</t>
  </si>
  <si>
    <t>Los jugadores de Sacachispas entraron vestidos de guerreros vs Sarmiento (Copa Argentina)</t>
  </si>
  <si>
    <t>Futbol La Pasion</t>
  </si>
  <si>
    <t>https://i.ytimg.com/vi/UpONjs5kLPc/default.jpg</t>
  </si>
  <si>
    <t>AHrCI9eSJGQ</t>
  </si>
  <si>
    <t>30 Days Timelapse at Sea | 4K | Through Thunderstorms, Torrential Rain &amp; Busy Traffic</t>
  </si>
  <si>
    <t>JeffHK</t>
  </si>
  <si>
    <t>cargo ship time lapse|container ship time lapse|time lapse container ship|container ship timelapse|ship timelapse|ship time lapse|jeffhk|time lapse ship|3rd officer|third officer|timelapse|megaship|container ship 4k|mariner|officer|3rd mate|containership|timelapse ship container|time lapse shipyard|cargo ship 4k|ship 4k|incredible|30 days timelapse|30 days|timelapse at sea|time lapse at sea|Thunderstorms|Torrential Rain|Traffic|Traffic Timelapse</t>
  </si>
  <si>
    <t>https://i.ytimg.com/vi/AHrCI9eSJGQ/default.jpg</t>
  </si>
  <si>
    <t>4LwpGaDKmZ8</t>
  </si>
  <si>
    <t>FENTY BEAUTY by RIHANNA... HIT OR MISS?! | Jeffree Star</t>
  </si>
  <si>
    <t>jeffreestar</t>
  </si>
  <si>
    <t>jeffree star|jeffree star approved|fenty beauty|fenty beauty review|fenty beauty rihanna|rihanna makeup line|rihanna makeup review|laura lee|manny mua|androgyny palette|sephora haul|get ready in my private jet|sephora rihanna review|fenty beauty hit or miss?|honest rihanna makeup review|drugstore makeup|patrick starrr|kkw beauty|kylie cosmetics|kylie jenner makeup|rihanna jeffree</t>
  </si>
  <si>
    <t>https://i.ytimg.com/vi/4LwpGaDKmZ8/default.jpg</t>
  </si>
  <si>
    <t>f5F2whaRzqw</t>
  </si>
  <si>
    <t>Teardown and Experiments with a Doppler Microwave Transceiver</t>
  </si>
  <si>
    <t>Kerry Wong</t>
  </si>
  <si>
    <t>Microwave Transceiver|Doppler Effect|X-Band|Dielectric Resonant Oscillator|Motion Detector Unit|MDU|Spectrum Analyzer|Mixer|Local Oscillator|Radar Motion Sensor|Barium titanate</t>
  </si>
  <si>
    <t>https://i.ytimg.com/vi/f5F2whaRzqw/default.jpg</t>
  </si>
  <si>
    <t>Alp_a88C8dY</t>
  </si>
  <si>
    <t>Stephen King's IT - What's the Difference?</t>
  </si>
  <si>
    <t>CineFix</t>
  </si>
  <si>
    <t>cinefix|WTD|Whatâ€™s the difference|Cinefix|Mashable video|It|clown movie|monster|horror films|Andy Muschietti|Roy Lee|Dan Lin|Seth Grahame-smith|chase palmer|cary fukunaga|Gary Dauberman|Warner Bros|Stephen King|Jaeden Lieberher|Bill Denbrough|Bill Skarsgard|Pennywise|Sophia Lillis|Beverly Marsh|bullied kids|1990 miniseries|original IT|tim curry|john ritter|seth green|loser club|dancing clown|Books</t>
  </si>
  <si>
    <t>https://i.ytimg.com/vi/Alp_a88C8dY/default.jpg</t>
  </si>
  <si>
    <t>MmAL1EOkLUo</t>
  </si>
  <si>
    <t>SVU 9.11 Opener Dedication.wmv</t>
  </si>
  <si>
    <t>DarthLucifer08</t>
  </si>
  <si>
    <t>Law|and|Order|SVU|9-11|dedication|opening|911|9/11|2001|september|terrorist</t>
  </si>
  <si>
    <t>https://i.ytimg.com/vi/MmAL1EOkLUo/default.jpg</t>
  </si>
  <si>
    <t>5kZi3J2S52E</t>
  </si>
  <si>
    <t>The Final Steps of Making Pyrimethamine (Daraprim)</t>
  </si>
  <si>
    <t>NurdRage</t>
  </si>
  <si>
    <t>Science|experiment|chemistry|Pyrimethamine|Daraprim</t>
  </si>
  <si>
    <t>https://i.ytimg.com/vi/5kZi3J2S52E/default.jpg</t>
  </si>
  <si>
    <t>a6sywFdvURE</t>
  </si>
  <si>
    <t>Steve Bannon: Trump's Access Hollywood tape was a litmus test</t>
  </si>
  <si>
    <t>CBS This Morning</t>
  </si>
  <si>
    <t>video|cbs|news|Steve Bannon|Bannon|Donald Trump|politics|administration|leaked tape|access hollywood|white house</t>
  </si>
  <si>
    <t>https://i.ytimg.com/vi/a6sywFdvURE/default.jpg</t>
  </si>
  <si>
    <t>WAwRqecvMSY</t>
  </si>
  <si>
    <t>ROASTING YOUTUBERS' NAILS (nail diss)</t>
  </si>
  <si>
    <t>Simply Nailogical</t>
  </si>
  <si>
    <t>nails|nail art|nail tutorial|beauty tutorial|nail art tutorial|diy nails|easy nail art|diy nail art|cute nail art|diss track|roast|rekt|youtubers|roasting youtubers|youtuber roast|youtuber diss|jenna marbles|logan paul|liza koshy|danisnotonfire|dan howell|h3h3|ethan klein|hila klein|threadbanger|markiplier|jake paul|shane dawson|simplynailogical|savage|diss</t>
  </si>
  <si>
    <t>https://i.ytimg.com/vi/WAwRqecvMSY/default.jpg</t>
  </si>
  <si>
    <t>uAipi4V5g34</t>
  </si>
  <si>
    <t>Dancing in 80's Movies Supercut - Vol. 2</t>
  </si>
  <si>
    <t>Robert Jones</t>
  </si>
  <si>
    <t>80s|eighties|movie|dance|mashup|supercut</t>
  </si>
  <si>
    <t>https://i.ytimg.com/vi/uAipi4V5g34/default.jpg</t>
  </si>
  <si>
    <t>pAsN4lSa7O0</t>
  </si>
  <si>
    <t>Blake Shelton - I'll Name The Dogs (Official Music Video)</t>
  </si>
  <si>
    <t>Blake Shelton</t>
  </si>
  <si>
    <t>blake|shelton|blake shelton|i'll name the dogs|blake shelton i'll name the dogs|country music|country|the voice|gwen stefani|blake shelton and gwen stefani</t>
  </si>
  <si>
    <t>https://i.ytimg.com/vi/pAsN4lSa7O0/default.jpg</t>
  </si>
  <si>
    <t>9e6WeQeBjOI</t>
  </si>
  <si>
    <t>Dad Builds Palace For Dogs</t>
  </si>
  <si>
    <t>Caters Clips</t>
  </si>
  <si>
    <t>adorable|amazing|build|builder|builds|caters|clips|cute|dad|dog|dogs|father|funny|male|man|men|news|palace|pet|pooch|tv|video|viral|wow</t>
  </si>
  <si>
    <t>https://i.ytimg.com/vi/9e6WeQeBjOI/default.jpg</t>
  </si>
  <si>
    <t>xtDJ6uEyvnw</t>
  </si>
  <si>
    <t>Hurricane Irma Warning With Sign Language</t>
  </si>
  <si>
    <t>Cole Truax</t>
  </si>
  <si>
    <t>irma|hurricane|hurricane irma|florida|fl|rick scott|sign language|deaf interpreter|funny</t>
  </si>
  <si>
    <t>https://i.ytimg.com/vi/xtDJ6uEyvnw/default.jpg</t>
  </si>
  <si>
    <t>frv64BFwGFY</t>
  </si>
  <si>
    <t>Kmart - I Can</t>
  </si>
  <si>
    <t>Kmart</t>
  </si>
  <si>
    <t>Kmart|deals|savings|discount|cheap|bargain-shopping|style|on-trend|style-for-all|fashion-for-all-sizes|womens-fashion|girl-power|girl-code|women-supporting-women|empowering-women|strong-women|confident-women|womens-movement|wear-confidence|fierce-wome</t>
  </si>
  <si>
    <t>https://i.ytimg.com/vi/frv64BFwGFY/default.jpg</t>
  </si>
  <si>
    <t>8QgMh02JvS8</t>
  </si>
  <si>
    <t>The $80 Smartphone Challenge</t>
  </si>
  <si>
    <t>Austin Evans</t>
  </si>
  <si>
    <t>smartphone|challenge|gadgets|android|budget|cheap|tech|cool gadgets|unboxing|austin evans</t>
  </si>
  <si>
    <t>https://i.ytimg.com/vi/8QgMh02JvS8/default.jpg</t>
  </si>
  <si>
    <t>fQxLlq7lxVM</t>
  </si>
  <si>
    <t>FENTY BEAUTY | FULL FACE BEAT,  IMPRESSIONS + REVIEW</t>
  </si>
  <si>
    <t>Shameless Maya</t>
  </si>
  <si>
    <t>fenty beauty|rihanna makeup|makeup for women of color|highlight|matchstick trio|WOC makeup|killawatt|trophy wife|bronzed makeup look|fall makeup|celebrity makeup|nyfw|new york fashion week</t>
  </si>
  <si>
    <t>https://i.ytimg.com/vi/fQxLlq7lxVM/default.jpg</t>
  </si>
  <si>
    <t>T2W7UocH0Hs</t>
  </si>
  <si>
    <t>How to Save Your Seat in Japan</t>
  </si>
  <si>
    <t>Life Where I'm From</t>
  </si>
  <si>
    <t>Japan|thief|theft|larceny|bags|safety|crime|restaurant|food court|cafe|coffee shop</t>
  </si>
  <si>
    <t>https://i.ytimg.com/vi/T2W7UocH0Hs/default.jpg</t>
  </si>
  <si>
    <t>zPGRU49esCU</t>
  </si>
  <si>
    <t>How to Cook With No Power During a Hurricane #Irma</t>
  </si>
  <si>
    <t>Brothers Green Eats</t>
  </si>
  <si>
    <t>brothers green eats|brothers green|hurricane cooking|cooking with no power|easy recipes|pesto salami sandwich|cold pizza recipe|recipes|cooking|simple cooking|cooking without a stove|cooking without heat|irma|hurricane</t>
  </si>
  <si>
    <t>https://i.ytimg.com/vi/zPGRU49esCU/default.jpg</t>
  </si>
  <si>
    <t>ykvX-E1nuag</t>
  </si>
  <si>
    <t>How to Win Australia</t>
  </si>
  <si>
    <t>vlogbrothers</t>
  </si>
  <si>
    <t>australia|hank green</t>
  </si>
  <si>
    <t>https://i.ytimg.com/vi/ykvX-E1nuag/default.jpg</t>
  </si>
  <si>
    <t>8fH_PAi6Yf4</t>
  </si>
  <si>
    <t>RIHANNA FENTY BEAUTY My First Impressions Full Face + Review For Dark Skin | MsDebDeb</t>
  </si>
  <si>
    <t>Ms Deb Deb</t>
  </si>
  <si>
    <t>Fenty Beauty|Rihanna makeup|WOC|makeup|Sponge|foundation|Concealer|Lipgloss|Full Review|Highlighter|Trophy wife|make Up|2017|Fenty|Beauty</t>
  </si>
  <si>
    <t>https://i.ytimg.com/vi/8fH_PAi6Yf4/default.jpg</t>
  </si>
  <si>
    <t>WCKJPn1UcXc</t>
  </si>
  <si>
    <t>One America Appeal: Our Friends In Texas</t>
  </si>
  <si>
    <t>One America Appeal</t>
  </si>
  <si>
    <t>oneamericaappeal|FPOTUS|HarveyRelief|HoustonStrong</t>
  </si>
  <si>
    <t>https://i.ytimg.com/vi/WCKJPn1UcXc/default.jpg</t>
  </si>
  <si>
    <t>TDskW3JvTAY</t>
  </si>
  <si>
    <t>ANVIL Vs. WATERMELON PYRAMID! (CRAZY 45m DROP TESTS)</t>
  </si>
  <si>
    <t>How Ridiculous</t>
  </si>
  <si>
    <t>anvil|vs|Spray Paint Cans|Spray Paint|Spray|Paint|45m|Tower|Drop|Test|Drop Test|Dude|Perfect|cans|can|amazing|epic|Slow Motion|Wow|Incredible|funny|Hilarious|Crazy|Gingin|Gingin Discovery Centre|Perth|Western Australia|Australia|how ridiculous|how|ridiculous|experiment|anvil experiment|anvil watermelon|watermelon|best experiment|insane|45m tower|trick shots|trickshots|trick</t>
  </si>
  <si>
    <t>https://i.ytimg.com/vi/TDskW3JvTAY/default.jpg</t>
  </si>
  <si>
    <t>pwHvK07tUuw</t>
  </si>
  <si>
    <t>24 Genres. Two Artists. One song. All voices. - Shape of You Ed Sheeran</t>
  </si>
  <si>
    <t>Peter Hollens</t>
  </si>
  <si>
    <t>peter hollens|ten second songs|ed sheeran (musical artist)|ed sheeran|pop|cover|official|edm|music|music (tv genre)|records|lyrics|singer|electronic|song|music video|remix|sing|thinking out loud|musician (profession)|bruno mars|video|Epic Rap Battles of History</t>
  </si>
  <si>
    <t>https://i.ytimg.com/vi/pwHvK07tUuw/default.jpg</t>
  </si>
  <si>
    <t>U2CqZNd6rgM</t>
  </si>
  <si>
    <t>Welcome to JURASSIC FALLS!</t>
  </si>
  <si>
    <t>Brave Wilderness</t>
  </si>
  <si>
    <t>adventure|adventurous|animals|brave|brave wilderness|breaking trail|coyote|coyote peterson|coyotes backyard|dragon tails|peterson|trail|wild|wildlife|dinosaurs|jurassic park|jurassic world|t rex|jurassic|dino|living dinosaur|the lost world|jurassic falls|welcome to jurassic falls|devinsupertramp|manawaiopuna falls|helicopter|na pali coast|island helicopters|waimea canyon|helicopter tour|jurassic park 4|jurassic park movie|jurassic park trailer|adrenaline</t>
  </si>
  <si>
    <t>https://i.ytimg.com/vi/U2CqZNd6rgM/default.jpg</t>
  </si>
  <si>
    <t>7Ag2oDIeLvo</t>
  </si>
  <si>
    <t>1976 Buick Skyhawk Commercial</t>
  </si>
  <si>
    <t>OsbornTramain</t>
  </si>
  <si>
    <t>1976 Buick Skyhawk Commercial|1976|Buick|Skyhawk|chevy monza|werbung|commercial|advert|promo|pub|spot|ads|publicidad|publicitta|publicite|propaganda</t>
  </si>
  <si>
    <t>https://i.ytimg.com/vi/7Ag2oDIeLvo/default.jpg</t>
  </si>
  <si>
    <t>UR9k1Pjx5eg</t>
  </si>
  <si>
    <t>Nicholls Postgame | Kevin Sumlin 9.9.17</t>
  </si>
  <si>
    <t>Texas A&amp;M Athletics</t>
  </si>
  <si>
    <t>Texas A&amp;M Athletics|12th Man</t>
  </si>
  <si>
    <t>https://i.ytimg.com/vi/UR9k1Pjx5eg/default.jpg</t>
  </si>
  <si>
    <t>bF5sIEuv83k</t>
  </si>
  <si>
    <t>Kane Brown - Found You (Audio)</t>
  </si>
  <si>
    <t>KaneBrownVEVO</t>
  </si>
  <si>
    <t>what ifs|used to love you sober|closer|make room|lauren alaina|chris young|setting the night on fire|Country|Found You (Audio)|Kane Brown|RCA Records Label Nashville</t>
  </si>
  <si>
    <t>https://i.ytimg.com/vi/bF5sIEuv83k/default.jpg</t>
  </si>
  <si>
    <t>CayHgjP1YNQ</t>
  </si>
  <si>
    <t>Game of Thrones sings Look What You Made Me Do</t>
  </si>
  <si>
    <t>Matthijs Vlot</t>
  </si>
  <si>
    <t>game of thrones|taylor swift|supercut|mash-up|remix</t>
  </si>
  <si>
    <t>https://i.ytimg.com/vi/CayHgjP1YNQ/default.jpg</t>
  </si>
  <si>
    <t>FTIStPerVNw</t>
  </si>
  <si>
    <t>Bernie Sanders Tries To Say Something Nice About Trump</t>
  </si>
  <si>
    <t>The Late Show with Stephen Colbert</t>
  </si>
  <si>
    <t>The Late Show|Stephen Colbert|Colbert|Late Show|celebrities|late night|talk show|skits|bit|monologue|The Late Late Show|Late Late Show|letterman|david letterman|comedian|impressions|CBS|joke|jokes|funny|funny video|funny videos|humor|celebrity|celeb|hollywood|famous|James Corden|Corden|Comedy</t>
  </si>
  <si>
    <t>https://i.ytimg.com/vi/FTIStPerVNw/default.jpg</t>
  </si>
  <si>
    <t>AX8-YzMKZhQ</t>
  </si>
  <si>
    <t>Sam Smith - Too Good At Goodbyes (Official Audio)</t>
  </si>
  <si>
    <t>SamSmithWorldVEVO</t>
  </si>
  <si>
    <t>sam smith|too good at goodbyes|audio|new single|official</t>
  </si>
  <si>
    <t>https://i.ytimg.com/vi/AX8-YzMKZhQ/default.jpg</t>
  </si>
  <si>
    <t>REyxoxScrbU</t>
  </si>
  <si>
    <t>Calvin Harris - Hard to Love (Official Video) ft. Jessie Reyez</t>
  </si>
  <si>
    <t>CalvinHarrisVEVO</t>
  </si>
  <si>
    <t>Calvin Harris feat. Jessie Reyez|Columbia|Dance|Hard to Love</t>
  </si>
  <si>
    <t>https://i.ytimg.com/vi/REyxoxScrbU/default.jpg</t>
  </si>
  <si>
    <t>c3pFWJCQy5E</t>
  </si>
  <si>
    <t>Update: Problem with Chemo Pills</t>
  </si>
  <si>
    <t>Courtelizz1</t>
  </si>
  <si>
    <t>https://i.ytimg.com/vi/c3pFWJCQy5E/default.jpg</t>
  </si>
  <si>
    <t>eJB1gcydsbU</t>
  </si>
  <si>
    <t>If kids shows were honest about life</t>
  </si>
  <si>
    <t>AnthonyPadilla</t>
  </si>
  <si>
    <t>anthony padilla|smosh|second channel|smoshgames|smosh games|alphabet|vowels|aeiou|learning|education|children|child|kids|sesame street</t>
  </si>
  <si>
    <t>https://i.ytimg.com/vi/eJB1gcydsbU/default.jpg</t>
  </si>
  <si>
    <t>AR4UgRJOUQY</t>
  </si>
  <si>
    <t>What Does Your Search History Say About You?</t>
  </si>
  <si>
    <t>AsapSCIENCE</t>
  </si>
  <si>
    <t>Search History|Delete Search History|Google Data|Google Search|Google Trends|AsapSCIENCE|Everybody Lies|Racist Searches|Donald Trump Racism|What Does Your Search History Say about You|Americans having less sex|Lying|People lie on surveys|How many gay men in america|is my husband gay|people lie on social media|social media vs. google|big data|new data|facebook data|how many men are in the closet</t>
  </si>
  <si>
    <t>https://i.ytimg.com/vi/AR4UgRJOUQY/default.jpg</t>
  </si>
  <si>
    <t>DGlYMJRwevI</t>
  </si>
  <si>
    <t>Nerf meets Call of Duty: Gun Game 8.0 | First Person in 4K!</t>
  </si>
  <si>
    <t>Aaron Esser</t>
  </si>
  <si>
    <t>Aaron Esser|Nerf Film|Nerf War Movie|Nerf Blaster|Nerf Battle|Nerf Mod|Nerf COD|Nerf Gun Game|Nerf Halo|Nerf First Person Shooter|Nerf 1st Person Shooter|Nerf POV|Nerf Call of Duty|Black Ops 3|Nerf Trick Shots|Nerf Team Deathmatch|Elite Nerf Strike|Nerf War|Nerf Gun Game 8|Nerf Gun Game 8.0|Gun Game 8|Battle Bunkerz|Nerf Battle Bunkerz|Battle Bunkers|Nerf Battle Bunkers|Nerf Bigfoot|Nerf Bunkers|Nerf Fort|Nerf Base</t>
  </si>
  <si>
    <t>https://i.ytimg.com/vi/DGlYMJRwevI/default.jpg</t>
  </si>
  <si>
    <t>PGfSaVDymjk</t>
  </si>
  <si>
    <t>G-Eazy - No Limit (Audio) ft. A$AP Rocky, Cardi B</t>
  </si>
  <si>
    <t>GEazyMusicVEVO</t>
  </si>
  <si>
    <t>BPG/RVG/RCA Records|G-Eazy feat. A$AP Rocky &amp; Cardi B|No Limit|Rap</t>
  </si>
  <si>
    <t>https://i.ytimg.com/vi/PGfSaVDymjk/default.jpg</t>
  </si>
  <si>
    <t>a2B9pA8aGUc</t>
  </si>
  <si>
    <t>Rutgers Falls To Eastern Michigan</t>
  </si>
  <si>
    <t>Big Ten Network</t>
  </si>
  <si>
    <t>rutgers scarlet knights|football</t>
  </si>
  <si>
    <t>https://i.ytimg.com/vi/a2B9pA8aGUc/default.jpg</t>
  </si>
  <si>
    <t>4Ltc4HO3NIE</t>
  </si>
  <si>
    <t>Florida Weather Cameras - Hurricane Irma (19 cameras across Florida)</t>
  </si>
  <si>
    <t>stere0123</t>
  </si>
  <si>
    <t>hurricane irma|weather camera|weather cameras|webcams|live|wind|rain|lightning|thunder|tornado|landfall|florida|hurricane|tropical storm|irma|water|ocean|weather</t>
  </si>
  <si>
    <t>https://i.ytimg.com/vi/4Ltc4HO3NIE/default_live.jpg</t>
  </si>
  <si>
    <t>A-fofQ9VpPQ</t>
  </si>
  <si>
    <t>Alias Grace | Official Trailer [HD] | Netflix</t>
  </si>
  <si>
    <t>Netflix</t>
  </si>
  <si>
    <t>Netflix|Trailer|Netflix Original Series|Netflix Series|television|movies|streaming|movies online|television online|drama|08282016NtflxUSCAN|watch movies|Margaret Atwood|novel|Alias Grace|Grace Marks|Canada|James McDermott|murder|housekeeper|Thomas Kinnear|Nancy Montgomery|1843|mystery|amnesia|alias grace|booktube|sarah polley|thr online|trailer|literature (media genre)|books|sarah gadon|Zachary Levi|Edward Holcroft</t>
  </si>
  <si>
    <t>https://i.ytimg.com/vi/A-fofQ9VpPQ/default.jpg</t>
  </si>
  <si>
    <t>pCSgWJzEvrM</t>
  </si>
  <si>
    <t>The only dating advice you'll ever need</t>
  </si>
  <si>
    <t>Anna Akana</t>
  </si>
  <si>
    <t>anna|akana|ana|annaakana|the only dating advice you'll ever need|the|only|dating|advice|you'll|ever|need</t>
  </si>
  <si>
    <t>https://i.ytimg.com/vi/pCSgWJzEvrM/default.jpg</t>
  </si>
  <si>
    <t>bnON1y-fKag</t>
  </si>
  <si>
    <t>Home Again - Movie Review</t>
  </si>
  <si>
    <t>Chris Stuckmann</t>
  </si>
  <si>
    <t>Home Again|Movie Review|2017|Chris Stuckmann|Reviews|Film|Scene|Clip|Trailer|Teaser|Reese Witherspoon|Pico Alexander|Nat Wolff|Jon Rudnitsky|Michael Sheen|Candice Bergen|Lake Bell|Hallie Meyers-Shyer|Nancy Meyers|Charles Shyer|Romantic|Comedy</t>
  </si>
  <si>
    <t>https://i.ytimg.com/vi/bnON1y-fKag/default.jpg</t>
  </si>
  <si>
    <t>VCVjbrt30tY</t>
  </si>
  <si>
    <t>Fifth Harmony - Deliver</t>
  </si>
  <si>
    <t>FifthHarmonyVEVO</t>
  </si>
  <si>
    <t>camila cabello|x factor|x-factor|simon cowell|fifth harmony hit|fifth harmony song|fifth harmony new song|fifth harmony music|that's my girl|flex|all in my head|all in my head flex|7/27 full album|reflection|boss|bo$$|michelle obama|write on me|worth it|work from home|sledgehammer|gonna get better|the life|miss movin on|epic|epic records|7/27|ally|ally brooke|lauren|lauren jauregui|normani|normani kordei|dinah</t>
  </si>
  <si>
    <t>https://i.ytimg.com/vi/VCVjbrt30tY/default.jpg</t>
  </si>
  <si>
    <t>2caEL5ATPX4</t>
  </si>
  <si>
    <t>Janet Jackson performs Dammn Baby &amp; I Get Lonely live State Of The World Tour</t>
  </si>
  <si>
    <t>Concert Daily</t>
  </si>
  <si>
    <t>Janet Jackson|Dammn Baby|live|concert|stage|show|Unbreakable|State Of The World Tour|SOTW|dancing|queen|icon|Lafayette|Opening Night|Louisana|performs|live performance|Cajundome|I Get Lonely|The Velvet Rope</t>
  </si>
  <si>
    <t>https://i.ytimg.com/vi/2caEL5ATPX4/default.jpg</t>
  </si>
  <si>
    <t>Ie50Nw9NkOk</t>
  </si>
  <si>
    <t>Jordan Peele and Spike Lee Team Up for Movie About Black Cop Who Infiltrated the KKK</t>
  </si>
  <si>
    <t>Complex News</t>
  </si>
  <si>
    <t>Justin Block|Speedy Morman|Beija Velez|Complex News|Joe Budden|DJ Akademiks|Drake|Complex Live|Travis Scott|Chance The Rapper|Kendrick Lamar|NFL|NBA|Complex Networks|Kanye West|UFCBasketball|FootballNew music|New music alert|ordan Peele|Spike Lee|John David Washington|Black Klansman|The Hollywood Reporter|Blumhouse Productions|Jason Blum</t>
  </si>
  <si>
    <t>https://i.ytimg.com/vi/Ie50Nw9NkOk/default.jpg</t>
  </si>
  <si>
    <t>tt2k8PGm-TI</t>
  </si>
  <si>
    <t>ZAYN - Dusk Till Dawn ft. Sia</t>
  </si>
  <si>
    <t>ZaynVEVO</t>
  </si>
  <si>
    <t>Dusk Till Dawn|Pop|RCA Records Label|ZAYN feat. Sia</t>
  </si>
  <si>
    <t>https://i.ytimg.com/vi/tt2k8PGm-TI/default.jpg</t>
  </si>
  <si>
    <t>mGqR9sgMIyA</t>
  </si>
  <si>
    <t>Orlando braces for Hurricane Irma</t>
  </si>
  <si>
    <t>Fox News</t>
  </si>
  <si>
    <t>Willie James Inman|Digital Originals|Hurricane Irma|Personality|Primary US|US|Web Exclusives|Fox News|News</t>
  </si>
  <si>
    <t>https://i.ytimg.com/vi/mGqR9sgMIyA/default.jpg</t>
  </si>
  <si>
    <t>D1KpuWg2hc0</t>
  </si>
  <si>
    <t>IT's Nicholas Hamilton &amp; Chosen Jacobs Play RAW's Whisper Challenge</t>
  </si>
  <si>
    <t>RAW</t>
  </si>
  <si>
    <t>Stephen King|IT|Interview|RAW|RAW Pages|Chosen Jacobs|Nicholas Hamilton|Frankie Rossi|Frank Rossi</t>
  </si>
  <si>
    <t>https://i.ytimg.com/vi/D1KpuWg2hc0/default.jpg</t>
  </si>
  <si>
    <t>qh7QJ_jLam0</t>
  </si>
  <si>
    <t>Green Day - Too Dumb to Die (Official Lyric Video)</t>
  </si>
  <si>
    <t>Green Day</t>
  </si>
  <si>
    <t>Green Day|Too Dumb to Die|Other|revolution radio|billie joe armstrong|mike dirnt|tre cool|mira ruido|MiraRuido|Joseba Elorza</t>
  </si>
  <si>
    <t>https://i.ytimg.com/vi/qh7QJ_jLam0/default.jpg</t>
  </si>
  <si>
    <t>XovZ04gmQgE</t>
  </si>
  <si>
    <t>Hailee Steinfeld &amp; Alesso (ft. Florida Georgia Line &amp; watt) - Let Me Go (Official Audio)</t>
  </si>
  <si>
    <t>Hailee Steinfeld</t>
  </si>
  <si>
    <t>https://i.ytimg.com/vi/XovZ04gmQgE/default.jpg</t>
  </si>
  <si>
    <t>Zy6vBxqlapw</t>
  </si>
  <si>
    <t>Kelly Clarkson - Love So Soft [Official Video]</t>
  </si>
  <si>
    <t>Kelly Clarkson</t>
  </si>
  <si>
    <t>Kelly Clarkson|Love So Soft|Meaning of Life|Move You|Kelly|Clarkson|New Music|Kelly Clarkson New Music|Kelly Clarkson New Album|Official Video|Pop|Atlantic|Dave Myers</t>
  </si>
  <si>
    <t>https://i.ytimg.com/vi/Zy6vBxqlapw/default.jpg</t>
  </si>
  <si>
    <t>VEoITVHfyGg</t>
  </si>
  <si>
    <t>Harry Potter Theory: The History Of Hagridâ€™s Wand</t>
  </si>
  <si>
    <t>SuperCarlinBrothers</t>
  </si>
  <si>
    <t>SuperCarlinBrothers|harry potter|hagrid|hagrids wand|harry potter theory|dumbledore|fantastic beasts and where to find them|fantastic beasts|super carlin brothers|ben carlin|j carlin|carlin bros|newt scamander|harry potter movie|the history of hagrids wand|pink umbrella|hagrids umbrella|why does dumbledore trust hagrid|grindelwald|swooping evil|fantastic beasts 2|pottermore|wand woods|wand cores|wand lengths</t>
  </si>
  <si>
    <t>https://i.ytimg.com/vi/VEoITVHfyGg/default.jpg</t>
  </si>
  <si>
    <t>XwW6ZWaQ4bs</t>
  </si>
  <si>
    <t>Hurricanes Irma, Jose, and Katia, all at once on 9/6/17</t>
  </si>
  <si>
    <t>WKRG</t>
  </si>
  <si>
    <t>WKRG|WKRGNews5|hurricane|tropical storm|3 storms|atlantic|hurricane season|hurricane irma|hurricane jose|hurricane katia|forecast|prediction|cone|models|spaghetti|meteorology|weather|alan sealls</t>
  </si>
  <si>
    <t>https://i.ytimg.com/vi/XwW6ZWaQ4bs/default.jpg</t>
  </si>
  <si>
    <t>Lv5DFKceFac</t>
  </si>
  <si>
    <t>Thomas Rhett - Sweetheart (Static Video)</t>
  </si>
  <si>
    <t>ThomasRhettVEVO</t>
  </si>
  <si>
    <t>Thomas|Rhett|Sweetheart|Valory|Country</t>
  </si>
  <si>
    <t>https://i.ytimg.com/vi/Lv5DFKceFac/default.jpg</t>
  </si>
  <si>
    <t>4v38ugGj3u0</t>
  </si>
  <si>
    <t>Suburbicon - Trailer 2</t>
  </si>
  <si>
    <t>Deadline Hollywood</t>
  </si>
  <si>
    <t>Deadline|Deadline Hollywood</t>
  </si>
  <si>
    <t>https://i.ytimg.com/vi/4v38ugGj3u0/default.jpg</t>
  </si>
  <si>
    <t>dA5qYrboTUE</t>
  </si>
  <si>
    <t>Live footage as Hurricane Irma destroys Maho Beach Cam in St Maarten   9/6/2017</t>
  </si>
  <si>
    <t>PTZtv</t>
  </si>
  <si>
    <t>Hurricane Irma|St Maarten|Maho Beach</t>
  </si>
  <si>
    <t>https://i.ytimg.com/vi/dA5qYrboTUE/default.jpg</t>
  </si>
  <si>
    <t>H_A0Z4S30Ds</t>
  </si>
  <si>
    <t>Avenged Sevenfold - As Tears Go By</t>
  </si>
  <si>
    <t>AvengedSevenfoldVEVO</t>
  </si>
  <si>
    <t>Avenged|Sevenfold|As|Tears|Go|By|Capitol|Records|(US1A)|Rock</t>
  </si>
  <si>
    <t>https://i.ytimg.com/vi/H_A0Z4S30Ds/default.jpg</t>
  </si>
  <si>
    <t>ton42cZ6ZYU</t>
  </si>
  <si>
    <t>Acting Out My REAL Childhood Stories (PART 1)</t>
  </si>
  <si>
    <t>IISuperwomanII</t>
  </si>
  <si>
    <t>iisuperwomanii|iisuperwomenii|superwoman|superwomen|super|comedy|comedian|funny|rant|skit|sketch|stupid|silly|lol|joke|brown|indian|desi|punjabi|hindi|acting|out|my|childhood|stories|part|part 1|childhood acting|childhood stories|story|my childhood|acting out|llsuperwomanll|IIsuperwomanII|super woman|lily singh|lily sing|lilly sing|lilly singh|my acting|my stories|acting stories|real|real stories|real childhood|real childhood stories|real acting|REAL</t>
  </si>
  <si>
    <t>https://i.ytimg.com/vi/ton42cZ6ZYU/default.jpg</t>
  </si>
  <si>
    <t>ZXvbz8cqafM</t>
  </si>
  <si>
    <t>Taylor Swift NOW Presents: See What Taylorâ€™s Up To NOW | AT&amp;T</t>
  </si>
  <si>
    <t>AT&amp;T</t>
  </si>
  <si>
    <t>Taylor Swift|ATT|DIRECTV|DIRECTVNOW|Cookie Dough|Taylor Swift NOW|Swiftie|Music|Comedy|Andy Samberg</t>
  </si>
  <si>
    <t>https://i.ytimg.com/vi/ZXvbz8cqafM/default.jpg</t>
  </si>
  <si>
    <t>lBspB4K-F-c</t>
  </si>
  <si>
    <t>American Horror Story: CULT BEE HIVE</t>
  </si>
  <si>
    <t>Madeyewlook</t>
  </si>
  <si>
    <t>Halloween|makeup tutorial|body painting|halloween makeup tutorial|halloween tutorial|special effects makeup|spfx makeup tutorial|special effects|prosthetic makeup|american horror story|ahs|ahs cult|american horror story cult|ahs bee makeup|ahs bee hive|bee hive makeup|bee hive head|girl|american horror story makeup tutorial|tate|twisty|hotel|freakshow</t>
  </si>
  <si>
    <t>https://i.ytimg.com/vi/lBspB4K-F-c/default.jpg</t>
  </si>
  <si>
    <t>mTnRc4pVu4w</t>
  </si>
  <si>
    <t>Lecrae - Hammer Time (Dance Visual) ft. 1K Phew</t>
  </si>
  <si>
    <t>LecraeVEVO</t>
  </si>
  <si>
    <t>Hammer Time|Lecrae feat. 1K Phew|Rap|Reach Records/Columbia</t>
  </si>
  <si>
    <t>https://i.ytimg.com/vi/mTnRc4pVu4w/default.jpg</t>
  </si>
  <si>
    <t>xo2B67vz4HA</t>
  </si>
  <si>
    <t>Small Hands Samsung Galaxy Note 8 Review</t>
  </si>
  <si>
    <t>Linus Tech Tips</t>
  </si>
  <si>
    <t>samsung|galaxy|note 8|review|unboxing|overview|smartphone|phone|device|large|display|bixby</t>
  </si>
  <si>
    <t>https://i.ytimg.com/vi/xo2B67vz4HA/default.jpg</t>
  </si>
  <si>
    <t>rAh_16nooZA</t>
  </si>
  <si>
    <t>ONLINE SHOPPING HAUL 2017! (with me, a shopaholic)</t>
  </si>
  <si>
    <t>Amber Scholl</t>
  </si>
  <si>
    <t>haul|try on|online|shopping|2017|clothing|lookbook|amber scholl|fall|summer|back to school|casual|cheap|budget|shoes</t>
  </si>
  <si>
    <t>https://i.ytimg.com/vi/rAh_16nooZA/default.jpg</t>
  </si>
  <si>
    <t>PPg1gN_ey2o</t>
  </si>
  <si>
    <t>Liza Koshy's Dream Office Makeover | OMG We're Coming Over | Mr. Kate</t>
  </si>
  <si>
    <t>Mr. Kate</t>
  </si>
  <si>
    <t>home office|home office makeover|liza koshy office|liza koshy tour|liza koshy home|liza koshy collab|office design|office makeover|built in shelves|DIY built in shelves|DIY wire art|DIY wall art|DIY home decor|DIY interior design|home decor|interior design|bohemian design|bohemian decor|bohemian office|mr. kate|mr kate|mrkate|mister kate|kate albrecht|joey zehr</t>
  </si>
  <si>
    <t>https://i.ytimg.com/vi/PPg1gN_ey2o/default.jpg</t>
  </si>
  <si>
    <t>k0WRpQU9zK0</t>
  </si>
  <si>
    <t>R3HAB &amp; Quintino  - I Just Can't (Official Video)</t>
  </si>
  <si>
    <t>R3HAB</t>
  </si>
  <si>
    <t>R3hab|R3hab Music|Quintino|I Just Can't|Trouble</t>
  </si>
  <si>
    <t>https://i.ytimg.com/vi/k0WRpQU9zK0/default.jpg</t>
  </si>
  <si>
    <t>-1fzGnFwz9M</t>
  </si>
  <si>
    <t>9 Things You Need To Know About Kittens - Simon's Cat | 101</t>
  </si>
  <si>
    <t>Simon's Cat</t>
  </si>
  <si>
    <t>cartoon|simons cat|simon's cat|simonscat|simon tofield|simon the cat|funny cats|cute cats|cat fails|family friendly|animated animals|short animation|animated cats|tofield|simon's katze|simon|cat|black and white|kitty|traditional animation|black and white cat|ÐšÐ¾Ñ‚ Ð¡Ð°Ð¹Ð¼Ð¾Ð½Ð°|cat lovers|animal (film character)|fail|funny cat|cats|cute|kitten|kittens|pets|simons cats|Cat|Simon|Tofield|cartoons|Toons|Animated|Animation|Kitten|Funny|Humour|fun|videos</t>
  </si>
  <si>
    <t>https://i.ytimg.com/vi/-1fzGnFwz9M/default.jpg</t>
  </si>
  <si>
    <t>ezgtjMfgxos</t>
  </si>
  <si>
    <t>Watch Live Satellite Images Of Hurricane Irma: Evacuation Orders In Place In Florida | TIME</t>
  </si>
  <si>
    <t>TIME</t>
  </si>
  <si>
    <t>hurricaneirma|hurricane irma|satellite images of irma|irma satellite|noaa|noaa satellite|satellite images|hurricane irma from above|news|hurricane|hurricane harvey|breaking news|flooding|live updates|hurricane irma live|orlando hurricane|irma damage|irma path|caribbean|category 5|category 5 storm|state of emergency|evacuations|hurricane irma footage|live footage of hurricane|hurricane live|Time|time magazine|magazine|time (magazine)|time.com|news today</t>
  </si>
  <si>
    <t>https://i.ytimg.com/vi/ezgtjMfgxos/default.jpg</t>
  </si>
  <si>
    <t>fM8yID63CSA</t>
  </si>
  <si>
    <t>GAGA: FIVE FOOT TWO Press Conference | Festival 2017</t>
  </si>
  <si>
    <t>TIFF</t>
  </si>
  <si>
    <t>tiff 2017|Toronto|film|Toronto International Film Festival|Art|Cinema|TIFF|Bell|LIghtbox</t>
  </si>
  <si>
    <t>https://i.ytimg.com/vi/fM8yID63CSA/default.jpg</t>
  </si>
  <si>
    <t>CYoRmfI0LUc</t>
  </si>
  <si>
    <t>Hello, world. Meet our baby girl: Alexis Olympia Ohanian, Jr.</t>
  </si>
  <si>
    <t>Alexis Ohanian</t>
  </si>
  <si>
    <t>https://i.ytimg.com/vi/CYoRmfI0LUc/default.jpg</t>
  </si>
  <si>
    <t>cNgT8qEQJ3w</t>
  </si>
  <si>
    <t>Alexa: Guess My</t>
  </si>
  <si>
    <t>Norm Krumpe</t>
  </si>
  <si>
    <t>alexa|amazon|programming|echo</t>
  </si>
  <si>
    <t>https://i.ytimg.com/vi/cNgT8qEQJ3w/default.jpg</t>
  </si>
  <si>
    <t>scIizw2asro</t>
  </si>
  <si>
    <t>Bill SkarsgÃ¥rd's Demonic â€œIT Smile  - CONAN on TBS</t>
  </si>
  <si>
    <t>Team Coco</t>
  </si>
  <si>
    <t>https://i.ytimg.com/vi/scIizw2asro/default.jpg</t>
  </si>
  <si>
    <t>iPhone X|iphone x hands on|iPhone X first look|apple iphone x|iphone 2017|iPhone X price|iPhone X specs|iPhone X home button|iPhone X release date|iPhone X design|iPhone X camera|iPhone X wireless charging|iPhone X waterproof|apple|iphone|the verge|verge</t>
  </si>
  <si>
    <t>xHvVhhFvLtY</t>
  </si>
  <si>
    <t>SPIKED by a Sea Urchin?</t>
  </si>
  <si>
    <t>sting|stung|stinging|adventure|adventurous|animals|breaking trail|coyote|coyote peterson|peterson|trail|wild|worst sting|painful sting|spiked|barbed|stingray sting|creepy creatures|ant sting|do horseshoe crabs sting|alien|bizarre|bizarre creature|huge stinger|will it bite|will it sting|spikey|pinched|pinched by a crab|spiky sea creature|spiked by a sea urchin|sea urchin|hawii|tide pooling|tide pool creatures|fantastic creatures|sea creature|its alive|pac</t>
  </si>
  <si>
    <t>https://i.ytimg.com/vi/xHvVhhFvLtY/default.jpg</t>
  </si>
  <si>
    <t>F4ELqraXx-U</t>
  </si>
  <si>
    <t>Lana Del Rey - White Mustang (Official Video)</t>
  </si>
  <si>
    <t>LanaDelReyVEVO</t>
  </si>
  <si>
    <t>Lana|Del|Rey|White|Mustang|Polydor|Alternative</t>
  </si>
  <si>
    <t>https://i.ytimg.com/vi/F4ELqraXx-U/default.jpg</t>
  </si>
  <si>
    <t>bvomHFZO0mk</t>
  </si>
  <si>
    <t>Official US Find Your Voice Trailer - Disney/Pixar's Coco</t>
  </si>
  <si>
    <t>Disneyâ€¢Pixar</t>
  </si>
  <si>
    <t>Pixar|Disney|Disney Pixar|Pixar Movie|Animation|coco|dia de los muertos|benjamin bratt|gael garcia bernal|anthony gonzalez|new movie|trailer|thanksgiving|family movie|sneak peek|first look|pixar coco</t>
  </si>
  <si>
    <t>https://i.ytimg.com/vi/bvomHFZO0mk/default.jpg</t>
  </si>
  <si>
    <t>9YyB6sQ4iwA</t>
  </si>
  <si>
    <t>iPhone X and iPhone 8!</t>
  </si>
  <si>
    <t>iJustine</t>
  </si>
  <si>
    <t>ijustine|iphone x|iphone 8|iphone 8 plus|iphone x features|iphone ten|iphone 10|review|hands on|apple event|steve jobs theater</t>
  </si>
  <si>
    <t>https://i.ytimg.com/vi/9YyB6sQ4iwA/default.jpg</t>
  </si>
  <si>
    <t>0eKdNcP4xrM</t>
  </si>
  <si>
    <t>SOY PABLO Extended Trailer  -- A Bad Lip Reading of Narcos, a Netflix Original Series</t>
  </si>
  <si>
    <t>Bad Lip Reading</t>
  </si>
  <si>
    <t>netflix|lip dub|narcos|dea|pablo escobar|lip reading|funny|comedy|bad lip reading|lip sync|moura</t>
  </si>
  <si>
    <t>https://i.ytimg.com/vi/0eKdNcP4xrM/default.jpg</t>
  </si>
  <si>
    <t>QQVWMp_xgGg</t>
  </si>
  <si>
    <t>The Opposition w/ Jordan Klepper - Opposing the Resistance in Phoenix</t>
  </si>
  <si>
    <t>Comedy Central</t>
  </si>
  <si>
    <t>The Opposition with Jordan Klepper|The Opposition|Jordan Clepper|Jordan Klepper Daily Show|anti-Oprah's Book Club|anti-pho|fake news|Phoenix rally|impeach Hillary|Hillary Clinton|Donald Trump|man on the street|rallies|protests|impeachments|Phoenix|Arizona|comedy central|stand up comedy|comedians|comedy central comedians|comedy|funny|comedian|funny video|comedy videos|stand up videos|funny jokes|funny clips</t>
  </si>
  <si>
    <t>https://i.ytimg.com/vi/QQVWMp_xgGg/default.jpg</t>
  </si>
  <si>
    <t>YSVlSmZWzm0</t>
  </si>
  <si>
    <t>The real reason To Kill A Mockingbird became so famous</t>
  </si>
  <si>
    <t>vox.com|vox|explain|literature|books|harper lee|to kill a mockingbird|atticus finch|scout|penguin books|penguin|publishing|book|classic|school|pulp fiction|paperbacks|paperback|history|culture|art</t>
  </si>
  <si>
    <t>https://i.ytimg.com/vi/YSVlSmZWzm0/default.jpg</t>
  </si>
  <si>
    <t>cOboLQMO4tQ</t>
  </si>
  <si>
    <t>Sarah Huckabee Sanders on Jemele Hill</t>
  </si>
  <si>
    <t>TP Clips 8</t>
  </si>
  <si>
    <t>https://i.ytimg.com/vi/cOboLQMO4tQ/default.jpg</t>
  </si>
  <si>
    <t>TdH_NL35Nbw</t>
  </si>
  <si>
    <t>Riverdale | Motive Trailer | The CW</t>
  </si>
  <si>
    <t>The CW Television Network</t>
  </si>
  <si>
    <t>The CW|The CW Network|television|shows|TV|episodes|network|drama|Magic|Thriller|Heaven|Hell|Series|Show|Trailer|Episode|2015|CW|Television|Riverdale|Archie Comics|Archie|Jason Blossom|Archie Andrews|Jughead Jones|Betty Cooper|Veronica Lodge|Cheryl Blossom|haunting|Lurid|New York Times|Addictive|Intense|Riverdale premiere|Season Premiere</t>
  </si>
  <si>
    <t>https://i.ytimg.com/vi/TdH_NL35Nbw/default.jpg</t>
  </si>
  <si>
    <t>eERPlIdPJtI</t>
  </si>
  <si>
    <t>Weight Update: 6 weeks Post Surgery! 93 pounds!</t>
  </si>
  <si>
    <t>boogie2988</t>
  </si>
  <si>
    <t>weight loss|weight loss surgery|6 weeks|6 week gastric bypass|gastric bypass surgery|weight loss update|boogie|boogie2988|normal foods|soft foods|pureed foods|losing weight</t>
  </si>
  <si>
    <t>https://i.ytimg.com/vi/eERPlIdPJtI/default.jpg</t>
  </si>
  <si>
    <t>R6ja9qNmOaM</t>
  </si>
  <si>
    <t>Stephen A. Smith calls ESPN's #NBArank 'garbage' for Carmelo Anthony rating | First Take | ESPN</t>
  </si>
  <si>
    <t>ESPN|first take|stephen a. smith|stephen a smith|stephen a.|stephen a|#nbarank|carmelo|anthony|carmelo anthony|no. 64|carmelo anthony nba rank|carmelo anthony news|carmelo anthony trade|carmelo anthony knicks|nba rank|espn's #nbarank|espn nba rank|ny knicks|knicks trade|espn first take|first take espn|first take nba|nba first take|first take today|first take daily|first take now|first take live|new york knicks|nba trade rumors|basketball|nba</t>
  </si>
  <si>
    <t>https://i.ytimg.com/vi/R6ja9qNmOaM/default.jpg</t>
  </si>
  <si>
    <t>xzPRACH6YwE</t>
  </si>
  <si>
    <t>Fifth Harmony: He Like That</t>
  </si>
  <si>
    <t>https://i.ytimg.com/vi/xzPRACH6YwE/default.jpg</t>
  </si>
  <si>
    <t>zcqZHYo7ONs</t>
  </si>
  <si>
    <t>Bell's Theorem: The Quantum Venn Diagram Paradox</t>
  </si>
  <si>
    <t>minutephysics</t>
  </si>
  <si>
    <t>physics|minutephysics|science</t>
  </si>
  <si>
    <t>https://i.ytimg.com/vi/zcqZHYo7ONs/default.jpg</t>
  </si>
  <si>
    <t>4X6a3G_0HjY</t>
  </si>
  <si>
    <t>Bella Hadid Roughs Up Security Roughing Up Female Photog | TMZ</t>
  </si>
  <si>
    <t>TMZ2016FS11221|TMZ|Hollywood|Celebrity|Entertainment|Famous|Hollywood News|Fame|Entertainment News|bella hadid|bella hadid model|bella hadid hot|bella hadid instagram|bella hadid fashion|bella hadid nyfw|bella hadid gaurd|nyfw|new york|fashion week|body gaurd|tmz 2017|raw video</t>
  </si>
  <si>
    <t>https://i.ytimg.com/vi/4X6a3G_0HjY/default.jpg</t>
  </si>
  <si>
    <t>unIkqhB2nA0</t>
  </si>
  <si>
    <t>iPhone X Face ID Unlock Fail</t>
  </si>
  <si>
    <t>Unbox Therapy</t>
  </si>
  <si>
    <t>iphone x|iphone 8|face id|face unlock|unlock|apple|apple iphone x|apple iphone|apple iphone 8|8 plus|iphone 8 plus|iphone x review|iphone 8 hands on|hands on|hands-on|apple event|2017|iphone 2017|iphone x vs|iphone 8 vs|plus|face|iphone|iphone 10|fail|faceid|iphone 8 review|iphone fail|unlocking|unbox therapy|unbox|therapy|unboxing|unboxtherapy|iphone 10 unboxing|iphone x unboxing|iphone 8 unboxing|samsung|unlock fail|apple event 2017|id|camera</t>
  </si>
  <si>
    <t>https://i.ytimg.com/vi/unIkqhB2nA0/default.jpg</t>
  </si>
  <si>
    <t>A0lYm7Qsbak</t>
  </si>
  <si>
    <t>iPhone X vs iPhone 8 Hands On - Whatâ€™s the Difference?</t>
  </si>
  <si>
    <t>uravgconsumer|uac|your average consumer|New iPhone|iPhone 8|iPhone 8 plus|iPhone x|iPhone 8 vs iPhone x|iPhone x vs|iPhone 8 review|iPhone x review|iPhone x unboxing|iPhone 8 unboxing|iPhone 8 comparison|iPhone 8 vs|apple|ios 11</t>
  </si>
  <si>
    <t>https://i.ytimg.com/vi/A0lYm7Qsbak/default.jpg</t>
  </si>
  <si>
    <t>FMVw_Ty8qTY</t>
  </si>
  <si>
    <t>VLOGTEMBER NYC âˆ™ RUNNING AROUND | heyclaire</t>
  </si>
  <si>
    <t>Claire Marshall</t>
  </si>
  <si>
    <t>heyclaire|claire|marshall|beauty|vlogger|los|angeles|asian|tattoos|makeup|nyfw|vlogtember|backstage|2017</t>
  </si>
  <si>
    <t>https://i.ytimg.com/vi/FMVw_Ty8qTY/default.jpg</t>
  </si>
  <si>
    <t>3qVHkOOyD5s</t>
  </si>
  <si>
    <t>Demi Lovato performing 'With A Little Help From My Friends' at Hand In Hand - September 12, 2017</t>
  </si>
  <si>
    <t>Demi Lovato News</t>
  </si>
  <si>
    <t>demi lovato|brad paisley|cece winans|darius rucker|with a little help from my friends|hand in hand|the beatles</t>
  </si>
  <si>
    <t>https://i.ytimg.com/vi/3qVHkOOyD5s/default.jpg</t>
  </si>
  <si>
    <t>ZtXkNMbjOEE</t>
  </si>
  <si>
    <t>Tori Kelly &amp; Luis Fonsi - Hallelujah | Hand In Hand Benefit 2017</t>
  </si>
  <si>
    <t>tkvids</t>
  </si>
  <si>
    <t>https://i.ytimg.com/vi/ZtXkNMbjOEE/default.jpg</t>
  </si>
  <si>
    <t>EwujR1ARsog</t>
  </si>
  <si>
    <t>â€˜Mystery Vanâ€™ Helping Self-Driving Cars Communicate with People | Autonomy | Ford</t>
  </si>
  <si>
    <t>Ford Motor Company</t>
  </si>
  <si>
    <t>Ford|Ford Motor Company|self-driving vehicle|driverless vehicle|autonomous vehicle|self driving cars|driverless car|autonomous car|self driving transit|VTTI|City of Tomorrow|how to safely cross the road|are self driving cars safe?|autonomy|innovation|ford innovation</t>
  </si>
  <si>
    <t>https://i.ytimg.com/vi/EwujR1ARsog/default.jpg</t>
  </si>
  <si>
    <t>xA70bP5uzao</t>
  </si>
  <si>
    <t>FENTY BEAUTY By Rihanna Review + Wear Test</t>
  </si>
  <si>
    <t>Amy Macedo</t>
  </si>
  <si>
    <t>How to|Tutorial|Makeup Tutorials|Makeup|tutorial|amy macedo|FENTY|fenty beauty|rihanna|rihanna makeup|makeup|fenty beauty by rihanna|beauty|makeup tutorial|rihanna makeup line|foundation|review|fenty makeup|fenty beauty review|rihanna fenty beauty|fenty highlighter|rihanna cosmetics|rihanna cosmetics line|fenty beauty cosmetics|rihanna's makeup line|Full face first impressions|Wear Test|Review</t>
  </si>
  <si>
    <t>https://i.ytimg.com/vi/xA70bP5uzao/default.jpg</t>
  </si>
  <si>
    <t>IYvEhgYy35I</t>
  </si>
  <si>
    <t>The xx - On Hold (Jamie xx Remix)</t>
  </si>
  <si>
    <t>The xx</t>
  </si>
  <si>
    <t>the xx|music|on hold|say something loving|i see you|remix|dance|jamie xx|the xx jamie xx|jamie xxx|the xx on hold|on hold the xx|xx on hold|on hold xx|hold on xx|official video|the xx vide|the xx video|new xx|xx|jamie on hold</t>
  </si>
  <si>
    <t>https://i.ytimg.com/vi/IYvEhgYy35I/default.jpg</t>
  </si>
  <si>
    <t>q9o_VjdugHw</t>
  </si>
  <si>
    <t>Sarah Sanders: ESPN's Jemele Hill Committed 'Fireable Offense'</t>
  </si>
  <si>
    <t>NTK Network</t>
  </si>
  <si>
    <t>https://i.ytimg.com/vi/q9o_VjdugHw/default.jpg</t>
  </si>
  <si>
    <t>HcNcOnIkQQU</t>
  </si>
  <si>
    <t>Imagine Dragons - Whatever It Takes (360 Version/Lyric Videâ€‹o)</t>
  </si>
  <si>
    <t>ImagineDragonsVEVO</t>
  </si>
  <si>
    <t>Imagine|Dragons ImagineDragons Whatever|it|takes 360 360|video Believer Dan|Reynolds Radioactive Thunder Demons I|bet|my|life Smoke|mirrors Smoke|and|mirrors Dragons|music Imagine|music Imaginedragonsmusic Evolve</t>
  </si>
  <si>
    <t>https://i.ytimg.com/vi/HcNcOnIkQQU/default.jpg</t>
  </si>
  <si>
    <t>QH0fGSqow3c</t>
  </si>
  <si>
    <t>Selena Gomez hand in hand</t>
  </si>
  <si>
    <t>THE RESISTANCE Mind Tripper</t>
  </si>
  <si>
    <t>Selena Gomez hand in hand|houstin|irma|hand in hand|harvey|gomez|selena|complete|hurricane|stars|foundraiser|1-800-258-6000</t>
  </si>
  <si>
    <t>https://i.ytimg.com/vi/QH0fGSqow3c/default.jpg</t>
  </si>
  <si>
    <t>h_mpwaCJUrY</t>
  </si>
  <si>
    <t>Usher and Blake Shelton - Stand By Me |  Hand In Hand A Benefit For Hurricane Relief | MTV</t>
  </si>
  <si>
    <t>Alvaro Veloz</t>
  </si>
  <si>
    <t>Usher|Blake Shelton|Stand By Me|Hand In Hand|A Benefit For Hurricane Relief|MTV</t>
  </si>
  <si>
    <t>https://i.ytimg.com/vi/h_mpwaCJUrY/default.jpg</t>
  </si>
  <si>
    <t>lv5uC6cfO5c</t>
  </si>
  <si>
    <t>Stone Sour - Rose Red Violent Blue (This Song Is Dumb &amp; So Am I) [OFFICIAL VIDEO]</t>
  </si>
  <si>
    <t>Stone Sour</t>
  </si>
  <si>
    <t>stone sour|Corey Taylor (Musical Artist)|roadrunner records|hydrograd|new album|official video|hacked|josh rand|roy mayorga|johnny chow|christian martucci|Rose Red Violent Blue (This Song Is Dumb &amp; So Am I)|music video</t>
  </si>
  <si>
    <t>https://i.ytimg.com/vi/lv5uC6cfO5c/default.jpg</t>
  </si>
  <si>
    <t>uBGECC5U09Q</t>
  </si>
  <si>
    <t>Everything Wrong With Alien: Covenant In 16 Minutes Or Less</t>
  </si>
  <si>
    <t>CinemaSins</t>
  </si>
  <si>
    <t>alien|alien covenant|cinemasins|cinema sins|movie|review|mistakes|everything wrong with|eww</t>
  </si>
  <si>
    <t>https://i.ytimg.com/vi/uBGECC5U09Q/default.jpg</t>
  </si>
  <si>
    <t>F1DxLQbx_bU</t>
  </si>
  <si>
    <t>5 DELICIOUS CHOCOLATE CUPCAKES IN 5 MINUTES! - The Scran Line</t>
  </si>
  <si>
    <t>https://i.ytimg.com/vi/F1DxLQbx_bU/default.jpg</t>
  </si>
  <si>
    <t>H8t5M9_Tvzk</t>
  </si>
  <si>
    <t>Depeche Mode - Cover Me</t>
  </si>
  <si>
    <t>DepecheModeVEVO</t>
  </si>
  <si>
    <t>Alternative|Columbia|Cover Me|Depeche Mode</t>
  </si>
  <si>
    <t>https://i.ytimg.com/vi/H8t5M9_Tvzk/default.jpg</t>
  </si>
  <si>
    <t>wfZGngrCpys</t>
  </si>
  <si>
    <t>World Of Walker (Trailer)</t>
  </si>
  <si>
    <t>Alan Walker</t>
  </si>
  <si>
    <t>Alan Walker|DJ Walkzz|K-391|House|Techno</t>
  </si>
  <si>
    <t>https://i.ytimg.com/vi/wfZGngrCpys/default.jpg</t>
  </si>
  <si>
    <t>_lGL4Um83LM</t>
  </si>
  <si>
    <t>Damage from Hurricane Irma at the Magic Kingdom, Walt Disney World</t>
  </si>
  <si>
    <t>WDW News Today</t>
  </si>
  <si>
    <t>https://i.ytimg.com/vi/_lGL4Um83LM/default.jpg</t>
  </si>
  <si>
    <t>giIP0XdT7SA</t>
  </si>
  <si>
    <t>Here's Why the 2018 Lexus LC500 Costs $100,000</t>
  </si>
  <si>
    <t>Doug DeMuro</t>
  </si>
  <si>
    <t>lexus lc500|lc500|lexus lc|lexus lc 500|lc 500h|lexus coupe|lexus sports car|lexus supercar|v8 lexus|lexus lc500h|lc500h|doug demuro|demuro</t>
  </si>
  <si>
    <t>https://i.ytimg.com/vi/giIP0XdT7SA/default.jpg</t>
  </si>
  <si>
    <t>i2kJUYeb1Kw</t>
  </si>
  <si>
    <t>6X EXTREME SPICY NOODLE CAR RIDE (I CRIED) | Ranz and Niana</t>
  </si>
  <si>
    <t>Niana Guerrero</t>
  </si>
  <si>
    <t>niana|guerrero|ranz kyle|ranz|kyle|ranz niana|ranz and niana|sibling|siblings|sibling goals|#siblinggoals|vlog|vlogs|prank|pranks|ranz niana vlogs|ranz niana vlog|ranz niana prank|extreme|spicy|noodle|challenge|spicy noodles|hot|nuclear|fire|cried|cry|funny|viral|spiciest|car|carpoo;|karaoke|car ride|car dance|dance|dance choreography|despacito|hit that despacito</t>
  </si>
  <si>
    <t>https://i.ytimg.com/vi/i2kJUYeb1Kw/default.jpg</t>
  </si>
  <si>
    <t>JZDM1bLn7sM</t>
  </si>
  <si>
    <t>WHAT I WORE: NEW YORK FASHION WEEK!</t>
  </si>
  <si>
    <t>lookobook|new york|fashion week|haul|clothing|wore|outfit idea|fall|fashion|nyc|amber scholl|dress|cheap|2017</t>
  </si>
  <si>
    <t>https://i.ytimg.com/vi/JZDM1bLn7sM/default.jpg</t>
  </si>
  <si>
    <t>g6piCiaGMZs</t>
  </si>
  <si>
    <t>How To Make LLOYD From The NEW LEGO NINJAGO MOVIE Out Of CAKE | Yolanda Gampp | How To Cake It</t>
  </si>
  <si>
    <t>How To Cake It</t>
  </si>
  <si>
    <t>Google|YouTube|Yolanda Gampp|Yolanda Gamp|How To Cake It|Cakes|Cake|Sugar Stars|How To Cake It By Yolanda|Buttercream|Chocolate|Recipe|Chocolate Cake Recipe|Simple Syrup|lego cake|minecraft|ninjago|lloyd ninjago|Jackie Chan|koko|garmadon|lloyd|nya|kai|lego movie|lego ninjago|lego batman cake|edible lego|lego ninjago cake|funny|ninja costume|childrens cake|birthday cake|cake for kids|step by step|DIY cakes|realistic cakes|ninjago movie</t>
  </si>
  <si>
    <t>https://i.ytimg.com/vi/g6piCiaGMZs/default.jpg</t>
  </si>
  <si>
    <t>NYD9ByC0c_I</t>
  </si>
  <si>
    <t>Mustard vs. Cheese? Answering Your Questions! #QandGay</t>
  </si>
  <si>
    <t>MyHarto</t>
  </si>
  <si>
    <t>hannah|hart|hannah hart|harto|lgbt|questions|question and answer|celebrity q and a</t>
  </si>
  <si>
    <t>https://i.ytimg.com/vi/NYD9ByC0c_I/default.jpg</t>
  </si>
  <si>
    <t>EuvVOA8uvsc</t>
  </si>
  <si>
    <t>Enter Shikari - Rabble Rouser (official promo video)</t>
  </si>
  <si>
    <t>Enter Shikari</t>
  </si>
  <si>
    <t>enter|shikari|entershikari|The Spark|Spark|Rabble Rouser|Live Outside|The Last Garrison|Supercharge|The Mindsweep|Neck Deep|Pvris|The Hunna|Don Broco|Radio 1|Pierce The Veil|bring me the horizon|Lower Than Atlantis|paramore|panic at the disco|twenty one pilots|sleeping with sirens|slaves|royal blood|anaesthetist</t>
  </si>
  <si>
    <t>https://i.ytimg.com/vi/EuvVOA8uvsc/default.jpg</t>
  </si>
  <si>
    <t>ei6FVbMysc4</t>
  </si>
  <si>
    <t>Interview With A Runaway Toddler</t>
  </si>
  <si>
    <t>La Guardia Cross</t>
  </si>
  <si>
    <t>Fatherhood|New Parent Tips|Family Vlog|Cute Babies|Funny Families|Black Father|Black Family|New Father Chronicles|Interview With A Toddler|dad|father's day|father|interview with an infant|interview with a 3-month-old|Interview with a runaway 2-year-old|interview with a 2-year-old|runaway toddler|interview with a runaway toddler</t>
  </si>
  <si>
    <t>https://i.ytimg.com/vi/ei6FVbMysc4/default.jpg</t>
  </si>
  <si>
    <t>0fsKoK9yLE0</t>
  </si>
  <si>
    <t>Crowder - Prove It ft. KB</t>
  </si>
  <si>
    <t>CrowderVEVO</t>
  </si>
  <si>
    <t>Crowder|Prove|It|SixSteps|(SIX)|Christian</t>
  </si>
  <si>
    <t>https://i.ytimg.com/vi/0fsKoK9yLE0/default.jpg</t>
  </si>
  <si>
    <t>o0hMhEsMUs0</t>
  </si>
  <si>
    <t>GALEN HOOKS  ||   WAIT for ME   ||   a GALEN HOOKS film</t>
  </si>
  <si>
    <t>Galen Hooks</t>
  </si>
  <si>
    <t>galenhooks|wait for me|film|dance|choreography|a galen hooks film|musical|movie musical|la la land</t>
  </si>
  <si>
    <t>https://i.ytimg.com/vi/o0hMhEsMUs0/default.jpg</t>
  </si>
  <si>
    <t>z1g7n0QZvvE</t>
  </si>
  <si>
    <t>Apple Watch Series 3 hands on</t>
  </si>
  <si>
    <t>apple watch series 3|apple watch|hands on apple watch|first look apple watch|apple watch first look|watch|apple watch new|new apple watch</t>
  </si>
  <si>
    <t>https://i.ytimg.com/vi/z1g7n0QZvvE/default.jpg</t>
  </si>
  <si>
    <t>S9_fwmdCyzo</t>
  </si>
  <si>
    <t>Wet Book Rescue</t>
  </si>
  <si>
    <t>SULPreservation</t>
  </si>
  <si>
    <t>preservation|book repair|SUlibraries|SULpreservation|wet book</t>
  </si>
  <si>
    <t>https://i.ytimg.com/vi/S9_fwmdCyzo/default.jpg</t>
  </si>
  <si>
    <t>EgUXkpAyqps</t>
  </si>
  <si>
    <t>Queen Live Aid 1985 (Part 1) (High Quality)</t>
  </si>
  <si>
    <t>Jersy Del Rio</t>
  </si>
  <si>
    <t>Queen (Musical Group)|Rock Music (Film Genre)|First|Definition|Stretch|Live|720p</t>
  </si>
  <si>
    <t>https://i.ytimg.com/vi/EgUXkpAyqps/default.jpg</t>
  </si>
  <si>
    <t>10 Hour Test On These 5 Cult Beauty Buys | Full Face First Impressions | Beauty With Mi</t>
  </si>
  <si>
    <t>PTXykKsrxpY</t>
  </si>
  <si>
    <t>'I WILL KNOCK OUT ANTHONY JOSHUA!' - KUBRAT PULEV / AND ROUGHS UP &amp; OFFERS TO FIGHT KUGAN CASSIUS!</t>
  </si>
  <si>
    <t>iFL TV</t>
  </si>
  <si>
    <t>JOSHUA PULEV</t>
  </si>
  <si>
    <t>https://i.ytimg.com/vi/PTXykKsrxpY/default.jpg</t>
  </si>
  <si>
    <t>H9KaqCBEvvg</t>
  </si>
  <si>
    <t>Rami Malek como Freddie Mercury en Live Aid</t>
  </si>
  <si>
    <t>A Queen Of Magic</t>
  </si>
  <si>
    <t>queen|biopic|freddie mercury|rami malek</t>
  </si>
  <si>
    <t>https://i.ytimg.com/vi/H9KaqCBEvvg/default.jpg</t>
  </si>
  <si>
    <t>368_ovPsJk8</t>
  </si>
  <si>
    <t>THE SHAPE OF WATER - Red Band Trailer</t>
  </si>
  <si>
    <t>FoxSearchlight</t>
  </si>
  <si>
    <t>Michael Shannon|Richard Jenkins|Doug Jones|sally hawkins|guillermo del toro|the shape of water|shape of water|fox searchlight|fox movie|fox movies|trailer|new trailer|octavia spencer|hidden figures</t>
  </si>
  <si>
    <t>https://i.ytimg.com/vi/368_ovPsJk8/default.jpg</t>
  </si>
  <si>
    <t>tBN9kLaS-uw</t>
  </si>
  <si>
    <t>My Boyfriend Buys My Outfits</t>
  </si>
  <si>
    <t>JennaMarbles</t>
  </si>
  <si>
    <t>jenna|marbles|mourey|my|boyfriend|buys|outfits|clothes|challenge|haul|tag|julien|solomita|thrift|store|buying|best|funny|funniest|couple|youtuber|shirts|see|through|top|jeans|trying|on|shopping|shop|mall|plaid|tiger|camo|army|surplus|supply|navy|pants|vlog|channel|birthday|adiddas|athletic|wear|awesome|girlfriend|makeup|hair|red|curl|how to|tutorial</t>
  </si>
  <si>
    <t>https://i.ytimg.com/vi/tBN9kLaS-uw/default.jpg</t>
  </si>
  <si>
    <t>etmUU1bs41s</t>
  </si>
  <si>
    <t>Funny you should ask...</t>
  </si>
  <si>
    <t>Google</t>
  </si>
  <si>
    <t>google|google phone|google hardware|october 4th google|10/4 google</t>
  </si>
  <si>
    <t>https://i.ytimg.com/vi/etmUU1bs41s/default.jpg</t>
  </si>
  <si>
    <t>bvim4rsNHkQ</t>
  </si>
  <si>
    <t>How Not to Land an Orbital Rocket Booster</t>
  </si>
  <si>
    <t>SpaceX</t>
  </si>
  <si>
    <t>https://i.ytimg.com/vi/bvim4rsNHkQ/default.jpg</t>
  </si>
  <si>
    <t>bZJpwidiMco</t>
  </si>
  <si>
    <t>Jimmy Kimmelâ€™s FULL INTERVIEW with Sean Spicer</t>
  </si>
  <si>
    <t>jimmy|jimmy kimmel|jimmy kimmel live|late night|talk show|funny|comedic|comedy|clip|comedian|mean tweets|sean spicer|white house|white house press secretary|press secretary|anthony scaramucci|melissa mccarthy|donald trump|politics|republicans|full interview</t>
  </si>
  <si>
    <t>https://i.ytimg.com/vi/bZJpwidiMco/default.jpg</t>
  </si>
  <si>
    <t>w-n3qiLeVqg</t>
  </si>
  <si>
    <t>Life After Hate | September 13, 2017 Act 3 | Full Frontal on TBS</t>
  </si>
  <si>
    <t>Full Frontal with Samantha Bee</t>
  </si>
  <si>
    <t>Full Frontal with Samantha Bee|Full Frontal|Samantha Bee|Sam Bee|TBS</t>
  </si>
  <si>
    <t>https://i.ytimg.com/vi/w-n3qiLeVqg/default.jpg</t>
  </si>
  <si>
    <t>1u5jO57eD-U</t>
  </si>
  <si>
    <t>The IT Department</t>
  </si>
  <si>
    <t>https://i.ytimg.com/vi/1u5jO57eD-U/default.jpg</t>
  </si>
  <si>
    <t>FSOxXsYVJMQ</t>
  </si>
  <si>
    <t>BTS (ë°©íƒ„ì†Œë…„ë‹¨) 'DNA' Official Teaser 1</t>
  </si>
  <si>
    <t>ibighit</t>
  </si>
  <si>
    <t>BIGHIT|ë¹…ížˆíŠ¸|ë°©íƒ„ì†Œë…„ë‹¨|BTS|BANGTAN|ë°©íƒ„</t>
  </si>
  <si>
    <t>https://i.ytimg.com/vi/FSOxXsYVJMQ/default.jpg</t>
  </si>
  <si>
    <t>Xul7ku1XxRY</t>
  </si>
  <si>
    <t>Machine Gun Kelly - Let You Go</t>
  </si>
  <si>
    <t>MGKVEVO</t>
  </si>
  <si>
    <t>Machine|Gun|Kelly|Let|You|Go|Bad|Boy|Interscope|Hip|Hop</t>
  </si>
  <si>
    <t>https://i.ytimg.com/vi/Xul7ku1XxRY/default.jpg</t>
  </si>
  <si>
    <t>7YAAyUFL1GQ</t>
  </si>
  <si>
    <t>Fall Out Boy - The Last Of The Real Ones</t>
  </si>
  <si>
    <t>FallOutBoyVEVO</t>
  </si>
  <si>
    <t>Fall|Out|Boy|The|Last|Of|Real|Ones|Island|Records|Alternative|Fall Out Boy|The Last Of The Real Ones|Real Ones|MANIA</t>
  </si>
  <si>
    <t>https://i.ytimg.com/vi/7YAAyUFL1GQ/default.jpg</t>
  </si>
  <si>
    <t>nImFZRtGeAQ</t>
  </si>
  <si>
    <t>iPhone 8/8 Plus vs iPhone 7/7 Plus - Worth Upgrading?</t>
  </si>
  <si>
    <t>EverythingApplePro</t>
  </si>
  <si>
    <t>iPhone 8|iPhone 8 Plus|iPhone 7|iPhone 7 Plus|iPhone 8 vs iPhone 7|iPhone 8 vs 7|iPhone 8 Plus vs iPhone 7 Plus|iPhone 8 Plus vs 7 Plus|iPhone 8 Worth It|iPhone 8 vs 7 Comparison|iPhone 8 Plus vs 7 Plus Comparison|iPhone 7 vs 8|iPhone 7 vs iPhone 8|iPhone 7 Plus vs iPhone 8 Plus|iPhone 7 Plus vs 8 Plus|iPhone 8 Review|iPhone 8 Plus Review|iPhone 8 vs|Reasons To Buy iPhone 8|iPhone 8 vs 7 Speed Test|iPhone 8 vs 8 Plus|iPhone X vs iPhone 8</t>
  </si>
  <si>
    <t>https://i.ytimg.com/vi/nImFZRtGeAQ/default.jpg</t>
  </si>
  <si>
    <t>Alexa: Guess My Number</t>
  </si>
  <si>
    <t>XSLc0d5aM04</t>
  </si>
  <si>
    <t>Aaron Carterâ€™s HIV Test Results Revealed</t>
  </si>
  <si>
    <t>The Doctors</t>
  </si>
  <si>
    <t>aaron carter hiv test|aaron carter hiv|aaron carter getting tested|aaron carter health|ordon|dr. ordon|the doctors cbs|the drs|the doctors|doctors|HIV|health|dr. berman|travis|tips|dr. travis|dr. ashton|mental|anxiety|advice|dr. rachael|physical|medicine|prescription drugs|std|daytime|Celebrity|wellness|healthy</t>
  </si>
  <si>
    <t>https://i.ytimg.com/vi/XSLc0d5aM04/default.jpg</t>
  </si>
  <si>
    <t>TngCi2s5rmk</t>
  </si>
  <si>
    <t>The Impossible Big Mac Challenge DESTROYED</t>
  </si>
  <si>
    <t>Matt Stonie</t>
  </si>
  <si>
    <t>Matt Stonie|Megatoad|Competitive Eating|Food Challenge|Speed Eating|Eating Challenge|Big Mac|McDonalds|McDonalds Challenge|Big Mac Challenge|Impossible Big Mac Challenge|Fast Food|Fast Food Challenge</t>
  </si>
  <si>
    <t>https://i.ytimg.com/vi/TngCi2s5rmk/default.jpg</t>
  </si>
  <si>
    <t>MdBu21i9aEE</t>
  </si>
  <si>
    <t>Julien Baker - Appointments (Official Video)</t>
  </si>
  <si>
    <t>Matador Records</t>
  </si>
  <si>
    <t>https://i.ytimg.com/vi/MdBu21i9aEE/default.jpg</t>
  </si>
  <si>
    <t>IDvy0ybpOUI</t>
  </si>
  <si>
    <t>Mother! - Movie Review</t>
  </si>
  <si>
    <t>Mother|Mother!|Movie Review|Chris Stuckmann|2017|Reviews|Film|Scene|Clip|Trailer|Heart|Stone|Baby|God|Earth|Explained|Interpretation|Meaning|Explanation|Analyzed|Spoiler|Spoilers|Jennifer Lawrence|Javier Bardem|Ed Harris|Michelle Pfeiffer|Brian Gleeson|Domhnall Gleeson|Darren Aronofsky</t>
  </si>
  <si>
    <t>https://i.ytimg.com/vi/IDvy0ybpOUI/default.jpg</t>
  </si>
  <si>
    <t>Zya-JNMJ62k</t>
  </si>
  <si>
    <t>hell yes</t>
  </si>
  <si>
    <t>Jack Black</t>
  </si>
  <si>
    <t>jack black|jables black|tenacious d|king jables|jablinski|kyle gass|jack black youtube|jack black hell yeah|hell yeah|hell yes</t>
  </si>
  <si>
    <t>https://i.ytimg.com/vi/Zya-JNMJ62k/default.jpg</t>
  </si>
  <si>
    <t>LolP3Y7_Irs</t>
  </si>
  <si>
    <t>BLINDFOLD GYMNASTICS CHALLENGEðŸ˜±</t>
  </si>
  <si>
    <t>nile wilson|nile wilson gymnastics|nile wilson olympics|olympic gymnast|amazing gymnastics|gymnastics|strength training|strength|hard work|vlogging|vlog|success|fitness|ultimate gymnastics challenge|blindfold gymnastics challenge|crazy gymnastics challenge|courtney tulloch|james hall|joe fraser|daniel purvis|gymnastics humour|worlds gymnastics championships</t>
  </si>
  <si>
    <t>https://i.ytimg.com/vi/LolP3Y7_Irs/default.jpg</t>
  </si>
  <si>
    <t>cxLQAuQsOWI</t>
  </si>
  <si>
    <t>Dua Lipa x Gallant // In The Room // Episode 6</t>
  </si>
  <si>
    <t>Gallant</t>
  </si>
  <si>
    <t>dua lipa|dua|lipa|gallant|weight in gold|ology|amy winehouse</t>
  </si>
  <si>
    <t>https://i.ytimg.com/vi/cxLQAuQsOWI/default.jpg</t>
  </si>
  <si>
    <t>zKriLekFPwg</t>
  </si>
  <si>
    <t>Chris Young - Losing Sleep</t>
  </si>
  <si>
    <t>ChrisYoungVEVO</t>
  </si>
  <si>
    <t>Losing sleep video|losing sleep album|think of you|Iâ€™m coming over|sober Saturday night|tomorrow|aw naw|who I am with you|you|chris young video|chris young losing sleep|lonely eyes|chris young new album|country music video|sony music|sony music nashville|chris young new song|rca nashville|sony records|sony records nashville|Chris Young|Country|Losing Sleep|RCA Records Label Nashville</t>
  </si>
  <si>
    <t>https://i.ytimg.com/vi/zKriLekFPwg/default.jpg</t>
  </si>
  <si>
    <t>t4QwhVt5Zk0</t>
  </si>
  <si>
    <t>Teyana Taylor Tells All about Boob Surgery and Says Kanye is Back !!</t>
  </si>
  <si>
    <t>HOT 97</t>
  </si>
  <si>
    <t>hot97|whhl|music|video|youtube|hip hop|rap|r&amp;b|hip-hop|funk flex|Ebro|Nessa|Dj Enuff|New York|East Coast|NY|US|United StatesHOT97.com</t>
  </si>
  <si>
    <t>https://i.ytimg.com/vi/t4QwhVt5Zk0/default.jpg</t>
  </si>
  <si>
    <t>B8G8m08G_yo</t>
  </si>
  <si>
    <t>Red Velvet Cupcakes As Made By Kevin Durant</t>
  </si>
  <si>
    <t>how to cook|cooking|how to bake|baking|Kevin Durant|NBA|Sports|Cupcakes|How To Cupcakes|Easy Cupcakes|Desserts|Easy Desserts|Food|Tasty|BuzzFeed Tasty</t>
  </si>
  <si>
    <t>https://i.ytimg.com/vi/B8G8m08G_yo/default.jpg</t>
  </si>
  <si>
    <t>O-eWLaO3gy4</t>
  </si>
  <si>
    <t>Cream Cheese Stuffed Pumpkin Muffins | Episode 1193</t>
  </si>
  <si>
    <t>Laura in the Kitchen</t>
  </si>
  <si>
    <t>chef vitale|chef laura vitale|laura vitale|chef laura|cream cheese muffins|pumpkin muffins|muffin recipes|dessert|homemade muffins|homemade pumpkin|how to make|how to bake|baked|desserts|cook|cooking|best cooking show|cooking shows|recipe|kitchen|recipes</t>
  </si>
  <si>
    <t>https://i.ytimg.com/vi/O-eWLaO3gy4/default.jpg</t>
  </si>
  <si>
    <t>AQa9pEkQ_0Y</t>
  </si>
  <si>
    <t>FULL FACE OF FIRST IMPRESSIONS | Fenty Beauty, Too Faced , YSL &amp; More</t>
  </si>
  <si>
    <t>Christen Dominique</t>
  </si>
  <si>
    <t>full face of first impressions|first impressions|get ready with me|makeup|tutorial|makeup tutorial|rihanna|full face first impressions|fenty beauty|fenty beauty by rihanna|new makeup|fenty beauty rihanna|testing new makeup|fenty beauty hit or miss|christen dominique|too faced|peaches and cream collection|peaches and cream|toofaced|ysl|ysl all hours concealer|beauty|review|2017|new|rihanna makeup|trying new makeup|grwm|christen|dominique|honest review|fenty</t>
  </si>
  <si>
    <t>https://i.ytimg.com/vi/AQa9pEkQ_0Y/default.jpg</t>
  </si>
  <si>
    <t>UqmxHwLI9yg</t>
  </si>
  <si>
    <t>Aly &amp; AJ - Take Me</t>
  </si>
  <si>
    <t>AlyAndAJVEVO</t>
  </si>
  <si>
    <t>Aly &amp; AJ|Aly and AJ|Take Me|Music Video|Pop (Musical Genre)|78violet|Potential Breakup Song|Into The Rush|Chemicals React</t>
  </si>
  <si>
    <t>https://i.ytimg.com/vi/UqmxHwLI9yg/default.jpg</t>
  </si>
  <si>
    <t>CzYM4ZpSDJg</t>
  </si>
  <si>
    <t>Adam Ruins Everything - The Messed-Up Story of How Hawaii Became a State | truTV</t>
  </si>
  <si>
    <t>truTV</t>
  </si>
  <si>
    <t>â€œtruTv|Showsâ€|â€truTV|New|Seriesâ€|episode|clipsâ€|youtubeâ€|â€œtrue|tvâ€|â€œtruetvâ€|youtube|channelâ€|â€œthe|trutvâ€|adam ruins everything|ruins everything|truTV|adam ruins|truTv adam ruins everything|adam conover|adam ruins everything truTV|adam conover runis everything|Truth|true tv|tru tv|trutv new shows|comedy|history|science|enlightment|The Messed-Up|Story of How|Hawaii Became a State|sovereign nation|powerful racists|overthrew|government</t>
  </si>
  <si>
    <t>https://i.ytimg.com/vi/CzYM4ZpSDJg/default.jpg</t>
  </si>
  <si>
    <t>Wb-6fhfAn2I</t>
  </si>
  <si>
    <t>Why We Eat Too Much</t>
  </si>
  <si>
    <t>the school of life|school|life|education|relationships|mood|alain de botton|sermon|philosophy|lecture|wisdom|London|secular|self|improvement|curriculum|big questions|love|wellness|mindfullness|psychology|Alain|de|botton|food|eating|too much|glutteny|over indulgance|why|obesity|PL-SELF|por quÃ© como demasiado|warum isst ich zu viel|por que eu como demais|pourquoi mange-moi trop|æˆ‘ä¸ºä»€ä¹ˆè¦åƒå¤ªå¤š|à¤®à¥ˆà¤‚ à¤¬à¤¹à¥à¤¤ à¤œà¥à¤¯à¤¾à¤¦à¤¾ à¤•à¥à¤¯à¥‹à¤‚ à¤–à¤¾à¤¤à¥€ à¤¹à¥‚à¤‚|à¤œà¥à¤¯à¤¾à¤¦à¤¾ à¤–à¤¾|æš´é¥®æš´é£Ÿ|trop manger|Ãœberessen|comiendo en exceso</t>
  </si>
  <si>
    <t>https://i.ytimg.com/vi/Wb-6fhfAn2I/default.jpg</t>
  </si>
  <si>
    <t>CcoBJ-dEjGg</t>
  </si>
  <si>
    <t>Nicki Minaj Surprises Nas Celebrating His 43rd Birthday Party with Swizz Beatz!</t>
  </si>
  <si>
    <t>Exclusive World Premiere</t>
  </si>
  <si>
    <t>WorldstarHipHop|Auc Hot Spot|DJ Akademiks|Complex News</t>
  </si>
  <si>
    <t>https://i.ytimg.com/vi/CcoBJ-dEjGg/default.jpg</t>
  </si>
  <si>
    <t>dWWQsXRwHb4</t>
  </si>
  <si>
    <t>The Fast and the Furious 7 Parody: Goodbye Scene</t>
  </si>
  <si>
    <t>Studio C</t>
  </si>
  <si>
    <t>BYUtv|BYU tv|BYUtelevision|Studio C|StudioC|comedy|sketch comedy|funny|lol|laugh|snl|fast|furious|relationships|cars|complicated|goodbye|Fast and Furious|The Fast and the Furious|Furious 7|Vin Diesel|Michelle Rodriguez|Cars|Mustang|Fast and Furious Movie</t>
  </si>
  <si>
    <t>https://i.ytimg.com/vi/dWWQsXRwHb4/default.jpg</t>
  </si>
  <si>
    <t>DdA7tUIzA5Q</t>
  </si>
  <si>
    <t>Toni Braxton - Deadwood (Audio)</t>
  </si>
  <si>
    <t>ToniBraxtonVEVO</t>
  </si>
  <si>
    <t>Toni|Braxton|Deadwood|Def|Jam|Recordings</t>
  </si>
  <si>
    <t>https://i.ytimg.com/vi/DdA7tUIzA5Q/default.jpg</t>
  </si>
  <si>
    <t>bUUt0v4ziG4</t>
  </si>
  <si>
    <t>Livery Cab Hits Cyclist in East Flatbush</t>
  </si>
  <si>
    <t>DNAinfo New York</t>
  </si>
  <si>
    <t>news|current events|traffic injury|cyclist injured|brooklyn|nyc|nypd|east flatbush</t>
  </si>
  <si>
    <t>https://i.ytimg.com/vi/bUUt0v4ziG4/default.jpg</t>
  </si>
  <si>
    <t>SjZWJoNYpHI</t>
  </si>
  <si>
    <t>Husker Du - Sorry Somehow</t>
  </si>
  <si>
    <t>Frane Rogosic</t>
  </si>
  <si>
    <t>husker du|candy apple grey|hardcore punk|alternative rock</t>
  </si>
  <si>
    <t>https://i.ytimg.com/vi/SjZWJoNYpHI/default.jpg</t>
  </si>
  <si>
    <t>TPnuT2TLvLQ</t>
  </si>
  <si>
    <t>Lore - Official Trailer [HD] | Amazon Video</t>
  </si>
  <si>
    <t>Amazon Video</t>
  </si>
  <si>
    <t>Amazon|amazon prime|amazon video|amazon studios|original|trailer|episode|season|streaming|Amazon Original Series|Amazon instant video|Prime Video|Prime Instant Video|Lore|anthology|Aaron Mahnke's|Aaron Mahnke|Lore Amazon|nightmares|body snatchers|vampires|werewolves|podcast|the black tapes|paranormal|ghost|mystery|mahnke|suspense|animation|explained|polaris|storyline|history|backstory|zombie|skeleton|animations|x files|walking dead</t>
  </si>
  <si>
    <t>https://i.ytimg.com/vi/TPnuT2TLvLQ/default.jpg</t>
  </si>
  <si>
    <t>Why We Need To Be Talking About American Tail</t>
  </si>
  <si>
    <t>Cracked|cracked.com|sketch|comedy|funny|spoof|laugh|satire|parody|hilarious|spoofs|American tail|Don Bluth|Somewhere Out There|Feivel|fievel mousekewitz|No Cats in american|Feivel goes west|Movie facts|movie trivial|best animated movie|film theory|movie history|jewish history|russian history|cute|bridgett greenberg|Steven Speilberg</t>
  </si>
  <si>
    <t>https://i.ytimg.com/vi/-s267WkYVoo/default.jpg</t>
  </si>
  <si>
    <t>iIYXR4axaJY</t>
  </si>
  <si>
    <t>we need to talk.</t>
  </si>
  <si>
    <t>The Gabbie Show</t>
  </si>
  <si>
    <t>the gabbie show|mukbang|eating show|adultolescence|out loud|live|lyric|lyrics|no autotune|react|reaction|grwm|chit chat|what i eat in a day</t>
  </si>
  <si>
    <t>https://i.ytimg.com/vi/iIYXR4axaJY/default.jpg</t>
  </si>
  <si>
    <t>4F2KWDQQMhY</t>
  </si>
  <si>
    <t>Riverdale: Between the Scenes | Madelaine Petsch</t>
  </si>
  <si>
    <t>Madelaine Petsch</t>
  </si>
  <si>
    <t>madelaine|madelainepetsch|madelaine petsch|petsch|cheryl|blossom|cherylblossom|cheryl blossom|riverdale</t>
  </si>
  <si>
    <t>https://i.ytimg.com/vi/4F2KWDQQMhY/default.jpg</t>
  </si>
  <si>
    <t>Xqpf1FxU2q4</t>
  </si>
  <si>
    <t>Learn to Stack Dice || Learn Quick</t>
  </si>
  <si>
    <t>Mike Boyd</t>
  </si>
  <si>
    <t>dice|stacking|stack|learn quick|mike boyd|how to|guy learns|cup|in a|with a|casino dice|tutorial|die|tricks</t>
  </si>
  <si>
    <t>https://i.ytimg.com/vi/Xqpf1FxU2q4/default.jpg</t>
  </si>
  <si>
    <t>SMinvx9EkPs</t>
  </si>
  <si>
    <t>Optical Illusions #2</t>
  </si>
  <si>
    <t>Kevin Parry</t>
  </si>
  <si>
    <t>Magic|Optical Illusion|Illusion|Magician|Wizard|Harry Potter|Trick|VFX|Animation|Visual Effects</t>
  </si>
  <si>
    <t>https://i.ytimg.com/vi/SMinvx9EkPs/default.jpg</t>
  </si>
  <si>
    <t>fS5xHHqW-6E</t>
  </si>
  <si>
    <t>X Ambassadors - Ahead Of Myself</t>
  </si>
  <si>
    <t>XAmbassadorsVEVO</t>
  </si>
  <si>
    <t>Ambassadors|Ahead|Of|Myself|KIDinaKorner/Interscope|Records|Alternative</t>
  </si>
  <si>
    <t>https://i.ytimg.com/vi/fS5xHHqW-6E/default.jpg</t>
  </si>
  <si>
    <t>z5eG8fD-hQw</t>
  </si>
  <si>
    <t>DL HUGHLEY ON ESPN-JEMELE HILL CONTROVERSY</t>
  </si>
  <si>
    <t>MoorInfo</t>
  </si>
  <si>
    <t>dr boyce watkins|dr umar johnson|hidden colors|tariq nasheed|pro black|professor griff|tommy sotomayor|saneter|kid rock|donald trump|espn|stephan a smith|jason whitlock|colin kaepernick</t>
  </si>
  <si>
    <t>https://i.ytimg.com/vi/z5eG8fD-hQw/default.jpg</t>
  </si>
  <si>
    <t>FfRGxN2zeWU</t>
  </si>
  <si>
    <t>Angelica Hale: 10-Year-Old Singer Blows The Audience Away - America's Got Talent 2017</t>
  </si>
  <si>
    <t>https://i.ytimg.com/vi/FfRGxN2zeWU/default.jpg</t>
  </si>
  <si>
    <t>dtqlSPt4z20</t>
  </si>
  <si>
    <t>Best Mic'd Up Sounds of Week 1, 2017 | Sound FX | NFL Films</t>
  </si>
  <si>
    <t>NFL|Football|offense|defense|afc|nfc|American Football|sport|sports|play|plays|micd|mic'd|up|week 1|2017|season|sound|sounds|sound fx|best|of|touchdown|sideline|yell|scream|emotion|coach|coaches</t>
  </si>
  <si>
    <t>https://i.ytimg.com/vi/dtqlSPt4z20/default.jpg</t>
  </si>
  <si>
    <t>5eSSL8hRU_E</t>
  </si>
  <si>
    <t>Kelly Clarkson Talks American Idol &amp; Dr. Luke | Interview</t>
  </si>
  <si>
    <t>Z100 is New York</t>
  </si>
  <si>
    <t>kelly clarkson|love so soft|american idol|the voice|jennifer hudson|blake shelton|adam levine|gwen stefani|river rose|since u been gone|my life would suck without you|dr luke|kesha</t>
  </si>
  <si>
    <t>https://i.ytimg.com/vi/5eSSL8hRU_E/default.jpg</t>
  </si>
  <si>
    <t>WCYHrvLTaqg</t>
  </si>
  <si>
    <t>Will &amp; Grace - Journey to Now (Digital Exclusive)</t>
  </si>
  <si>
    <t>Will &amp; Grace</t>
  </si>
  <si>
    <t>nbc will and grace|nbc will &amp; grace|will &amp; grace journey to now|watch will and grace video|max mutchnick|debra messing grace adler|sean hayes jack mcfarland|megan mullally karen walker|eric mccormack will truman|james burrows|will &amp; grace premiere|david kohan|W&amp;G|Will &amp; Grace|W&amp;G Reunion|Jack &amp; Karen|Will &amp; Grace Reunion|Eric McCormack|Debra Messing|Sean Hayes|Megan Mullally|LGBT|NBC|2017|trailer|official trailer</t>
  </si>
  <si>
    <t>https://i.ytimg.com/vi/WCYHrvLTaqg/default.jpg</t>
  </si>
  <si>
    <t>KEBDxhqhzF0</t>
  </si>
  <si>
    <t>What to Eat in Melbourne</t>
  </si>
  <si>
    <t>Simon and Martina</t>
  </si>
  <si>
    <t>simonandmartina|simon|martina|simon and martina|Tokyo|Japan|eatyourkimchi|eat your kimchi|eat your sushi|eatyoursushi|Melbourne|Australia|What to Eat in Melbourne|Viva Kebabs|Seven Seeds Coffee|Doughtnut Time|Wonderbao|Smith &amp; Deli</t>
  </si>
  <si>
    <t>https://i.ytimg.com/vi/KEBDxhqhzF0/default.jpg</t>
  </si>
  <si>
    <t>iPhone X + iPhone 8 Hands on!</t>
  </si>
  <si>
    <t>I1P7GoZcZpU</t>
  </si>
  <si>
    <t>Hudson Moore - Just Wanna Love You (Official Music Video)</t>
  </si>
  <si>
    <t>Hudson Moore</t>
  </si>
  <si>
    <t>Music|Country Music|Country|Hudson Moore|New Music|New Artist|luke combs|sam hunt|dylan scott|hunter hayes|lady antebellum|brett young|brett eldredge|luke bryan|tim mcgraw|ed sheeran|john mayer|music video|just wanna love you|jwly|muscadine bloodline|cmt|blake shelton|kane brown|thomas rhett|dustin lynch|kelsea ballerini|maren morris|kip moore|midland|florida georgia line|taylor swift|jon pardi|Just Wanna Love You|Official Music Video</t>
  </si>
  <si>
    <t>https://i.ytimg.com/vi/I1P7GoZcZpU/default.jpg</t>
  </si>
  <si>
    <t>6z-X4r5JkyI</t>
  </si>
  <si>
    <t>BOYFRIEND BUYS MY OUTFITS!</t>
  </si>
  <si>
    <t>shane</t>
  </si>
  <si>
    <t>shanedawsontv|shane|dawson|vlogs|iphone|similar|to|jenna|marbles|smash|nigahiga|comedy</t>
  </si>
  <si>
    <t>https://i.ytimg.com/vi/6z-X4r5JkyI/default.jpg</t>
  </si>
  <si>
    <t>5fsEPf_Uuao</t>
  </si>
  <si>
    <t>COUPLE'S FIRST MERCH!!!!</t>
  </si>
  <si>
    <t>DIY|do it yourself|how to|laurDIY|lauren riihimaki|laurdiy vlog|laurdiy 2|laurdiy vlog channel|vlog channel|vlog|laurdiy boyfriend|boyfriend|alex wassabi|alex wassabi girlfriend|alex wassabi laurdiy|wassabi productions|wassabi productions laurdiy|laurdiy dog|laurdiy dog breed|laurdiy moose|mini bull terrier|mini bull terrier puppy|bull terrier puppy|moose|moose the mini bully|laurdiy merch|alex wassabi merch|wassabi productions merch|merch</t>
  </si>
  <si>
    <t>https://i.ytimg.com/vi/5fsEPf_Uuao/default.jpg</t>
  </si>
  <si>
    <t>Q1eQw4ycgQM</t>
  </si>
  <si>
    <t>261 kph WATER ROCKET TRIKE Ç€ 0-100 kph in 0.55 second (5.1g) Ç€ Rider: FranÃ§ois Gissy</t>
  </si>
  <si>
    <t>FranÃ§ois Gissy</t>
  </si>
  <si>
    <t>162 mph trike|Drift trike|Tricycle|World record trike|Acceleration record|Water powered vehicle|Rocket dragster|Rocket bike|Rocket car|High pressure water|Quarter mile record|0-60 mph record|Worldâ€™s fastest trike|eco friendly</t>
  </si>
  <si>
    <t>https://i.ytimg.com/vi/Q1eQw4ycgQM/default.jpg</t>
  </si>
  <si>
    <t>Zmi9iQp6944</t>
  </si>
  <si>
    <t>Not Enough Milk? (My Breastfeeding Story) || #MOMTEMBER</t>
  </si>
  <si>
    <t>From Head To Toe</t>
  </si>
  <si>
    <t>makeup|cosmetics|beauty|blog|vlog|fromheadtotoe|frmheadtotoe|asian|guru|from head to toe|jen|chae|look|eye|eyes|tutorial|haul|Jen Chae|mom|mommy|#momtember|momtember|breastfeeding|schedule|sleep|baby|toddler|aria|husband|pumping|how to|story|journey|milk|traumatizing|labor|delivery|recovery</t>
  </si>
  <si>
    <t>https://i.ytimg.com/vi/Zmi9iQp6944/default.jpg</t>
  </si>
  <si>
    <t>j3MvNvV27hw</t>
  </si>
  <si>
    <t>The internet made me cry... again.</t>
  </si>
  <si>
    <t>Colleen Vlogs</t>
  </si>
  <si>
    <t>Colleen|ballinger|colleenb123|vlog|vlogs|colleenvlogs|crying|haters back off</t>
  </si>
  <si>
    <t>https://i.ytimg.com/vi/j3MvNvV27hw/default.jpg</t>
  </si>
  <si>
    <t>Selena Gomez hand in hand|houstin|irma|hand in hand|harvey|gomez|selena|complete|hurricane|stars|foundraiser|1-800-258-6000|kidney|lupus|transplant</t>
  </si>
  <si>
    <t>ZCQuasiJgYM</t>
  </si>
  <si>
    <t>iPhone X hands-on live from Apple Event 2017</t>
  </si>
  <si>
    <t>engadget|technology|consumer tech|aol|gadgets|science|gear|tech|Apple|iPhone|mobile|smartphone|hands-on|iPhone X|iPhone 8|iPhone 7|iPhone 8 Plus|iphone x hands-on|super retina|OLED|iPhone X camera</t>
  </si>
  <si>
    <t>https://i.ytimg.com/vi/ZCQuasiJgYM/default.jpg</t>
  </si>
  <si>
    <t>Iq13mG9l6o0</t>
  </si>
  <si>
    <t>I'm Sorry For My 20 Racial Slurs About The Finnish</t>
  </si>
  <si>
    <t>Joe Goes</t>
  </si>
  <si>
    <t>pewdiepie|sorry|finland|comedy|funny|joe goes|joe hanson</t>
  </si>
  <si>
    <t>https://i.ytimg.com/vi/Iq13mG9l6o0/default.jpg</t>
  </si>
  <si>
    <t>RsG37JcEQNw</t>
  </si>
  <si>
    <t>Weezer - Beach Boys</t>
  </si>
  <si>
    <t>weezer</t>
  </si>
  <si>
    <t>weezer|pacific daydream|pacificdaydream|beach boys|rivers cuomo|brian bell|scott shriner|patrick wilson</t>
  </si>
  <si>
    <t>https://i.ytimg.com/vi/RsG37JcEQNw/default.jpg</t>
  </si>
  <si>
    <t>iptgKv3iApI</t>
  </si>
  <si>
    <t>Doom and Wolfenstein 2 for Switch Announcement Trailer</t>
  </si>
  <si>
    <t>GameTrailers</t>
  </si>
  <si>
    <t>PC|IGN|PS4|Doom|games|Trailer|Shooter|Xbox One|MachineGames|Id Software|ZeniMax Media|Bethesda Softworks|Wolfenstein 2: The New Colossus</t>
  </si>
  <si>
    <t>https://i.ytimg.com/vi/iptgKv3iApI/default.jpg</t>
  </si>
  <si>
    <t>T_t-ByJoDgM</t>
  </si>
  <si>
    <t>1 Million Subscribers, Struggling &amp; STILL Smiling</t>
  </si>
  <si>
    <t>1 million subscribers|Youtuber|shameless maya|house of shameless</t>
  </si>
  <si>
    <t>https://i.ytimg.com/vi/T_t-ByJoDgM/default.jpg</t>
  </si>
  <si>
    <t>GdoNKbGQs9U</t>
  </si>
  <si>
    <t>Get More Ellen with â€˜Ellenâ€™s Show Me More Showâ€™!</t>
  </si>
  <si>
    <t>TheEllenShow</t>
  </si>
  <si>
    <t>youtube|celebrity interview|ellen games|chris pratt|chris|pratt|burning questions|show me more|show me more show|ellen|degeneres|ellen degeneres|the ellen show|ellen fans|ellen tickets|ellentube|ellen audience</t>
  </si>
  <si>
    <t>https://i.ytimg.com/vi/GdoNKbGQs9U/default.jpg</t>
  </si>
  <si>
    <t>tSwWCJHHTGc</t>
  </si>
  <si>
    <t>Genesis, IBEX, and Cassini: SciShow Talk Show</t>
  </si>
  <si>
    <t>SciShow|science|Hank|Green|education|learn|dan reisenfeld|animal wonders|animal wonders montana|Jessi knudsen castaneda|green cheek conures|conures|montana|talk show|birds|cassini|enceladus|discovery|genesis|ibex|sun|solar wind|nasa|solar system</t>
  </si>
  <si>
    <t>https://i.ytimg.com/vi/tSwWCJHHTGc/default.jpg</t>
  </si>
  <si>
    <t>TDbpFpz5oWs</t>
  </si>
  <si>
    <t>HOUSTON ATTORNEY TONY BUZBEE DROPS A TANK ON RIVER OAKS BLVD!</t>
  </si>
  <si>
    <t>TheHoustonFactor</t>
  </si>
  <si>
    <t>TONY BUZBEE|RIVER OAKS|TANK|SHERMAN|MILITARY|CHARITY|HOUSTON|TEXAS|WORLD WAR 2|FINANCIAL</t>
  </si>
  <si>
    <t>https://i.ytimg.com/vi/TDbpFpz5oWs/default.jpg</t>
  </si>
  <si>
    <t>5jRYB3nGxmc</t>
  </si>
  <si>
    <t>Cassini Burns into Saturn After Grand Finale | Out There</t>
  </si>
  <si>
    <t>The New York Times|NY Times|NYT|Times Video|nytimes.com|news|newspaper|feature|reporting|Cassini|Cassini Grand Finale|Saturn|Cassini Burns into Saturn|Cassini Final Voyage|cassini images|cassini spacecraft|cassini saturn|nasa cassini|cassini probe|cassini satellite|cassini photos|cassini mission|space|outer space|out there|Cassini Huygens|NASA Cassini Spacraft</t>
  </si>
  <si>
    <t>https://i.ytimg.com/vi/5jRYB3nGxmc/default.jpg</t>
  </si>
  <si>
    <t>pyZVUC5jeVw</t>
  </si>
  <si>
    <t>Jennifer Lawrence Tore Her Diaphragm While Filming 'Mother!'</t>
  </si>
  <si>
    <t>Variety</t>
  </si>
  <si>
    <t>Variety|Variety Studio|Darren Aronofsky|Jennifer Lawrence|Mother!|TIFF 2017</t>
  </si>
  <si>
    <t>https://i.ytimg.com/vi/pyZVUC5jeVw/default.jpg</t>
  </si>
  <si>
    <t>Answering Your Questions! #QandGay</t>
  </si>
  <si>
    <t>Az-l90RCns8</t>
  </si>
  <si>
    <t>Blueborne - Android Take Over Demo</t>
  </si>
  <si>
    <t>Armis</t>
  </si>
  <si>
    <t>google|android|iot|iot security|MDM|mobile data management|bluetooth|cyber security</t>
  </si>
  <si>
    <t>https://i.ytimg.com/vi/Az-l90RCns8/default.jpg</t>
  </si>
  <si>
    <t>bAMinWdgUCg</t>
  </si>
  <si>
    <t>James TW - Please Keep Loving Me</t>
  </si>
  <si>
    <t>JamesTWVEVO</t>
  </si>
  <si>
    <t>James TW|Please Keep Loving Me|James|TW|Please|Keep|Loving|Me|Island|Records|Singer|Songwriter</t>
  </si>
  <si>
    <t>https://i.ytimg.com/vi/bAMinWdgUCg/default.jpg</t>
  </si>
  <si>
    <t>8foCW6zxlRc</t>
  </si>
  <si>
    <t>Creativity Gets You Noticed, feat. Tango Squad  â€“ adidas</t>
  </si>
  <si>
    <t>adidas</t>
  </si>
  <si>
    <t>Adidas ad|adidas|Zidane|football tricks|football|football trick shots|real madrid|Madrid|Sterling Hayes|get noticed|adidas nemeziz|tango squad|tango league|Marcelo|Marcelo Vieira|Amar Cecik|Carlos Omabegho|Jose Ayala|Mickael Larade|Brice Nanou|Riccardo Basilico|Seun Areoye|watch me|Benzema|football skills|soccer skills|football videos|football boots|futbol|create|here to create|sports|athletes|creativity|creators|three stripe life|soccer</t>
  </si>
  <si>
    <t>https://i.ytimg.com/vi/8foCW6zxlRc/default.jpg</t>
  </si>
  <si>
    <t>Dq1KALMfqnI</t>
  </si>
  <si>
    <t>Internet Trending Dance Challenge With Megan Batoon | YouTube Challenges | Refinery29</t>
  </si>
  <si>
    <t>refinery29|refinery 29|r29|r29 video|video|refinery29 video|empowerment|refinery29 lucie|r29 lucie|megan batoon|trending dance challenge|internet dance challenge|dance challenge|dance battle|nae nae|r29 challenges|refinery29 challenge|r29 youtube challenge|lucie r29|woman interests|dance challenges|lifestyle challenge|youtube viral challenge|running man|dance tutorials</t>
  </si>
  <si>
    <t>https://i.ytimg.com/vi/Dq1KALMfqnI/default.jpg</t>
  </si>
  <si>
    <t>TIaLkz9Tuv4</t>
  </si>
  <si>
    <t>IT Scores Biggest Horror Opening Ever - Movie Talk</t>
  </si>
  <si>
    <t>ColliderVideos</t>
  </si>
  <si>
    <t>movie news|Movie Talk|tobeornottobethatisthequestion|collider|film|movie|trailer|behind the scenes|actor|actress hollywood|Movie Clips|genre|comics|comic books|it|stephen king|the purge|thor: ragnarok</t>
  </si>
  <si>
    <t>https://i.ytimg.com/vi/TIaLkz9Tuv4/default.jpg</t>
  </si>
  <si>
    <t>s3O0jKvxUIM</t>
  </si>
  <si>
    <t>Winch Bot - scanlime:026</t>
  </si>
  <si>
    <t>Micah Elizabeth Scott</t>
  </si>
  <si>
    <t>3d printed|winch|robot|network|diy|make|iot</t>
  </si>
  <si>
    <t>https://i.ytimg.com/vi/s3O0jKvxUIM/default.jpg</t>
  </si>
  <si>
    <t>-3lMEZ6k5NA</t>
  </si>
  <si>
    <t>170912 BTS singing 'Closer' with The Chainsmokers</t>
  </si>
  <si>
    <t>Kpop Plus01</t>
  </si>
  <si>
    <t>170912 BTS</t>
  </si>
  <si>
    <t>https://i.ytimg.com/vi/-3lMEZ6k5NA/default.jpg</t>
  </si>
  <si>
    <t>KnDd59M4kBo</t>
  </si>
  <si>
    <t>If Bioshock was made in 1998</t>
  </si>
  <si>
    <t>98DEMAKE</t>
  </si>
  <si>
    <t>gaming|games|psx|retro|demake|98|1998|98demake|98 demake|ps1|psone|playstation|remake|if|was|made|in|original|polygon|pixel|lowpoly|was made|game graphics|graphics|evolution|gfx|evolved|graphical|90s|90s gaming|bioshock|rapture</t>
  </si>
  <si>
    <t>https://i.ytimg.com/vi/KnDd59M4kBo/default.jpg</t>
  </si>
  <si>
    <t>xSNNZNXMzhc</t>
  </si>
  <si>
    <t>Parcour Part 2 (Road to Olympics) - Andri Ragettli</t>
  </si>
  <si>
    <t>Andri Ragettli</t>
  </si>
  <si>
    <t>parcour</t>
  </si>
  <si>
    <t>https://i.ytimg.com/vi/xSNNZNXMzhc/default.jpg</t>
  </si>
  <si>
    <t>j9g7FpCSF5Y</t>
  </si>
  <si>
    <t>San Cisco - 'The Distance'  (Official Music Video)</t>
  </si>
  <si>
    <t>SanCiscoOfficial</t>
  </si>
  <si>
    <t>san cisco|the water|the distance|island city records|perth|fremantle|western australia|aussie|australian music|indie pop|gracetown</t>
  </si>
  <si>
    <t>https://i.ytimg.com/vi/j9g7FpCSF5Y/default.jpg</t>
  </si>
  <si>
    <t>KFUIVfKTeVg</t>
  </si>
  <si>
    <t>22 Injured In Explosion On London Subway Train At Parsons Green Underground Station | TIME</t>
  </si>
  <si>
    <t>parsons green explosion|parsons green|news|london|breaking news|explosion|russia today|parsons green 'explosion'|parsons green tube stationâ€¬|â€ªdistrict lineâ€¬â€¬|district line tube train|injuries after london tube train blast|london explosion|parsons green station|subway explosion|underground explosion|underground|blast|subway|Time|time magazine|magazine|time (magazine)|time.com|news today|world news|interview|politics|entertainment|business|live|lifestyle|video</t>
  </si>
  <si>
    <t>https://i.ytimg.com/vi/KFUIVfKTeVg/default.jpg</t>
  </si>
  <si>
    <t>SHq2qrFUlGY</t>
  </si>
  <si>
    <t>Shakira - Perro Fiel (Official Video) ft. Nicky Jam</t>
  </si>
  <si>
    <t>shakiraVEVO</t>
  </si>
  <si>
    <t>Shakira ft. Nicky Jam|Shakira ft. Nicky Jam Music|Shakira ft. Nicky Jam Official Video|Shakira ft. Nicky Jam Video|Shakira ft. Nicky Jam Video Oficial|Perro Fiel Official Video|Official Video|Perro Fiel Single|Single|Shakira ft. Nicky Jam New Single|Shakira ft. Nicky Jam Single|Shakira ft. Nicky Jam Song|Perro Fiel new song|Perro Fiel nueva canciÃ³n|Shakira ft. Nicky Jam nuevo sencillo|Shakira ft. Nicky Jam Perro Fiel|Latin Pop</t>
  </si>
  <si>
    <t>https://i.ytimg.com/vi/SHq2qrFUlGY/default.jpg</t>
  </si>
  <si>
    <t>74zJ4scJzNs</t>
  </si>
  <si>
    <t>The Insane Full House Theory That Might Be True</t>
  </si>
  <si>
    <t>Uncle Joey|Full House|Full House Fan theory|Fan theories|Full house fan theories|fan theory|John Stamos|Danny Tanner|Bob Saget|Stephanie Tanner|Michelle Tanner|Kimmy Gibbler|Joey Gladstone|D.J. Tanner|the tanners|uncle jessie|how rude|80s TV|90s TV|you got it dude|Olsen twins|Fuller house|dark side of full house|family matters|Urkel|Cracked|Cracked video|cracked.com|sketch|comedy|funny|spoof|laugh|satire|parody|hilarious</t>
  </si>
  <si>
    <t>https://i.ytimg.com/vi/74zJ4scJzNs/default.jpg</t>
  </si>
  <si>
    <t>446dbFQEFJU</t>
  </si>
  <si>
    <t>Fuller House | Season 3 - Official Trailer [HD] | Netflix</t>
  </si>
  <si>
    <t>Netflix|Trailer|Netflix Original Series|Netflix Series|television|streaming|television online|comedy|08282016NtflxUSCAN|full house|fuller house|stephanie tanner|jodie sweetin|danny tanner|uncle jesse|dj tanner|kimmy gibbler|bob saget|lori loughlin|dave coulier|john stamos|candace cameron-bure|Fuller House|cast|andrea barber|Season 4|Fuller House Season 3</t>
  </si>
  <si>
    <t>https://i.ytimg.com/vi/446dbFQEFJU/default.jpg</t>
  </si>
  <si>
    <t>equByOb9j5E</t>
  </si>
  <si>
    <t>Burning device filmed on tube carriage at Parsons Green station</t>
  </si>
  <si>
    <t>Guardian Wires</t>
  </si>
  <si>
    <t>parsons green|parsons green tube|parsons green tube station|tube bomb|tube bombing|tube terror|london terror|london terror attack|london tube attack|district line|fire|police|police cars|police sirens|police officers|london 2017|london attack 2017|london parsons green|district line attack|parsons green attack|2017|emergency services|mi5|mi6|fire engine|ambulance|nhs|terrorism|terrorist|flash|bang|explosion|explode|explodes</t>
  </si>
  <si>
    <t>https://i.ytimg.com/vi/equByOb9j5E/default.jpg</t>
  </si>
  <si>
    <t>RJuqdTXhDX4</t>
  </si>
  <si>
    <t>10 Reasons NOT To Buy iPhone X!</t>
  </si>
  <si>
    <t>iPhone X|iPhone X Sucks|Reasons Not To Buy iPhone X|Don't Buy iPhone X|iPhone 8 Sucks|iPhone X Cons|iPhone X Worth It|Should You Buy iPhone X|iPhone X vs 8|iPhone X vs 7|iPhone X vs 8 Plus|iPhone X vs iPhone 8|iPhone X Review|iPhone X vs 8 Comparison|iPhone X Negatives|Reasons To Not Buy iPhone X|iPhone X vs Note 8|iPhone X vs S8 Plus|iPhone 7 vs 8|iPhone 7 vs X|iPhone 8 vs X|iPhone X Hands On|Should You Upgrade To iPhone X|iPhone 8 Plus vs X</t>
  </si>
  <si>
    <t>https://i.ytimg.com/vi/RJuqdTXhDX4/default.jpg</t>
  </si>
  <si>
    <t>2y7rk7eHHAM</t>
  </si>
  <si>
    <t>Jennifer Lawrence Got into a Bar Fight in Budapest</t>
  </si>
  <si>
    <t>Late Night|Seth Meyers|Jennifer Lawrence|Bar Fight|Budapest|NBC|NBC TV|television|funny|talk show|comedy|humor|stand-up|parody|snl seth meyers|host|promo|seth|meyers|weekend update|news satire|satire|Katniss Everdeen|Hunger Games|mother!|passengers|American Hustle|Mystique|bar fight|budapest</t>
  </si>
  <si>
    <t>https://i.ytimg.com/vi/2y7rk7eHHAM/default.jpg</t>
  </si>
  <si>
    <t>Zr22PtGd1So</t>
  </si>
  <si>
    <t>Colbert Reveals What Letterman Taught Him</t>
  </si>
  <si>
    <t>jimmy|kimmel|live|late|night|talk|show|funny|comedic|comedy|clip|comedian|stephen|colbert|the|david|letterman|ed|sullivan|theater|el|capitan|lessons|ed sullivan theater|el capitan theater|stephen colbert|david letterman|the late show with stephen colbert</t>
  </si>
  <si>
    <t>https://i.ytimg.com/vi/Zr22PtGd1So/default.jpg</t>
  </si>
  <si>
    <t>XvPWUkHjWG0</t>
  </si>
  <si>
    <t>FACING MY ANXIETY.</t>
  </si>
  <si>
    <t>Liza Koshy</t>
  </si>
  <si>
    <t>liza|lizza|lizzza|lizzzavine|lizzzak|lizzzako|koshy|lizakoshy|wednesdays|anxiety|anxiety comedy|conversation with anxiety|thoughts with anxiety|liza thoughts|liza characters|liza jet|helga|a talk with myself|a talk with my younger self|anxious|anxiety tips|social anxiety|nervous|nervous conversations|first time meetings|facing my anxiety|feeling anxious|socializing with anxiety|comedy|sketch|characters</t>
  </si>
  <si>
    <t>https://i.ytimg.com/vi/XvPWUkHjWG0/default.jpg</t>
  </si>
  <si>
    <t>6x62O8A8qHw</t>
  </si>
  <si>
    <t>ALL THE MONEY IN THE WORLD - Official Trailer (HD)</t>
  </si>
  <si>
    <t>Sony Pictures Entertainment</t>
  </si>
  <si>
    <t>mark wahlberg|marky mark|all the money in the world trailer|all the money in the world|trailer|2017|new|new trailer|official|official trailer|hd trailer|ridley scott|movie|film|hd|michelle williams|imdb|rotten tomatoes|best movies 2017|All the money in the world (mystery-crime film)|kevin spacey|david scarpa|fletcher chase|jean paul getty|gail harris|j. paul getty|true story|kidnapping|ransom|billionaire|scott free productions</t>
  </si>
  <si>
    <t>https://i.ytimg.com/vi/6x62O8A8qHw/default.jpg</t>
  </si>
  <si>
    <t>0501BTnbrxg</t>
  </si>
  <si>
    <t>NF - Let You Down (Audio)</t>
  </si>
  <si>
    <t>NFVEVO</t>
  </si>
  <si>
    <t>NF|Let|You|Down|Real|Music|Hip|Hop</t>
  </si>
  <si>
    <t>https://i.ytimg.com/vi/0501BTnbrxg/default.jpg</t>
  </si>
  <si>
    <t>lno7AN8hLvQ</t>
  </si>
  <si>
    <t>My Butt Has Some Complaints About Australia</t>
  </si>
  <si>
    <t>https://i.ytimg.com/vi/lno7AN8hLvQ/default.jpg</t>
  </si>
  <si>
    <t>a41k9oJN0FI</t>
  </si>
  <si>
    <t>darren aronofsky|mother|jennifer lawrence|metaphor|house|javier bardem|movie|review|awesometacular|jeremy jahns</t>
  </si>
  <si>
    <t>https://i.ytimg.com/vi/a41k9oJN0FI/default.jpg</t>
  </si>
  <si>
    <t>3la8bsi4P-c</t>
  </si>
  <si>
    <t>How the triplet flow took over rap</t>
  </si>
  <si>
    <t>Migos|versace|culture|bad and boujee|gucci mane|three 6 mafia|bone thugs n harmony|chance the rapper|kendrick lamar|dna|all we got|future|young thug|panda|desiigner|outkast|bodak yellow|snoop dogg|drake|charli xcx|run the jewels|earworm|vox pop|vox|vox explains|music|rapping deconstructed|rap|hip hop|estelle caswell</t>
  </si>
  <si>
    <t>https://i.ytimg.com/vi/3la8bsi4P-c/default.jpg</t>
  </si>
  <si>
    <t>RsCsBqIlnHw</t>
  </si>
  <si>
    <t>FALL ESSENTIALS YOU NEED! BEAUTY &amp; LIFESTYLE | Casey Holmes</t>
  </si>
  <si>
    <t>fall essentials|fall favorites|casey holmes|itsbl0ndie|fall|fall makeup|lifestyle favorites|lifestyle|candles|favorites|fall favs</t>
  </si>
  <si>
    <t>https://i.ytimg.com/vi/RsCsBqIlnHw/default.jpg</t>
  </si>
  <si>
    <t>gIE105f0ejg</t>
  </si>
  <si>
    <t>Drawing Weird Australian Phrases (Feat. Draw with Jazza) (mate)</t>
  </si>
  <si>
    <t>TheOdd1sOut</t>
  </si>
  <si>
    <t>Australia|vidcon|Jazza|Draw with Jazza|Collab|vegimite|food|timtam|aussie|phrase|occa|barbie|yabo|bogan sheila|grog|dunny|toilet|drawing|cartoon|funny|lol|theoddonesout|theoddiso</t>
  </si>
  <si>
    <t>https://i.ytimg.com/vi/gIE105f0ejg/default.jpg</t>
  </si>
  <si>
    <t>rCo4gIZu0DY</t>
  </si>
  <si>
    <t>I Ordered The First 5 Free Things From Wish</t>
  </si>
  <si>
    <t>ordering the first 5 free things from wish|free things from wish|wish free stuff|wish|wearing $5 clothing from wish|free haul|haul|wish haul|discount clothing haul|discount wish haul|safiya wish|safiya fashion|safiya beauty|safiya and tyler|safiya|safiya nygaard</t>
  </si>
  <si>
    <t>https://i.ytimg.com/vi/rCo4gIZu0DY/default.jpg</t>
  </si>
  <si>
    <t>bxgFjzRW6EA</t>
  </si>
  <si>
    <t>Harry Potter Theory: Voldemortâ€™s FULL Tri-Wizard Cup Plan!</t>
  </si>
  <si>
    <t>SuperCarlinBrothers|Harry Potter|Hogwarts|Theory|Voldemort|Tri-Wizard Cup|Goblet of Fire|Crouch|Peter Pettigrew|Portkey|Port Key</t>
  </si>
  <si>
    <t>https://i.ytimg.com/vi/bxgFjzRW6EA/default.jpg</t>
  </si>
  <si>
    <t>30QPEkhcYeQ</t>
  </si>
  <si>
    <t>Yo Gotti ft. Nicki Minaj: Rake It Up</t>
  </si>
  <si>
    <t>The Tonight Show|Jimmy Fallon|Yo Gotti|Nicki Minaj|Rake It Up|NBC|NBC TV|Television|Funny|Talk Show|comedic|humor|snl|Fallon Stand-up|Fallon monologue|tonight|show|jokes|funny video|interview|variety|comedy sketches|talent|celebrities|video|clip|highlight|Mario Mims|Lil Yo|hip hop|rap|The Art of Hustle|Pinkprint|Anaconda|Super Bass|Starships|Bang Bang|music|musical performance|the roots</t>
  </si>
  <si>
    <t>https://i.ytimg.com/vi/30QPEkhcYeQ/default.jpg</t>
  </si>
  <si>
    <t>krNNMFpA1wY</t>
  </si>
  <si>
    <t>Miley Cyrus - See You Again in the Live Lounge</t>
  </si>
  <si>
    <t>Miley Cyrus|See You Again|BBC|Radio 1|Live Lounge</t>
  </si>
  <si>
    <t>https://i.ytimg.com/vi/krNNMFpA1wY/default.jpg</t>
  </si>
  <si>
    <t>AAZbviHZVhE</t>
  </si>
  <si>
    <t>My Day at Apple with the new iPhone X!</t>
  </si>
  <si>
    <t>ijustine|iphone x|iphone 8|iphone 8 plus|apple park|apple park campus</t>
  </si>
  <si>
    <t>https://i.ytimg.com/vi/AAZbviHZVhE/default.jpg</t>
  </si>
  <si>
    <t>nnTcCS07DKQ</t>
  </si>
  <si>
    <t>Parsons Green: 'There was a human stampede' - BBC News</t>
  </si>
  <si>
    <t>BBC News</t>
  </si>
  <si>
    <t>bbc|bbc news|news|Parsons Green|Parsons Green Tube Station|stampede|human stampede</t>
  </si>
  <si>
    <t>https://i.ytimg.com/vi/nnTcCS07DKQ/default.jpg</t>
  </si>
  <si>
    <t>uV002CSNDac</t>
  </si>
  <si>
    <t>Dillon Francis Hurts His Body with Spicy Wings | Hot Ones</t>
  </si>
  <si>
    <t>First we feast|fwf|firstwefeast|food|food porn|cook|cooking|chef|kitchen|recipe|cocktail|bartender|craft beer|complex|complex media|Cook (Profession)|Dillon Francis|EDM|spicy food|chicken wings|hot wings|hot ones|sean evans|What Would Diplo Do|Viceland|mega death sauce|the last dab|hot sauce|Spicy Wings</t>
  </si>
  <si>
    <t>https://i.ytimg.com/vi/uV002CSNDac/default.jpg</t>
  </si>
  <si>
    <t>4cfL9nTNugM</t>
  </si>
  <si>
    <t>Niall Horan - Too Much to Ask (Audio)</t>
  </si>
  <si>
    <t>NiallHoranVEVO</t>
  </si>
  <si>
    <t>Niall|Horan|Too|Much|To|Ask|Capitol|Records|(US1A)|Pop</t>
  </si>
  <si>
    <t>https://i.ytimg.com/vi/4cfL9nTNugM/default.jpg</t>
  </si>
  <si>
    <t>FgSSk7xLW9w</t>
  </si>
  <si>
    <t>Trapped in a Snake Tank Pt. 2: 6ft Boa Constrictor</t>
  </si>
  <si>
    <t>gmm|good mythical morning|gmm will it|good mythical morning will it|Rhett|link|rhett and link|Rhett link|gmm taste test|mythical morning|mythical|season 12|trapped in a snake tank|rhett link snake tank|gmm snake tank|rhett link 6 ft snake|gmm 6ft snake|link snake|link snakes|gmm snakes|rhett link snakes|rhett link serpent king|gmm serpent king|boa constrictor|snake tank|snakes|snake videos|pet snake|baby snake|python|constrictor|red tail boa|boas</t>
  </si>
  <si>
    <t>https://i.ytimg.com/vi/FgSSk7xLW9w/default.jpg</t>
  </si>
  <si>
    <t>2zISrf-7V3U</t>
  </si>
  <si>
    <t>FENTY BEAUTY?! Hot OR Hmmm? | Jackie Aina</t>
  </si>
  <si>
    <t>Jackie Aina</t>
  </si>
  <si>
    <t>fenty beauty|fenty|rihanna makeup line|fenty beauty dark skin|fenty beauty reviews|fenty beauty tutorials|fenty pro filt'r foundation|fenty beauty swatches|rihanna|badgalriri</t>
  </si>
  <si>
    <t>https://i.ytimg.com/vi/2zISrf-7V3U/default.jpg</t>
  </si>
  <si>
    <t>uWFAD84I66I</t>
  </si>
  <si>
    <t>BACK TO SCHOOL OUTFIT IDEAS // Grace Helbig</t>
  </si>
  <si>
    <t>itsgrace|funny|comedy|vlog|grace|helbig|gracehelbig|dailygrace|daily|tutorial|diy|lifestyle</t>
  </si>
  <si>
    <t>https://i.ytimg.com/vi/uWFAD84I66I/default.jpg</t>
  </si>
  <si>
    <t>Uc32z-wgxU4</t>
  </si>
  <si>
    <t>Game of Thrones Conquest &amp; Rebellion: An Animated History of the Seven Kingdoms (Clip)</t>
  </si>
  <si>
    <t>https://i.ytimg.com/vi/Uc32z-wgxU4/default.jpg</t>
  </si>
  <si>
    <t>RLmqKBRqyA8</t>
  </si>
  <si>
    <t>LEGO Ultimate Collectors Series Millennium Falcon (2017) Review!</t>
  </si>
  <si>
    <t>Tested</t>
  </si>
  <si>
    <t>tested|testedcom|adam savage|lego|ucs|millennium falcon|build|review|2017|2007|vs|comparison|75192|brick</t>
  </si>
  <si>
    <t>https://i.ytimg.com/vi/RLmqKBRqyA8/default.jpg</t>
  </si>
  <si>
    <t>fcubmjoGH7I</t>
  </si>
  <si>
    <t>DID I REALLY BUY SHOES ON EBAY? | YEEZYS, VALENTINO AND STRAIGHT UP COPIES.</t>
  </si>
  <si>
    <t>Patricia Bright</t>
  </si>
  <si>
    <t>online fashion|best online fashion shops|online store review|summer fashion</t>
  </si>
  <si>
    <t>https://i.ytimg.com/vi/fcubmjoGH7I/default.jpg</t>
  </si>
  <si>
    <t>Auu9Sxxt5is</t>
  </si>
  <si>
    <t>What will you be Turned Into in Space in 60 Seconds Without a Spacesuit</t>
  </si>
  <si>
    <t>Meet Arnold</t>
  </si>
  <si>
    <t>what|if|what if|travel|animation|film|animation film|space|What wil|60 Seconds|Spacesuit|black hole|sun|earth</t>
  </si>
  <si>
    <t>https://i.ytimg.com/vi/Auu9Sxxt5is/default.jpg</t>
  </si>
  <si>
    <t>o97_jDomyqc</t>
  </si>
  <si>
    <t>Carly Rae Jepsen - Cut To The Feeling</t>
  </si>
  <si>
    <t>CarlyRaeJepsenVEVO</t>
  </si>
  <si>
    <t>Carly|Rae|Jepsen|Cut|To|The|Feeling|School|Boy/Interscope|Records|Pop</t>
  </si>
  <si>
    <t>https://i.ytimg.com/vi/o97_jDomyqc/default.jpg</t>
  </si>
  <si>
    <t>xsWO0dRf1p0</t>
  </si>
  <si>
    <t>Adelaine Morin's Hello Yellow Bedroom Makeover | OMG We're Coming Over | Mr. Kate</t>
  </si>
  <si>
    <t>adelaine morin bedroom makeover|adelaine morin room tour|adelaine morin bedroom|adelaine morin collab|yellow bedroom|pegboard wall|DIY paper flowers|Yellow bedroom design|Yellow bedroom decor|Yellow room|Yellow home decor|Yellow decor|Interior design|Organization|Modular storage|Home decor|OMG We're Coming Over|Mr. Kate|Mr Kate|MrKate|Mister Kate|Kate Albrecht|Joey Zehr|Adelaine Morin</t>
  </si>
  <si>
    <t>https://i.ytimg.com/vi/xsWO0dRf1p0/default.jpg</t>
  </si>
  <si>
    <t>Q07Cp6tswnQ</t>
  </si>
  <si>
    <t>The Road to 5,000,000! [LIVE]</t>
  </si>
  <si>
    <t>MKBHD|5 million|5M</t>
  </si>
  <si>
    <t>https://i.ytimg.com/vi/Q07Cp6tswnQ/default.jpg</t>
  </si>
  <si>
    <t>uNseVux0CA4</t>
  </si>
  <si>
    <t>IT PENNYWISE GLAM HALLOWEEN MAKEUP TUTORIAL</t>
  </si>
  <si>
    <t>Glam&amp;Gore</t>
  </si>
  <si>
    <t>IT PENNYWISE GLAM HALLOWEEN MAKEUP TUTORIAL|it 2017 makeup|IT CLOWN|PENNYWISE MAKEUP|PENNYWISE HALLOWEEN MAKEUP|PENNYWISE CLOWN MAKEUP|NEW PENNYWISE MAKEUP|IT MOVIE PENNYWISE MAKEUP|HALLOWEEN MAKEUP|HALLOWEEN MAKEUP TUTORIAL|HALLOWEEN MAKEUP IDEA|PENNYWISE GLAM MAKEUP|PENNYWISE BEAUTY|IT BEAUTY TUTORIAL|IT MAKEUP TUTORIAL|IT MOVIE MAKEUP TUTORIAL|IT MOVIE MAKEUP|GLAM AND G|GLAM&amp;G|MYKIE</t>
  </si>
  <si>
    <t>https://i.ytimg.com/vi/uNseVux0CA4/default.jpg</t>
  </si>
  <si>
    <t>7bdZn5MKugo</t>
  </si>
  <si>
    <t>NYFW, LIMO RIDES &amp; A BIG UNBOXING | Carli Bybel</t>
  </si>
  <si>
    <t>Carli Bybel</t>
  </si>
  <si>
    <t>carlibel55|carlibybel|carlibel|inner|beauty|bybel|fashion|NYFW|Marchesa|follow me around vlog|follow me around|carli bybel|nikkie tutorials|jeffree star|jaclyn hill|carlibel 55|fall fashion|fashion week|limo rides|unboxing|huge unboxing|pr gifts|vlog</t>
  </si>
  <si>
    <t>https://i.ytimg.com/vi/7bdZn5MKugo/default.jpg</t>
  </si>
  <si>
    <t>_5ZrSKpbdSg</t>
  </si>
  <si>
    <t>Cassini's Last Looks at Saturn</t>
  </si>
  <si>
    <t>NASA Jet Propulsion Laboratory</t>
  </si>
  <si>
    <t>NASA|Jet Propulsion Laboratory|JPL|space|exploration|planets|saturn|cassini|images|spacecraft|grand finale|rings|moons|planet</t>
  </si>
  <si>
    <t>https://i.ytimg.com/vi/_5ZrSKpbdSg/default.jpg</t>
  </si>
  <si>
    <t>Car Hits Cyclist in East Flatbush</t>
  </si>
  <si>
    <t>oqmSuPJfvJo</t>
  </si>
  <si>
    <t>Jiggly Cheese Cake REDO! Reading Mean (Inspiring) Comments</t>
  </si>
  <si>
    <t>ThreadBanger</t>
  </si>
  <si>
    <t>DIY|threadbanger|Corinne Leigh|Rob Czar|how to|man vs pin|pinterest|pinterest fails|corinne vs cooking|jiggly cheese cake|japanese cheese cake|food|baking</t>
  </si>
  <si>
    <t>https://i.ytimg.com/vi/oqmSuPJfvJo/default.jpg</t>
  </si>
  <si>
    <t>4Rg-YN7XFcM</t>
  </si>
  <si>
    <t>Thomas Rhett &amp; Bobby Bones surprise fans with Life Changes</t>
  </si>
  <si>
    <t>Thomas Rhett</t>
  </si>
  <si>
    <t>thomas rhett|life changes|bobby bones|big 98|truck|die a happy man|surprise|unforgettable|sixteen|craving you|marry me</t>
  </si>
  <si>
    <t>https://i.ytimg.com/vi/4Rg-YN7XFcM/default.jpg</t>
  </si>
  <si>
    <t>CuXq1hOa8_Y</t>
  </si>
  <si>
    <t>London police investigate explosion on train</t>
  </si>
  <si>
    <t>London|police|inveisgation|terror incident|train|London ambulance service|hospital|inures|non life threatening|ABC NEWS|ABC|GMA</t>
  </si>
  <si>
    <t>https://i.ytimg.com/vi/CuXq1hOa8_Y/default.jpg</t>
  </si>
  <si>
    <t>EbthMC6spAE</t>
  </si>
  <si>
    <t>Norm Macdonald Is A Comic Genius</t>
  </si>
  <si>
    <t>Nerdwriter1</t>
  </si>
  <si>
    <t>Norm macdonald|nerdwriter</t>
  </si>
  <si>
    <t>https://i.ytimg.com/vi/EbthMC6spAE/default.jpg</t>
  </si>
  <si>
    <t>9HIkG6vMk6E</t>
  </si>
  <si>
    <t>WELCOME BABY TAIKA!</t>
  </si>
  <si>
    <t>Bart &amp; Geo</t>
  </si>
  <si>
    <t>geo antoinette|geovanna|bart kwan|relationship|advice|boyfriend|girlfriend</t>
  </si>
  <si>
    <t>https://i.ytimg.com/vi/9HIkG6vMk6E/default.jpg</t>
  </si>
  <si>
    <t>hMfIIxf8ADo</t>
  </si>
  <si>
    <t>Close look at Victoria Beckham Make up Products</t>
  </si>
  <si>
    <t>pixiwoo</t>
  </si>
  <si>
    <t>pixiwoo|fashion|beauty</t>
  </si>
  <si>
    <t>https://i.ytimg.com/vi/hMfIIxf8ADo/default.jpg</t>
  </si>
  <si>
    <t>WpddITk3bK8</t>
  </si>
  <si>
    <t>People are Awesome - Girls Edition 2017!</t>
  </si>
  <si>
    <t>People are Awesome</t>
  </si>
  <si>
    <t>people are awesome|2017|youtube|hd|compilation|humans|amazing|incredible|gopro|hero|people are awesome 2016|people are awesome 2017|circus arts|girls|girls are awesome|girls edition|pole fitness|parkour|girls who lift|rock climbing|mom|soccer|hooping|foot archery|gymnastics</t>
  </si>
  <si>
    <t>https://i.ytimg.com/vi/WpddITk3bK8/default.jpg</t>
  </si>
  <si>
    <t>gzh6tcMsyoQ</t>
  </si>
  <si>
    <t>Miley Cyrus talks VMAs, music and America in 2017 at Rainbowland</t>
  </si>
  <si>
    <t>BBC Radio 1</t>
  </si>
  <si>
    <t>Miley Cyrus|Clara Amfo|Interview|Rainbowland|BBC Radio 1|Live Lounge</t>
  </si>
  <si>
    <t>https://i.ytimg.com/vi/gzh6tcMsyoQ/default.jpg</t>
  </si>
  <si>
    <t>pOZ5FrTMQMA</t>
  </si>
  <si>
    <t>Grace VanderWaal - Just The Beginning</t>
  </si>
  <si>
    <t>GraceVanderWaalVEVO</t>
  </si>
  <si>
    <t>Grace VanderWaal|Just The Beginning|Pop|Syco Music/Columbia Records</t>
  </si>
  <si>
    <t>https://i.ytimg.com/vi/pOZ5FrTMQMA/default.jpg</t>
  </si>
  <si>
    <t>oK4me2hI_Jo</t>
  </si>
  <si>
    <t>VICTORIA BECKHAM COLLECTION | Hot or Not</t>
  </si>
  <si>
    <t>Tati</t>
  </si>
  <si>
    <t>YouTube|Beauty|Makeup|Tutorial|Review|vlogger|blogger|Tati|Westbrook|GlamLifeGuru|how to|makeup tutorial|Beauty expert|drugstore|luxury|Haul|favorites|Best|worst|cosmetics|Estee Lauder|VICTORIA BECKHAM|VICTORIA BECKHAM Makeup|VICTORIA BECKHAM Line|Posh|Posh Spice|VICTORIA BECKHAM Review|VICTORIA BECKHAM COLLECTION|VICTORIA BECKHAM Tati|VICTORIA BECKHAM Tati Review|Tati Approved</t>
  </si>
  <si>
    <t>https://i.ytimg.com/vi/oK4me2hI_Jo/default.jpg</t>
  </si>
  <si>
    <t>YrTKLZi6rqk</t>
  </si>
  <si>
    <t>GET READY WITH ME! - ft. old friend</t>
  </si>
  <si>
    <t>Halloween|makeup tutorial|body painting|halloween makeup tutorial|halloween tutorial|special effects makeup|spfx makeup tutorial|special effects|prosthetic makeup|get ready with me|collab|grwm|trending|get ready with me halloween|get ready with me collab|awkward|funny|awkward collabs|girl|makeup|skull makeup|skulls|frankenstein|frankenstein makeup</t>
  </si>
  <si>
    <t>https://i.ytimg.com/vi/YrTKLZi6rqk/default.jpg</t>
  </si>
  <si>
    <t>KCiahBMis1E</t>
  </si>
  <si>
    <t>Behind the Scenes Subaru WRX STI Type RA NBR Special Nurburgring</t>
  </si>
  <si>
    <t>Subaru</t>
  </si>
  <si>
    <t>https://i.ytimg.com/vi/KCiahBMis1E/default.jpg</t>
  </si>
  <si>
    <t>hqHlIRZnF38</t>
  </si>
  <si>
    <t>66 year old Bodybuilder William Reed sees color for first time</t>
  </si>
  <si>
    <t>JustineReed97</t>
  </si>
  <si>
    <t>https://i.ytimg.com/vi/hqHlIRZnF38/default.jpg</t>
  </si>
  <si>
    <t>3TDk34hnSXc</t>
  </si>
  <si>
    <t>The 64 Day Longest Flight in History</t>
  </si>
  <si>
    <t>Half as Interesting</t>
  </si>
  <si>
    <t>flight|endurance|record|hacienda|172|cessna 172|64 days|64 days in a plane|las vegas|plane|airplane|Robert Timm|John Cook|half|as|interesting|animated|explainer|education|wendover|productions|wendover productions|mccarren field|nonstop|las vegas airport</t>
  </si>
  <si>
    <t>https://i.ytimg.com/vi/3TDk34hnSXc/default.jpg</t>
  </si>
  <si>
    <t>9lzPw4EOqto</t>
  </si>
  <si>
    <t>Inside the Worldâ€™s Smelliest Factory</t>
  </si>
  <si>
    <t>Great Big Story</t>
  </si>
  <si>
    <t>great big story|gbs|lag|documentary|docs|Orkas|Flavors|Food &amp; Drink|Factory|Food|Fishy|Stinky|Smelly|Sweden|Fishy Factory|SurstÃ¶mming|Hering|Fermented|fermentation|Swedish</t>
  </si>
  <si>
    <t>https://i.ytimg.com/vi/9lzPw4EOqto/default.jpg</t>
  </si>
  <si>
    <t>NOT ENOUGH MILK? (My Breastfeeding Journey &amp; Tips) || #MOMTEMBER</t>
  </si>
  <si>
    <t>sgBGvgxuXvQ</t>
  </si>
  <si>
    <t>S'mores Alaska with Italian Meringue PLUS a Special Announcement! | Cupcake Jemma</t>
  </si>
  <si>
    <t>CupcakeJemma</t>
  </si>
  <si>
    <t>italian meringue|meringue|swiss meringue|egg whites|whisk|marshmallow|blow torch|brownie|brownies|chocolate|fudge|fudgey|rich chocolate|how to make|recipe|amazing|perfect|s'more|s'mores|baked alaska|dessert|crumbs and doilies|warm dessert|pudding|afters|sweet food|baking|bakery|london|jemma wilson|cupcake jemma|sugar syrup|buttery biscuit base|pretzels|salty and sweet|cupcakes|cakes|baked|special</t>
  </si>
  <si>
    <t>https://i.ytimg.com/vi/sgBGvgxuXvQ/default.jpg</t>
  </si>
  <si>
    <t>n4wFyyW71zs</t>
  </si>
  <si>
    <t>R5 - Hurts Good (Audio Only)</t>
  </si>
  <si>
    <t>R5VEVO</t>
  </si>
  <si>
    <t>r5|ross lynch|rocky lynch|rydel lynch|ellington ratliff|riker lynch|sabrina carpenter|bea miller|hollywood records|disney channel|austin and aly|laura marano|teen beach|maia mitchell|dancing with the stars|dwts|glee|olivia holt|jordan fisher|descendants|demi lovato|selena gomez|if|pass me by|heart made up on you|new addictions|lay your head down|all night|sometime last night|loud|louder|can't forget about you</t>
  </si>
  <si>
    <t>https://i.ytimg.com/vi/n4wFyyW71zs/default.jpg</t>
  </si>
  <si>
    <t>K5-f1Bnltu8</t>
  </si>
  <si>
    <t>King Krule - Dum Surfer</t>
  </si>
  <si>
    <t>King Krule</t>
  </si>
  <si>
    <t>king krule|the ooz|dum surfer|czech one|edgar the breathtaker|dj jd sports|6 feet beneath the moon|archy marshall|a new place to drown|music|song|video|true panther|true panther sounds|xl recordings|matador</t>
  </si>
  <si>
    <t>https://i.ytimg.com/vi/K5-f1Bnltu8/default.jpg</t>
  </si>
  <si>
    <t>NWwBpOUkx9g</t>
  </si>
  <si>
    <t>REPLAY: Day 3 - HOT ROD Drag Week 2017 from Byron Dragway</t>
  </si>
  <si>
    <t>Motor Trend Channel</t>
  </si>
  <si>
    <t>ford|chevy|dodge|burnout|1320|race</t>
  </si>
  <si>
    <t>https://i.ytimg.com/vi/NWwBpOUkx9g/default.jpg</t>
  </si>
  <si>
    <t>JJc1Tqcu-8E</t>
  </si>
  <si>
    <t>Tyrese SlamsThe Rock's Fast and Furious Spinoff  - SJU</t>
  </si>
  <si>
    <t>ScreenJunkies News</t>
  </si>
  <si>
    <t>screen junkies news|screenjunkies|screenjunkies news|screen junkies|sj news|tyrese|the rock|fast and the furious|fate of the furious|furious 7|paul walker|michelle rodriguez|vin disel</t>
  </si>
  <si>
    <t>https://i.ytimg.com/vi/JJc1Tqcu-8E/default.jpg</t>
  </si>
  <si>
    <t>mYphOR0Jegw</t>
  </si>
  <si>
    <t>BIG JB-Weld Diamond Coring Bit | Workshop Fabricobblin' Fun!</t>
  </si>
  <si>
    <t>AvE</t>
  </si>
  <si>
    <t>drill|diy|coring bit|diamond|cutting|concrete|stone|cheap|how to</t>
  </si>
  <si>
    <t>https://i.ytimg.com/vi/mYphOR0Jegw/default.jpg</t>
  </si>
  <si>
    <t>americasnews|Cuba|natural disasters|Irma tropical storm|latin america|Julia Galiano|caribbean|Havana|al Jazeera|environment|hurricane irma|youtube|weather|aljazeera|irma|hurricane|death|irma hurricane|al jazeera english|aljazeera english|florida|hurricane irma video|hurricane irma key west|aftermath|hurricane irma cuba|hurricanes|cuba hurricane irma|irma in cuba|hurricane irma en cuba|hurricane irma in cuba|cuba hurricane|cuba after irma|huricane irma</t>
  </si>
  <si>
    <t>yFMZl_nYkbw</t>
  </si>
  <si>
    <t>Alex Aiono, Trinidad Cardona - Does It Feel Like Falling (Audio)</t>
  </si>
  <si>
    <t>AlexAionoVEVO</t>
  </si>
  <si>
    <t>Alex|Aiono|Trinidad|Cardona|Does|It|Feel|Like|Falling|Interscope|Pop</t>
  </si>
  <si>
    <t>https://i.ytimg.com/vi/yFMZl_nYkbw/default.jpg</t>
  </si>
  <si>
    <t>Jumping Through impossible shapes|rclbeauty101|theundervlogs|jumping|impossible|shapes|funny|comedy|vlogs|parkour</t>
  </si>
  <si>
    <t>C9LMDZTg17Y</t>
  </si>
  <si>
    <t>Bonnie McKee - Thorns</t>
  </si>
  <si>
    <t>BonnieMcKeeVEVO</t>
  </si>
  <si>
    <t>Bonnie McKee|Thorns|Music Video</t>
  </si>
  <si>
    <t>https://i.ytimg.com/vi/C9LMDZTg17Y/default.jpg</t>
  </si>
  <si>
    <t>6SaFJLHa-Vk</t>
  </si>
  <si>
    <t>Make it Real: Kingsman Umbrella Gun!</t>
  </si>
  <si>
    <t>the Hacksmith</t>
  </si>
  <si>
    <t>kingsman|umbrella gun|the golden circle|kingsman umbrella|kingsman 2 trailer|kingsman 2|real umbrella gun|kingsman the golden circle|umbrella blow gun|make it real|bullet proof umbrella|rocketjump|high tech umbrella|MIR|spy gadgets|kingsman-fight|spy umbrella|hidden weapons|golden circle|blowgun umbrella|weaponized umbrella|kingsman fight|rocket jump|real life gadgets|ultimate umbrella|thehacksmith|unbreakable umbrella|london brawling|hacksmith</t>
  </si>
  <si>
    <t>https://i.ytimg.com/vi/6SaFJLHa-Vk/default.jpg</t>
  </si>
  <si>
    <t>Kx86YTJBEQ0</t>
  </si>
  <si>
    <t>Mondeo driver desperate to overtake just to get stuck in traffic</t>
  </si>
  <si>
    <t>ChooseSpy</t>
  </si>
  <si>
    <t>Mondeo driver|desperate|overtake|stuck in traffic|car battle in Halifax|West Yorkshire|gets stuck in traffic</t>
  </si>
  <si>
    <t>https://i.ytimg.com/vi/Kx86YTJBEQ0/default.jpg</t>
  </si>
  <si>
    <t>_pc1kON-doU</t>
  </si>
  <si>
    <t>The Try Guys Get Makeovers From High School Girls</t>
  </si>
  <si>
    <t>Try Guys|teenagers|high school|fashion|makeover|designer|dress|clothing|trends|trendy|teens|vogue|lit|fam|fidget spinner|model|men's fashion|style|styled|transformation|buzzfeedvideo|extra|nylon|nerd|2000s|2010s|2017|past|future|80s|90s|fantasy|humor|comedy</t>
  </si>
  <si>
    <t>https://i.ytimg.com/vi/_pc1kON-doU/default.jpg</t>
  </si>
  <si>
    <t>I0Se3ce433Q</t>
  </si>
  <si>
    <t>THE JAKE PAULERS SONG (Official Music Video)</t>
  </si>
  <si>
    <t>Jake Paul</t>
  </si>
  <si>
    <t>Jake|Paul|logan|paul|its|every|day|Team|10|bro|funny|wow|crazy|vlog|adventure|disney|channel|girls|vine|hot|cool|fun|team|lucas|marcus|dobre|actor|star|daily|brothers|bizaardvark|tv|hollywood|sexy|comedy|skits|instagram|facebook|logang|jakepaulers|family|friendly|pg|kids|tai|lopez|erika|costell|official|music|video|fans|leak|release|rap|track|wait|over</t>
  </si>
  <si>
    <t>https://i.ytimg.com/vi/I0Se3ce433Q/default.jpg</t>
  </si>
  <si>
    <t>LBLGo2y_BBU</t>
  </si>
  <si>
    <t>100% PURE UNCUT HOLO *not drugz* *for nails*</t>
  </si>
  <si>
    <t>nails|nail art|nail tutorial|beauty tutorial|nail art tutorial|diy nails|easy nail art|diy nail art|cute nail arts|simplynailogical|holo|holosexual|100% pure holo|holographic|holo flakes|holographic nails|how to get holographic nails|diy holo nails|holo it's me|what is holo|twinkled t|glitter lines|holographic powder|holo powder|holo nail powder|nail buffing|burnishing</t>
  </si>
  <si>
    <t>https://i.ytimg.com/vi/LBLGo2y_BBU/default.jpg</t>
  </si>
  <si>
    <t>dYstFRuPz8A</t>
  </si>
  <si>
    <t>Rick and Morty: Has Rick Changed?</t>
  </si>
  <si>
    <t>Rick and Morty|Rick Sanchez|Rick and Morty Season 3|Rick and Morty full episodes|Rick and morty review|Rick and morty explained|Rick and Morty Season 3 Review|Morty Smith|Justin Roiland|Dan Harmon|Chris Parnell|Pickle Rick|does Rick care|rixty minutes|best rick and morty episodes|rick and morty reddit|rick and morty cast|rick and morty new episode|rick and morty season 1|rick and morty season 2|rick and morty analysis|TV analysis|video essay</t>
  </si>
  <si>
    <t>https://i.ytimg.com/vi/dYstFRuPz8A/default.jpg</t>
  </si>
  <si>
    <t>d8U5funnyA8</t>
  </si>
  <si>
    <t>Why Does the Mac Mini Exist in 2017?</t>
  </si>
  <si>
    <t>mac|mac mini|apple|mac os|cheap mac|budget mac|computer|2017|unboxing|os x|why does this exist|austin evans</t>
  </si>
  <si>
    <t>https://i.ytimg.com/vi/d8U5funnyA8/default.jpg</t>
  </si>
  <si>
    <t>MeGyZJiB-FQ</t>
  </si>
  <si>
    <t>BF/GF PRANK WARS HAVE BEGUN!</t>
  </si>
  <si>
    <t>Wassabi Productions</t>
  </si>
  <si>
    <t>Wassabi|Alex Wassabi|Wassabi Productions|Wassabi YouTube|Alex Wassabi YouTube|Wassabi Challenges|Wassabi Wednesday|Alex Wassabi vlogs|Daily Vlogger|Wassabians|Smile|Mkay bye|happy|family|friendly|youtube couple|puppy|puppies|laurdiy|laurex|boyfriend|girlfriend|couple fight|couple goals|relationship goals|couple|couples fight|prank war|prank|epic|cooking|grilled cheese donut|wassabi kitchen|merch|merchandise</t>
  </si>
  <si>
    <t>https://i.ytimg.com/vi/MeGyZJiB-FQ/default.jpg</t>
  </si>
  <si>
    <t>p_P9J97ELlg</t>
  </si>
  <si>
    <t>Vampy Fall Look | New Makeup -- Nicole Guerriero</t>
  </si>
  <si>
    <t>Nicole Guerriero</t>
  </si>
  <si>
    <t>nicole guerriero|vampy fall makeup|toofaced just peachy palette|fenty beauty|desi x katy|dose of colors|bh cosmetics|beauty videos|beauty vlogger|makeup tutorial|new makeup</t>
  </si>
  <si>
    <t>https://i.ytimg.com/vi/p_P9J97ELlg/default.jpg</t>
  </si>
  <si>
    <t>gDFZS0BVsBY</t>
  </si>
  <si>
    <t>How The Cast Of It Should Really Look</t>
  </si>
  <si>
    <t>Looper</t>
  </si>
  <si>
    <t>it|it kids|it movie cast|it cast|it 2017 cast|it remake cast|it movie kids|it 2017 kids|it remake kids|it losers club|it pennywise|it pennywise actor|it actors|it 2017 actors|it remake actors|it remake actress|it remake actor|it 2017 actress|it 2017 children|it remake children|it movie children|it movie actors|it chapter 2|it 2 cast|it chapter 2 cast|it chapter 2 actors|it chapter 2 losers club|it stranger things|it children cast</t>
  </si>
  <si>
    <t>https://i.ytimg.com/vi/gDFZS0BVsBY/default.jpg</t>
  </si>
  <si>
    <t>GyxgtAwn34A</t>
  </si>
  <si>
    <t>The Perfect Proposal | Lele Pons &amp; Anwar Jibawi</t>
  </si>
  <si>
    <t>Lele Pons</t>
  </si>
  <si>
    <t>the perfect proposal|lele|pons|anwar|jibawi|the|perfect|proposal|scary bedtime stories|who did it|keeping up with the gonzalezs pt 2|neighborhood crush|lelepons|hannahstocking|rudymancuso|inanna|inannasarkis|shots|shotsstudios|marshmello|marshemllo|alesso|Let's Just Say...|| Anwar Jibawi|Inanna Sarkis|| Lele Pons</t>
  </si>
  <si>
    <t>https://i.ytimg.com/vi/GyxgtAwn34A/default.jpg</t>
  </si>
  <si>
    <t>nivfxoep6Rs</t>
  </si>
  <si>
    <t>We need to talk</t>
  </si>
  <si>
    <t>Roman Atwood|Roman|Atwood|roman atwood vlogs|family vlogs|roman vlogs|atwood vlogs|noah atwood|kane atwood|brittney|roman soldiers|kid-friendly|kid friendly|family-friendly|family friendly|family fun|Vlogs2017|vlog|vlogs|vlogger|vlogging|day|daily|Everyday|Smile more|Roman atwoods|House|Home|Kids|Noah|Kane|donkey|Empire|flash|Husky|Dog|Girlfriend|Britt|big|project|chicago|travel|trip</t>
  </si>
  <si>
    <t>https://i.ytimg.com/vi/nivfxoep6Rs/default.jpg</t>
  </si>
  <si>
    <t>NDx7yhahKf8</t>
  </si>
  <si>
    <t>Live Stream: Canelo vs. Golovkin Official Weigh-In â€“ Friday, Sept. 15 at 3:30pm ET/12:30pm PT</t>
  </si>
  <si>
    <t>HBOBoxing</t>
  </si>
  <si>
    <t>https://i.ytimg.com/vi/NDx7yhahKf8/default.jpg</t>
  </si>
  <si>
    <t>bcouc6NW4aM</t>
  </si>
  <si>
    <t>MATCH HIGHLIGHTS: Watford v. Man City</t>
  </si>
  <si>
    <t>NBC Sports</t>
  </si>
  <si>
    <t>NBC Sports|NBC|NBCSN|Premier|League|Soccer|Professional|sp:ty=high|sp:dt=2017-09-16T14:00:00+00:00|sp:vl=en-US|sp:st=soccer|sp:li=epl|sp:ti:home=WAT|sp:ti:away=MCI|Watford|Man City|Manchester|City|highlights|EPL</t>
  </si>
  <si>
    <t>https://i.ytimg.com/vi/bcouc6NW4aM/default.jpg</t>
  </si>
  <si>
    <t>XIUGqfTkaWk</t>
  </si>
  <si>
    <t>New! BURTS BEES GOODNESS GLOWS FOUNDATION {First Impression &amp; Demo!} 15 DAYS OF FOUNDATION</t>
  </si>
  <si>
    <t>drugstore makeup|drugstore foundation|new burts bees foundation|full coverage|burts bees goodness glows|acne|pale|makeup for pale skin|foundation for pale skin|fair skin|thataylaa|tayla|15 days of foundation|foundation first impression|review|demo|beauty guru|seattle|affordable foundation</t>
  </si>
  <si>
    <t>https://i.ytimg.com/vi/XIUGqfTkaWk/default.jpg</t>
  </si>
  <si>
    <t>ZT1JsE_YbFs</t>
  </si>
  <si>
    <t>3 DIY FRUIT FLAVORED CUPCAKES!</t>
  </si>
  <si>
    <t>cupcake|cake|cakes|how to bake|how to make|how to decorate|icing|royal|buttercream|frosting|how to|basic|simple|easy|step by step|guide|tutorial|watermelon|lemon|strawberry|summer|fall|hacks|tips|tricks|hairstyle|makeup|outfit|cute|family friendly|kid friendly|for kids|themed|party|birthday|idea|girl|female|woman|blooper|fail|lol|funny|piping|bag|baking line|ro|roe|wilton|perfect|kitchen|recipe|food|amazing|delicious|fresh|squeeze|from scratch</t>
  </si>
  <si>
    <t>https://i.ytimg.com/vi/ZT1JsE_YbFs/default.jpg</t>
  </si>
  <si>
    <t>XlXBLvT9Vj0</t>
  </si>
  <si>
    <t>(FULL) Canelo Alvarez vs. Gennady Golovkin Weigh-In | ESPN</t>
  </si>
  <si>
    <t>canelo ggg weigh in|full weigh in|full canelo ggg weigh in|canelo vs ggg|gennady golovkin|canelo alvarez|canelo vs golovkin|golovkin vs canelo|canelo alvarez vs gennady golovkin|ggg vs canelo|ggg|canelo|boxing|canelo vs golovkin fight|canelo golovkin|golovkin canelo|golovkin|ggg canelo|canelo boxing|middleweight championship|canelo vs golovkin weigh in|full weigh-in|Canelo Alvarez vs. Gennady Golovkin Weigh-In|Canelo Alvarez and Gennady Golovkin (GGG)|ESPN</t>
  </si>
  <si>
    <t>https://i.ytimg.com/vi/XlXBLvT9Vj0/default.jpg</t>
  </si>
  <si>
    <t>Q2Ku7ELCBag</t>
  </si>
  <si>
    <t>PLAYING WITH MAGIC MAKEUP?? | NikkieTutorials</t>
  </si>
  <si>
    <t>NikkieTutorials</t>
  </si>
  <si>
    <t>playing with magic makeup|magic makeup|rose makeup brushes|rose brushes review|harry potter eyeshadow|harry potter|harry potter makeup|harry potter eyeshadow palette|storybook cosmetics|cosmetics|nikkietutorials|nikkie tutorials|nikkitutorials|transformation|magic|makeup|makeup tutorial|tutorial|how to|how to apply|magic eyeliner|eyeliner|liner|ciate glitter flip|glitter flip|magic liquid lipstick|glow in the dark highlighter|pop luxe highlighter</t>
  </si>
  <si>
    <t>https://i.ytimg.com/vi/Q2Ku7ELCBag/default.jpg</t>
  </si>
  <si>
    <t>t4or1t4iHK0</t>
  </si>
  <si>
    <t>#ConanIsrael Sneak Peak: Gal Gadot  - CONAN on TBS</t>
  </si>
  <si>
    <t>https://i.ytimg.com/vi/t4or1t4iHK0/default.jpg</t>
  </si>
  <si>
    <t>LP4qYyTPyl4</t>
  </si>
  <si>
    <t>IS IT A SCAM?? || SHEIN TRY-ON HAUL</t>
  </si>
  <si>
    <t>leighannsays</t>
  </si>
  <si>
    <t>leighannsays|she in|shein|sheinside|haul|scam|is she in a scam|is shein a scam|is she in legit|is sheinlegit|romwe|scammer|zaful|try on haul|review|shein try on haul|the truth|truth about shein|cheap clothes scam|cheap chinese clothes|fast fashion|wtf|too good to be true|affordable clothes|fashion trends|womens fashion</t>
  </si>
  <si>
    <t>https://i.ytimg.com/vi/LP4qYyTPyl4/default.jpg</t>
  </si>
  <si>
    <t>rFFo-0v_vi4</t>
  </si>
  <si>
    <t>WATERMELON FREAKSHAKE CUPCAKES- The Scran Line</t>
  </si>
  <si>
    <t>https://i.ytimg.com/vi/rFFo-0v_vi4/default.jpg</t>
  </si>
  <si>
    <t>zJqk0iM96iE</t>
  </si>
  <si>
    <t>A Few Words on Chile ... - Joanna Rants</t>
  </si>
  <si>
    <t>Joanna Hausmann</t>
  </si>
  <si>
    <t>https://i.ytimg.com/vi/zJqk0iM96iE/default.jpg</t>
  </si>
  <si>
    <t>2Hz4sDjXPQY</t>
  </si>
  <si>
    <t>Kingsman: The Golden Circle | That Dog Don't Hunt Clip | 20th Century FOX</t>
  </si>
  <si>
    <t>20th Century Fox</t>
  </si>
  <si>
    <t>Puppy|Spy Movies|Clip|Kingsman|Kingsman: The Secret Service|FOX Movies|20th Century FOX|FOX Trailers|Movies|Secret Service|comic book|Matthew Vaughn|spy|Colin Firth|Michael Caine|Taron Egerton|Action|Adventure|Thriller|Exclusive Trailer|channing tatum|mark strong|halle berry|kingsman|the kingsman|elton john|julianne moore|jeff bridges|sir elton john|Elton John|Channing Tatum|Eddie the Eagle|Magic Mike</t>
  </si>
  <si>
    <t>https://i.ytimg.com/vi/2Hz4sDjXPQY/default.jpg</t>
  </si>
  <si>
    <t>np1RFbKh5a0</t>
  </si>
  <si>
    <t>Will John Wick be Able to Hold Off The Avengers?? - SJU</t>
  </si>
  <si>
    <t>screen junkies news|screenjunkies|screenjunkies news|screen junkies|sju|movie news|honest trailers|honest trailer|sj news|marvel|mcu|avengers|iron man|tony stark|captain america|steve rogers|infinity war|civil war|spider man|marvel movie|keanu reeves|superhero|superhero movie|stranger things|movie release|john wick|john wick 3|release date|john wick 2</t>
  </si>
  <si>
    <t>https://i.ytimg.com/vi/np1RFbKh5a0/default.jpg</t>
  </si>
  <si>
    <t>wIml3h1rHVc</t>
  </si>
  <si>
    <t>How JAY-Z Pays Homage To Hispanic Culture In His Lyrics | Genius News</t>
  </si>
  <si>
    <t>genius|rap genius|verified|official lyrics|lyrics|lyric video|Lyric videos|rap|JAY-Z|4:44|Can't Knock The Hustle|blueprint-lyrics|hola hovito|the dynasty|roc-a-fella|streets-is-talking|jay-z-cuba-trip|beyonce|blue-ivy-carter-lyrics|roc-nation|la familia|the-blueprint- the-black-album|Otis-video|reasonable-doubt|the-carters|jay-z-lyrics|girls-girls-girls-jayz|watch-the-throne|glory-blue-ivy|jay-z-adnis-interview|hispanic-culture-hip-hop|latino-hip-hop-music</t>
  </si>
  <si>
    <t>https://i.ytimg.com/vi/wIml3h1rHVc/default.jpg</t>
  </si>
  <si>
    <t>0qfgZJNCCJQ</t>
  </si>
  <si>
    <t>Everytime The Beat Drops With The Chainsmokers | Ranz and Niana</t>
  </si>
  <si>
    <t>Ranz Kyle</t>
  </si>
  <si>
    <t>ranz|ranz kyle|niana|niana guerrero|ranz niana|ranz and niana|ranz kyle niana|niana ranz|siblings|sibling goals|#siblinggoals|goals|vlogs|vlog|dance|dance choreography|viral|beat drop|beat drops|carpool|carpool karaoke|the chainsmokers|ranz niana chainsmoksrs|closer|jam|when your jam comes on|ranz niana car|collab|collaboration|music video|featuring|ft|ranz niana the chainsmokers|funny|comedy|concert</t>
  </si>
  <si>
    <t>https://i.ytimg.com/vi/0qfgZJNCCJQ/default.jpg</t>
  </si>
  <si>
    <t>H7ojygIbMYk</t>
  </si>
  <si>
    <t>Lethal Bizzle Teaches Dame Judi Dench How To Rap</t>
  </si>
  <si>
    <t>LADbible</t>
  </si>
  <si>
    <t>the lad bible|lad bible|lad|bible|videos|viral videos|viral|funny|comedy|funny videos|documentaries|exclusives|interviews|journalism|culture|lethal bizzle|dame judi dench|victoria &amp; abdul|pow|celebrate|pow (forward)|grime|garage</t>
  </si>
  <si>
    <t>https://i.ytimg.com/vi/H7ojygIbMYk/default.jpg</t>
  </si>
  <si>
    <t>a6y01PSb6qU</t>
  </si>
  <si>
    <t>The Strangest Sights Cassini Saw: Postcards From Saturn | NPR's SKUNK BEAR</t>
  </si>
  <si>
    <t>Skunk Bear</t>
  </si>
  <si>
    <t>cassini|nasa|saturn|rings|titan|iapetus|mimas|daphnis|ripple|crash into saturn|huygens|enceladus|mission|launch|why|satellite|images|photos|hexagon|plume|discovery|spacecraft|probe|what is cassini|pictures|rings of saturn|cassini images|cassini pictures|cassini dive|cassini footage</t>
  </si>
  <si>
    <t>https://i.ytimg.com/vi/a6y01PSb6qU/default.jpg</t>
  </si>
  <si>
    <t>Y7tLoqNjkks</t>
  </si>
  <si>
    <t>Gregg Sulkin for RAW's Word Play</t>
  </si>
  <si>
    <t>Gregg Sulkin|RAW|RAW Pages|Marvel|Runaways|Marvel's Runaways|British|Interview|Word Play|Word Association</t>
  </si>
  <si>
    <t>https://i.ytimg.com/vi/Y7tLoqNjkks/default.jpg</t>
  </si>
  <si>
    <t>OWRufUWhSwM</t>
  </si>
  <si>
    <t>Jennifer Lawrence: My New Horror Film â€˜Mother!â€™ Is â€˜An Assaultâ€™ | TODAY</t>
  </si>
  <si>
    <t>The TODAY Show|TODAY Show|TODAY|NBC|NBC News|Celebrity Interviews|TODAY Show Recipes|Fitness|Lifestyle|TODAY Show Interview|Ambush Makeover|Kathie Lee and Hoda|KLG and Hoda|jennifer lawrence|mother|humanity|day 6|beginning and the end|jennifer lawrence one on one|mother is an assualt|assaulting|oscar winner jennifer lawrence|new horror film|challenges of fame|the privacy she's sacrificed|in demand actress|actress jennifer lawrence|masterpeice</t>
  </si>
  <si>
    <t>https://i.ytimg.com/vi/OWRufUWhSwM/default.jpg</t>
  </si>
  <si>
    <t>bAdqazixuRY</t>
  </si>
  <si>
    <t>AUTOMATICA 4k - Robots Vs. Music - Nigel Stanford</t>
  </si>
  <si>
    <t>Nigel John Stanford</t>
  </si>
  <si>
    <t>https://i.ytimg.com/vi/bAdqazixuRY/default.jpg</t>
  </si>
  <si>
    <t>Oz88_p125uM</t>
  </si>
  <si>
    <t>Viral Video UK: Geese bodyguards help a hedgehog cross road</t>
  </si>
  <si>
    <t>ViralVideoUK</t>
  </si>
  <si>
    <t>Geese|animals|birds|road|farm|hedgehogs|animal|cute|bodyguard|Viral Video UK</t>
  </si>
  <si>
    <t>https://i.ytimg.com/vi/Oz88_p125uM/default.jpg</t>
  </si>
  <si>
    <t>Cz3Coxi9D3E</t>
  </si>
  <si>
    <t>Jacob Banks - Unknown (To You) (Audio)</t>
  </si>
  <si>
    <t>JacobBanksVEVO</t>
  </si>
  <si>
    <t>Jacob|Banks|Unknown|(To|You)|Interscope|Records|Alternative</t>
  </si>
  <si>
    <t>https://i.ytimg.com/vi/Cz3Coxi9D3E/default.jpg</t>
  </si>
  <si>
    <t>V-_HM2bRa0E</t>
  </si>
  <si>
    <t>Craig David - Heartline (Audio)</t>
  </si>
  <si>
    <t>CraigDavidVEVO</t>
  </si>
  <si>
    <t>Craig David|Dance|Heartline|Speakerbox/Insanity Records</t>
  </si>
  <si>
    <t>https://i.ytimg.com/vi/V-_HM2bRa0E/default.jpg</t>
  </si>
  <si>
    <t>cPZ3u1z8kU0</t>
  </si>
  <si>
    <t>Emmalyn - Self Care (Official Music Video)</t>
  </si>
  <si>
    <t>Emmalyn Estrada</t>
  </si>
  <si>
    <t>emmalyn|self care|music video|music|grl|los angeles|no vacancy|emmalyn self care offical video|emmalyn self care|emmalyn self care video|emmalyn self care music video|emmalyn music video|emmalyn estrada|pop</t>
  </si>
  <si>
    <t>https://i.ytimg.com/vi/cPZ3u1z8kU0/default.jpg</t>
  </si>
  <si>
    <t>pe3KSYqPIgo</t>
  </si>
  <si>
    <t>Film Theory: Ariel is RELATED to Hercules?! (Disneyâ€™s Connected Universe)</t>
  </si>
  <si>
    <t>The Film Theorists</t>
  </si>
  <si>
    <t>Disney|ariel|hercules|elsa|little mermaid|disney universe|disney songs|disney movies|ariel songs|ariel little mermaid|ariel loses her voice|hercules songs|disneyhercules i wont say im in love|extended universe|related|disney conspiracy|film theory|film theorists|matpat|film theory disney|disney theory|film theory ariel|matpat film theory|hidden clues|hidden secrets</t>
  </si>
  <si>
    <t>https://i.ytimg.com/vi/pe3KSYqPIgo/default.jpg</t>
  </si>
  <si>
    <t>xPS7bqBePSs</t>
  </si>
  <si>
    <t>LÃ‰ON - I Believe in Us (Audio)</t>
  </si>
  <si>
    <t>ITSLEONLEONVEVO</t>
  </si>
  <si>
    <t>Columbia|I Believe in Us|LÃ‰ON|Pop</t>
  </si>
  <si>
    <t>https://i.ytimg.com/vi/xPS7bqBePSs/default.jpg</t>
  </si>
  <si>
    <t>GjJC5e4VpDY</t>
  </si>
  <si>
    <t>Grant Hart-2541 (e.p. version)</t>
  </si>
  <si>
    <t>james doakes</t>
  </si>
  <si>
    <t>Grant Hart (Musical Artist)|Alternative Rock (Musical Genre)</t>
  </si>
  <si>
    <t>https://i.ytimg.com/vi/GjJC5e4VpDY/default.jpg</t>
  </si>
  <si>
    <t>cviyIIvBlto</t>
  </si>
  <si>
    <t>Building a High Capacity Battery Bank Using My DIY Tab Welder</t>
  </si>
  <si>
    <t>Battery Bank|LiFePO4|Spot Welder|Tab Welder|DIY</t>
  </si>
  <si>
    <t>https://i.ytimg.com/vi/cviyIIvBlto/default.jpg</t>
  </si>
  <si>
    <t>nRGz2md8l28</t>
  </si>
  <si>
    <t>Eggs Baked in Hash Browns | Gordon Ramsay</t>
  </si>
  <si>
    <t>Gordon Ramsay</t>
  </si>
  <si>
    <t>Gordon|Gordon Ramsay|Ramsay|Ramsey|Chef Ramsay|Recipe|Recipes|Food|Cooking|Cookery|Gordon Ramsey|Chef Ramsey|Steak|How to|Gordon Ramsey how to|Gordon Ramsay how to|home cooking|gordon Ramsey home cooking|gordon Ramsay home cooking|watch gordon Ramsey|watch gordon Ramsay|eggs|hash brown|bacon</t>
  </si>
  <si>
    <t>https://i.ytimg.com/vi/nRGz2md8l28/default.jpg</t>
  </si>
  <si>
    <t>0afzkLHTUK8</t>
  </si>
  <si>
    <t>Netflix Is A Joke | Emmys 2017 | Netflix</t>
  </si>
  <si>
    <t>Netflix|Trailer|Netflix Original Series|Netflix Series|08282016NtflxUSCAN|Stand-up|Standup|Comedy|Stand-up Comedy|Netflix Comedy|Netflix Special|Jerry Seinfeld|Seinfeld|Jerry Before Seinfeld|Emmys|Dave Chappelle|Chappelle|Chris Rock|Ellen|Ellen DeGeneres|Live Comedy|Sketches|The Crown|House of Cards|Orange is the New Black|OITNB|HOC|Stranger Things|PLvahqwMqN4M0iYVrvP-0wP51OW9sW197C|PLvahqwMqN4M1Y8ZZhJPUsbNCdM-5F4BkQ|PLvahqwMqN4M1uQ5JITdkmNrxZnwtUG-DP</t>
  </si>
  <si>
    <t>https://i.ytimg.com/vi/0afzkLHTUK8/default.jpg</t>
  </si>
  <si>
    <t>YKgY0zQnqcU</t>
  </si>
  <si>
    <t>Donald Glover wins Emmy Award for Lead Actor 2017</t>
  </si>
  <si>
    <t>ZwanMonster</t>
  </si>
  <si>
    <t>donald glover|emmy|atlanta</t>
  </si>
  <si>
    <t>https://i.ytimg.com/vi/YKgY0zQnqcU/default.jpg</t>
  </si>
  <si>
    <t>R_jKUDmJs1Y</t>
  </si>
  <si>
    <t>Humble Parody! (Love Song Edition)</t>
  </si>
  <si>
    <t>nigahiga</t>
  </si>
  <si>
    <t>ryan|higa|higatv|nigahiga|dear ryan|humble|love song edition|classical|kendrick lamar|cover|parody</t>
  </si>
  <si>
    <t>https://i.ytimg.com/vi/R_jKUDmJs1Y/default.jpg</t>
  </si>
  <si>
    <t>xyNX4eH17uA</t>
  </si>
  <si>
    <t>The Juggalos March on Washington</t>
  </si>
  <si>
    <t>ReasonTV</t>
  </si>
  <si>
    <t>Juggalo march|juggalos|insane clown posse|icp|fbi|gang|Juggalo march on washington|washington|dc</t>
  </si>
  <si>
    <t>https://i.ytimg.com/vi/xyNX4eH17uA/default.jpg</t>
  </si>
  <si>
    <t>sD6RIeNP41I</t>
  </si>
  <si>
    <t>Canelo Alvarez vs. Gennady Golovkin fight ruled a draw | SportsCenter | ESPN</t>
  </si>
  <si>
    <t>Canelo ggg winner|canelo ggg draw|draw|Canelo vs ggg|canelo draw|ggg draw|gennady golovkin|canelo alvarez|canelo vs golovkin|golovkin vs canelo|canelo alvarez vs gennady golovkin|ggg vs canelo|ggg|canelo|boxing|canelo vs golovkin fight|canelo golovkin|golovkin canelo|golovkin|ggg canelo|canelo boxing|middleweight championship|canelo vs golovkin weigh in|Canelo Alvarez vs. Gennady Golovkin Weigh-In|Canelo Alvarez and Gennady Golovkin (GGG)|ESPN</t>
  </si>
  <si>
    <t>https://i.ytimg.com/vi/sD6RIeNP41I/default.jpg</t>
  </si>
  <si>
    <t>9y62mZn0LXQ</t>
  </si>
  <si>
    <t>Bad Breath Tester?! | 10 Wacky Ebay Products!</t>
  </si>
  <si>
    <t>ebay items|weird ebay items|strange ebay|weirdest things sold on ebay|ebay shopping|strange things on|shopping online|found on ebay|weird tech|useless gadget|cheap products|weird products|gag gifts|matthias|matthiasiam|hi5 studios|#M734</t>
  </si>
  <si>
    <t>https://i.ytimg.com/vi/9y62mZn0LXQ/default.jpg</t>
  </si>
  <si>
    <t>oKI4EAIcaLw</t>
  </si>
  <si>
    <t>LET ME EXPLAIN WHAT HAPPENED</t>
  </si>
  <si>
    <t>CaseyNeistat</t>
  </si>
  <si>
    <t>https://i.ytimg.com/vi/oKI4EAIcaLw/default.jpg</t>
  </si>
  <si>
    <t>DZHAB3PGlfU</t>
  </si>
  <si>
    <t>Sterling K Brown - 2017 Emmys - Full Backstage Speech</t>
  </si>
  <si>
    <t>https://i.ytimg.com/vi/DZHAB3PGlfU/default.jpg</t>
  </si>
  <si>
    <t>JvkLPE8efME</t>
  </si>
  <si>
    <t>FENTY BEAUTY BY RIHANNA | DESI PERKINS</t>
  </si>
  <si>
    <t>Desi Perkins</t>
  </si>
  <si>
    <t>DESI PERKINS|THE PERKINS|MAKEUP TUTORIAL|HOW TO MAKEUP|QUICK TUT|FENTY BEAUTY|FENTY BEAUTY BY RIHANNA|RIHANNA|kendo|RIHANNA makeup tutorial|fenty|rihanna makeup|rihanna makeup line|fenty beauty review|fenty beauty cosmetics|fenty by rihanna|killawatt|fenty beauty hit or miss|fenty foundation review|trophy wife|first impressions</t>
  </si>
  <si>
    <t>https://i.ytimg.com/vi/JvkLPE8efME/default.jpg</t>
  </si>
  <si>
    <t>nJSrCX1U1hg</t>
  </si>
  <si>
    <t>Nerf War in The Worlds Largest Blanket Fort! (Over 4000 feet!)</t>
  </si>
  <si>
    <t>nerf war in the worlds largest blanket fort|4000 square feet|rclbeauty101|the undervlogs|the under vlogs|theundervlogs|undervlogs|rachel levin|derek kildall|tyler regan|caoimhe morris|parkour|nerf war|worlds largest blanket fort|fort|worlds largest fort|nerf war in fort</t>
  </si>
  <si>
    <t>https://i.ytimg.com/vi/nJSrCX1U1hg/default.jpg</t>
  </si>
  <si>
    <t>ugWImY8VMzI</t>
  </si>
  <si>
    <t>Love @ First Swipe</t>
  </si>
  <si>
    <t>Cub Studio</t>
  </si>
  <si>
    <t>wedding|video|animation|marriage</t>
  </si>
  <si>
    <t>https://i.ytimg.com/vi/ugWImY8VMzI/default.jpg</t>
  </si>
  <si>
    <t>DyLE5nI6bXw</t>
  </si>
  <si>
    <t>Donald Glover Emmys Speech Wins Outstanding Actor in a Comedy</t>
  </si>
  <si>
    <t>TV Guide</t>
  </si>
  <si>
    <t>emmys|emmys 2017|donald glover|best actor|comedy|atlanta</t>
  </si>
  <si>
    <t>https://i.ytimg.com/vi/DyLE5nI6bXw/default.jpg</t>
  </si>
  <si>
    <t>0H3MirHyX2w</t>
  </si>
  <si>
    <t>Sperm Donor Meets His 19 Children All Together</t>
  </si>
  <si>
    <t>dad|home|sperm donor|children|kids|siblings|Reunited|ie offbeat|michael rubino|inside edition|family|meeting|cat-headlines|reunion|Los Angeles</t>
  </si>
  <si>
    <t>https://i.ytimg.com/vi/0H3MirHyX2w/default.jpg</t>
  </si>
  <si>
    <t>SF-psoWdSpo</t>
  </si>
  <si>
    <t>An Unfortunate Fortune</t>
  </si>
  <si>
    <t>BYUtv|BYU tv|BYUtelevision|Studio C|StudioC|comedy|sketch comedy|funny|lol|laugh|snl|fortune|magic|magic ball|fortune teller|fate|destiny|vacation|future|wisdom|fun|it could be fun|unfortunate|marwan the mystic|crystal ball|awkward|matt meese|mallory everton|james perry</t>
  </si>
  <si>
    <t>https://i.ytimg.com/vi/SF-psoWdSpo/default.jpg</t>
  </si>
  <si>
    <t>c1QGynzVbs4</t>
  </si>
  <si>
    <t>Wendy Williams Responds To T.I.'s Instagram Rant, Dishes On Her Scandalous Bikini Pics | PeopleTV</t>
  </si>
  <si>
    <t>PeopleTV</t>
  </si>
  <si>
    <t>wendywilliams|wendy williams spills the tea|wendy williamsdrama|wendy williamsinterview|wendy williams2017|wendywilliamsshow|wendy williams t.i.|wendy williamsbikini|wendy williams black bikini|People now|daily|celebrity drama|drama|celebrity romance|romance|celebrity scandal|scandal|true story|People|people magazine|news|celebrities|rumors|interview|style|magazine|time|celebrity gossip|entertainment|gossip|celebrity|famous|Hollywood|celeb|celebrity (media genre)</t>
  </si>
  <si>
    <t>https://i.ytimg.com/vi/c1QGynzVbs4/default.jpg</t>
  </si>
  <si>
    <t>c8xGJju2x20</t>
  </si>
  <si>
    <t>Das aCar auf der IAA</t>
  </si>
  <si>
    <t>TUMuenchen1</t>
  </si>
  <si>
    <t>aCar mobility|IAA 2017|Lehrstuhl fÃ¼r Fahrzeugtechnik|Lehrstuhl fÃ¼r Umformtechnik und GieÃŸereiwesen|Lehrstuhl fÃ¼r Industrial Design|Lehrstuhl fÃ¼r Strategie und Organisation|ElektromobilitÃ¤t</t>
  </si>
  <si>
    <t>https://i.ytimg.com/vi/c8xGJju2x20/default.jpg</t>
  </si>
  <si>
    <t>MXtDj0eGhtw</t>
  </si>
  <si>
    <t>ANVIL Vs. GIANT OFFICE PRINTER 45m Drop Test!!</t>
  </si>
  <si>
    <t>how|how ridiculous|ridiculous|how ridiculous trick shots|anvil|vs|45m|Tower|Drop|Test|Drop Test|amazing|epic|Slow Motion|Wow|Incredible|funny|Hilarious|Crazy|Gingin|Gingin Discovery Centre|Australia|experiment|anvil experiment|watermelon|best experiment|insane|45m tower|trick shots|trickshots|trick|printer|anvil printer|anvil barbeque|anvil washing machine|office printer|the office</t>
  </si>
  <si>
    <t>https://i.ytimg.com/vi/MXtDj0eGhtw/default.jpg</t>
  </si>
  <si>
    <t>o3_byIkXF7Q</t>
  </si>
  <si>
    <t>NASA Mission Control 360 Live: Cassiniâ€™s Finale at Saturn</t>
  </si>
  <si>
    <t>Cassini|saturn|nasa|spacecraft|grandfinale|plunge|space|science|technology|news|live|360|360video|JPL|NASAJPL|Jet Propulsion Lab|Jet Propulsion Laboratory|mission control|stream|streaming|livestream</t>
  </si>
  <si>
    <t>https://i.ytimg.com/vi/o3_byIkXF7Q/default.jpg</t>
  </si>
  <si>
    <t>ioFUoNlWR1o</t>
  </si>
  <si>
    <t>NASA holds a news conference following Cassini's grand finale</t>
  </si>
  <si>
    <t>Washington Post</t>
  </si>
  <si>
    <t>breaking news video|video updates|live video|live updates|breaking news|press conference|live speeches|real time coverage</t>
  </si>
  <si>
    <t>https://i.ytimg.com/vi/ioFUoNlWR1o/default.jpg</t>
  </si>
  <si>
    <t>fTW7EgoKpSE</t>
  </si>
  <si>
    <t>TV Doctors of America | Even More Drama</t>
  </si>
  <si>
    <t>Cigna</t>
  </si>
  <si>
    <t>cigna|TV Commercial|TV Doctors|Television|advertising|Donald Faison|Patrick Dempsey|Neil Patrick Harris|Kate Walsh|Jane Seymour|go know take control|annual check-up</t>
  </si>
  <si>
    <t>https://i.ytimg.com/vi/fTW7EgoKpSE/default.jpg</t>
  </si>
  <si>
    <t>5F_utV45MT0</t>
  </si>
  <si>
    <t>Why The Insane Clown Posse Is Marching On Washington: We're Not A Gang | TIME</t>
  </si>
  <si>
    <t>icp|insane|clown|posse|juggalo|insane clown posse|psychopathic|records|island|twiztid|shaggy 2 dope|psychopathic records|hatchetman|violent j|blaze|abk|boondox|lyrics|rap/hip-hop|deadbeat dad|beef|icp boogie woogie wu|icp homies|icp dating game music video|icp miracles|icp in my room|Time|time magazine|magazine|time (magazine)|time.com|news today|world news|interview|science|technology|health|politics|entertainment|business|news|breaking news|live|lifestyle|video</t>
  </si>
  <si>
    <t>https://i.ytimg.com/vi/5F_utV45MT0/default.jpg</t>
  </si>
  <si>
    <t>A9k88sMyiJM</t>
  </si>
  <si>
    <t>Apple Watch Series 3 + Apple Music â€” Roll â€” Apple</t>
  </si>
  <si>
    <t>Apple|airpods|apple watch|apple watch series 3|apple watch cellular|apple watch 4g|apple music|40 million songs on your wrist|apple skateboard ad|apple train station ad|apple roll ad|apple watch skateboard ad|apple watch train station ad|apple watch roll ad|airpods skateboard ad|airpods train station ad|airpods roll ad|apple music skateboard ad|apple music train station ad|apple music roll ad|misbehaving</t>
  </si>
  <si>
    <t>https://i.ytimg.com/vi/A9k88sMyiJM/default.jpg</t>
  </si>
  <si>
    <t>hg5yXLhl3CQ</t>
  </si>
  <si>
    <t>Charles Bukowski - Bluebird (read by Harry Dean Stanton)</t>
  </si>
  <si>
    <t>Alyosha TanetoviÄ‡</t>
  </si>
  <si>
    <t>bukowski</t>
  </si>
  <si>
    <t>https://i.ytimg.com/vi/hg5yXLhl3CQ/default.jpg</t>
  </si>
  <si>
    <t>jjb77v3LX_s</t>
  </si>
  <si>
    <t>The King of Infomercials Can Sell You ANYTHING</t>
  </si>
  <si>
    <t>great big story|gbs|lag|documentary|docs|infomercials|TV|as seen on TV|Anthony Sullivan|Lifestyle &amp; Entertainment|Weird &amp; Fun Knowledge</t>
  </si>
  <si>
    <t>https://i.ytimg.com/vi/jjb77v3LX_s/default.jpg</t>
  </si>
  <si>
    <t>p7sooI96zPI</t>
  </si>
  <si>
    <t>Big Love - Roman Grant Sings Big Rock Candy Mountain</t>
  </si>
  <si>
    <t>Geezus66</t>
  </si>
  <si>
    <t>Roman|Grant|sings|singing|big|rock|candy|mountain|mormons|polygamist|Big|Love|prophet|song|HBO|television|series|guitar|harry|dean|stanton</t>
  </si>
  <si>
    <t>https://i.ytimg.com/vi/p7sooI96zPI/default.jpg</t>
  </si>
  <si>
    <t>AK3ST6HUOK0</t>
  </si>
  <si>
    <t>Torched Out read by Harry Dean Stanton.</t>
  </si>
  <si>
    <t>gusma28</t>
  </si>
  <si>
    <t>bukowski|documentary|poem|harry|dean|stanton|to|take|the|first|hit|in|dark|bar|chinaski</t>
  </si>
  <si>
    <t>https://i.ytimg.com/vi/AK3ST6HUOK0/default.jpg</t>
  </si>
  <si>
    <t>wOjjdttsHy4</t>
  </si>
  <si>
    <t>How Jackie Chan Gets Over Fences</t>
  </si>
  <si>
    <t>The Solomon Society</t>
  </si>
  <si>
    <t>jackie chan|parkour|jumping|walls|fences</t>
  </si>
  <si>
    <t>https://i.ytimg.com/vi/wOjjdttsHy4/default.jpg</t>
  </si>
  <si>
    <t>iwm5-I9Ay8M</t>
  </si>
  <si>
    <t>Dentist Creates New Type of Veneers</t>
  </si>
  <si>
    <t>INSIDER</t>
  </si>
  <si>
    <t>veneers|dentures|dentist|teeth</t>
  </si>
  <si>
    <t>https://i.ytimg.com/vi/iwm5-I9Ay8M/default.jpg</t>
  </si>
  <si>
    <t>BMCLQf75ev0</t>
  </si>
  <si>
    <t>Nick Jonas - Find You  (Live At The Peppermint Club)</t>
  </si>
  <si>
    <t>Victor Hugo GP</t>
  </si>
  <si>
    <t>https://i.ytimg.com/vi/BMCLQf75ev0/default.jpg</t>
  </si>
  <si>
    <t>jLa9wZHiqxg</t>
  </si>
  <si>
    <t>Capsela It's Motorized! - 1986 Commercial</t>
  </si>
  <si>
    <t>Rad Universe</t>
  </si>
  <si>
    <t>Capsela|80s|Toys|Motorized|PowerTram|1000|275|Rad|1986|Commercial</t>
  </si>
  <si>
    <t>https://i.ytimg.com/vi/jLa9wZHiqxg/default.jpg</t>
  </si>
  <si>
    <t>Tm8LGxTLtQk</t>
  </si>
  <si>
    <t>One More Light (Official Video) - Linkin Park</t>
  </si>
  <si>
    <t>Linkin Park</t>
  </si>
  <si>
    <t>Linkin Park|Chester Bennington|One More Light|Music Video|Official|Mike Shinoda|Brad Delson|Joe Hahn|Dave Farrell|Phoenix|Rob Bourdon|New Song|New Album|Live</t>
  </si>
  <si>
    <t>https://i.ytimg.com/vi/Tm8LGxTLtQk/default.jpg</t>
  </si>
  <si>
    <t>J_ub7Etch2U</t>
  </si>
  <si>
    <t>Sam Smith - Too Good At Goodbyes (Official Video)</t>
  </si>
  <si>
    <t>Sam|Smith|Too|Good|At|Goodbyes|Capitol|Pop|sam smith|sam smith album|sam smith live|sam smith lyrics|sam smith songs|sam smith stay with me|stay with me|too good at goodbyes</t>
  </si>
  <si>
    <t>https://i.ytimg.com/vi/J_ub7Etch2U/default.jpg</t>
  </si>
  <si>
    <t>TV2HTSV3w40</t>
  </si>
  <si>
    <t>7 Things You (Probably) Didn't Know About the Princess Bride</t>
  </si>
  <si>
    <t>SEO TAGS Cinefix|Mashable|1987 film|romantic fantasy|adventure film|comedy-drama film|Rob Reiner|Cary Elwes|Robin Wright|Mandy Patinkin|Chris Sarandon|Wallace Shawn Andre the Giant|Christopher Guest|William Goldman|Princess Buttercup|Prince Humperdink|Bravoâ€™s 100 funniest movies|AndrÃ© RenÃ© Roussimoff|30th anniversary film|Kareem Abdul-Jabbar|Arnold Schwarzenegger</t>
  </si>
  <si>
    <t>https://i.ytimg.com/vi/TV2HTSV3w40/default.jpg</t>
  </si>
  <si>
    <t>MBdVXkSdhwU</t>
  </si>
  <si>
    <t>BTS (ë°©íƒ„ì†Œë…„ë‹¨) 'DNA' Official MV</t>
  </si>
  <si>
    <t>https://i.ytimg.com/vi/MBdVXkSdhwU/default.jpg</t>
  </si>
  <si>
    <t>SLoQoYi3P5U</t>
  </si>
  <si>
    <t>Emmys 2017 Stephen Colbert Monologue Featuring Sean Spicer</t>
  </si>
  <si>
    <t>sean spicer|stephen colbert|emmys|emmys 2017|trump|donlad trump</t>
  </si>
  <si>
    <t>https://i.ytimg.com/vi/SLoQoYi3P5U/default.jpg</t>
  </si>
  <si>
    <t>CDfhFfKSohc</t>
  </si>
  <si>
    <t>Helmer Zone</t>
  </si>
  <si>
    <t>Dan Helmer for Congress</t>
  </si>
  <si>
    <t>https://i.ytimg.com/vi/CDfhFfKSohc/default.jpg</t>
  </si>
  <si>
    <t>zTTaFg2Sq9Y</t>
  </si>
  <si>
    <t>All I See Is You | Official Trailer | In Theaters October 27</t>
  </si>
  <si>
    <t>Open Road Films</t>
  </si>
  <si>
    <t>Marc Forster|Blake Lively</t>
  </si>
  <si>
    <t>https://i.ytimg.com/vi/zTTaFg2Sq9Y/default.jpg</t>
  </si>
  <si>
    <t>FZrrfGfI3uM</t>
  </si>
  <si>
    <t>$1,700 Apartment Vs. $40,000 Apartment</t>
  </si>
  <si>
    <t>BuzzFeedBlue</t>
  </si>
  <si>
    <t>buzzfeed|buzzfeedblue|travel|worth it|buzzfeed worth it|BuzzFeed Steven|BuzzFeed Andrew|Steven Lim|Ben Coleman|Cheap Vs Expensive|Apartments|$ vs $$$|Cheap|Luxury|expensive|high low|luxury apartment|season 2|Worth It Lifestyle|lifestyle</t>
  </si>
  <si>
    <t>https://i.ytimg.com/vi/FZrrfGfI3uM/default.jpg</t>
  </si>
  <si>
    <t>Netflix|Trailer|Netflix Original Series|Netflix Series|08282016NtflxUSCAN|Stand-up|Standup|Comedy|Stand-up Comedy|Netflix Comedy|Netflix Special|Jerry Seinfeld|Seinfeld|Jerry Before Seinfeld|Emmys|Dave Chappelle|Chappelle|Chris Rock|Ellen|Ellen DeGeneres|Live Comedy|The Crown|House of Cards|Orange is the New Black|OITNB|HOC|Stranger Things|PLvahqwMqN4M0iYVrvP-0wP51OW9sW197C|PLvahqwMqN4M1Y8ZZhJPUsbNCdM-5F4BkQ|PLvahqwMqN4M1uQ5JITdkmNrxZnwtUG-DP|Netflix is a Joke</t>
  </si>
  <si>
    <t>kcTdfHXdRXo</t>
  </si>
  <si>
    <t>Rooster Teeth Animated Adventures - Macaroni Makeout</t>
  </si>
  <si>
    <t>Rooster Teeth|RT|animation|television|filmmaking|games|video games|comics|austin|texas|production|movies|web series|RTAA|Animated Adventures|animated|stick figures|short|sketch|skit|comedy|humor|real life animated|jordan cwierz|storytelling|personal|embarrassing|history|Jeremy Dooley|Michael Jones|Ryan Haywood|Alfredo Diaz|Gavin Free|Macaroni Grill|couple|makeout|bar|drunk|cooler|funny|waiter|bartender|family|winter</t>
  </si>
  <si>
    <t>https://i.ytimg.com/vi/kcTdfHXdRXo/default.jpg</t>
  </si>
  <si>
    <t>0R7MQwmbiQc</t>
  </si>
  <si>
    <t>My Childhood Stories</t>
  </si>
  <si>
    <t>Jaiden Animations</t>
  </si>
  <si>
    <t>jaiden|animations|jaidenanimation|jaidenanimations|childhood stories|jaidenanimation childhoo stories|jaidenanimation childhood|jaidenanimation stories|jaiden animation childhood stories</t>
  </si>
  <si>
    <t>https://i.ytimg.com/vi/0R7MQwmbiQc/default.jpg</t>
  </si>
  <si>
    <t>bvuQ0ZusV8Q</t>
  </si>
  <si>
    <t>Weirdest Facebook Marketplace Items (GAME)</t>
  </si>
  <si>
    <t>gmm|good mythical morning|gmm will it|good mythical morning will it|Rhett|link|rhett and link|Rhett link|gmm taste test|mythical morning|mythical|season 12|weirdest facebook marketplace items game|weirdest facebook marketplace items|weird facebook marketplace items|facebook marketplace|facebook|gmm facebook marketplace|rhett link facebook marketplace|price is right|craigslist game|facebook game|rhett link game|rhett link price is right|gmm price is right</t>
  </si>
  <si>
    <t>https://i.ytimg.com/vi/bvuQ0ZusV8Q/default.jpg</t>
  </si>
  <si>
    <t>PKv4LdN_JYs</t>
  </si>
  <si>
    <t>Host Stephen Colbert Kicks Off The 69th Primetime Emmy Awards With A Rollicking Number</t>
  </si>
  <si>
    <t>CBS</t>
  </si>
  <si>
    <t>'stephen colbert'|stars|awards|television|academy|Microsoft Theater|live|special</t>
  </si>
  <si>
    <t>https://i.ytimg.com/vi/PKv4LdN_JYs/default.jpg</t>
  </si>
  <si>
    <t>gs9AV6BKh74</t>
  </si>
  <si>
    <t>Most Popular Names Around the World</t>
  </si>
  <si>
    <t>The Infographics Show</t>
  </si>
  <si>
    <t>name|most popular name|names|most popular baby names|boy names|popular names|popular|most popular names|Most Popular Names Around the World|around the world|girl names|woman names|man namens|chinese names|top names|most common names|the infographics show|theinfographicsshow|popular name|most popular|top name|most common name|mon common indian name|most common male name|male name|female name</t>
  </si>
  <si>
    <t>https://i.ytimg.com/vi/gs9AV6BKh74/default.jpg</t>
  </si>
  <si>
    <t>klSWPvDCYoI</t>
  </si>
  <si>
    <t>Best Friends Challenge with Demi Lovato</t>
  </si>
  <si>
    <t>The Tonight Show|Jimmy Fallon|Best Friends Challenge|Demi Lovato|NBC|NBC TV|Television|Funny|Talk Show|comedic|humor|snl|Fallon Stand-up|Fallon monologue|tonight|show|jokes|funny video|interview|variety|comedy sketches|talent|celebrities|video|clip|highlight|games|games with guests|Tell Me You Love Me|Sorry Not Sorry|Confident|Heart Attack|pop rock|pop</t>
  </si>
  <si>
    <t>https://i.ytimg.com/vi/klSWPvDCYoI/default.jpg</t>
  </si>
  <si>
    <t>CMfo-s9izIc</t>
  </si>
  <si>
    <t>Treating hurricanes like war zones hurts survivors</t>
  </si>
  <si>
    <t>vox.com|vox|explain|strikethrough|carlos maza|media|criticism|news|hurricanes|irma|harvey|florida|houston|flooding|natural disaster|disaster relief|coverage|warzone|mother nature|onslaught|katrina|development|climate change|weather</t>
  </si>
  <si>
    <t>https://i.ytimg.com/vi/CMfo-s9izIc/default.jpg</t>
  </si>
  <si>
    <t>kxqeW4v350M</t>
  </si>
  <si>
    <t>Cowboys vs. Broncos | NFL Week 2 Game Highlights</t>
  </si>
  <si>
    <t>NFL|Football|offense|defense|afc|nfc|American Football|highlight|highlights|game|games|sport|sports|action|play|plays|season|2017|scrimmage|rookie|rookies|recap|run|sprint|catch|huge|amazing|win|lose|touchdown|td|week 2|wk 2|dallas|cowboys|denver|broncos|zeke|elliott|dak|prescott|siemian|sanders|sp:dt=2017-09-17T16:25:00-04:00|sp:vl=en-US|sp:st=football|sp:li=nfl|sp:ti:home=Den|sp:ti:away=Dal|sp:ty=high</t>
  </si>
  <si>
    <t>https://i.ytimg.com/vi/kxqeW4v350M/default.jpg</t>
  </si>
  <si>
    <t>Rotary Jails and Accidental Amputations</t>
  </si>
  <si>
    <t>tom scott|tomscott|amazing places|rotary jail|crawfordsville|indiana|patent</t>
  </si>
  <si>
    <t>https://i.ytimg.com/vi/-DGXHMOhXAw/default.jpg</t>
  </si>
  <si>
    <t>HzIB6TC1Ghw</t>
  </si>
  <si>
    <t>Missed the 2017 Emmy Awards? Here are the highlights.</t>
  </si>
  <si>
    <t>5579173528001|2017 Emmys|vpcwochit|2017 Awards Season|the handmaid's tale|usatsyn|Atlanta|usatyoutube|celebrities|2017 Emmy awards|vpc|wochit|usatoday_custom|veep|television shows</t>
  </si>
  <si>
    <t>https://i.ytimg.com/vi/HzIB6TC1Ghw/default.jpg</t>
  </si>
  <si>
    <t>LTsSGSi9mqo</t>
  </si>
  <si>
    <t>10 Kitchen Gadgets put to the Test - part 15</t>
  </si>
  <si>
    <t>CrazyRussianHacker</t>
  </si>
  <si>
    <t>Gadgets|Kitchen Gadgets|Test|10 Kitchen Gadgets|put to the Test|review|gadgets on amazon|gadgets review|unboxing|gadgets unboxing</t>
  </si>
  <si>
    <t>https://i.ytimg.com/vi/LTsSGSi9mqo/default.jpg</t>
  </si>
  <si>
    <t>9dobJDxPEzM</t>
  </si>
  <si>
    <t>Billie Eilish - watch</t>
  </si>
  <si>
    <t>BillieEilishVEVO</t>
  </si>
  <si>
    <t>Billie|Eilish|watch|Darkroom/Interscope|Records|Alternative|Billie Eilish|Donâ€™t Smile At Me</t>
  </si>
  <si>
    <t>https://i.ytimg.com/vi/9dobJDxPEzM/default.jpg</t>
  </si>
  <si>
    <t>taKGnsqeCPs</t>
  </si>
  <si>
    <t>Nick Jonas - Find You</t>
  </si>
  <si>
    <t>NickJonasVEVO</t>
  </si>
  <si>
    <t>Nick|Jonas|Find|You|Safehouse|Records|Island|Pop</t>
  </si>
  <si>
    <t>https://i.ytimg.com/vi/taKGnsqeCPs/default.jpg</t>
  </si>
  <si>
    <t>ZBo1S6YZXa0</t>
  </si>
  <si>
    <t>My Go To Look Using The Jaclyn Hill Palette | Jaclyn Hill</t>
  </si>
  <si>
    <t>Jaclyn Hill</t>
  </si>
  <si>
    <t>jaclyn hill palette|morphe brushes|morphe|jaclyn hill morphe|go to look|jaclynhill1|jaclyn hill|makeup tutorial|smokey eye tutorial|contour face|morning routine|how-to|everyday makeup|cat eye makeup|cat makeup|drugstore makeup</t>
  </si>
  <si>
    <t>https://i.ytimg.com/vi/ZBo1S6YZXa0/default.jpg</t>
  </si>
  <si>
    <t>MMEgnbIVWXc</t>
  </si>
  <si>
    <t>(HD) Frankie Muniz and Witney Carson Foxtrot - Dancing With the Stars Premiere</t>
  </si>
  <si>
    <t>Media Galactic</t>
  </si>
  <si>
    <t>Frankie Muniz|Witney Carson|abc|dancing|stars|dwts|season 25|dancing with the stars|finals|Frankie|Witney|Witney and Frankie|Frankie and Witney|with|the|Frankie dancing with the stars|Frankie and Witney premiere|Witney and Frankie premiere|premiere dance|quickstep|judges|judges critique|performance|fox|trot|foxtrot|premiere</t>
  </si>
  <si>
    <t>https://i.ytimg.com/vi/MMEgnbIVWXc/default.jpg</t>
  </si>
  <si>
    <t>qqNn14l7hhA</t>
  </si>
  <si>
    <t>Thor 3: Ragnarok - 1987 Trailer (Nerdist Presents)</t>
  </si>
  <si>
    <t>Nerdist</t>
  </si>
  <si>
    <t>Nerdist|fvid|nerdist presents|movies|comedy|parody|thor|thor: ragnorak|chris hemsworth|loki|Tom Hiddleston|Hulk|1987|trailer</t>
  </si>
  <si>
    <t>https://i.ytimg.com/vi/qqNn14l7hhA/default.jpg</t>
  </si>
  <si>
    <t>57-gdzXqkRc</t>
  </si>
  <si>
    <t>Justin Theroux Weighs In on the Argument Over Jennifer Anistonâ€™s Best Friend</t>
  </si>
  <si>
    <t>Justin|Theroux|Justin Theroux|Jennifer aniston|Jennifer|aniston|reese witherspoon|celebrity interview|Ellen|degeneres|ellen degeneres|the ellen show|ellen fans|ellen tickets|ellentube|ellen audience</t>
  </si>
  <si>
    <t>https://i.ytimg.com/vi/57-gdzXqkRc/default.jpg</t>
  </si>
  <si>
    <t>83ZrTybo2t4</t>
  </si>
  <si>
    <t>Dog Reunites With Best Friend | The Dodo</t>
  </si>
  <si>
    <t>The Dodo</t>
  </si>
  <si>
    <t>animal video|animals|the dodo|Rescue|Animal Rescue|animal reunions|dog reunites|dog reunion|dog reunites with best friend|dog best friends|best friends|dogs|dog runion video|happy dog|good dog|dog friends|friends|best friend reunion|best friend videos|dog videos|funny dog videos|excited dog|pet reunions|best friends reunite</t>
  </si>
  <si>
    <t>https://i.ytimg.com/vi/83ZrTybo2t4/default.jpg</t>
  </si>
  <si>
    <t>bgc2rSzKA3w</t>
  </si>
  <si>
    <t>Emmys 2017 Red Carpet Live By People &amp; Entertainment Weekly | PeopleTV | TIME</t>
  </si>
  <si>
    <t>saturdaynightlive|handmaid'stale|strangerthings|westworldhbo|veephbo|69th annual primetime emmy awards|emmyslive|emmy awardslive|emmys red carpetlive|emmys live red carpet|emmys2017|2017emmys|the emmy awards|theemmys|the emmys red carpet|emmys red carpet|emmys redcarpet|emmy awards red carpet|theemmyawards|primetimeemmys|69th primetime emmy awards|emmy award (award)|Time|time magazine|time (magazine)|interview|health|news|live|lifestyle|magazine|hollywood|stars|celebs</t>
  </si>
  <si>
    <t>https://i.ytimg.com/vi/bgc2rSzKA3w/default.jpg</t>
  </si>
  <si>
    <t>8bSCIUAeLis</t>
  </si>
  <si>
    <t>Microsoft DevCast 1993</t>
  </si>
  <si>
    <t>VHS Video vault</t>
  </si>
  <si>
    <t>https://i.ytimg.com/vi/8bSCIUAeLis/default.jpg</t>
  </si>
  <si>
    <t>rtk-BLeHv6M</t>
  </si>
  <si>
    <t>DIY KINDA BIG OREO COOKIE</t>
  </si>
  <si>
    <t>HellthyJunkFood</t>
  </si>
  <si>
    <t>giant oreo|oreo cookie|diy oreo|how to make oreos|oreo double stuffed cookie|oreo recipe|diy oreo giant|diy giant oreo|world's largest cookie|world's largest oreo cookie</t>
  </si>
  <si>
    <t>https://i.ytimg.com/vi/rtk-BLeHv6M/default.jpg</t>
  </si>
  <si>
    <t>0Dm0MBlnhm4</t>
  </si>
  <si>
    <t>Butch Jones Press Conference (9.18.17)</t>
  </si>
  <si>
    <t>utsportstv</t>
  </si>
  <si>
    <t>https://i.ytimg.com/vi/0Dm0MBlnhm4/default.jpg</t>
  </si>
  <si>
    <t>XaE08gz0ogk</t>
  </si>
  <si>
    <t>Emmy Awards 2017 Post Show - TV Talk</t>
  </si>
  <si>
    <t>movie news|Movie Talk|tobeornottobethatisthequestion|collider|film|movie|trailer|behind the scenes|actor|actress hollywood|Movie Clips|genre|comics|comic books|tv talk|emmys|2017|the handmaid's tale|stranger things|netflix|game of thrones|better call saul|house of cards|westworld|this is us|big little lies</t>
  </si>
  <si>
    <t>https://i.ytimg.com/vi/XaE08gz0ogk/default.jpg</t>
  </si>
  <si>
    <t>RkBEEiG-wd4</t>
  </si>
  <si>
    <t>Top 10 Things You Didn't Know Have Hidden Secret Uses</t>
  </si>
  <si>
    <t>Be Amazed</t>
  </si>
  <si>
    <t>beamazed|be amazed|top 10|Hidden|things|list|10 things|10 most|facts|objects|rearview mirror|hidden secrets|Secrets|everyday|everyday things|things you didn't know|Hidden Secret Uses|everyday objects|little block dots|Silica Gel Packets|little secrets|ridged edges|Little Bumps|design|primary function|Cup Lines|interesting|Everyday Items|you didn't know|10|mindblowing|amazing|Solo cups|Secret|things you didn't know about|coins|pom-pom|amazing facts</t>
  </si>
  <si>
    <t>https://i.ytimg.com/vi/RkBEEiG-wd4/default.jpg</t>
  </si>
  <si>
    <t>HjkmacUCJw8</t>
  </si>
  <si>
    <t>2017 Emmy Fashion Roundup: From Sofia Vergara To Jessica Biel | Emmys 2017 | Access Hollywood</t>
  </si>
  <si>
    <t>Access Hollywood</t>
  </si>
  <si>
    <t>Access Hollywood|sofia vergara|emmy 2017 red carpet|television|fashion|jessica biel|emmys|emmys fashion|interviews|priyanka chopra|emmy red carpet fashion|celebrity|gossip|breaking news|style|emmy awards 2017 red carpet|emmy|emmy 2017|emmy awards fashion|hollywood|emmy awards red carpet fashion|celebrity news|emmy awards 2017|access|emmys 2017|entertainment|entertainment news|emmy fashion</t>
  </si>
  <si>
    <t>https://i.ytimg.com/vi/HjkmacUCJw8/default.jpg</t>
  </si>
  <si>
    <t>VSRz1ReNg3Y</t>
  </si>
  <si>
    <t>Huda Beauty, Natasha Denona &amp; Colourpop Eyeshadow Palette TESTED| Beauty With Mi | Refinery29</t>
  </si>
  <si>
    <t>refinery29|refinery 29|r29|r29 video|video|refinery29 video|female|empowerment|eyeshadow palette|huda eyeshadow palette|huda beauty|huda desert dusk|natasha denona|eyeshadow review|refinery29 beauty|r29 beauty|refinery29 mi anne|beauty with mi|beauty haul|makeup haul|colourpop review|colourpop haul|makeup review|swatches|makeup swatches|eyeshadow swatches|makeup dupes</t>
  </si>
  <si>
    <t>https://i.ytimg.com/vi/VSRz1ReNg3Y/default.jpg</t>
  </si>
  <si>
    <t>2m65xSqUWaI</t>
  </si>
  <si>
    <t>Guy on disability sees Antiques Roadshow highest appraisal episode &amp; realizes he has that same item</t>
  </si>
  <si>
    <t>Bird Plan</t>
  </si>
  <si>
    <t>navajo blanket|navajo chiefs blanket|antique roadshow best item|navajo blanket sold for millions</t>
  </si>
  <si>
    <t>https://i.ytimg.com/vi/2m65xSqUWaI/default.jpg</t>
  </si>
  <si>
    <t>L9IDqn-qt98</t>
  </si>
  <si>
    <t>El ridÃ­culo penal de Teo GutiÃ©rrez. Junior-Tigres</t>
  </si>
  <si>
    <t>Botingol</t>
  </si>
  <si>
    <t>futbol|deportes|noticias|soccer|ultimo momento|tendencias|trending|trends|maxi|on|fire|al|diez|esfutbolcom|bolas|de|dragon|yt|lo|mejor|del|futbolactivo|futboltv|teo gutierrez|tigres|junior barranquilla</t>
  </si>
  <si>
    <t>https://i.ytimg.com/vi/L9IDqn-qt98/default.jpg</t>
  </si>
  <si>
    <t>ruRvc4huFkE</t>
  </si>
  <si>
    <t>Krewella, Yellow Claw - New World (ft. Taylor Bennett) (Audio)</t>
  </si>
  <si>
    <t>KrewellaMusicVEVO</t>
  </si>
  <si>
    <t>music|music video|vydia|Love Outta Me (Audio)|Krewella|Electronic/Dance|Single|2017|Mixed Kids Records|none|Gino Barletto|Melanie Joy Fontana|Michel Schulz|Cody Tarpley|Yasmine Yousaf|Jahan Yousaf|vevo|new world|yellowclaw|yellow claw|taylor bennett</t>
  </si>
  <si>
    <t>https://i.ytimg.com/vi/ruRvc4huFkE/default.jpg</t>
  </si>
  <si>
    <t>T-IXvsQuogs</t>
  </si>
  <si>
    <t>How Facebook Pages Work</t>
  </si>
  <si>
    <t>how facebook pages work|facebook youtube|gus|gustoonz|gus johnson|youtube haiku|reddit youtube haiku|reddit videos|reddit funny|short funny video|youtube haiku gus|viral video|trending|youtube trending|gus reddit|new meme|new meme 2017|gus facebook|eddy burback|ugly roach|facebook steal videos|stolen videos|advertiser friendly</t>
  </si>
  <si>
    <t>https://i.ytimg.com/vi/T-IXvsQuogs/default.jpg</t>
  </si>
  <si>
    <t>U1ArsQ72hRA</t>
  </si>
  <si>
    <t>Animal Adventure Park Giraffe Cam</t>
  </si>
  <si>
    <t>Animal Adventure Park</t>
  </si>
  <si>
    <t>Giraffe|Zoo|New York|giraffe cam|Animal|Adventure|Animal Adventure|Harpursville|Park</t>
  </si>
  <si>
    <t>https://i.ytimg.com/vi/U1ArsQ72hRA/default.jpg</t>
  </si>
  <si>
    <t>3iYOBuyS97A</t>
  </si>
  <si>
    <t>Emmys 2017: 'This Is Us' Star Sterling K. Brown Says It's 'Crazy' People Think He's Sexy</t>
  </si>
  <si>
    <t>Entertainment Tonight</t>
  </si>
  <si>
    <t>Entertainment Tonight|etonline|et online|celebrity|hollywood|news|trending|et|et tonight|emmys 2017|emmy|emmys|awards|2017 emmys|emmy awards|emmy award|emmy nominations|primetime emmys|69th emmy awards|sterling k brown|this is us|sterling k. brown|tv|american crime story|interview|hot|sexy|red carpet|red carpet interview|emmys red carpet</t>
  </si>
  <si>
    <t>https://i.ytimg.com/vi/3iYOBuyS97A/default.jpg</t>
  </si>
  <si>
    <t>Ah3V4S15Lyc</t>
  </si>
  <si>
    <t>Lowe's is giving its workers Iron Man suits to carry your lumber</t>
  </si>
  <si>
    <t>Tech Insider|TI|Tech|Science|Innovation|Digital culture|Design|Technology|Lowe's|excosuit|lumber|iron man|heavy|lifting|shopping|store|retail|construction</t>
  </si>
  <si>
    <t>https://i.ytimg.com/vi/Ah3V4S15Lyc/default.jpg</t>
  </si>
  <si>
    <t>Goran Dragic &amp; Luka Doncic after winning Eurobasket Gold Medal</t>
  </si>
  <si>
    <t>adamisTV</t>
  </si>
  <si>
    <t>slovenia|vs|servia|euroleague|final|2017|17|09|dragic|bogdanovic|serbia|hl|highlights|full|stigmiotupa|ÏƒÏ„Î¹Î³Î¼Î¹Î¿Ï„Ï…Ï€Î±|ÏƒÎ»Î¿Î²ÎµÎ½Î¹Î±|ÏƒÎµÏÎ²Î¹Î±|Ï„ÎµÎ»Î¹ÎºÎ¿Ï‚|ÎµÏ…ÏÏ‰Î¼Ï€Î±ÏƒÎºÎµÏ„|Slovenija|Srbiji|Ð¡Ð»Ð¾Ð²ÐµÐ½Ð¸Ñ˜Ð°|Ð¡Ñ€Ð±Ð¸Ñ˜Ð°|Slowenien|Serbien|SlovÃ©nie|Serbie|EslovÃªnia|SÃ©rvia|Srbije|Eslovenia|93|85|93-85|93:85|mike loupnikis|Goran Dragic|Luka Doncic|interview</t>
  </si>
  <si>
    <t>https://i.ytimg.com/vi/-CEuQhqNzz4/default.jpg</t>
  </si>
  <si>
    <t>S-a8NVEUO4E</t>
  </si>
  <si>
    <t>Why Sterling K. Brown Doesn't Rehearse With His Wife | E! Live from the Red Carpet</t>
  </si>
  <si>
    <t>2017 Emmys|Awards|Red Carpet|TV|This Is Us|Couples|celebrity families|E! Live from the Red Carpet|Celebrity Gossip|Celebrity News|E! News|E! Entertainment|E!|Pop Culture|Live|Interviews|Award Show|Fashion|Beauty|Oscars|Grammys|Golden Globes|Emmys|Sterling K. Brown|Ryan Michelle Bathe</t>
  </si>
  <si>
    <t>https://i.ytimg.com/vi/S-a8NVEUO4E/default.jpg</t>
  </si>
  <si>
    <t>google|google phone|google hardware|october 4th google|10/4 google|emmys ad|google emmys ad|google emmys</t>
  </si>
  <si>
    <t>uAI5rSiGyNY</t>
  </si>
  <si>
    <t>HOW YOU FEELING? by SUPERFRUIT</t>
  </si>
  <si>
    <t>superfruit|super|fruit|scott|hoying|mitch|grassi|fcute|weekly|obsessions|everyone|heres|good|song|dont|listen|to|anything|else|today|wyatt|blue|one take|one-take|how you feeling|future friends|howyoufeeling|music|party</t>
  </si>
  <si>
    <t>https://i.ytimg.com/vi/uAI5rSiGyNY/default.jpg</t>
  </si>
  <si>
    <t>fBTBc2OA9fw</t>
  </si>
  <si>
    <t>Dropgun - Little Drop (Official Music Video)</t>
  </si>
  <si>
    <t>Spinnin' Records</t>
  </si>
  <si>
    <t>Spinnin'|Records|Spinnin' Records|Dropgun|Little Drop|FREE DOWNLOAD|Premium</t>
  </si>
  <si>
    <t>https://i.ytimg.com/vi/fBTBc2OA9fw/default.jpg</t>
  </si>
  <si>
    <t>jXj6c7bmxII</t>
  </si>
  <si>
    <t>Supernatural | Official Season 13 Trailer | The CW</t>
  </si>
  <si>
    <t>The CW|The CW Network|television|shows|TV|episodes|network|drama|Magic|Thriller|Heaven|Hell|Series|Show|Trailer|Episode|2015|CW|Television|Supernatural Interviews|Jensen Ackles Interview|Supernatural 200th episode|supernatural baby|cwestionator|Jared Padalecki|Supernatural Season 10|Supernatural Comic Con|brothers|Dean Winchester|Sam Winchester|Misha Collins|Castiel|Jim Beaver|Bobby Singer|hunt monsters|supernatural force|Official Season 13 Trailer|destroy</t>
  </si>
  <si>
    <t>https://i.ytimg.com/vi/jXj6c7bmxII/default.jpg</t>
  </si>
  <si>
    <t>XkPQHIUHWwc</t>
  </si>
  <si>
    <t>Quick Learners; High Achievers: Study of Mathematically Precocious Youth</t>
  </si>
  <si>
    <t>Vanderbilt University</t>
  </si>
  <si>
    <t>https://i.ytimg.com/vi/XkPQHIUHWwc/default.jpg</t>
  </si>
  <si>
    <t>NTe6-26-fHg</t>
  </si>
  <si>
    <t>Galantis &amp; ROZES - Girls on Boys (Official Music Video)</t>
  </si>
  <si>
    <t>Galantis</t>
  </si>
  <si>
    <t>Galantis|Girls On Boys|Galantis 2017|Girls On Boys Galantis|Official Music Video|Girls On Boys Video|New Galantis|ROZES|Galantis Video|Galantis Official|girls on boys music video|girls on boys rozes|tjejer pÃ¥ pojkar|nya galantis|The Aviary|new galantis video|girls on boys lyrics|galantis rozes|galantis rozes girls on boys|galantis the aviary|Galantis music video|Galantis The Aviary live|Live Girls on Boys|Video Girls on Boys</t>
  </si>
  <si>
    <t>https://i.ytimg.com/vi/NTe6-26-fHg/default.jpg</t>
  </si>
  <si>
    <t>Eef-1HLKgoQ</t>
  </si>
  <si>
    <t>Honest Trailers - Wonder Woman</t>
  </si>
  <si>
    <t>screenjunkies|screen junkies|screenjunkies news|screen junkies news|sj news|honest trailers|honest trailer|wonder woman|patty jeinkens|patty jenkins|gal gadot|batman|justice league|dceu|dc movie|dc comics|superhero movie|feminism|female lead|female movie|female star|james cameron|satire|comedy|sketch|honest|movie trailer</t>
  </si>
  <si>
    <t>https://i.ytimg.com/vi/Eef-1HLKgoQ/default.jpg</t>
  </si>
  <si>
    <t>8ropWor8aAM</t>
  </si>
  <si>
    <t>Darci Lynne: Kid Ventriloquist Sings With A Little Help From Her Friends - America's Got Talent 2017</t>
  </si>
  <si>
    <t>https://i.ytimg.com/vi/8ropWor8aAM/default.jpg</t>
  </si>
  <si>
    <t>dInwVhRtN4E</t>
  </si>
  <si>
    <t>Everything Wrong With The LEGO Batman Movie</t>
  </si>
  <si>
    <t>LEGO|LEGO Batman|Batman movie|cinemasins|cinema sins|everything wrong with|eww|review|movie|mistakes</t>
  </si>
  <si>
    <t>https://i.ytimg.com/vi/dInwVhRtN4E/default.jpg</t>
  </si>
  <si>
    <t>cOlibbx5sx0</t>
  </si>
  <si>
    <t>Jimmy Kimmel on Bill Cassidyâ€™s Health â€œCareâ€ Bill</t>
  </si>
  <si>
    <t>jimmy|jimmy kimmel|jimmy kimmel live|late night|talk show|funny|comedic|comedy|clip|comedian|mean tweets|bill cassidy|lindsey graham|us senate|obamacare|health care|jimmy kimmel test|billy kimmel|politics|affordable care act|graham-cassidy bill|repeal and replace|medicare|medicaid</t>
  </si>
  <si>
    <t>https://i.ytimg.com/vi/cOlibbx5sx0/default.jpg</t>
  </si>
  <si>
    <t>qtfMzdqifF0</t>
  </si>
  <si>
    <t>OUR TEAM 10 AUDITION with TESSA BROOKS &amp; NICK CROMPTON</t>
  </si>
  <si>
    <t>https://i.ytimg.com/vi/qtfMzdqifF0/default.jpg</t>
  </si>
  <si>
    <t>QC-cMv0e3Dc</t>
  </si>
  <si>
    <t>Q&amp;A With Grey: Meme Edition</t>
  </si>
  <si>
    <t>CGP Grey</t>
  </si>
  <si>
    <t>cgpgrey</t>
  </si>
  <si>
    <t>https://i.ytimg.com/vi/QC-cMv0e3Dc/default.jpg</t>
  </si>
  <si>
    <t>8ndhidEmUbI</t>
  </si>
  <si>
    <t>TOMB RAIDER - Official Trailer #1</t>
  </si>
  <si>
    <t>Warner Bros. Pictures</t>
  </si>
  <si>
    <t>Tomb Raider|Tomb Raider Movie|Tomb Raider 2018|Alicia Vikander|Dominic West|Walton Goggins|Daniel Wu|Roar Uthaug|Graham King|Movies|Film|Action|Adventure|MGM|Warner Bros|Warner Bros Pictures|WB|WB Pictures|Movie Trailer|Film Trailer|Official Trailer|Trailer</t>
  </si>
  <si>
    <t>https://i.ytimg.com/vi/8ndhidEmUbI/default.jpg</t>
  </si>
  <si>
    <t>VGBZ2YfVx1Y</t>
  </si>
  <si>
    <t>Giving Birth On A Mountain Top</t>
  </si>
  <si>
    <t>Dolan Twins</t>
  </si>
  <si>
    <t>Dolan Twins|giving birth|birth simulator|grayson dolan|ethan dolan</t>
  </si>
  <si>
    <t>https://i.ytimg.com/vi/VGBZ2YfVx1Y/default.jpg</t>
  </si>
  <si>
    <t>N_zDcuX1Y54</t>
  </si>
  <si>
    <t>RIHANNA: FENTY BEAUTY - Review + First Impressions</t>
  </si>
  <si>
    <t>rihanna|fenty beauty|rihanna fenty beauty|fenty|fenty beauty review|honest|rihanna makeup|rihanna makeup line|trophy wife|trophy wife on light skin|killawat highlighter|highlighter|rihanna foundation|foundation|nikkietutorials|nikkie tutorials|nikki tutorials|nikkitutorials|first impressions|first impression|swatches|makeup|makeup tutorial|how to|how to apply|pro filter foundation|rihanna lipgloss|lipgloss|brutal|fail|epic fail|dissapointed</t>
  </si>
  <si>
    <t>https://i.ytimg.com/vi/N_zDcuX1Y54/default.jpg</t>
  </si>
  <si>
    <t>fUffrvUjwCY</t>
  </si>
  <si>
    <t>MACKLEMORE FEAT KESHA - GOOD OLD DAYS</t>
  </si>
  <si>
    <t>Macklemore LLC</t>
  </si>
  <si>
    <t>Mackelmore|Thrift Shop|Cant Hold Us|Can't Hold Us|Same Love|Seattle|Downtown|Macklemore Downtown|Macklemore &amp; Ryan Lewis|Ryan Lewis|White Walls|Glorious|Music Video|Marmalade|marmelade|Lil Yachty|Yachty|Yahcty|Lil' Yachty|Lil Boat|The Heist|Heist|Hiest|Unruly Mess|Dance Off|Kesha|tik tok|offset|skylar</t>
  </si>
  <si>
    <t>https://i.ytimg.com/vi/fUffrvUjwCY/default.jpg</t>
  </si>
  <si>
    <t>jKInAMNrXRA</t>
  </si>
  <si>
    <t>Watch live: Donald Trump gives first speech to UN general assembly</t>
  </si>
  <si>
    <t>Donald Trump|Trump|UN|donald trump un|united nations|donald trump un speech|un speech|un trump|united nations turmp|usa|united states|syria|korea|north korea|trump speech|trump 2017|drain the swamp|maga|washington|new york|un trump 2017|un trump speech|general assembly|ban ki-moon|kofi annan|kim jong-un|kim|yemen|saudi arabia|world politics|politics|middle east|arab|muslim|terrorism|islam|iran|nuclear|nuclear deal|nukes</t>
  </si>
  <si>
    <t>https://i.ytimg.com/vi/jKInAMNrXRA/default.jpg</t>
  </si>
  <si>
    <t>7Cn0-CwintU</t>
  </si>
  <si>
    <t>Kim Kardashian West Answers Ellenâ€™s Burning Questions</t>
  </si>
  <si>
    <t>Kim|kardashian|kim kardashian west|the kardashians|keeping up with the kardashians|kylie jenner|kanye west|selfie|kim k selfie|ellenâ€™s burning questions|ellen games|games on ellen|Ellen|degeneres|ellen degeneres|the ellen show|ellen fans|ellen tickets|ellentube|ellen youtube|ellen show me more show|show me more show</t>
  </si>
  <si>
    <t>https://i.ytimg.com/vi/7Cn0-CwintU/default.jpg</t>
  </si>
  <si>
    <t>WJfeapsCnPI</t>
  </si>
  <si>
    <t>M7.1 Quake Rocks Mexico City On Anniversary Of 1985 Earthquake</t>
  </si>
  <si>
    <t>CBS Los Angeles</t>
  </si>
  <si>
    <t>KCAL 9 News Afternoon</t>
  </si>
  <si>
    <t>https://i.ytimg.com/vi/WJfeapsCnPI/default.jpg</t>
  </si>
  <si>
    <t>veqMs7SQteY</t>
  </si>
  <si>
    <t>Either the Cat Goes or I Do | HOT DATE</t>
  </si>
  <si>
    <t>Collegehumor|CH originals|comedy|sketch comedy|internet|humor|funny|sketch|allergies|cats|pets|animals|dating|couples|medical|bad dates|emily axford|brian murphy|Hot Date|murph bad cat allergy|murph anaphylactic shock|bad date cat allergy</t>
  </si>
  <si>
    <t>https://i.ytimg.com/vi/veqMs7SQteY/default.jpg</t>
  </si>
  <si>
    <t>dX72axAvIGc</t>
  </si>
  <si>
    <t>games where only the cutscenes have full voice acting</t>
  </si>
  <si>
    <t>video game|games|cutscenes|voice acting|english dub|japanese|king dragon|final fantasy x|zanarkand|legend of zelda|breath of the wild|ocarina of time</t>
  </si>
  <si>
    <t>https://i.ytimg.com/vi/dX72axAvIGc/default.jpg</t>
  </si>
  <si>
    <t>paXOkGMyG8M</t>
  </si>
  <si>
    <t>Sia - Rainbow (From The 'My Little Pony: The Movie' Official Soundtrack) (Official Video)</t>
  </si>
  <si>
    <t>SiaVEVO</t>
  </si>
  <si>
    <t>Hasbro|Inc./RCA Records|Rainbow|(From|The|Original|Motion|Picture|Soundtrack|'My|Little|Pony:|Movie')|Sia|Soundtracks</t>
  </si>
  <si>
    <t>https://i.ytimg.com/vi/paXOkGMyG8M/default.jpg</t>
  </si>
  <si>
    <t>F8i8pnZmk50</t>
  </si>
  <si>
    <t>Early iPhone 8 vs 8 Plus Unboxing &amp; Comparison!</t>
  </si>
  <si>
    <t>iPhone 8|iPhone 8 Plus|iPhone 8 Unboxing|iPhone 8 Review|iPhone 8 vs 8 Plus|unboxing|review|apple|2017|iphone x|iphone 8|iphone|iphone x review|iphone x vs iphone 8|iphone x hands on|apple iphone x|iphone 8 plus|apple iphone 8|iphone 8 hands on|iphone 8 camera|8 plus|iphone 10|iphone 8 release date|iphone 2017|iPhone 8 vs Galaxy S8|ios 11|tld|jonathan morrison|iphone x vs 8|iphone x unboxing</t>
  </si>
  <si>
    <t>https://i.ytimg.com/vi/F8i8pnZmk50/default.jpg</t>
  </si>
  <si>
    <t>1QWLyi03twg</t>
  </si>
  <si>
    <t>COOK OFF! (2017 Movie) â€“ Official Trailer</t>
  </si>
  <si>
    <t>Lionsgate Movies</t>
  </si>
  <si>
    <t>Cook Off|2017|movie|new|trailer|official trailer|mocumentary|food|buffet|quirky|contestants|win|one million dollars|prize|celebrity|judges|muffin man|Melissa McCarthy|Ben Falcone|Stephen Root|Diedrich Bader|Wendy McLendon-Covey|Gary Anthony Williams|Sam Pancake|competition|funny|laugh|comedy</t>
  </si>
  <si>
    <t>https://i.ytimg.com/vi/1QWLyi03twg/default.jpg</t>
  </si>
  <si>
    <t>Everything You Need to Know About The Last Dab, the Hottest Sauce on Hot Ones</t>
  </si>
  <si>
    <t>First we feast|fwf|firstwefeast|food|food porn|cook|cooking|chef|kitchen|recipe|cocktail|bartender|craft beer|complex|complex media|Cook (Profession)</t>
  </si>
  <si>
    <t>https://i.ytimg.com/vi/-zCYX0esYlo/default.jpg</t>
  </si>
  <si>
    <t>PbW14E2eHJ0</t>
  </si>
  <si>
    <t>Zedd, Liam Payne - Get Low (Street Video)</t>
  </si>
  <si>
    <t>ZEDDVEVO</t>
  </si>
  <si>
    <t>Zedd Get Low|Get Low Zedd|Get Low Zedd and Liam Payne|Liam Payne and Zedd Get Low|Get low street performance|get low in london|Get Low official music video|music video|Get Low official|Get Low Music video|Get Low London|Get Low Dance|Liam Payne Get Low|Get Low Liam Payne|Zedd|Liam Payne|zedd and Liam Payne|Get Low|Liam and Zedd|liam 1d|getlow|liam payne and zedd|zedd liam|one direction|London|zedd liam in london|hands</t>
  </si>
  <si>
    <t>https://i.ytimg.com/vi/PbW14E2eHJ0/default.jpg</t>
  </si>
  <si>
    <t>eLdqkQWUVFI</t>
  </si>
  <si>
    <t>Wrong Movie Quotes (YIAY #357)</t>
  </si>
  <si>
    <t>jacksfilms|film|movies|quotes|batman|wrong</t>
  </si>
  <si>
    <t>https://i.ytimg.com/vi/eLdqkQWUVFI/default.jpg</t>
  </si>
  <si>
    <t>xmhRIEqbKIY</t>
  </si>
  <si>
    <t>Lions vs. Giants | NFL Week 2 Game Highlights</t>
  </si>
  <si>
    <t>NFL|Football|offense|defense|afc|nfc|American Football|highlight|highlights|game|games|sport|sports|action|play|plays|season|2017|rookie|rookies|recap|run|sprint|catch|huge|amazing|win|lose|touchdown|td|week 2|wk 2|detroit|lions|new york|NY|giants|manning|stafford|beckham|agnew|odell|int|field goal|prater|sp:dt=2017-09-18T20:30:00-04:00|sp:vl=en-US|sp:st=football|sp:li=nfl|sp:ti:home=NYG|sp:ti:away=Det|sp:ty=high</t>
  </si>
  <si>
    <t>https://i.ytimg.com/vi/xmhRIEqbKIY/default.jpg</t>
  </si>
  <si>
    <t>Rmg5fLRBkZo</t>
  </si>
  <si>
    <t>BAD PARENTS</t>
  </si>
  <si>
    <t>disney|disneyland|disney cruise|walt disney world|anaheim|disney world|disneyworld|else and anna meet and greet</t>
  </si>
  <si>
    <t>https://i.ytimg.com/vi/Rmg5fLRBkZo/default.jpg</t>
  </si>
  <si>
    <t>7Y-U9NN6-N4</t>
  </si>
  <si>
    <t>EVERY HIGH SCHOOL CLIQUE EVER</t>
  </si>
  <si>
    <t>Smosh</t>
  </si>
  <si>
    <t>ian hecox|every blank ever|every school ever|clique|high school clique|emo kids|emo|jocks|debate team|drama club|drama|every ever|smosh|smosh every blank ever|school|high school theater|theater|theatre|high school|gym class|teacher|gym teacher|back to school|goth|cheerleaders|cheer|shayne topp|courtney miller|ian|noah grossman|olivia sui|keith leak jr.</t>
  </si>
  <si>
    <t>https://i.ytimg.com/vi/7Y-U9NN6-N4/default.jpg</t>
  </si>
  <si>
    <t>E5Hfl6Nqw3Q</t>
  </si>
  <si>
    <t>Cardi B - Bodak Yellow (feat. Kodak Black) [Remix]</t>
  </si>
  <si>
    <t>Cardi B</t>
  </si>
  <si>
    <t>Cardi B|Bodak Yellow|Bodak Yellow Remix|Bodak Yellow Kodak Black|New Cardi B|New Kodak Black|Cardi B Kodak Black Remix|Cardi B Kodak Black Bodak Yellow|Cardi B - Bodak Yellow (feat. Kodak Black)|Kodak Black Bodak Yellow|Bardi Gang|Kodak Black Remixes|Cardi B Remixes|Bodak Yellow Remixes|Bodak Yellow Cardi B</t>
  </si>
  <si>
    <t>https://i.ytimg.com/vi/E5Hfl6Nqw3Q/default.jpg</t>
  </si>
  <si>
    <t>OHL3J9cKNyg</t>
  </si>
  <si>
    <t>Nickâ€‹ andâ€‹ â€‹Petaâ€™s - Chaâ€‹ â€‹Cha - Dancing with the Stars</t>
  </si>
  <si>
    <t>Dancing With The Stars</t>
  </si>
  <si>
    <t>abc|dancing|stars|dwts|Dancing with the Stars|Chaâ€‹ â€‹Cha|Nick Lachey|Peta Murgatroyd|Comeâ€‹ â€‹Getâ€‹ â€‹Itâ€‹ Bae|Pharrellâ€‹ â€‹Williams|Season 25</t>
  </si>
  <si>
    <t>https://i.ytimg.com/vi/OHL3J9cKNyg/default.jpg</t>
  </si>
  <si>
    <t>'stephen colbert'|stars|awards|television|academy|Microsoft Theater|live|special|opening number|emmy awards 2017</t>
  </si>
  <si>
    <t>IxI1iOi0t-c</t>
  </si>
  <si>
    <t>GAGA: FIVE FOOT TWO | Official Trailer [HD] | Netflix</t>
  </si>
  <si>
    <t>Netflix|Trailer|Netflix Original Series|movies|streaming|movies online|television online|documentary|08282016NtflxUSCAN|watch movies|Lady Gaga|documentary film|chris Moukarbel|gagafivefoottwo|five foot two|gaga|pop music|joanne|super bowl halftime show|gaga super bowl half time show|gaga five foot two|walmart|mark ronson|florence welch|lady gaga documentary|gaga documentary|PLvahqwMqN4M1uQ5JITdkmNrxZnwtUG-DP|PLvahqwMqN4M2N01FfQy2wXkyVyucAL86b|gaga2017!|lady gaga</t>
  </si>
  <si>
    <t>https://i.ytimg.com/vi/IxI1iOi0t-c/default.jpg</t>
  </si>
  <si>
    <t>Z-LmHjkN2EU</t>
  </si>
  <si>
    <t>Xov xwm-à»€àº‚àº·à»ˆàº­àº™àº™à»à»‰àº²àº­à»‰àº²àº§( nam ao dam ) tawg txaus ntshai tiag tiag li nyob xeev khuam, laos 9/11/2017</t>
  </si>
  <si>
    <t>Xov Xwm_Lom Zem</t>
  </si>
  <si>
    <t>xov xwm|xov xwm nplog teb|tsom xyooj|laib laus|hmong new movie|hmong new song</t>
  </si>
  <si>
    <t>https://i.ytimg.com/vi/Z-LmHjkN2EU/default.jpg</t>
  </si>
  <si>
    <t>6Vb6Z9i5sHs</t>
  </si>
  <si>
    <t>ÐÐ° ÑƒÑ‡ÐµÐ½Ð¸ÑÑ… Â«Ð—Ð°Ð¿Ð°Ð´-2017Â» Ð½Ð° Ð¿Ð¾Ð»Ð¸Ð³Ð¾Ð½Ðµ Ð² Ð›ÐµÐ½Ð¾Ð±Ð»Ð°ÑÑ‚Ð¸ Ð±Ð¾ÐµÐ²Ð¾Ð¹ Ð²ÐµÑ€Ñ‚Ð¾Ð»ÐµÑ‚ Ð¿Ð¾Ð¿Ð°Ð» Ñ€Ð°ÐºÐµÑ‚Ð°Ð¼Ð¸ Ð¿Ð¾ Ð·Ñ€Ð¸Ñ‚ÐµÐ»ÑÐ¼</t>
  </si>
  <si>
    <t>ÐœÐµÐ³Ð°Ð¿Ð¾Ð»Ð¸Ñ</t>
  </si>
  <si>
    <t>Ð´Ñ‚Ð¿|Ñ‡Ð¿|Ð°Ð²Ð°Ñ€Ð¸Ñ|ÐºÐ°Ñ‚Ð°ÑÑ‚Ñ€Ð¾Ñ„Ð°|Ð¿Ñ€Ð¾Ð¸ÑÑˆÐµÑÑ‚Ð²Ð¸Ðµ|Ð½Ð¾Ð²Ð¾ÑÑ‚Ð¸|ÐŸÐ¸Ñ‚ÐµÑ€|ÑÐ¿Ð±|Ð¿Ð¾Ð¶Ð°Ñ€|Ð¼Ð°ÑˆÐ¸Ð½Ð°|car|crash|incident|accident|emergency|damage|glitch|fire|disaster|affliction</t>
  </si>
  <si>
    <t>https://i.ytimg.com/vi/6Vb6Z9i5sHs/default.jpg</t>
  </si>
  <si>
    <t>ebzims_XwpM</t>
  </si>
  <si>
    <t>Lipstick That Changes the Way You Talk! (ft. Manny Mua)</t>
  </si>
  <si>
    <t>iisuperwomanii|iisuperwomenii|superwoman|superwomen|super|woman|women|comedy|comedian|funny|rant|skit|sketch|hilarious|humour|humor|stupid|silly|lol|joke|brown|indian|desi|punjabi|hindi|lipstick|that|changes|the|way|you|speak|manny|mannymua|ft|llsuperwomanll|super woman|lilly isngh|lilly singh|lily singh|lil|lily|lily sing|changes the way you speak|way you speak|that changes|lipstick that changes|speak changes|manny mua|mua|many mua|makeup|beauty|lip stick|glam|m u a</t>
  </si>
  <si>
    <t>https://i.ytimg.com/vi/ebzims_XwpM/default.jpg</t>
  </si>
  <si>
    <t>GG2hY4h0mJM</t>
  </si>
  <si>
    <t>(HD) Lindsey Stirling and Mark Ballas Cha-Cha-Cha - Dancing With the Stars Premiere</t>
  </si>
  <si>
    <t>Lindsey Stirling|Mark Ballas|abc|dancing|stars|dwts|season 25|dancing with the stars|finals|Lindsey|Mark|Mark and Lindsey|Lindsey and Mark|with|the|Lindsey dancing with the stars|Lindsey and Mark premiere|Mark and Lindsey premiere|premiere dance|quickstep|judges|judges critique|performance|Cha|ChaCha|ChaChaCha|premiere</t>
  </si>
  <si>
    <t>https://i.ytimg.com/vi/GG2hY4h0mJM/default.jpg</t>
  </si>
  <si>
    <t>9W0WPPpCFaM</t>
  </si>
  <si>
    <t>You have more than five senses</t>
  </si>
  <si>
    <t>vox.com|vox|explain|sense|perception|sophie scott|bruce durie|smell|taste|touch|hear|see|proprioception|thermoception|equilibrioception|neurology|sensation</t>
  </si>
  <si>
    <t>https://i.ytimg.com/vi/9W0WPPpCFaM/default.jpg</t>
  </si>
  <si>
    <t>apskNjHtGh8</t>
  </si>
  <si>
    <t>Golf Club Breaks in HALF!!! at World Long Drive Championships!</t>
  </si>
  <si>
    <t>PopularVideos</t>
  </si>
  <si>
    <t>popular|video|videos|top|best|footage|clip|audio|film|films|youtube|amazing|viral|clips|world|news|golf|club|breaks|half|golfer|golfers|clubs|break|halfs|long|short|drive|champ|champion|champions|championship|championships|golfing|funny|wow|shocking|surprise</t>
  </si>
  <si>
    <t>https://i.ytimg.com/vi/apskNjHtGh8/default.jpg</t>
  </si>
  <si>
    <t>93VNOKdy7Hw</t>
  </si>
  <si>
    <t>James Has to Kiss &amp; Tell This Time</t>
  </si>
  <si>
    <t>https://i.ytimg.com/vi/93VNOKdy7Hw/default.jpg</t>
  </si>
  <si>
    <t>ydbxmm88-As</t>
  </si>
  <si>
    <t>THE ULTIMATE WATERPROOF DRUGSTORE MAKEUP TEST ðŸ’„ðŸ’‹</t>
  </si>
  <si>
    <t>michelle khare|buzzfeed michelle|fenty|beauty|review|makeup|mascara|waterproof makeup|THE ULTIMATE WATERPROOF DRUGSTORE MAKEUP TEST|eyeliner|kylie jenner|lip kit|fenty beauty|loreal|covergirl|extreme|try|for the first time|michelle|makeup review|rihanna|kim kardashian|sweat proof makeup|sweat proof mascara|waterproof mascara|waterproof|24 hour lasting|24 hour makeup|24 hour lipstick|hawaii|travel|rayawashere|funforlouis|cosmetics|trending|youtube trending|trend</t>
  </si>
  <si>
    <t>https://i.ytimg.com/vi/ydbxmm88-As/default.jpg</t>
  </si>
  <si>
    <t>DoQEpaQE5-g</t>
  </si>
  <si>
    <t>World Destroyer [2017 Animated Movie Trailer HD]</t>
  </si>
  <si>
    <t>Nominous Animation</t>
  </si>
  <si>
    <t>world destroyer|nominous|nominous animation|enrique|nadine|anthony gardea|becky gill|austin kelly|indiegogo|kickstarter|animation indiegogo|animation kickstarter|animation movie|2d animation|anime|indie animation</t>
  </si>
  <si>
    <t>https://i.ytimg.com/vi/DoQEpaQE5-g/default.jpg</t>
  </si>
  <si>
    <t>4KAfi8-2tVg</t>
  </si>
  <si>
    <t>Major earthquake hits south of Mexico City</t>
  </si>
  <si>
    <t>video|live streaming|live video|cbsn|earthquake|Mexico|7.1|magnitude|Mexico City</t>
  </si>
  <si>
    <t>https://i.ytimg.com/vi/4KAfi8-2tVg/default.jpg</t>
  </si>
  <si>
    <t>ZGlYvprDKNM</t>
  </si>
  <si>
    <t>My 1st Day at Chemotherapy (UCSF)</t>
  </si>
  <si>
    <t>chemotherapy|cancer|san francisco|vlog|vlogger|vlogging|travel|traveler|traveling|hospital|positivity|inspirational|inspire|touching|heart warming|sweet|beautiful|alodia|filipino|pinay|filipina</t>
  </si>
  <si>
    <t>https://i.ytimg.com/vi/ZGlYvprDKNM/default.jpg</t>
  </si>
  <si>
    <t>hwthovxn3zM</t>
  </si>
  <si>
    <t>Safiya Nygaard Does The Smoothie Challenge With Lucie Fink | YouTube Challenges | Refinery29</t>
  </si>
  <si>
    <t>refinery29|refinery 29|r29 video|refinery29 video|female|empowerment|safiya nygaard|the smoothie challenge|lucie fink|youtube challenges|refinery29 lucie fink|challenge|influencers|funniest dares|smoothie|our guest|mystery ingredients|taste-test|foods|eyes closed|r29 challenges|youtube challenge|funny challenges|smoothie challenge|refinery29 challenge|lifestyle challenge|r29|video</t>
  </si>
  <si>
    <t>https://i.ytimg.com/vi/hwthovxn3zM/default.jpg</t>
  </si>
  <si>
    <t>LRuLYXsl_A4</t>
  </si>
  <si>
    <t>Bob Shoop addresses the Volsâ€™ final play against Florida</t>
  </si>
  <si>
    <t>Orange &amp; White Report</t>
  </si>
  <si>
    <t>Tennessee|Football</t>
  </si>
  <si>
    <t>https://i.ytimg.com/vi/LRuLYXsl_A4/default.jpg</t>
  </si>
  <si>
    <t>uqoFsqOJYCg</t>
  </si>
  <si>
    <t>Blind People Describe Racism</t>
  </si>
  <si>
    <t>blind people|blind|people|racism|social justice|describe|information|racist|institutional racism|privelege|politics|bernie sanders|donald trump</t>
  </si>
  <si>
    <t>https://i.ytimg.com/vi/uqoFsqOJYCg/default.jpg</t>
  </si>
  <si>
    <t>vQ3XgMKAgxc</t>
  </si>
  <si>
    <t>Avicii - Lonely Together ft. Rita Ora</t>
  </si>
  <si>
    <t>AviciiOfficialVEVO</t>
  </si>
  <si>
    <t>Avicii|Lonely|Together|Universal|Music|Dance</t>
  </si>
  <si>
    <t>https://i.ytimg.com/vi/vQ3XgMKAgxc/default.jpg</t>
  </si>
  <si>
    <t>The Age of Giant Insects</t>
  </si>
  <si>
    <t>PBS Eons</t>
  </si>
  <si>
    <t>dinosaurs|dinos|paleo|paleontology|scishow|eons|pbs|pbs digital studios|hank green|john green|complexly|fossils|natural history|insects|large insects|giant insects|enormous insects|Carboniferous Period|Meganeura|Stephanotypus|Arthropleura|oxygen|spiracles|Permian Period|dragonfly|griffinfly|atmospheric oxygen|Arizona State|Michigan State|beetle|millipede|spiracle|arthropods|dragonflies|beetles|giant bugs|bugs|big bugs|larvae|bigger larvae</t>
  </si>
  <si>
    <t>https://i.ytimg.com/vi/-wQLKMUWANg/default.jpg</t>
  </si>
  <si>
    <t>Hx9Juyi_uAw</t>
  </si>
  <si>
    <t>Kevin Durant: 'I went a little too far' on Twitter</t>
  </si>
  <si>
    <t>NBA Highlights Â· YouTube</t>
  </si>
  <si>
    <t>NBA|Basketball|Sports|Kevin Durant|Russell Westbrook|Oklahoma City Thunder|Golden State Warriors</t>
  </si>
  <si>
    <t>https://i.ytimg.com/vi/Hx9Juyi_uAw/default.jpg</t>
  </si>
  <si>
    <t>j9giQP9SX-U</t>
  </si>
  <si>
    <t>Biggest Winners &amp; Losers at The Emmys 2017! - SJU</t>
  </si>
  <si>
    <t>screen junkies news|screenjunkies|screenjunkies news|screen junkies|sju|sj news|movie news|tv news|emmys|emmys 2017|emmy|sean spicer|atlanta|handsmaid tale|honest trailers|honest trailer|roth cornet|melissa mccarthy|snl|saturday night live|nbc|fox|abc|alec baldwin|donald trump|trump|tomb raider|donald glover|stranger things|netflix|stephen colbert|red carpet</t>
  </si>
  <si>
    <t>https://i.ytimg.com/vi/j9giQP9SX-U/default.jpg</t>
  </si>
  <si>
    <t>AyiYuBCLTjc</t>
  </si>
  <si>
    <t>Racks: Kevin Durant Shooting Contest with Chris Mullin</t>
  </si>
  <si>
    <t>Kevin Durant</t>
  </si>
  <si>
    <t>chris mullin|st johns basketball|red storm|kevin durant|golden state warriors|oracle arena|san francisco|fantasy camp|racks|shooting contest</t>
  </si>
  <si>
    <t>https://i.ytimg.com/vi/AyiYuBCLTjc/default.jpg</t>
  </si>
  <si>
    <t>DHYRxML2SpA</t>
  </si>
  <si>
    <t>What Animal Will Survive When Everyone Dies?</t>
  </si>
  <si>
    <t>Life Noggin</t>
  </si>
  <si>
    <t>survive in space|space|tardigrades|tardigrade|water bear|moss piglet|bacteria|cannibal|mass extinction|radiation|oxygen depletion|pressure|cryptobiosis|metabolic process|International Society of Tardigrade Hunters|how to find a tardigrade|how to see a tardigrade|weird science|Low Earth Orbit|life noggin|science|animation|animated science|blocko</t>
  </si>
  <si>
    <t>https://i.ytimg.com/vi/DHYRxML2SpA/default.jpg</t>
  </si>
  <si>
    <t>g_PtkN3aYFo</t>
  </si>
  <si>
    <t>Harrison Ford and Ryan Gosling on Acting, Blade Running, and Their Pecs | Blade Runner 2049 | WIRED</t>
  </si>
  <si>
    <t>WIRED</t>
  </si>
  <si>
    <t>blade runner|blade runner 2049|harrison ford|ryan gosling|movies|harrison ford interview|ryan gosling interview|ryan gosling 2017|ryan gosling blade runner|harrison ford blade runner|acting|actors|blade runner movie|new blade runner|wired|wired.com|tech|technology</t>
  </si>
  <si>
    <t>https://i.ytimg.com/vi/g_PtkN3aYFo/default.jpg</t>
  </si>
  <si>
    <t>mOrdWbqp85E</t>
  </si>
  <si>
    <t>Leonard Cohen - Leaving the Table</t>
  </si>
  <si>
    <t>LeonardCohenVEVO</t>
  </si>
  <si>
    <t>Columbia|Leaving the Table|Leonard Cohen|Rock</t>
  </si>
  <si>
    <t>https://i.ytimg.com/vi/mOrdWbqp85E/default.jpg</t>
  </si>
  <si>
    <t>Vgme9O6YZI8</t>
  </si>
  <si>
    <t>Zapad 2017 || Russian Helicopter Kamov Ka-52 Alligator Fail With Air-To-Surface Missiles.</t>
  </si>
  <si>
    <t>Odo Puiu Events</t>
  </si>
  <si>
    <t>American tyranny|Novorussia|Putin|Russia|warships|S-300|US regime|USA|USA Military|Vladimir Putin|War by Proxy|NATO|War Strategy|World War 3|Trump|Ð Ð¤|ÐÑ€Ð¼Ð¸Ñ|Ñ„Ð»Ð¾Ñ‚|Ð Ð¾ÑÑÐ¸Ð¸|ÐÑ€Ð¼Ð¸Ñ Ð Ð¾ÑÑÐ¸Ð¸|Ð’ÐšÐ¡ Ð Ð¾ÑÑÐ¸Ð¸|ÐÐÐ¢Ðž|ÐÐ¼ÐµÑ€Ð¸ÐºÐ¸|ÐÑ€Ð¼Ð°Ñ‚Ð°|Ð²Ð¾ÐµÐ½Ð½Ñ‹Ñ…|ÐŸÐÐž|Ð°Ð¿Ð¿Ð°Ñ€Ð°Ñ‚Ð°Ñ…|Ð²Ð¾ÐµÐ½Ð½Ð¾Ð³Ð¾|Ð¡Ð¨Ð|Ð²Ð¾ÐµÐ½Ð½Ð°Ñ Ñ‚ÐµÑ…Ð½Ð¸ÐºÐ°|Ð²Ð¾Ð¹Ð½Ð°|Ð²Ð¸Ð´ÐµÐ¾|S-400|Tor|Pantsir-S|Zapad 2017|Kamov|Ka-52|Fail|Kamov Ka-52|Alligator|West-2017|Ð—Ð°Ð¿Ð°Ð´-2017</t>
  </si>
  <si>
    <t>https://i.ytimg.com/vi/Vgme9O6YZI8/default.jpg</t>
  </si>
  <si>
    <t>B2B0GMtowmU</t>
  </si>
  <si>
    <t>GR : Born from Motorsportsç¯‡</t>
  </si>
  <si>
    <t>TOYOTA GAZOO Racing</t>
  </si>
  <si>
    <t>TOYOTA|ãƒˆãƒ¨ã‚¿|TOYOTA GAZOO Racing|ãƒˆãƒ¨ã‚¿ã‚¬ã‚ºãƒ¼ãƒ¬ãƒ¼ã‚·ãƒ³ã‚°|ã‚¬ã‚ºãƒ¼ãƒ¬ãƒ¼ã‚·ãƒ³ã‚°|ã‚¬ã‚ºãƒ¼|TGR|GR|ã‚¸ãƒ¼ã‚¢ãƒ¼ãƒ«</t>
  </si>
  <si>
    <t>https://i.ytimg.com/vi/B2B0GMtowmU/default.jpg</t>
  </si>
  <si>
    <t>wGwsgf5CdxU</t>
  </si>
  <si>
    <t>Should Lucasfilm Listen to Episode 9 Director Petition? - Movie Talk</t>
  </si>
  <si>
    <t>star wars|episode 9|episode ix|jj abrams|online petition|fan petition|fire jj abrams|jamie lee curtis|halloween reboot|flatliners|kiefer sutherland|it the movie|pennywise|the foreigner|jackie chan|mail bag|twitter questions|movie news|Movie Talk|tobeornottobethatisthequestion|collider|film|movie|trailer|behind the scenes|actor|actress hollywood|Movie Clips|genre|comics|comic books</t>
  </si>
  <si>
    <t>https://i.ytimg.com/vi/wGwsgf5CdxU/default.jpg</t>
  </si>
  <si>
    <t>TImAMCQbwJo</t>
  </si>
  <si>
    <t>November Criminals Trailer - On Digital 11/7 &amp; In Theaters 12/8</t>
  </si>
  <si>
    <t>November Criminals|Official Trailer|Sacha Gervasi|ChloÃ« Grace Moretz|Catherine Keener|David Strathairn|Cory Hardrict|trailer|sony pictures|sony digital|crime drama|rotten tomatoes|imdb|sony pictures entertainment|new trailer|2017 movie</t>
  </si>
  <si>
    <t>https://i.ytimg.com/vi/TImAMCQbwJo/default.jpg</t>
  </si>
  <si>
    <t>GMFnJln3IEA</t>
  </si>
  <si>
    <t>Penn State Coach James Franklin Ices Kicker Trying to Break Up Shutout down 56-0 || 09/16/17</t>
  </si>
  <si>
    <t>Nittany Nation</t>
  </si>
  <si>
    <t>james|franklin|ices|kicker|lead|56|gsu|psu</t>
  </si>
  <si>
    <t>https://i.ytimg.com/vi/GMFnJln3IEA/default.jpg</t>
  </si>
  <si>
    <t>_n0Ps1KWVU0</t>
  </si>
  <si>
    <t>BjÃ¶rk: The Gate</t>
  </si>
  <si>
    <t>NOWNESS</t>
  </si>
  <si>
    <t>short film|NOWNESS|BjÃ¶rk|The Gate|Andrew Thomas Huang|Alessandro Michele|Gucci|James Merry</t>
  </si>
  <si>
    <t>https://i.ytimg.com/vi/_n0Ps1KWVU0/default.jpg</t>
  </si>
  <si>
    <t>BfxOimRxXvU</t>
  </si>
  <si>
    <t>Asi se viviÃ³ el sismo de 7.1 en MÃ©xico #cdmx</t>
  </si>
  <si>
    <t>Andro Hack</t>
  </si>
  <si>
    <t>https://i.ytimg.com/vi/BfxOimRxXvU/default.jpg</t>
  </si>
  <si>
    <t>S7rQSRGGKSQ</t>
  </si>
  <si>
    <t>Should A Break Up Change Your Opinion? / Gaby &amp; Allison</t>
  </si>
  <si>
    <t>Just Between Us</t>
  </si>
  <si>
    <t>women in comedy|comedy|funny|humor|funny women|dating|love|sex|relationships|lgbt|just between us jbu just between us comedy gaby dunn allison raskin|gaby dunn|break ups|allison raskin|igor hiller</t>
  </si>
  <si>
    <t>https://i.ytimg.com/vi/S7rQSRGGKSQ/default.jpg</t>
  </si>
  <si>
    <t>DBBt7IhHOFQ</t>
  </si>
  <si>
    <t>Rock to Iron</t>
  </si>
  <si>
    <t>Cody'sLab</t>
  </si>
  <si>
    <t>Smelting|furnace|crucible|iron|ingot|minecraft|irl|magnetite|iron oxide|rust|coke|limestone|flux|induction|heater|panning|black sand|melting|cast iron|pig iron</t>
  </si>
  <si>
    <t>https://i.ytimg.com/vi/DBBt7IhHOFQ/default.jpg</t>
  </si>
  <si>
    <t>LnxSTShwDdQ</t>
  </si>
  <si>
    <t>A $400 Keyboard with NO ACTUAL Keys!</t>
  </si>
  <si>
    <t>keyboard|strange keyboard|orbitouch|bizzare|autism|disability|ability|mechanical keyboard|electronics|weird tech</t>
  </si>
  <si>
    <t>https://i.ytimg.com/vi/LnxSTShwDdQ/default.jpg</t>
  </si>
  <si>
    <t>mceaM2_zQd8</t>
  </si>
  <si>
    <t>Strange Spheres in Higher Dimensions - Numberphile</t>
  </si>
  <si>
    <t>Numberphile</t>
  </si>
  <si>
    <t>numberphile|spheres|circles|4d|higher dimensions|pythagoras</t>
  </si>
  <si>
    <t>https://i.ytimg.com/vi/mceaM2_zQd8/default.jpg</t>
  </si>
  <si>
    <t>fSkTpKa5gbo</t>
  </si>
  <si>
    <t>The Way We Get Power Is About to Change Forever</t>
  </si>
  <si>
    <t>Bloomberg</t>
  </si>
  <si>
    <t>News|bloomberg|wall street|business news|energy|batteries|tesla|energy efficiency|sooner than you think|tom randall|solar cells|fossil fuels</t>
  </si>
  <si>
    <t>https://i.ytimg.com/vi/fSkTpKa5gbo/default.jpg</t>
  </si>
  <si>
    <t>5CHJbMnLPKw</t>
  </si>
  <si>
    <t>WTF Happened at the 2017 Emmys!? - ETC Live!</t>
  </si>
  <si>
    <t>ETC Show</t>
  </si>
  <si>
    <t>emmy winners|sean spicer emmys|emmy discussion|colbert emmys|it movie|new trailers|emmys 2017|etc live|emmys live</t>
  </si>
  <si>
    <t>https://i.ytimg.com/vi/5CHJbMnLPKw/default.jpg</t>
  </si>
  <si>
    <t>y5lIKZoN1_0</t>
  </si>
  <si>
    <t>Magnum PIs booted from Comerica Park</t>
  </si>
  <si>
    <t>Michael Zsohar</t>
  </si>
  <si>
    <t>https://i.ytimg.com/vi/y5lIKZoN1_0/default.jpg</t>
  </si>
  <si>
    <t>2ZfHXn4rmAc</t>
  </si>
  <si>
    <t>Georgia State vs Penn State Football 2017</t>
  </si>
  <si>
    <t>Football Insider</t>
  </si>
  <si>
    <t>https://i.ytimg.com/vi/2ZfHXn4rmAc/default.jpg</t>
  </si>
  <si>
    <t>FPRTN_r9IyM</t>
  </si>
  <si>
    <t>Bizarre â€˜Lava-Likeâ€™ Landslide Tears Through Hillside | National Geographic</t>
  </si>
  <si>
    <t>National Geographic</t>
  </si>
  <si>
    <t>national geographic|nat geo|natgeo|animals|wildlife|science|explore|discover|survival|nature|documentary|landslide|mud|china|permafrost|climate|weather|melting|mountains|tibet|Bizarre|Lava-Like|Landslide Tears|Landslide Tears Through Hillside|Hillside|thick stream|grass slides|sweeping mountain|Chinese social media|dramatic landslide|effect of thawing permafrost|PLivjPDlt6ApTjurXykShuUqp7LQcj9s8s|PLivjPDlt6ApRiBHpsyXWG22G8RPNZ6jlb|PLivjPDlt6ApRfQqtRw7JkGCLvezGeMBB2</t>
  </si>
  <si>
    <t>https://i.ytimg.com/vi/FPRTN_r9IyM/default.jpg</t>
  </si>
  <si>
    <t>KHshdXDxR3c</t>
  </si>
  <si>
    <t>BBQ Grass 2stroke Bubbles HotTub Car Final Touches</t>
  </si>
  <si>
    <t>colinfurze</t>
  </si>
  <si>
    <t>colin|furze|hot tub car|hot tub|drivable|e30 bmw|classic|destroyed|convertible|google|fake grass|bbq in boot|trunk bbq|leaf blower|bubble|mad|crazy|amazing|insane</t>
  </si>
  <si>
    <t>https://i.ytimg.com/vi/KHshdXDxR3c/default.jpg</t>
  </si>
  <si>
    <t>nft99BbsKwU</t>
  </si>
  <si>
    <t>Rio Ferdinand: Defender To Contender</t>
  </si>
  <si>
    <t>Betfair</t>
  </si>
  <si>
    <t>rio ferdinand|defender to contender|defender 2 contender|footballer|betfair</t>
  </si>
  <si>
    <t>https://i.ytimg.com/vi/nft99BbsKwU/default.jpg</t>
  </si>
  <si>
    <t>XSCneVakGGk</t>
  </si>
  <si>
    <t>Clay Travis stuns CNN host when he says he believes in two things: the First Amendment and Boobs</t>
  </si>
  <si>
    <t>Washington Free Beacon</t>
  </si>
  <si>
    <t>https://i.ytimg.com/vi/XSCneVakGGk/default.jpg</t>
  </si>
  <si>
    <t>8F_eHiMYQjg</t>
  </si>
  <si>
    <t>Saquon Barkley 85-Yard Touchdown vs. Georgia State</t>
  </si>
  <si>
    <t>penn state nittany lions|saquon barkley|football|touchdowns|sp:ty=play|sp:dt=2017-09-16T19:30:00-04:00|sp:vl=en-US|sp:st=football|sp:li=cfb|sp:ti:home=PSU|sp:ti:away=GaSt|sp:or=2</t>
  </si>
  <si>
    <t>https://i.ytimg.com/vi/8F_eHiMYQjg/default.jpg</t>
  </si>
  <si>
    <t>#ConanIsrael Sneak Peek: Gal Gadot - CONAN on TBS</t>
  </si>
  <si>
    <t>OZAfse9Pb4c</t>
  </si>
  <si>
    <t>What If the Whale Swallowed You Alive?</t>
  </si>
  <si>
    <t>How long|What if|what will happen|2D animation|Top 10|Meet Arnold|sun|sun system|space|Kurzgesagt â€“ In a Nutshel|minutephysics|quicksand|whale|ocean</t>
  </si>
  <si>
    <t>https://i.ytimg.com/vi/OZAfse9Pb4c/default.jpg</t>
  </si>
  <si>
    <t>7KS2oJPzeZk</t>
  </si>
  <si>
    <t>Darci Lynne and Terry Fator Deliver An Unbelievable Performance - America's Got Talent 2017</t>
  </si>
  <si>
    <t>https://i.ytimg.com/vi/7KS2oJPzeZk/default.jpg</t>
  </si>
  <si>
    <t>A8QQBRIqZmw</t>
  </si>
  <si>
    <t>Why Mount Rushmore is the Weirdest Monument</t>
  </si>
  <si>
    <t>Collegehumor|CH originals|comedy|sketch comedy|internet|humor|funny|sketch|mount rushmore|adam ruins everything|adam ruins mount rushmore|adam ruins history|mount rushmore history|mount rushmore secrets|behind the scenes|adam ruins</t>
  </si>
  <si>
    <t>https://i.ytimg.com/vi/A8QQBRIqZmw/default.jpg</t>
  </si>
  <si>
    <t>wB5Hek7Z2b8</t>
  </si>
  <si>
    <t>Jimmy Kimmel Fights Back Against Bill Cassidy, Lindsey Graham &amp; Chris Christie</t>
  </si>
  <si>
    <t>jimmy|jimmy kimmel|jimmy kimmel live|late night|talk show|funny|comedic|comedy|clip|comedian|mean tweets|chris christie|bill cassidy|u.s. senate|linsdey graham|brian kilmeade|Graham-Cassidy|health care|obamacare|repeal and replace|aca|affordable care act|jimmy kimmel test</t>
  </si>
  <si>
    <t>https://i.ytimg.com/vi/wB5Hek7Z2b8/default.jpg</t>
  </si>
  <si>
    <t>XF_ARz7jTUw</t>
  </si>
  <si>
    <t>Look What You Made Me Do: Taylor Mountain</t>
  </si>
  <si>
    <t>Taylor Swift</t>
  </si>
  <si>
    <t>taylor swift|lwymmd|reputation|transformation|old taylor|old taylors|tswift|taylor|swift</t>
  </si>
  <si>
    <t>https://i.ytimg.com/vi/XF_ARz7jTUw/default.jpg</t>
  </si>
  <si>
    <t>LoMhBo8ATBM</t>
  </si>
  <si>
    <t>Hillary Clinton: Nobody's Talking About Contesting The Election</t>
  </si>
  <si>
    <t>https://i.ytimg.com/vi/LoMhBo8ATBM/default.jpg</t>
  </si>
  <si>
    <t>lIY6zFL95hE</t>
  </si>
  <si>
    <t>Marvel's The Punisher | Official Trailer [HD] | Netflix</t>
  </si>
  <si>
    <t>Netflix|Trailer|streaming|movies online|documentary|comedy|drama|08282016NtflxUSCAN|watch movies|Netflix Original Series|Netflix Series|television|movies|television online|Marvel's The Punisher|Marvel|MCU|The Punisher|Frank Castle|sneak peek|Jon Bernthal|marvel|the punisher trailer|marvel's the punisher|comics|defenders|punisher</t>
  </si>
  <si>
    <t>https://i.ytimg.com/vi/lIY6zFL95hE/default.jpg</t>
  </si>
  <si>
    <t>qR1EM-RIZNk</t>
  </si>
  <si>
    <t>JUMANJI: WELCOME TO THE JUNGLE (OFFICIAL TRAILER)</t>
  </si>
  <si>
    <t>The Rock</t>
  </si>
  <si>
    <t>The Rock|The Rock YouTube|YouTube The Rock|Dwayne Johnson YouTube|YouTube Dwayne Johnson|The Rock Johnson|Dwayne The Rock Johnson|jumanji|jumanji welcome to the jungle|jumanji trailer|2017 jumanji|jumanji 2017|jumanji movie|jumanji trailer 2017|welcome to the jungle the rock|the rock jumanji|jumanji the rock|new jumanji|jumanji official trailer|official trailer|trailer jumanji|new jumanji movie|new jumanji movie trailer|official trailer jumanji</t>
  </si>
  <si>
    <t>https://i.ytimg.com/vi/qR1EM-RIZNk/default.jpg</t>
  </si>
  <si>
    <t>Eat7nKj_30o</t>
  </si>
  <si>
    <t>Massive earthquake rocks Mexico City</t>
  </si>
  <si>
    <t>The Oregonian</t>
  </si>
  <si>
    <t>mexico|earthquake|auth-mmooney-auth</t>
  </si>
  <si>
    <t>https://i.ytimg.com/vi/Eat7nKj_30o/default.jpg</t>
  </si>
  <si>
    <t>yIq-N7m0upU</t>
  </si>
  <si>
    <t>Taking Everything Literally | Anwar Jibawi</t>
  </si>
  <si>
    <t>Anwar Jibawi</t>
  </si>
  <si>
    <t>taking everything literally|anwar|jibawi|taking|everything|literally|lets just say|cheating on your barber|worst laugh|Taking Everything Literally | Anwar Jibawi|lelepons|hannahstocking|rudymancuso|inanna|inannasarkis|shots|shotsstudios|marshmello|marshemllo|alesso|| Anwar Jibawi</t>
  </si>
  <si>
    <t>https://i.ytimg.com/vi/yIq-N7m0upU/default.jpg</t>
  </si>
  <si>
    <t>JWH66Qia5KU</t>
  </si>
  <si>
    <t>Magnitude 7.1 earthquake rattles Mexico City, Puebla</t>
  </si>
  <si>
    <t>CGTN America</t>
  </si>
  <si>
    <t>@cgtnamerica|CGTN|world today|earthquake|Mexico|Franc Contreras</t>
  </si>
  <si>
    <t>https://i.ytimg.com/vi/JWH66Qia5KU/default.jpg</t>
  </si>
  <si>
    <t>pV_5gjQ7lhk</t>
  </si>
  <si>
    <t>Blimping</t>
  </si>
  <si>
    <t>Joshua De Laurentiis</t>
  </si>
  <si>
    <t>blimping</t>
  </si>
  <si>
    <t>https://i.ytimg.com/vi/pV_5gjQ7lhk/default.jpg</t>
  </si>
  <si>
    <t>iX6ScurPhCo</t>
  </si>
  <si>
    <t>Rachel &amp; Bryan: Life after The Bachelorette</t>
  </si>
  <si>
    <t>Wendy Williams</t>
  </si>
  <si>
    <t>the bachelorette|the bachelor|wendy williams|the wendy williams show|#youtubeblack|reality tv|rachel lindsay</t>
  </si>
  <si>
    <t>https://i.ytimg.com/vi/iX6ScurPhCo/default.jpg</t>
  </si>
  <si>
    <t>TmVu7Sn7hZw</t>
  </si>
  <si>
    <t>Powerful 7.1 Earthquake Strikes Mexico | Los Angeles Times</t>
  </si>
  <si>
    <t>Los Angeles Times|LA Times|L. A. Times|Earthquake|Mexico|Mexico City|Puebla|Morelos</t>
  </si>
  <si>
    <t>https://i.ytimg.com/vi/TmVu7Sn7hZw/default.jpg</t>
  </si>
  <si>
    <t>os5okFIBlxA</t>
  </si>
  <si>
    <t>Buildings sway and people panic as 7.1 magnitude earthquake strikes Mexico</t>
  </si>
  <si>
    <t>The Telegraph</t>
  </si>
  <si>
    <t>Telegraph|News|World News|UK Newspaper|Telegraph YouTube|Daily News|Video News|World Events|mexico earthquake|mexico city|video</t>
  </si>
  <si>
    <t>https://i.ytimg.com/vi/os5okFIBlxA/default.jpg</t>
  </si>
  <si>
    <t>5Xe0Qd6bUFo</t>
  </si>
  <si>
    <t>Foo Fighters Carpool Karaoke</t>
  </si>
  <si>
    <t>https://i.ytimg.com/vi/5Xe0Qd6bUFo/default.jpg</t>
  </si>
  <si>
    <t>vpcDYc_4gV4</t>
  </si>
  <si>
    <t>Mexico 7.1 Earthquake: 'Absolutely Horrific Images' | MSNBC</t>
  </si>
  <si>
    <t>MSNBC|news channel|breaking news|us news|world news|politics|current events|top stories|pop culture|business|health|liberal|progressive|mexico 7.1 earthquake|mexico|mexico earthquake|mexico city|earthquake|earthquake video|earthquake in mexico today|7.1 mexico|magnitude 7.1 mexico|7.1|explosion|terremoto ciudad de mÃ©xico|earthquake in mexico|video of mexico earthquake|mexico city 7.1|7.1 earthquake|mexico 7.1|footage|damage</t>
  </si>
  <si>
    <t>https://i.ytimg.com/vi/vpcDYc_4gV4/default.jpg</t>
  </si>
  <si>
    <t>WRzqSDyOSbY</t>
  </si>
  <si>
    <t>Mad Libs Fail with Camila Mendes! | Madelaine Petsch</t>
  </si>
  <si>
    <t>madelaine|madelainepetsch|madelaine petsch|petsch|cheryl|blossom|cherylblossom|cheryl blossom|riverdale|camila|mendes|veronica lodge</t>
  </si>
  <si>
    <t>https://i.ytimg.com/vi/WRzqSDyOSbY/default.jpg</t>
  </si>
  <si>
    <t>J_OyB0k-IVg</t>
  </si>
  <si>
    <t>Earthquake kills dozens in central Mexico</t>
  </si>
  <si>
    <t>CNN</t>
  </si>
  <si>
    <t>mexico earthquake|mexico quake|central mexico quake|puebla|puebla earth qauke|brian todd</t>
  </si>
  <si>
    <t>https://i.ytimg.com/vi/J_OyB0k-IVg/default.jpg</t>
  </si>
  <si>
    <t>Lf3ER5Ope_s</t>
  </si>
  <si>
    <t>How American Gothic became an icon</t>
  </si>
  <si>
    <t>vox.com|vox|explain|grant wood|american gothic|wood|grant|american|gothic|art|art history|painting|eldon|iowa|eldon iowa|1930s|history|culture|artistic|paint|icons|parodies|american gothic painting|artistic history|cultural history|iowan artists|iowan art|almanac|vox almanac|phil edwards|byron mckeeby|nan wood|nan wood graham|parson weems fable|daughters of the revolution</t>
  </si>
  <si>
    <t>https://i.ytimg.com/vi/Lf3ER5Ope_s/default.jpg</t>
  </si>
  <si>
    <t>UO0hIASuAqY</t>
  </si>
  <si>
    <t>Special Report: Deadly Earthquake Hits Central Mexico | NBC News</t>
  </si>
  <si>
    <t>nbc news|nbc|news|news channel|news station|newspaper|breaking news|us news|world news|politics|nightly news|current events|top stories|pop culture|business|health|7.1 magnitude|Special Report|Deadly Earthquake|Earthquake Hits Central Mexico|Central Mexico|Earthquake Hits|Deadly Earthquake Hits|80 miles from its capital|magnitude earthquake has struck Mexico|struck Mexico|epicenter|magnitude earthquake|event comes less|earthquake|Mexico|magnitude</t>
  </si>
  <si>
    <t>https://i.ytimg.com/vi/UO0hIASuAqY/default.jpg</t>
  </si>
  <si>
    <t>cWfTBkTJOH8</t>
  </si>
  <si>
    <t>Diving with Sea Turtles!</t>
  </si>
  <si>
    <t>adventure|adventurous|animals|breaking trail|coyote|coyote peterson|peterson|wild|fantastic sea creatures|sea creatures|sea creature|fantastic sea creatures and where to find them|sea turtle|diving|hawaii|scuba diving|beyond the tide|green sea turtle|adventure movies|turtle|turtles|baby sea turtles|sea turtles|sea turtle camera|giant turtle|sea turtle swimming|sea turtle conservation|finding nemo|turtle finding nemo|diving with sea turtles|sea|seaturtle</t>
  </si>
  <si>
    <t>https://i.ytimg.com/vi/cWfTBkTJOH8/default.jpg</t>
  </si>
  <si>
    <t>dvPJJUbM8IY</t>
  </si>
  <si>
    <t>I Tried A 10-Step Korean Skincare Routine For A Month</t>
  </si>
  <si>
    <t>i tried a 10-step korean skincare routine for a month|korean skincare routine|korean skincare|skincare|routine|cleanser|scrub|toner|essence|moisturizer|eye cream|night serum|SPF|month|for a month|safiya skincare|safiya routine|safiya nygaard|safiya beauty|safiya makeup|safiya and tyler</t>
  </si>
  <si>
    <t>https://i.ytimg.com/vi/dvPJJUbM8IY/default.jpg</t>
  </si>
  <si>
    <t>0Rb2rr1vWpI</t>
  </si>
  <si>
    <t>Lecrae - Whatchu Mean (Audio) ft. Aha Gazelle</t>
  </si>
  <si>
    <t>Lecrae feat. Aha Gazelle|Rap|Reach Records/Columbia|Whatchu Mean</t>
  </si>
  <si>
    <t>https://i.ytimg.com/vi/0Rb2rr1vWpI/default.jpg</t>
  </si>
  <si>
    <t>Lv3Uy2rjgCE</t>
  </si>
  <si>
    <t>26 Facts about Libraries - mental_floss List Show Ep. 518</t>
  </si>
  <si>
    <t>Mental Floss</t>
  </si>
  <si>
    <t>john green|mental floss|library|book|george washington|dewey decimal|LoC|congress|university|public|school|banned|alexandria|egypt|ALA|american library association|bhuton|twitter|community bookshelf|kansas city|New York|tool|human|denmark|card|beverly Cleary|presidential|the outsiders</t>
  </si>
  <si>
    <t>https://i.ytimg.com/vi/Lv3Uy2rjgCE/default.jpg</t>
  </si>
  <si>
    <t>0ptNpGfMRCg</t>
  </si>
  <si>
    <t>Gold iPhone 8 Plus Unboxing &amp; First Impressions!</t>
  </si>
  <si>
    <t>iPhone 8|iPhone 8 Plus|Unboxing|iPhone 8 Plus Unboxing|iPhone 8 Unboxing|Gold iPhone 8|Gold iPhone 8 Plus|Gold|Gold iPhone 8 Plus Unboxing|iPhone 8 Plus Hands On|iPhone 8 Plus First Impressions|Gold iPhone 8 Unboxing|iPhone X|Apple|iPhone 8 vs 8 Plus|iPhone 8 Plus Review|iPhone 8 Plus Camera Test|iphone8|iPhone X Review|iPhone 8 Review|iPhone X vs 8|iPhone 8 vs X|iPhone 8 vs Galaxy S8|iPhone 8 Camera|iPhone 8 Plus Camera|iPhone X Hands On</t>
  </si>
  <si>
    <t>https://i.ytimg.com/vi/0ptNpGfMRCg/default.jpg</t>
  </si>
  <si>
    <t>1kVLpFilePw</t>
  </si>
  <si>
    <t>Lip Sync Conversation with Demi Lovato</t>
  </si>
  <si>
    <t>The Tonight Show|Jimmy Fallon|Lip Sync Conversation|Demi Lovato|NBC|NBC TV|Television|Funny|Talk Show|comedic|humor|snl|Fallon Stand-up|Fallon monologue|tonight|show|jokes|funny video|interview|variety|comedy sketches|talent|celebrities|video|clip|highlight|Adele|Selena Gomez|Bruno Mars|Taylor Swift|Look What You Made Me Do|Sorry Not Sorry|dj khaled|despacito</t>
  </si>
  <si>
    <t>https://i.ytimg.com/vi/1kVLpFilePw/default.jpg</t>
  </si>
  <si>
    <t>CGN6QXv7sfs</t>
  </si>
  <si>
    <t>Hidden NES Golf game on Nintendo Switch. A tribute to Satoru Iwata.</t>
  </si>
  <si>
    <t>fire3element</t>
  </si>
  <si>
    <t>Nintendo|Nintendo Switch|Satoru Iwata|Gaming</t>
  </si>
  <si>
    <t>https://i.ytimg.com/vi/CGN6QXv7sfs/default.jpg</t>
  </si>
  <si>
    <t>_MEFyG-IE_I</t>
  </si>
  <si>
    <t>Tomb Raider - Trailer Review</t>
  </si>
  <si>
    <t>Tomb Raider|alicia vikander|uncharted|indiana jones|video game movie|teaser|trailer|movie|review|awesometacular|jeremy jahns</t>
  </si>
  <si>
    <t>https://i.ytimg.com/vi/_MEFyG-IE_I/default.jpg</t>
  </si>
  <si>
    <t>lse3oJfPPk4</t>
  </si>
  <si>
    <t>Apple Watch Series 3 with LTE review</t>
  </si>
  <si>
    <t>thing good from Lauren's post. Tags: Apple Watch 3 review|Apple Watch 3|Apple Watch Series 3 review|Apple Watch Series 3|apple watch cellular|apple watch|series 3|new apple watch|the verge|verge|lauren goode</t>
  </si>
  <si>
    <t>https://i.ytimg.com/vi/lse3oJfPPk4/default.jpg</t>
  </si>
  <si>
    <t>ZW4jOlyj-sM</t>
  </si>
  <si>
    <t>Japan vs USA | How different are fast food menus?</t>
  </si>
  <si>
    <t>Rachel and Jun</t>
  </si>
  <si>
    <t>Japan|Japanese|yt:cc=on|fast|food|comparison|usa|america|restaurants|diet|health|different|diets|menus|american|ã‚¸ãƒ¥ãƒ³|ãƒ¬ã‚¤ãƒã‚§ãƒ«|ã‚¢ãƒ¡ãƒªã‚«|æ—¥æœ¬|æ¯”è¼ƒ|ãƒžã‚¯ãƒ‰ãƒŠãƒ«ãƒ‰|ãƒ•ã‚¡ã‚¹ãƒˆ|ãƒ•ãƒ¼ãƒ‰|è‹±èªž|è‹±ä¼šè©±|é•ã„|ã‚µã‚¤ã‚º</t>
  </si>
  <si>
    <t>https://i.ytimg.com/vi/ZW4jOlyj-sM/default.jpg</t>
  </si>
  <si>
    <t>X7WFMUq5ECE</t>
  </si>
  <si>
    <t>Sick - Cyanide &amp; Happiness Minis</t>
  </si>
  <si>
    <t>ExplosmEntertainment</t>
  </si>
  <si>
    <t>shorts|c&amp;hshorts|c&amp;h shorts|c and h shorts|cyanide and happiness shorts|cartoon|funny|cyanide|happiness|C&amp;H|cy&amp;h|cyanide and happiness|explosm|exlposm|cyanide &amp; happiness|explosm.net|explosm animated|explosm comics|cartoon movies|animated|humor|comedy|explosmentertainment|mini|mini short|minis|sick|ill|illness|serious illness|sickness|doctor|health</t>
  </si>
  <si>
    <t>https://i.ytimg.com/vi/X7WFMUq5ECE/default.jpg</t>
  </si>
  <si>
    <t>GVvqt-8-fz0</t>
  </si>
  <si>
    <t>ðŸ’›BACK TO UNI // settling in, dorm shopping + thrifting, etc</t>
  </si>
  <si>
    <t>CatCreature</t>
  </si>
  <si>
    <t>RISDVLOG|risd|back to school|back to uni|rhode island school of design|student|vlog|student life|15 west|resident|day in the life|college move in|move in vlog|shopping|dorm supplies|what to bring|to college|first year|second year of university|textiles|major|art school|art university</t>
  </si>
  <si>
    <t>https://i.ytimg.com/vi/GVvqt-8-fz0/default.jpg</t>
  </si>
  <si>
    <t>mlxdnyfkWKQ</t>
  </si>
  <si>
    <t>Bear in Russian traffic</t>
  </si>
  <si>
    <t>Niks Ä»eoÅ†enko</t>
  </si>
  <si>
    <t>https://i.ytimg.com/vi/mlxdnyfkWKQ/default.jpg</t>
  </si>
  <si>
    <t>BwYPddy_5bk</t>
  </si>
  <si>
    <t>Why Cities?</t>
  </si>
  <si>
    <t>history|ancient history|john green|nerdfighters|hank green|vlogbrothers|crash course|cities|agriculture|agricultural revolution|early settlements|archaeology</t>
  </si>
  <si>
    <t>https://i.ytimg.com/vi/BwYPddy_5bk/default.jpg</t>
  </si>
  <si>
    <t>JtZo62mPEKM</t>
  </si>
  <si>
    <t>KUWTK | Keep It Kardashian: Back to the Start | E!</t>
  </si>
  <si>
    <t>Kardashians|Real Time|Kim Kardashian|Kourtney Kardashian|Kanye West|Scott Disick|Keeping Up with the Kardashians|Kardashian|KUWTK|family|Kendall Jenner|Kylie Jenner|New Season|E! Entertainment Schedule|Celebrity|Celeb Gossip|Celeb News|E! News|E! News Now|Chelsea Handler|The Soup|Celebrity News|Celebrity Pictures|Gossip|Chelsea Lately|Comedians|Comedy</t>
  </si>
  <si>
    <t>https://i.ytimg.com/vi/JtZo62mPEKM/default.jpg</t>
  </si>
  <si>
    <t>tVtsp_mASno</t>
  </si>
  <si>
    <t>Will Cain goes off over Kyrie Irving interview responses | First Take | ESPN</t>
  </si>
  <si>
    <t>ESPN|first take|first take nba|stephen a smith|stephen a. smith|will cain|max kellerman|kyrie irving|kyrie|irving|kyrie irving trade|cleveland cavaliers|nba|boston celtics|basketball|kyrie irving celtics|cavaliers|cavs|lebron james kyrie irving|lebron james|isaiah thomas|kyrie irving to celtics|kyrie irving cavaliers|boston|nba finals|kyrie irving highlights|nba kyrie irving|first take espn|first take today|first take live</t>
  </si>
  <si>
    <t>https://i.ytimg.com/vi/tVtsp_mASno/default.jpg</t>
  </si>
  <si>
    <t>ZVPTxFZTQis</t>
  </si>
  <si>
    <t>KB - Hometeam ft. Lecrae</t>
  </si>
  <si>
    <t>Reach Records</t>
  </si>
  <si>
    <t>116|hometeam|lecrae|kb|reach records|hip hop|chh|unashamed|not ashamed|hometeam tour</t>
  </si>
  <si>
    <t>https://i.ytimg.com/vi/ZVPTxFZTQis/default.jpg</t>
  </si>
  <si>
    <t>r1f8hd4yh0c</t>
  </si>
  <si>
    <t>Handcuffing My Boyfriend To Cameron Dallas For A Day</t>
  </si>
  <si>
    <t>rclbeauty101|I handcuff my boyfriend to cameron dallas for a day|handcuffing my boyfriend to cameron dallas|i handcuffed my boyfriend to cameron dallas for the day|24 hours|a day|24 hour challenge|handcuff|boyfriend|girlfriend|friends|the undervlogs|the under vlogs|theundervlogs|under vlogs|undervlogs|rachel levin|tyler regan|caoimhe|caoimhe morris|derek kildall|rachel|tyler|derek|rclbeauty|cameron Dallas|overnight challenge|handcuffing</t>
  </si>
  <si>
    <t>https://i.ytimg.com/vi/r1f8hd4yh0c/default.jpg</t>
  </si>
  <si>
    <t>tlACd8CquRk</t>
  </si>
  <si>
    <t>Nikkiâ€‹ andâ€‹ Artemâ€™s - Tango - Dancing with the Stars</t>
  </si>
  <si>
    <t>abc|dancing|stars|dwts|Tango|Dancing with the Stars|Artem Chigvintsev|Soâ€‹ â€‹What|P!nk|Season 25|Nikki Bella</t>
  </si>
  <si>
    <t>https://i.ytimg.com/vi/tlACd8CquRk/default.jpg</t>
  </si>
  <si>
    <t>m59HKBUi3cY</t>
  </si>
  <si>
    <t>EVERYTHING I'VE BEEN OBSESSED WITH | Gigi</t>
  </si>
  <si>
    <t>Gigi Gorgeous</t>
  </si>
  <si>
    <t>gigi|gigigorgeous|gregory|gorgeous|gregorygorgeous|beauty|fashion|guru|heels|lilly lashes|foundation|lilly ghalichi|halsey|game of thrones|spray tan|too faced|kandee johnson|better than sex|peachy cream|setting spray|sephora|makeup by mario|kim kardashian|kkw beauty|gucci|handbag|guiseppe zanotti|christian louboutin|mac cosmetics|strobe cream|studio fix fluid|phillip plien|highlighters|kopari|makeup forever artiste|jessie j|rihanna|fenty beauty</t>
  </si>
  <si>
    <t>https://i.ytimg.com/vi/m59HKBUi3cY/default.jpg</t>
  </si>
  <si>
    <t>cvaVRlWltD4</t>
  </si>
  <si>
    <t>How To Make Your FAVE COMFORT FOOD out of CAKE! GIANT BAKED POTATO | Yolanda Gampp | How To Cake It</t>
  </si>
  <si>
    <t>Google|YouTube|Yolanda Gampp|Yolanda Gamp|How To Cake It|Cakes|Cake|Sugar Stars|How To Cake It By Yolanda|Buttercream|Vanilla Cake|Chocolate|Vanilla|Recipe|Chocolate Cake Recipe|Simple Syrup|cake art|amazing cake decoration|baked potato|DIY cake|fun cake|cake decorating|hurricane irma relief|snoop dogg|martha stewart|2017 cake decoration|satisfying cakes|easy to make cakes|back to school cake|comfort food cake</t>
  </si>
  <si>
    <t>https://i.ytimg.com/vi/cvaVRlWltD4/default.jpg</t>
  </si>
  <si>
    <t>Sg3DfyDkln0</t>
  </si>
  <si>
    <t>Terremoto 7.1 en MÃ©xico | Impactante edificio se desploma #1  19/09/2017</t>
  </si>
  <si>
    <t>David LÃ³pez</t>
  </si>
  <si>
    <t>https://i.ytimg.com/vi/Sg3DfyDkln0/default.jpg</t>
  </si>
  <si>
    <t>lokFoo_QD8c</t>
  </si>
  <si>
    <t>Adriana Lima Gets Ready for a Night Out | Beauty Secrets | Vogue</t>
  </si>
  <si>
    <t>Vogue</t>
  </si>
  <si>
    <t>adriana lima|beauty|beauty secrets|hair|how to|how-to|makeup|supermodel|tips|trends|tricks|tutorial|adriana lima model|adriana lima getting ready|getting ready|makeup how to|makeup tutorial|beauty hack|beauty routine|adriana lima beauty tutorial|adriana lima beauty hack|adriana lima makeup|adriana lima interview|adriana lima beauty|adriana lima supermodel|grwm|get ready with me|fashion|vogue|vogue.com</t>
  </si>
  <si>
    <t>https://i.ytimg.com/vi/lokFoo_QD8c/default.jpg</t>
  </si>
  <si>
    <t>refinery29|refinery 29|r29 video|refinery29 video|female|empowerment|safiya nygaard|the smoothie challenge|lucie fink|youtube challenges|refinery29 lucie fink|challenge|influencers|funniest dares|smoothie|our guest|mystery ingredients|taste-test|foods|eyes closed|r29 challenges|youtube challenge|funny challenges|smoothie challenge|refinery29 challenge|lifestyle challenge|r29</t>
  </si>
  <si>
    <t>56kiI-JKSdY</t>
  </si>
  <si>
    <t>Confession: I'm Always SWEATY! Hyperhidrosis Tips! | Jackie Aina</t>
  </si>
  <si>
    <t>hyperhidrosis|hyperhidrosis tips|hyperhidrosis hacks|sweating|how to stop sweating|botox for hyperhidrosis|how to relieve sweating</t>
  </si>
  <si>
    <t>https://i.ytimg.com/vi/56kiI-JKSdY/default.jpg</t>
  </si>
  <si>
    <t>mWFaxs-KvMY</t>
  </si>
  <si>
    <t>Nick|Jonas|Find|You|Safehouse|Records|Island|Pop|Nick Jonas|Find You</t>
  </si>
  <si>
    <t>https://i.ytimg.com/vi/mWFaxs-KvMY/default.jpg</t>
  </si>
  <si>
    <t>iL_-GwbEP4g</t>
  </si>
  <si>
    <t>Morrissey - Spent the Day in Bed (Official Lyric Video)</t>
  </si>
  <si>
    <t>MorrisseyOnVEVO</t>
  </si>
  <si>
    <t>Morrissey|The Smiths|Pulp|Suede|New Order|Johnny Marr|The Jesus and Mary Chain|Manic Street Preachers|Joy Division|The Psychedelic Furs|Blur|Peter Murphy|Siouxsie|Brit Pop|Brit Rock|The Charlatans|The Stone Roses|Happy Mondays|Inspiral Carpets|Official|Audio|Album|New Song</t>
  </si>
  <si>
    <t>https://i.ytimg.com/vi/iL_-GwbEP4g/default.jpg</t>
  </si>
  <si>
    <t>efJ1xZJDZlI</t>
  </si>
  <si>
    <t>Fight at Giants and Lions. Fan Threw Up On Another Fan</t>
  </si>
  <si>
    <t>montejenningsjr</t>
  </si>
  <si>
    <t>Giants|Lions|Giants and Lions Fight|Giants and Lions Fan Fight|Giants and Lions Fan Threw Up</t>
  </si>
  <si>
    <t>https://i.ytimg.com/vi/efJ1xZJDZlI/default.jpg</t>
  </si>
  <si>
    <t>RIGgn1s3AvI</t>
  </si>
  <si>
    <t>bjÃ¶rk: the gate</t>
  </si>
  <si>
    <t>BjÃ¶rk</t>
  </si>
  <si>
    <t>the gate|bjÃ¶rk|Alternative|Electronic / EBM|One Little Indian Records|bjork|one little indian|andrew thomas huang|vulnicura|nowness</t>
  </si>
  <si>
    <t>https://i.ytimg.com/vi/RIGgn1s3AvI/default.jpg</t>
  </si>
  <si>
    <t>L6QAx5mqFKU</t>
  </si>
  <si>
    <t>I Ate Like Kourtney Kardashian For A Week</t>
  </si>
  <si>
    <t>Candace Lowry</t>
  </si>
  <si>
    <t>Candace Lowry|Candace Lowry Popsugar|Candace Lowry Buzzfeed|Adulting 101|how to adult|adulting is hard|life advice|life hacks|adulting tips|kourtney kardashian|kardashian diet|keeping up with the kardashians|kim kardashian|kylie henner|kourtney kardashian diet|diet hacks|gluten free recipes|dairy free|healthy recipes|gluten free|for the first time|celebrity diets|khloe kardashian|weight loss transformation</t>
  </si>
  <si>
    <t>https://i.ytimg.com/vi/L6QAx5mqFKU/default.jpg</t>
  </si>
  <si>
    <t>rZ2vh8rZd18</t>
  </si>
  <si>
    <t>FAN-REQUESTED Steampunk Cake | Man About Cake SEASON 6 PREMIERE with Joshua John Russell</t>
  </si>
  <si>
    <t>Man About Cake</t>
  </si>
  <si>
    <t>steampunk cake|steampunk cake molds|katysue designs|steampunk wedding cake|gears cake|vintage cake|antique cake effect|bronze cake|airbrush technique|clocks cake|chocolate carrot cake recipe|man about cake|joshua john russell|macfanchallenge|sugarpaste|birthday cake|steampunk cake ideas|industrial cake|steampunk dessert|steampunk where to buy|steampunk how to make|steampunk candy molds|steampunk art|steampunk party|paint a cake with luster</t>
  </si>
  <si>
    <t>https://i.ytimg.com/vi/rZ2vh8rZd18/default.jpg</t>
  </si>
  <si>
    <t>hNsUtZmWgdg</t>
  </si>
  <si>
    <t>ATHENA Laser Weapon System Defeats Unmanned Aerial Systems</t>
  </si>
  <si>
    <t>LockheedMartinVideos</t>
  </si>
  <si>
    <t>athena|directed energy|laser weasons</t>
  </si>
  <si>
    <t>https://i.ytimg.com/vi/hNsUtZmWgdg/default.jpg</t>
  </si>
  <si>
    <t>a9ITIaKzG3A</t>
  </si>
  <si>
    <t>Official Call of DutyÂ®: WWII - Story Trailer</t>
  </si>
  <si>
    <t>Call of Duty</t>
  </si>
  <si>
    <t>call of duty|cod|activision|campaign|sledgehammer games</t>
  </si>
  <si>
    <t>https://i.ytimg.com/vi/a9ITIaKzG3A/default.jpg</t>
  </si>
  <si>
    <t>qi2uOOAKJjY</t>
  </si>
  <si>
    <t>Nickelback - After The Rain [Lyric Video]</t>
  </si>
  <si>
    <t>Nickelback</t>
  </si>
  <si>
    <t>Nickelback|After The Rain|Lyric Video|Feed The Machine|Rock|Incept</t>
  </si>
  <si>
    <t>https://i.ytimg.com/vi/qi2uOOAKJjY/default.jpg</t>
  </si>
  <si>
    <t>t3oar3hIDWA</t>
  </si>
  <si>
    <t>EMMY FASHION REVIEW // Grace Helbig</t>
  </si>
  <si>
    <t>itsgrace|funny|comedy|vlog|grace|helbig|gracehelbig|dailygrace|daily|tutorial|diy|lifestyle|emmy awards|fashion review|red carpet|emmys</t>
  </si>
  <si>
    <t>https://i.ytimg.com/vi/t3oar3hIDWA/default.jpg</t>
  </si>
  <si>
    <t>k1gVVnv_om4</t>
  </si>
  <si>
    <t>Hurricane Maria slams Puerto Rico â€”Â here are the latest projections</t>
  </si>
  <si>
    <t>Tech Insider|TI|Tech|Science|Innovation|Digital culture|Design|Technology|Hurricane Maria|Hurricane|safety|puerto rico|category 5|weather|disaster</t>
  </si>
  <si>
    <t>https://i.ytimg.com/vi/k1gVVnv_om4/default.jpg</t>
  </si>
  <si>
    <t>mPvNt7PB6dE</t>
  </si>
  <si>
    <t>Mexico: More than 200 killed in 7.1 earthquake</t>
  </si>
  <si>
    <t>5581909064001|nocms|americasnews|Death|latestnews|casualties|latin america|Mexico City|package|News|English|rescuers|al Jazeera|natural disaster|environment|Mexico|puebla state earthquake|youtube|AJE|Mexico Earthquake|aljazeera</t>
  </si>
  <si>
    <t>https://i.ytimg.com/vi/mPvNt7PB6dE/default.jpg</t>
  </si>
  <si>
    <t>L6wODNHi4qE</t>
  </si>
  <si>
    <t>Preview: Get On Board The Brand New Season! | Season 4 | THE LAST MAN ON EARTH</t>
  </si>
  <si>
    <t>FOX</t>
  </si>
  <si>
    <t>The Last Man On Earth|Will Forte|Kristen Schaal|post apocalyptic|The Last Man On Earth TV|The Last Man on Earth Full|Jason Sudeikis|January Jones|Mel Rodriguez|Chris Miller|Phil Lord|Mary Steenburgen|Cleopatra Colema|Saturday Night Live|Philip Tandy|post-apocalyptic|Alive in Tucson|Tuscon|Carol Pilbasian|International Space Station|Mike Miller|Season 4|Preview|Get On Board|The Brand New Season!|season premiere|Captain Tandy|Jeremy|Kristen Wiig</t>
  </si>
  <si>
    <t>https://i.ytimg.com/vi/L6wODNHi4qE/default.jpg</t>
  </si>
  <si>
    <t>ceLV1v3mV4E</t>
  </si>
  <si>
    <t>AKUTAQ Eskimo Ice Cream Recipe Test | Crisco &amp; Berries</t>
  </si>
  <si>
    <t>emmymadeinjapan</t>
  </si>
  <si>
    <t>akutaq|eskimo ice cream|ice cream|Eskimo|native people|indigenous|Alaska|Alaskan|Canada|Canadian|traditional|food|recipe|how to|you made what|taste|review|cook|make|eat|emmy|emmymade|emmymadeinjapan</t>
  </si>
  <si>
    <t>https://i.ytimg.com/vi/ceLV1v3mV4E/default.jpg</t>
  </si>
  <si>
    <t>cHbkEESIl7g</t>
  </si>
  <si>
    <t>Game Revealed: Season 7 Episode 4: Warrior Women</t>
  </si>
  <si>
    <t>https://i.ytimg.com/vi/cHbkEESIl7g/default.jpg</t>
  </si>
  <si>
    <t>vd7LCYVH1vc</t>
  </si>
  <si>
    <t>Playing Golf on Nintendo Switch</t>
  </si>
  <si>
    <t>Henrique B. Freitas</t>
  </si>
  <si>
    <t>https://i.ytimg.com/vi/vd7LCYVH1vc/default.jpg</t>
  </si>
  <si>
    <t>JgYfZAjOgEM</t>
  </si>
  <si>
    <t>10 YEAR SURPRISE REACTION | Tyler Oakley</t>
  </si>
  <si>
    <t>Tyler Oakley</t>
  </si>
  <si>
    <t>tyler oakley|tyleroakley|youtuber|vlog|vlogger|lgbtq|lgbt|gay|vlogging|upload|Q&amp;A|question|answer|funny|lol|cc|captioned|10 year anniversary|decade|ten year|joey graceffa|ingrid nilsen|alfie deyes|caspar lee|connor franta|gigi gorgeous|grace helbig|hank green|vlog brothers|john green|jim chapman|joe sugg|kingsley|korey kuhl|kyle krieger|lilly singh|liza koshy|mamrie hart|zoella</t>
  </si>
  <si>
    <t>https://i.ytimg.com/vi/JgYfZAjOgEM/default.jpg</t>
  </si>
  <si>
    <t>rn5Xgak1zzA</t>
  </si>
  <si>
    <t>A message to UC Berkeley from MILO and the Berkeley Patriots</t>
  </si>
  <si>
    <t>MILO</t>
  </si>
  <si>
    <t>milo|yiannopoulos|free speech week|UC Berkeley|Berkeley Patriots</t>
  </si>
  <si>
    <t>https://i.ytimg.com/vi/rn5Xgak1zzA/default.jpg</t>
  </si>
  <si>
    <t>wBjAmThxDpA</t>
  </si>
  <si>
    <t>REVOLT - Official Trailer</t>
  </si>
  <si>
    <t>Vertical Entertainment LA</t>
  </si>
  <si>
    <t>Lee Pace|BÃ©rÃ©nice Marlohe|Jason Flemyng|movie|film|trailer|indie</t>
  </si>
  <si>
    <t>https://i.ytimg.com/vi/wBjAmThxDpA/default.jpg</t>
  </si>
  <si>
    <t>yTVysPsX5ns</t>
  </si>
  <si>
    <t>Portable Shaving Pods Let You Shave Anywhere</t>
  </si>
  <si>
    <t>pacific shaving comapny|shaving cream|portable|shave</t>
  </si>
  <si>
    <t>https://i.ytimg.com/vi/yTVysPsX5ns/default.jpg</t>
  </si>
  <si>
    <t>p1WJ01Ij9AQ</t>
  </si>
  <si>
    <t>FULL FACE MAKEUP USING ONLY HARDWARE TOOLS!!</t>
  </si>
  <si>
    <t>Liza Koshy Too</t>
  </si>
  <si>
    <t>liza|lizza|lizzza|lizzzavine|lizzzak|lizzzako|koshy|lizakoshy|wednesdays|with no hands|no hands challenge|make up|liza makeup tutorial|liza beauty hacks|liza koshy too|doing makeup|hardware tools|using tools|make up tools|makeup comedy|liza no makeup tutorial|tutorial|how to makeup|tools for makeup|full face of makeup using only|using only|using kids makeup</t>
  </si>
  <si>
    <t>https://i.ytimg.com/vi/p1WJ01Ij9AQ/default.jpg</t>
  </si>
  <si>
    <t>k8LF_FU2luY</t>
  </si>
  <si>
    <t>Track Testing Continued</t>
  </si>
  <si>
    <t>Bollinger Motors</t>
  </si>
  <si>
    <t>truck|track|bollinger motors|b1|electric car|electric truck|ev|all electric|testing|development|charge|charged|sport utility|suv|sport utility truck|work truck|work|farming|farm|off road|off roading|overlanding|sport|fun</t>
  </si>
  <si>
    <t>https://i.ytimg.com/vi/k8LF_FU2luY/default.jpg</t>
  </si>
  <si>
    <t>MzPpGDI3GRk</t>
  </si>
  <si>
    <t>Small Doses - Robbery</t>
  </si>
  <si>
    <t>AvrilFalls</t>
  </si>
  <si>
    <t>Patton Oswalt|Blaine Capatch|Chris Rush|Small Doses|Food for Thought|Comedy Central|Robbery|Key Food|Chris Mazzilli|Short|Comedy|Comedians|Funny|Humor</t>
  </si>
  <si>
    <t>https://i.ytimg.com/vi/MzPpGDI3GRk/default.jpg</t>
  </si>
  <si>
    <t>AYyXQcuo8wA</t>
  </si>
  <si>
    <t>Quindar: Sound #2</t>
  </si>
  <si>
    <t>LIMO Recording Studio - PD</t>
  </si>
  <si>
    <t>administracja|lotnictwo|apollo|archiwalny|astronauta|komputer|domena|orzeÅ‚|ziemia|efekt|gov|rzÄ…d|historyczny|houston|wylÄ…dowaÅ‚|szalupa|maszyna|misja|film|nasa|stary|planeta|program|publiczny|rakieta|nauka|czÃ³Å‚enko|dÅºwiÄ™k|przestrzeÅ„|przemÃ³wienie|stacja|przyczepa|transmitowaÄ‡|gÅ‚os|we|have|problem</t>
  </si>
  <si>
    <t>https://i.ytimg.com/vi/AYyXQcuo8wA/default.jpg</t>
  </si>
  <si>
    <t>ZaZ_GkB_d34</t>
  </si>
  <si>
    <t>See Star-Studded Reaction to Sean Spicer's Emmys Appearance</t>
  </si>
  <si>
    <t>reaction|crowd size|Emmys|press secretary|Melissa McCarthy|sean spicer|inside edition|White House|joke|Awards|cat-headlines|inside edition entertainment|podium</t>
  </si>
  <si>
    <t>https://i.ytimg.com/vi/ZaZ_GkB_d34/default.jpg</t>
  </si>
  <si>
    <t>unByRjDRA34</t>
  </si>
  <si>
    <t>MAKING KYLIE JENNER'S CLOTHES *for cheap!*</t>
  </si>
  <si>
    <t>kylie jenner|how to|diy|cheap|look for less|instagram|t shirt|clothes|lookbook|making|celebrity|style|dupe|easy|amber scholl|tumblr|expensive</t>
  </si>
  <si>
    <t>https://i.ytimg.com/vi/unByRjDRA34/default.jpg</t>
  </si>
  <si>
    <t>WYoWaouvXXA</t>
  </si>
  <si>
    <t>DIY QUEEN - LAURDIY (OFFICIAL MUSIC VIDEO)</t>
  </si>
  <si>
    <t>DIY|do it yourself|how to|laurDIY|lauren riihimaki|laurdiy diy queen|laurdiy song|laurdiy singing|laurdiy rap|diy queen|diy song|diy rap|official|vevo|music video|queen|parody|song|music|diy queen lauren|laurdiy music video|official music video|diy queen music video|diy queen official|diy queen audio|laurdiy queen</t>
  </si>
  <si>
    <t>https://i.ytimg.com/vi/WYoWaouvXXA/default.jpg</t>
  </si>
  <si>
    <t>rGi2b25Bx0I</t>
  </si>
  <si>
    <t>Emmys 2017 Red Carpet Live By People &amp; Entertainment Weekly | PeopleTV</t>
  </si>
  <si>
    <t>saturdaynightlive|handmaid'stale|strangerthings|westworldhbo|veephbo|69th annual primetime emmy awards|emmyslive|emmy awardslive|emmys red carpetlive|emmys live red carpet|emmys2017|2017emmys|the emmy awards|theemmys|the emmys red carpet|emmys red carpet|emmys redcarpet|emmy awards red carpet|theemmyawards|primetimeemmys|69th primetime emmy awards|emmy award (award)|People|people magazine|celebrities|celebrity gossip|entertainment|Hollywood|celebrity (media genre)</t>
  </si>
  <si>
    <t>https://i.ytimg.com/vi/rGi2b25Bx0I/default.jpg</t>
  </si>
  <si>
    <t>oD7nZouNyDA</t>
  </si>
  <si>
    <t>GRWM | SLAY THE GROCERY STORE &amp; Catch Up</t>
  </si>
  <si>
    <t>bubzbeauty</t>
  </si>
  <si>
    <t>grwm|get ready with me|milf|milf makeup|bubzbeauty|bubzvlogz|grocery store makeup|yummy mummy</t>
  </si>
  <si>
    <t>https://i.ytimg.com/vi/oD7nZouNyDA/default.jpg</t>
  </si>
  <si>
    <t>40M4DF8aIYs</t>
  </si>
  <si>
    <t>Too Faced Peaches and Cream GRWM | First Impressions | soothingsista</t>
  </si>
  <si>
    <t>SoothingSista</t>
  </si>
  <si>
    <t>soothingsista|Stephanie Villa|Too Faced|Sweet Peaches and Cream|Collection|GRWM|First Impressions|Full Face|Primed &amp; Peachy Cooling Matte Perfecting Primer|each Perfect Comfort Matte Foundation|Peach Perfect Mattifying Setting Powder|Peach Blur Translucent Smoothing Finishing Powder|Just Peachy Velvet Matte Eye Shadow Palette|Peach Kiss Moisture Matte Long Wear Lipstick|Peach Mist Mattifying Setting Spray|Sweetie Pie Radiant Matte Bronzer|I want Kandee</t>
  </si>
  <si>
    <t>https://i.ytimg.com/vi/40M4DF8aIYs/default.jpg</t>
  </si>
  <si>
    <t>Botingol TV</t>
  </si>
  <si>
    <t>_pAXXhjligg</t>
  </si>
  <si>
    <t>GIN WONG FAIA</t>
  </si>
  <si>
    <t>HEALYVIDEO</t>
  </si>
  <si>
    <t>https://i.ytimg.com/vi/_pAXXhjligg/default.jpg</t>
  </si>
  <si>
    <t>tbDr_zAcM5g</t>
  </si>
  <si>
    <t>David Lynch Commencement Address at the 2016 MUM Graduation</t>
  </si>
  <si>
    <t>Maharishi University of Management</t>
  </si>
  <si>
    <t>david lynch|graduation|inspiration|film|entertainment|maharishi university of management|transcendental meditation</t>
  </si>
  <si>
    <t>https://i.ytimg.com/vi/tbDr_zAcM5g/default.jpg</t>
  </si>
  <si>
    <t>_zl2GV89_GM</t>
  </si>
  <si>
    <t>Marvel's Punisher Surprise Netflix Promo</t>
  </si>
  <si>
    <t>Cosmic Book News</t>
  </si>
  <si>
    <t>Marvel's Punisher|Marvel|The Punisher|Punisher|Netflix|Jon Bernthal</t>
  </si>
  <si>
    <t>https://i.ytimg.com/vi/_zl2GV89_GM/default.jpg</t>
  </si>
  <si>
    <t>3sdwibrYkUU</t>
  </si>
  <si>
    <t>Crumb Trailer</t>
  </si>
  <si>
    <t>david cartwright</t>
  </si>
  <si>
    <t>https://i.ytimg.com/vi/3sdwibrYkUU/default.jpg</t>
  </si>
  <si>
    <t>f8Ej3RVz-Bk</t>
  </si>
  <si>
    <t>Freedom(ish) Of Speech | September 20, 2017 Act 1 | Full Frontal on TBS</t>
  </si>
  <si>
    <t>Full Frontal with Samantha Bee|Full Frontal|Samantha Bee|Sam Bee|TBS|ICP|Insane Clown Posse|ESPN|Donald Trump</t>
  </si>
  <si>
    <t>https://i.ytimg.com/vi/f8Ej3RVz-Bk/default.jpg</t>
  </si>
  <si>
    <t>ZgCTlbQvcT8</t>
  </si>
  <si>
    <t>Speak for Yourself with Ben Stiller and Fred Armisen</t>
  </si>
  <si>
    <t>The Tonight Show|Jimmy Fallon|Speak for Yourself|Ben Stiller|Fred Armisen|NBC|NBC TV|Television|Funny|Talk Show|comedic|humor|snl|Fallon Stand-up|Fallon monologue|tonight|show|jokes|funny video|interview|variety|comedy sketches|talent|celebrities|video|clip|highlight|Zoolander|Focker|Tropic Thunder|sketch|Madagascar|Secret Life of Walter Mitty|Portlandia</t>
  </si>
  <si>
    <t>https://i.ytimg.com/vi/ZgCTlbQvcT8/default.jpg</t>
  </si>
  <si>
    <t>UuOAs0IiEI0</t>
  </si>
  <si>
    <t>My Lazy Day Makeup Rotuine</t>
  </si>
  <si>
    <t>lazy makeup routine|lazy day makeup|my lazy day routine|get ready with me|grwm|lazy day routine|makeup|makeup tutorial|routine|makeup routine|everyday makeup routine|everyday makeup|everyday makeup tutorial|christen dominique|easy|no makeup makeup|natural makeup tutorial|natural makeup|simple makeup|makeup for beginners|how to|beauty|tutorial|everyday|natural|christen|dominique|girl|makeup tutorials|easy makeup|easy makeup tutorial</t>
  </si>
  <si>
    <t>https://i.ytimg.com/vi/UuOAs0IiEI0/default.jpg</t>
  </si>
  <si>
    <t>dUOUo02v4XE</t>
  </si>
  <si>
    <t>Dave Franco, Kumail Nanjiani and Fred Armisen Answer the Web's Most Searched Questions | WIRED</t>
  </si>
  <si>
    <t>ninjago|dave franco|fred armisen|kumail nanjiani|autocomplete|wired|wired autocomplete interview|wired autocomplete|autocomplete interview|ninjago movie|ninjago autocomplete|dave franco interview|fred armisen interview|kumail nanjiani interview|kumail nanjiani funny|fred armisen funny|fred armisen google autocomplete|autocorrect|google autocorrect|the lego movie|the lego ninjago movie|wired.com|tech|technology</t>
  </si>
  <si>
    <t>https://i.ytimg.com/vi/dUOUo02v4XE/default.jpg</t>
  </si>
  <si>
    <t>wQD1JvJZXdI</t>
  </si>
  <si>
    <t>Samsung Galaxy Note 8 Review: A $1000 Android!</t>
  </si>
  <si>
    <t>note 8|galaxy note 8|note 8 review|galaxy note 8 review|Samsung Note|Samsung Note 8|stylus|s-pen|unboxing|note 8 unboxing|Note 8 vs|Note 8 camera|Note 8 vs iPhone|Galaxy Note 8 vs|Galaxy Note|samsung galaxy note|samsung s8|galaxy s8|samsug note 8|samsung 8|MKBHD</t>
  </si>
  <si>
    <t>https://i.ytimg.com/vi/wQD1JvJZXdI/default.jpg</t>
  </si>
  <si>
    <t>blimping|blimp|joshua de laurentiis|tram|train|bike|car|melbourne|australia|girl honks at ship|girl honking at boat|ship honks at girl</t>
  </si>
  <si>
    <t>_Eb9kppyRxc</t>
  </si>
  <si>
    <t>MY SCARIEST PARANORMAL EXPERIENCE!</t>
  </si>
  <si>
    <t>ghost|paranormal|story|storytime|ghost story|gabbie|out loud|out|loud|adultolescence|boyfriend|date|dating|bad date</t>
  </si>
  <si>
    <t>https://i.ytimg.com/vi/_Eb9kppyRxc/default.jpg</t>
  </si>
  <si>
    <t>Pxojz6grwcU</t>
  </si>
  <si>
    <t>What Happened to Mad Cow Disease?</t>
  </si>
  <si>
    <t>SciShow|science|Hank|Green|education|learn|mad cow disease|bovine spongiform encephalopathy|What Happened to Mad Cow Disease?|stefan chin|prion|prion diseases|scrapie|nervous tissue|variant Creutzfeldt-Jakob disease|vCJD|milk|meat|uk|bse|protein|protein folding</t>
  </si>
  <si>
    <t>https://i.ytimg.com/vi/Pxojz6grwcU/default.jpg</t>
  </si>
  <si>
    <t>dpMFGr-wznc</t>
  </si>
  <si>
    <t>DATING A BISEXUAL</t>
  </si>
  <si>
    <t>hannah|hart|hannah hart|harto|lgbt|bisexual|awareness|activism|gay|lesbian|transgender|love|future|hope</t>
  </si>
  <si>
    <t>https://i.ytimg.com/vi/dpMFGr-wznc/default.jpg</t>
  </si>
  <si>
    <t>aLWLzUa2Qyk</t>
  </si>
  <si>
    <t>MY GIRLFRIEND'S GAY FRIEND</t>
  </si>
  <si>
    <t>Chris Reinacher</t>
  </si>
  <si>
    <t>My Girlfriend's Gay Friend|gay|friend|short film|crazy|twist|queer|homosexual|girlfriend|jelousy|shh|shush|rackquetteball|tennis|white|racquetball|squash|sixth sense|make out|beach|love|insane|offensive|horror|thriller|suspense|ghost|jealous|jealousy|Is it normal</t>
  </si>
  <si>
    <t>https://i.ytimg.com/vi/aLWLzUa2Qyk/default.jpg</t>
  </si>
  <si>
    <t>ftrFGwlYO7w</t>
  </si>
  <si>
    <t>Fall Makeup Tutorial | Daisy Marquez</t>
  </si>
  <si>
    <t>Daisy Marquez</t>
  </si>
  <si>
    <t>Daisy Marquez|DaisyMarquez|Daisy Marques|Deisy Marquez|Deisy Marques|daisymarquez_|fall makeup tutorial|fall makeup look|fall makeup tutorial for brown eyes|fall makeup routine|orange fall makeup tutorial|orange fall makeup look|fall inspired makeup tutorial</t>
  </si>
  <si>
    <t>https://i.ytimg.com/vi/ftrFGwlYO7w/default.jpg</t>
  </si>
  <si>
    <t>kIssu4XLg00</t>
  </si>
  <si>
    <t>SOME THINGS I SHOULD TELL YOU // Grace Helbig</t>
  </si>
  <si>
    <t>itsgrace|funny|comedy|vlog|grace|helbig|gracehelbig|dailygrace|daily|tutorial|diy|lifestyle|audible|free trial|the gabbie show|adultolescence</t>
  </si>
  <si>
    <t>https://i.ytimg.com/vi/kIssu4XLg00/default.jpg</t>
  </si>
  <si>
    <t>nL9bZbv2aXY</t>
  </si>
  <si>
    <t>Wonder Woman Makeup Tutorial (4 Different Ways)</t>
  </si>
  <si>
    <t>Halloween|makeup tutorial|body painting|halloween makeup tutorial|halloween tutorial|special effects makeup|spfx makeup tutorial|special effects|prosthetic makeup|wonderwoman|wonder woman|wonder woman makeup tutorial|wonder woman halloween|sexy halloween|cute halloween|kids halloween|kids halloween makeup|wonder woman halloween makeup|comic book|comic makeup|comic book makeup|sexy wonder woman makeup</t>
  </si>
  <si>
    <t>https://i.ytimg.com/vi/nL9bZbv2aXY/default.jpg</t>
  </si>
  <si>
    <t>JNzCrIcAnck</t>
  </si>
  <si>
    <t>R5 - Hurts Good (Official Video)</t>
  </si>
  <si>
    <t>R5|Hurts|Good|Hollywood|Records|Pop|r5|ross lynch|rocky lynch|rydel lynch|ellington ratliff|riker lynch|sabrina carpenter|bea miller|hollywood records|disney channel|austin and aly|laura marano|teen beach|maia mitchell|dancing with the stars|dwts|glee|olivia holt|jordan fisher|descendants|demi lovato|selena gomez|if|pass me by|heart made up on you|new addictions|lay your head down|all night|sometime last night</t>
  </si>
  <si>
    <t>https://i.ytimg.com/vi/JNzCrIcAnck/default.jpg</t>
  </si>
  <si>
    <t>lKWmah6iPas</t>
  </si>
  <si>
    <t>WATCH: First Lady Melania Trump discusses children's issues at UN</t>
  </si>
  <si>
    <t>PBS NewsHour</t>
  </si>
  <si>
    <t>Melania Trump|children's issues|UN</t>
  </si>
  <si>
    <t>https://i.ytimg.com/vi/lKWmah6iPas/default.jpg</t>
  </si>
  <si>
    <t>4dp31MWMjeM</t>
  </si>
  <si>
    <t>Peter Rabbit Trailer</t>
  </si>
  <si>
    <t>Trailers Promos Teasers</t>
  </si>
  <si>
    <t>Peter Rabbit Trailer|Peter Rabbit</t>
  </si>
  <si>
    <t>https://i.ytimg.com/vi/4dp31MWMjeM/default.jpg</t>
  </si>
  <si>
    <t>AEaKrq3SpW8</t>
  </si>
  <si>
    <t>The Internet: Crash Course Computer Science #29</t>
  </si>
  <si>
    <t>CrashCourse</t>
  </si>
  <si>
    <t>John Green|Hank Green|vlogbrothers|Crash Course|crashcourse|education|computing|computers|computer science|compsci|LAN|WAN|Internet|packet|TCP|IP|TCP/IP|UDP|IP address|ISP|Internet Service Provider|checksum|domains|domain name|DNS|domain name system|subdomains|open system interconnection model|OSI model|world wide web|transmission control protocol|internet protocol|user datagram protocol|port number</t>
  </si>
  <si>
    <t>https://i.ytimg.com/vi/AEaKrq3SpW8/default.jpg</t>
  </si>
  <si>
    <t>HpxsQ1_UAec</t>
  </si>
  <si>
    <t>Chain Snaps and Smashes through Windshield</t>
  </si>
  <si>
    <t>Manto kay SO Afsanay</t>
  </si>
  <si>
    <t>Chain Snaps and Smashes through Windshield|Chain Snaps|Smashes|Windshield</t>
  </si>
  <si>
    <t>https://i.ytimg.com/vi/HpxsQ1_UAec/default.jpg</t>
  </si>
  <si>
    <t>o1vV0oorclg</t>
  </si>
  <si>
    <t>Wonderstruck Official Trailer [HD] | Amazon Studios</t>
  </si>
  <si>
    <t>Amazon Studios</t>
  </si>
  <si>
    <t>Amazon Studios|Amazon|amazon prime|amazon video|original|trailer|episode|season|streaming|Amazon Original Series|Amazon instant video|Prime Video|Prime Instant Video|Wonderstruck|Julianne Moore|Deaf|Todd Haynes|Brian Selznick|Millicent Simmons|Jaden Michael|Oaks Fegley|Michelle WIlliams|wonderstruck trailer|wonderstruck movie|cannes|film|new york|cannes film festival|festival de cannes|official trailer|celebrities|moore|actor|julianne moore (celebrity)</t>
  </si>
  <si>
    <t>https://i.ytimg.com/vi/o1vV0oorclg/default.jpg</t>
  </si>
  <si>
    <t>sa3G0vBlucg</t>
  </si>
  <si>
    <t>Preserving the Migration of Giants: Guyana's Arapaima</t>
  </si>
  <si>
    <t>thebrainscoop</t>
  </si>
  <si>
    <t>the field museum|chicago field museum|science|Biology (Field Of Study)|biology|education|museums|animals|history|world history|natural history|Field Museum Of Natural History (Museum)|Culture|Documentary|the brain scoop|brain scoop|emily graslie|hank green|species|Chicago (City/Town/Village)|Museum (Building Function)|nature|discovery|Guyana|arapaima|rainforest|migration|giant|fish|south america|women in science|women in stem|ichthyologist</t>
  </si>
  <si>
    <t>https://i.ytimg.com/vi/sa3G0vBlucg/default.jpg</t>
  </si>
  <si>
    <t>5z3vPi7YhSA</t>
  </si>
  <si>
    <t>Organizer Gives You More Sink Space</t>
  </si>
  <si>
    <t>gadget|travel|design|sink|hotel</t>
  </si>
  <si>
    <t>https://i.ytimg.com/vi/5z3vPi7YhSA/default.jpg</t>
  </si>
  <si>
    <t>animal video|animals|the dodo|Rescue|Animal Rescue|animal reunions|dog reunites|dog reunion|dog reunites with best friend|dog best friends|best friends|dogs|dog runion video|happy dog|good dog|dog friends|friends|best friend reunion|best friend videos|dog videos|funny dog videos|excited dog|pet reunions|best friends reunite|isle of dogs</t>
  </si>
  <si>
    <t>TNhyrPaGFYQ</t>
  </si>
  <si>
    <t>FIX YOUR LIFE (YIAY #359)</t>
  </si>
  <si>
    <t>jacksfilms|yiay|fix|your|life|lives|live|advice</t>
  </si>
  <si>
    <t>https://i.ytimg.com/vi/TNhyrPaGFYQ/default.jpg</t>
  </si>
  <si>
    <t>NJ2asQtT014</t>
  </si>
  <si>
    <t>Kylie Jenner Is Pregnant! | TMZ News</t>
  </si>
  <si>
    <t>TMZ2016FS11221|TMZ|Hollywood|Celebrity|Entertainment|Famous|Hollywood News|Fame|Entertainment News|tmz breaking|tmz 2017|kylie jenner|kylie jenner pregnant|travis scott pregnant|kylie jenner and travis scott|kylie jenner news|kylie pregnant|kylie boyfriend|kylie jenner boyfriend|travis scott|travis scott news|kardashian pregnant|Keeping up with the kardasians|KUWTK|kim kardashian|life of kylie|gossip|celebrity|celebrity news|kourtney kardashian</t>
  </si>
  <si>
    <t>https://i.ytimg.com/vi/NJ2asQtT014/default.jpg</t>
  </si>
  <si>
    <t>KUH0KQ1qMiw</t>
  </si>
  <si>
    <t>Round 3 of Jimmy Kimmelâ€™s Health Care Battle</t>
  </si>
  <si>
    <t>jimmy|jimmy kimmel|jimmy kimmel live|late night|talk show|funny|comedic|comedy|clip|comedian|mean tweets|bill cassidy|lindsey graham|john kennedy|u.s. senate|healthcare|graham cassidy|donald trump|aca|affordable care act|obamacare|health care|politics</t>
  </si>
  <si>
    <t>https://i.ytimg.com/vi/KUH0KQ1qMiw/default.jpg</t>
  </si>
  <si>
    <t>mUDQvKtkMwE</t>
  </si>
  <si>
    <t>Jim Parsons Opens Up About Marriage And Why He Didn't Hurry Into It</t>
  </si>
  <si>
    <t>https://i.ytimg.com/vi/mUDQvKtkMwE/default.jpg</t>
  </si>
  <si>
    <t>1NyMSWqIJDQ</t>
  </si>
  <si>
    <t>Danielle Bregoli is BHAD BHABIE â€œHi Bich / Whachu Knowâ€ (Official Music Video)</t>
  </si>
  <si>
    <t>Bhad Bhabie</t>
  </si>
  <si>
    <t>danielle bregoli|cash me ousside|cash me outside|dr phil|how bow dah|bhad bhabie|cashmeousside|hi bich|hi bitch|what you know|watch now|heaux|these heaux|these hoes|hi bich music video|hi bitch music video|horse music video|danielle bregoli these heaux|Danielle Bregoli song|these heaux 2017|these hoes 2017|music|new music|hip hop|whit horse|white porsche song|hi bich song|hi bich video|hi bitch video|new danielle bregoli|whachu know</t>
  </si>
  <si>
    <t>https://i.ytimg.com/vi/1NyMSWqIJDQ/default.jpg</t>
  </si>
  <si>
    <t>E7HqW6S-g7c</t>
  </si>
  <si>
    <t>40 Donuts in 1 Donut</t>
  </si>
  <si>
    <t>Good Mythical MORE</t>
  </si>
  <si>
    <t>rhett and link|good mythical more|rhett and link good mythical more|good mythical more rhett and link|season 12|40 donuts in 1 donut|40 in 1|giant donut|rhett link giant donut|gmm giant donut|rhett link 40 donuts in 1 donut|gmm 40 donuts in 1 donut|dunkin' donuts|dunkin donuts|dunkin|dunkin donuts challenge|dunkin challenge|donuts|doughnut|dunkin donuts coffee|dunkin donuts ice cream|dunkin' donuts challenge|dunkin' donuts menu|dunkin donuts menu|donut</t>
  </si>
  <si>
    <t>https://i.ytimg.com/vi/E7HqW6S-g7c/default.jpg</t>
  </si>
  <si>
    <t>p25S_5P6ejg</t>
  </si>
  <si>
    <t>FENTY BEAUTY BY RIHANNA | MY HONEST REVIEW.. | Casey Holmes</t>
  </si>
  <si>
    <t>fenty beauty|casey holmes|itsbl0ndie|review|fenty beauty review|sephora|cosmetics|makeup|hits and misses|demo</t>
  </si>
  <si>
    <t>https://i.ytimg.com/vi/p25S_5P6ejg/default.jpg</t>
  </si>
  <si>
    <t>4YX_1wql-Xw</t>
  </si>
  <si>
    <t>TESTING EXPENSIVE $$$ AF LIQUID LIPSTICKS | Jeffree Star</t>
  </si>
  <si>
    <t>jeffree star|velour liquid lipstick|jeffree star cosmetics|liquid lipstick review|metallic liquid lipstick|liquid lip hack|drugstore liquid lipstick|jeffree star approved|expensive lipstick|laura lee|manny mua jeffree star|so pigmented|kylie cosmetics|fenty beauty review|kkw beauty review|jeffree star snapchat|androgyny palette|uranus skin frost|liquid lipstick hit or miss|YSL tatouage lipstick|smashbox metallic liquid lip</t>
  </si>
  <si>
    <t>https://i.ytimg.com/vi/4YX_1wql-Xw/default.jpg</t>
  </si>
  <si>
    <t>Lwn97mpBCu8</t>
  </si>
  <si>
    <t>SpÃ¤tzle Recipe - How to Make SpÃ¤tzle or Spaetzle (Tiny German Dumplings)</t>
  </si>
  <si>
    <t>Food Wishes</t>
  </si>
  <si>
    <t>SpÃ¤tzle|Spaetzle|Dumplings|pasta|macaroni|german|side dish|chef|john|foodwishes|recipes|cooking|food|starch|fast|easy</t>
  </si>
  <si>
    <t>https://i.ytimg.com/vi/Lwn97mpBCu8/default.jpg</t>
  </si>
  <si>
    <t>iKzRIweSBLA</t>
  </si>
  <si>
    <t>Ed Sheeran - Perfect [Official Lyric Video]</t>
  </si>
  <si>
    <t>Ed Sheeran</t>
  </si>
  <si>
    <t>edsheeran|ed sheeran|acoustic|live|cover|official|remix|official video|lyrics|session</t>
  </si>
  <si>
    <t>https://i.ytimg.com/vi/iKzRIweSBLA/default.jpg</t>
  </si>
  <si>
    <t>evvVtqmvE5w</t>
  </si>
  <si>
    <t>WILL IT BITE?! - BIG CREEPY SPIDER!</t>
  </si>
  <si>
    <t>adventure|adventurous|animals|breaking|breaking trail|coyote|coyote peterson|peterson|snapping turtle|trail|wild|black widow|black widow spider|spider|poisonous|brave|brave wilderness|wildlife|bitten|bite|will it bite|black widow challenge|bitten by a spider|spider bite|brown recluse|free handle|holding a black widow|the black widow|deadly|deadly spider|dangerous|dangerous spider|scary|fang|golden orb weaver|big creepy spider|spider challenge|giant spider</t>
  </si>
  <si>
    <t>https://i.ytimg.com/vi/evvVtqmvE5w/default.jpg</t>
  </si>
  <si>
    <t>eUhGww8WyIo</t>
  </si>
  <si>
    <t>Dave Franco Had a Weed Cookie-Induced Panic Attack at His Surprise Party</t>
  </si>
  <si>
    <t>The Tonight Show|Jimmy Fallon|Dave Franco|Weed|Cookie-Induced|Panic Attack|Surprise Party|NBC|NBC TV|Television|Funny|Talk Show|comedic|humor|snl|Fallon Stand-up|Fallon monologue|tonight|show|jokes|funny video|interview|variety|comedy sketches|talent|celebrities|video|clip|highlight</t>
  </si>
  <si>
    <t>https://i.ytimg.com/vi/eUhGww8WyIo/default.jpg</t>
  </si>
  <si>
    <t>dt__kig8PVU</t>
  </si>
  <si>
    <t>ISLE OF DOGS | Official Trailer | FOX Searchlight</t>
  </si>
  <si>
    <t>Isle of Dogs|trailer|wes anderson|wes anderson movie|fantastic mr. fox|stop motion movie|the grand budapest hotel|moonrise kingdom|Scarlett Johansson|Bryan Cranston|Liev Schreiber|Tilda Swinton|Edward Norton|Bill Murray|Greta Gerwig|Jeff Goldblum</t>
  </si>
  <si>
    <t>https://i.ytimg.com/vi/dt__kig8PVU/default.jpg</t>
  </si>
  <si>
    <t>ofz2cHLkiRI</t>
  </si>
  <si>
    <t>iPhone 8 + Apple Watch Series 3 Accessories</t>
  </si>
  <si>
    <t>ijustine|iphone 8|iphone 8 unboxing|apple watch series 3</t>
  </si>
  <si>
    <t>https://i.ytimg.com/vi/ofz2cHLkiRI/default.jpg</t>
  </si>
  <si>
    <t>8rlfu6UX5D0</t>
  </si>
  <si>
    <t>Worst Nap Ever | Lele Pons</t>
  </si>
  <si>
    <t>worst nap ever|lele|pons|worst|nap|ever|the perfect proposal|scary bedtime stories|who did it|Worst Nap Ever | Lele Pons|lelepons|hannahstocking|rudymancuso|inanna|anwar|inannasarkis|shots|shotsstudios|marshmello|marshemllo|alesso|| Lele Pons</t>
  </si>
  <si>
    <t>https://i.ytimg.com/vi/8rlfu6UX5D0/default.jpg</t>
  </si>
  <si>
    <t>Wv3RpLvPasE</t>
  </si>
  <si>
    <t>MACKLEMORE FEAT OTIENO TERRY - LEVITATE</t>
  </si>
  <si>
    <t>macklemore|music|seattle|macklemore &amp; ryan lewis|mackelmore|hip hop|downtown|thrift shop|canâ€™t hold us|cant hold us|white walls|same love|washington|seahawks|gemini|levitate|otieno terry</t>
  </si>
  <si>
    <t>https://i.ytimg.com/vi/Wv3RpLvPasE/default.jpg</t>
  </si>
  <si>
    <t>a6V-fKcW5YI</t>
  </si>
  <si>
    <t>Woman brandishing a handgun, machete threatens people at Kardashian boutique</t>
  </si>
  <si>
    <t>FOX 11 Los Angeles</t>
  </si>
  <si>
    <t>assault|Kardashian|boutique|DASH|handgun|machete|Hal Eisner</t>
  </si>
  <si>
    <t>https://i.ytimg.com/vi/a6V-fKcW5YI/default.jpg</t>
  </si>
  <si>
    <t>3fILUAGw2mE</t>
  </si>
  <si>
    <t>Film Theory: How Much is YOUR SOUL Worth? (Fullmetal Alchemist Brotherhood)</t>
  </si>
  <si>
    <t>Fullmetal alchemist|fullmetal alchemist opening 1|fullmetal alchemist episode 1|fullmetal alchemist trailer|fullmetal alchemist brotherhood episode 1|fma|full metal alchemist|full metal alchemist brotherhood|manga|anime|film theory|film theorists|matpat|fullmetal alchemist film theory|film theory anime|anime theory|fullmetal alchemist matpat|FMA brotherhood|fullmetal alchemist brotherhood|edward|alphonse|elric brothers</t>
  </si>
  <si>
    <t>https://i.ytimg.com/vi/3fILUAGw2mE/default.jpg</t>
  </si>
  <si>
    <t>8hAdOYDoo4c</t>
  </si>
  <si>
    <t>First Look! Ellen Scores Deleted Scenes from Taylor Swift's 'Look What You Made Me Do'</t>
  </si>
  <si>
    <t>Taylor|Swift|gave|her|friend|Ellen|the|first|look|at|deleted|scenes|from|Look What You Made Me Do|music|video.</t>
  </si>
  <si>
    <t>https://i.ytimg.com/vi/8hAdOYDoo4c/default.jpg</t>
  </si>
  <si>
    <t>o5xxIciBSME</t>
  </si>
  <si>
    <t>Why Apple Needs Samsung</t>
  </si>
  <si>
    <t>iphone|apple|samsung|iphone x|samsung galaxy|tech|tim cook|oled</t>
  </si>
  <si>
    <t>https://i.ytimg.com/vi/o5xxIciBSME/default.jpg</t>
  </si>
  <si>
    <t>HsiWOp-ImoE</t>
  </si>
  <si>
    <t>HURRY UP! by SUPERFRUIT</t>
  </si>
  <si>
    <t>superfruit|super|fruit|scott|hoying|mitch|grassi|fcute|weekly|obsessions|everyone|heres|good|song|dont|listen|to|anything|else|today|wyatt|blue</t>
  </si>
  <si>
    <t>https://i.ytimg.com/vi/HsiWOp-ImoE/default.jpg</t>
  </si>
  <si>
    <t>FpZ1sIjQrf4</t>
  </si>
  <si>
    <t>Types Of Guys Your BFF Dates (ft. Alex Wassabi &amp; LaurDIY)</t>
  </si>
  <si>
    <t>iisuperwomanii|iisuperwomenii|superwoman|superwomen|super|woman|comedy|comedian|funny|rant|skit|sketch|hilarious|humour|humor|stupid|brown|indian|desi|punjabi|hindi|IIsuperwomanII|llsuperwomanll|lilly singh|lily sinh|lily|sing|types|of|guys|your|BFF|dates|types of guys|bff dates|types of|LaurDIY|Alex Wassabi|lauren|alex|wassabi|laur|DIY|guy bffs|lily singh|lily sing|lilly sing|lily sihg|guys types|bff types|date types|types of bff|LauDI|laurex</t>
  </si>
  <si>
    <t>https://i.ytimg.com/vi/FpZ1sIjQrf4/default.jpg</t>
  </si>
  <si>
    <t>kjNU-dbG3ek</t>
  </si>
  <si>
    <t>Joji Sets His Face on Fire While Eating Spicy Wings | Hot Ones</t>
  </si>
  <si>
    <t>First we feast|fwf|firstwefeast|food|food porn|cook|cooking|chef|kitchen|recipe|cocktail|bartender|craft beer|complex|complex media|Cook (Profession)|filthy frank|pink guy|the pink guy|joji|meme guy|pink season|pink|pink guy song|pink guy kill|interview|hot ones|sean evans|hot wings|spicy wings|hot wing challenge|hot sauce|pepper x|the last dab|10 questions|10 wings|scoville|hottest sauce|harlem shake|trash sushi|sushi trash</t>
  </si>
  <si>
    <t>https://i.ytimg.com/vi/kjNU-dbG3ek/default.jpg</t>
  </si>
  <si>
    <t>tku0H7YeMeA</t>
  </si>
  <si>
    <t>The Maine - How Do You Feel?</t>
  </si>
  <si>
    <t>TheMaineOfficialVEVO</t>
  </si>
  <si>
    <t>music|music video|vydia|How Do You Feel?|The Maine|Alternative|Lovely Little Lonely|2017|Myrna Music Group LLC|8123|Tucker Audie|John O'Callaghan|Kennedy Brock|Jared Monaco|Garrett Nickelsen|Patrick Kirch|vevo</t>
  </si>
  <si>
    <t>https://i.ytimg.com/vi/tku0H7YeMeA/default.jpg</t>
  </si>
  <si>
    <t>G_SjnHwxWMU</t>
  </si>
  <si>
    <t>Noah Cyrus - Again ft. XXXTENTACION</t>
  </si>
  <si>
    <t>NoahCyrusVEVO</t>
  </si>
  <si>
    <t>Noah Cyrus|Noah Cyrus Again|XXXTENTACION|Jahseh Onfroy|young dagger dick|xiller|Miley Cyrus|Cyrus|Miley Cyrus sister|Make Me Cry|Noah Cyrus Make Me Cry|Labrinth Make Me Cry|pop|R&amp;B|producer|singer|almost famous|NC17|NC-17|Stay together|Again Noah Cyrus|Again XXXTENTACION|tell me that you love me again|kodak black|Onfroy|Jocelyn Flores|17|Again|Noah Cyrus feat. XXXTENTACION|Pop|Records|LLC</t>
  </si>
  <si>
    <t>https://i.ytimg.com/vi/G_SjnHwxWMU/default.jpg</t>
  </si>
  <si>
    <t>H0okA2gPt_Q</t>
  </si>
  <si>
    <t>Rams vs. 49ers | NFL Week 3 Game Highlights</t>
  </si>
  <si>
    <t>NFL|Football|offense|defense|afc|nfc|American Football|highlight|highlights|game|games|sport|sports|action|play|plays|season|2017|rookie|rookies|recap|run|sprint|catch|huge|amazing|win|lose|touchdown|td|week3|wk 3|los angeles|LA|rams|san francisco|49ers|gurley|goff|garcon|watkins|hyde|post game highlights|sp:dt=2017-09-21T20:25:00-04:00|sp:vl=en-US|sp:st=football|sp:li=nfl|sp:ti:home=SF|sp:ti:away=LA|sp:ty=high</t>
  </si>
  <si>
    <t>https://i.ytimg.com/vi/H0okA2gPt_Q/default.jpg</t>
  </si>
  <si>
    <t>q8b5mciIDnA</t>
  </si>
  <si>
    <t>Ryan Seacrest On Mariah Careyâ€™s Disastrous NYE Performance | WWHL</t>
  </si>
  <si>
    <t>What What Happens live|reality|interview|fun|celebrity|Andy Cohen|talk|show|program|Times Square|Bravo|Watch What Happens Live|WWHL|bravo andy|Watch|What|Happens|performance|Ryan Seacrest|Ryan Seacrest wwhl|Ryan Seacrest interview|Mariah Carey|Mariah Carey wwhl|Mariah Carey NYE|Mariah Carey New Years Eve|Mariah Carey Times Square|lip sync|mariah carey lip sync|bravo late night|bravo after show|NYE performance|seacrest|new years eve|wwhl caller</t>
  </si>
  <si>
    <t>https://i.ytimg.com/vi/q8b5mciIDnA/default.jpg</t>
  </si>
  <si>
    <t>uwukx6DGmW8</t>
  </si>
  <si>
    <t>How to Invest (and other money questions with The Financial Diet)</t>
  </si>
  <si>
    <t>finances|personal finance|stocks|taxes|america|united states|money|education|information|financial|the financial diet|401k|student loans</t>
  </si>
  <si>
    <t>https://i.ytimg.com/vi/uwukx6DGmW8/default.jpg</t>
  </si>
  <si>
    <t>EHC6sYfF4cg</t>
  </si>
  <si>
    <t>Jackie Chan &amp; Olivia Munn Answer Martial Arts Questions From Twitter | Tech Support | WIRED</t>
  </si>
  <si>
    <t>jackie chan|jackie chan funny|jackie chan interview|jackie chan karate|jackie chan martial arts|jackie chan olivia munn|karate|lego ninjago|martial arts|martial arts support|ninjago|olivia munn|olivia munn funny|olivia munn funny moments|olivia munn interview|tech support|the lego ninjago movie|twitter support|twitter tech|twitter tech support|how to break wood|olivia munn wood|karate chop|wired|wired.com|tech|technology</t>
  </si>
  <si>
    <t>https://i.ytimg.com/vi/EHC6sYfF4cg/default.jpg</t>
  </si>
  <si>
    <t>SNCeopgkSAU</t>
  </si>
  <si>
    <t>RHOA: Season 10 Official First Look - Premiering November 5 at 8/7c | Bravo</t>
  </si>
  <si>
    <t>Bravo</t>
  </si>
  <si>
    <t>Bravo|Bravo TV|Reality Television|Full Episodes|Sneak Peeks|Clips|Bravo Show|The Real Housewives Of Atlanta (TV Program)|NeNe Leakes (TV Personality)|real housewives franchise|Sheree Whitfield|Cynthia Bailey|Kandi Burruss|Kim Fields|Phaedra Parks|Porsha Williams|Shamea Morton|ATL|Atlanta (City/Town/Village)|The Real Housewives Of New Jersey (TV Program)|The Real Housewives Of Beverly Hills (Award-Winning Work)|Atlanta|doctors|program|drama|series|television</t>
  </si>
  <si>
    <t>https://i.ytimg.com/vi/SNCeopgkSAU/default.jpg</t>
  </si>
  <si>
    <t>DvbYf4eyGFI</t>
  </si>
  <si>
    <t>Fergie - Just Like You</t>
  </si>
  <si>
    <t>Fergie|Just|Like|You|BMG|Rights|Management|(US)|LLC|Pop</t>
  </si>
  <si>
    <t>https://i.ytimg.com/vi/DvbYf4eyGFI/default.jpg</t>
  </si>
  <si>
    <t>3E_fT0aTsjI</t>
  </si>
  <si>
    <t>1922 | Official Trailer [HD] | Netflix</t>
  </si>
  <si>
    <t>Netflix|Trailer|Netflix Original Series|Netflix Series|television|movies|streaming|movies online|television online|documentary|comedy|drama|08282016NtflxUSCAN|watch movies|stephen king 1922|stephen king|1922|full dark no stars|king|horror|stephen|trailer|creepy|film|dark|PLvahqwMqN4M2N01FfQy2wXkyVyucAL86b|PLvahqwMqN4M1uQ5JITdkmNrxZnwtUG-DP|PLvahqwMqN4M0_eOsCRg4rInOe-yxm0uAr|PLvahqwMqN4M1uQ5JITdkmNrxZnwtUG-D</t>
  </si>
  <si>
    <t>https://i.ytimg.com/vi/3E_fT0aTsjI/default.jpg</t>
  </si>
  <si>
    <t>tlTKTTt47WE</t>
  </si>
  <si>
    <t>Is Reality Real? The Simulation Argument</t>
  </si>
  <si>
    <t>Kurzgesagt â€“ In a Nutshell</t>
  </si>
  <si>
    <t>simulation|reality|world|life|humans|elon musk|simulation argument|nick bostrom|vsauce3|jake roper|funny</t>
  </si>
  <si>
    <t>https://i.ytimg.com/vi/tlTKTTt47WE/default.jpg</t>
  </si>
  <si>
    <t>ASKING ALEXANDRIA - Into The Fire (Official Music Video)</t>
  </si>
  <si>
    <t>SumerianRecords</t>
  </si>
  <si>
    <t>Asking Alexandria|Into The Fire|Sumerian Records|Sumerian|AA|AA Family|Danny Worsnop|Ben Bruce|Cameron Liddell|Sam Bettley|James Cassells|New Single|New Asking Alexandria|New Song 2017|Asking Alexandria 2017|Official Music Video</t>
  </si>
  <si>
    <t>https://i.ytimg.com/vi/-jFgNreZPf0/default.jpg</t>
  </si>
  <si>
    <t>htAqXYmFKgo</t>
  </si>
  <si>
    <t>Cristiano Ronaldo Reacts To My Football Videos</t>
  </si>
  <si>
    <t>ChrisMD</t>
  </si>
  <si>
    <t>cristiano|ronaldo|messi|best|player|in the world|ever|football|reacts|to</t>
  </si>
  <si>
    <t>https://i.ytimg.com/vi/htAqXYmFKgo/default.jpg</t>
  </si>
  <si>
    <t>4gKhm09PKPQ</t>
  </si>
  <si>
    <t>The rise and fall of the American fallout shelter</t>
  </si>
  <si>
    <t>vox.com|vox|explain|fallout shelters|fallout|nuclear war|history|cold war|bert the turtle|duck and cover|radioactive fallout|radiation|bert|turtle|kennedy|fcda|federal civil defense agency|walt builds a fallout shelter|nuclear|nukes|north korea|atomic bomb|war|nuclear explosion|world war 3|nuclear bomb|nuclear weapons|russia|end of the world|how do nuclear bombs work|weapons of mass destruction|how powerful are nuclear bombs|death</t>
  </si>
  <si>
    <t>https://i.ytimg.com/vi/4gKhm09PKPQ/default.jpg</t>
  </si>
  <si>
    <t>OCCKNCvNbkc</t>
  </si>
  <si>
    <t>Giving Dolls Tiny Makeovers (feat. Shane Dawson)</t>
  </si>
  <si>
    <t>giving dolls tiny makeovers|doll makeovers|doll repainting|repaint|shane dawson|safiya nygaard|safiya and shane|safiya makeover|makeover|fashion|hair|style|clothes|toys|monster high|clear knee mom jeans|ugliest jeans|tiny makeovers</t>
  </si>
  <si>
    <t>https://i.ytimg.com/vi/OCCKNCvNbkc/default.jpg</t>
  </si>
  <si>
    <t>6gwM9v_OwUc</t>
  </si>
  <si>
    <t>ELDERS REACT TO RUPAULâ€™S DRAG RACE</t>
  </si>
  <si>
    <t>FBE</t>
  </si>
  <si>
    <t>RuPaul's Drag Race|RuPaul|Drag|ELDERS REACT TO RUPAULâ€™S DRAG RACE|elders react|react|reaction|thefinebros|fine brothers|fine brothers entertainment|finebros|fine bros|FBE|watch|review|for the first time|reviews|responds|respond|youtubers react|teens react|kids react|adults react|parents react|teenagers react|Drag Show|elders|drag race|lgbt|drag queen|race|trans</t>
  </si>
  <si>
    <t>https://i.ytimg.com/vi/6gwM9v_OwUc/default.jpg</t>
  </si>
  <si>
    <t>OMGO51u4ou4</t>
  </si>
  <si>
    <t>Conan Invites Himself To Gal Gadot's Apartment  - CONAN on TBS</t>
  </si>
  <si>
    <t>Conan O'Brien Conan Conan (TV Series) TBS (TV Channel) Team Coco Conan In Israel Comedy Sketches</t>
  </si>
  <si>
    <t>https://i.ytimg.com/vi/OMGO51u4ou4/default.jpg</t>
  </si>
  <si>
    <t>05v4nfUmBYI</t>
  </si>
  <si>
    <t>WALK THE MOON - One Foot (Official Video)</t>
  </si>
  <si>
    <t>WalkTheMoonVEVO</t>
  </si>
  <si>
    <t>Walk The Moon One Foot|Walk The Moon New Music|Walk The Moon Song|Walk The Moon New song|Walk The Moon One Foot Song|One Foot Song|One Foot Walk The Moon|Alternative|One Foot|RCA Records Label|WALK THE MOON</t>
  </si>
  <si>
    <t>https://i.ytimg.com/vi/05v4nfUmBYI/default.jpg</t>
  </si>
  <si>
    <t>MDe4hPh7dDU</t>
  </si>
  <si>
    <t>Karrueche Tran</t>
  </si>
  <si>
    <t>karrueche tran|chris brown|christina milian|wendy williams|the wendy williams show|#youtubeblack</t>
  </si>
  <si>
    <t>https://i.ytimg.com/vi/MDe4hPh7dDU/default.jpg</t>
  </si>
  <si>
    <t>z68frP9Q7XA</t>
  </si>
  <si>
    <t>Murder on the Orient Express | Official Trailer 2 [HD] | 20th Century FOX</t>
  </si>
  <si>
    <t>Trailer|Tom Bateman|Kenneth Branagh|PenÃ©lope Cruz|Willem Dafoe|Judi Dench|Johnny Depp|Josh Gad|Derek Jacobi|Michelle Pfeiffer|Daisy Ridley|Marwan Kenzari|Olivia Colman|Lucy Boynton|Manuel Garcia-Rulfo|Sergei Polunin|Ridley Scott|Simon Kinberg|Michael Shaefer|Judy Hofflund|Agatha Christie|Murder on the Orient Express|Murder Trailer|Murder on the Orient Express book|Murder on the Orient Express Movie|MOTOE|Leslie Odom Jr.</t>
  </si>
  <si>
    <t>https://i.ytimg.com/vi/z68frP9Q7XA/default.jpg</t>
  </si>
  <si>
    <t>oSRXEHsORZo</t>
  </si>
  <si>
    <t>Jason Derulo - If I'm Lucky Part 1 (Official Music Video)</t>
  </si>
  <si>
    <t>Jason Derulo</t>
  </si>
  <si>
    <t>Jason Derulo|Jason|Derulo|If I'm Lucky|Lucky|Official Music Video|Pop|Other|Desrouleaux|Hannah Lux Davis|Hannah Lux|Graveyard|Flipside</t>
  </si>
  <si>
    <t>https://i.ytimg.com/vi/oSRXEHsORZo/default.jpg</t>
  </si>
  <si>
    <t>12vfxYs6F7E</t>
  </si>
  <si>
    <t>This Week I Learned to Blacksmith with Alec Steele</t>
  </si>
  <si>
    <t>mike boyd|learn quick|alec steele|steel|alex|steele|blacksmith|this week|learnt|learned|guy learns|sgian dubh|scottish|dagger</t>
  </si>
  <si>
    <t>https://i.ytimg.com/vi/12vfxYs6F7E/default.jpg</t>
  </si>
  <si>
    <t>BY3SLVNBkeo</t>
  </si>
  <si>
    <t>Learn to Play Cat - Simon's Cat | LOGIC</t>
  </si>
  <si>
    <t>cartoon|simons cat|simon's cat|simonscat|simon tofield|simon the cat|funny cats|cute cats|cat fails|family friendly|animated animals|short animation|animated cats|tofield|simon's katze|simon|cat|black and white|kitty|traditional animation|black and white cat|ÐšÐ¾Ñ‚ Ð¡Ð°Ð¹Ð¼Ð¾Ð½Ð°|cat lovers|animal (film character)|fail|funny cat|cats|cute|kitten|kittens|pets|simons cats|Cat|Simon|Tofield|cartoons|Toons|Animated|Animation|Kitten|Funny|Humour|fun|videos|cat logic</t>
  </si>
  <si>
    <t>https://i.ytimg.com/vi/BY3SLVNBkeo/default.jpg</t>
  </si>
  <si>
    <t>uA4STm4hx7Q</t>
  </si>
  <si>
    <t>Gwen Stefani - You Make It Feel Like Christmas (Audio) ft. Blake Shelton</t>
  </si>
  <si>
    <t>GwenStefaniVEVO</t>
  </si>
  <si>
    <t>Gwen|Stefani|You|Make|It|Feel|Like|Christmas|Interscope|Records|Holiday</t>
  </si>
  <si>
    <t>https://i.ytimg.com/vi/uA4STm4hx7Q/default.jpg</t>
  </si>
  <si>
    <t>lLAmL6Tz59Y</t>
  </si>
  <si>
    <t>iPhone 8 Durability Test - BEND TEST - Glass Scratch Video!</t>
  </si>
  <si>
    <t>iPhone 8|Apple iphone 8|iPhone 8 durability test|iPhone 8 scratch test|Iphone 8 bend test|apple|iPhone|Smartphone|tech|iphone 8 unboxing|iphone 8 hands on|iphone 8 review|how durable is the iphone 8|New iphone|ios|ios 11|technology|Mohs|Mohs hardness scale</t>
  </si>
  <si>
    <t>https://i.ytimg.com/vi/lLAmL6Tz59Y/default.jpg</t>
  </si>
  <si>
    <t>4k56sdESwHQ</t>
  </si>
  <si>
    <t>Lecrae - Facts (Audio)</t>
  </si>
  <si>
    <t>Facts|Lecrae|Rap|Reach Records/Columbia</t>
  </si>
  <si>
    <t>https://i.ytimg.com/vi/4k56sdESwHQ/default.jpg</t>
  </si>
  <si>
    <t>F5Ma-1A-NS0</t>
  </si>
  <si>
    <t>Young Fan Hospitalized After Being Struck By Foul Ball At Yankee Stadium</t>
  </si>
  <si>
    <t>CBS New York</t>
  </si>
  <si>
    <t>CBS2 News At 11|Jessica Layton|Yankee Stadium</t>
  </si>
  <si>
    <t>https://i.ytimg.com/vi/F5Ma-1A-NS0/default.jpg</t>
  </si>
  <si>
    <t>65fZOBR0pmM</t>
  </si>
  <si>
    <t>Tamar Braxton - Blind</t>
  </si>
  <si>
    <t>TamarbraxtonVEVO</t>
  </si>
  <si>
    <t>Tamar Braxton|Toni Braxton|The Braxtons|Tamar and Vince|Braxton Family Values|WeTv|Reality TV|R&amp;B|Soul|Gossip|TMZ|Bruno Mars|Bryson Tiller|Ella Man|K Michelle|Jhene Aiko|Jazmine Sullivan|LeToya Luckett|Sevyn Streeter|SZA|Mary J Blige|Faith Evans|Monica|Alicia Keys|Fantasia|Ledisi|Brandy</t>
  </si>
  <si>
    <t>https://i.ytimg.com/vi/65fZOBR0pmM/default.jpg</t>
  </si>
  <si>
    <t>3d9i_0Ty7Cg</t>
  </si>
  <si>
    <t>Are You In A Simulation?</t>
  </si>
  <si>
    <t>Vsauce3</t>
  </si>
  <si>
    <t>Vsauce3|Vsauce|vsause|jake roper|kurzgesagt|simulations|simulation theory|simulation hypothesis|simulation argument|virtual reality|nick bostrom|philosophy|science|education|in a nutshell|plato</t>
  </si>
  <si>
    <t>https://i.ytimg.com/vi/3d9i_0Ty7Cg/default.jpg</t>
  </si>
  <si>
    <t>q6yzrZfgQvI</t>
  </si>
  <si>
    <t>Depeche Mode - Heroes (Highline Sessions Version)</t>
  </si>
  <si>
    <t>Alternative|Columbia|Depeche Mode|Heroes</t>
  </si>
  <si>
    <t>https://i.ytimg.com/vi/q6yzrZfgQvI/default.jpg</t>
  </si>
  <si>
    <t>Koxzz7LDmEE</t>
  </si>
  <si>
    <t>The Spa Car Drivable Hot Tub</t>
  </si>
  <si>
    <t>colin|furze|drivable hot tub|hot tub|car|swimming pool|on wheels|google|car spa|bmw|e30|amazing|splashing|bbq|fake grass|leaf blowers|bubbles|lights|fast|crazy|insane|subscribe|how to|making of|building|homemade|shed|welding</t>
  </si>
  <si>
    <t>https://i.ytimg.com/vi/Koxzz7LDmEE/default.jpg</t>
  </si>
  <si>
    <t>ccLXx4DB8ZQ</t>
  </si>
  <si>
    <t>Why You Shouldn't Have Kids</t>
  </si>
  <si>
    <t>Greg and Mitch</t>
  </si>
  <si>
    <t>AsapSCIENCE|Mitch Moffit|Greg Brown|Should You Have Kids|Parents|Don't Have Kids|Kids Are Expensive|How Children Effect Your Marriage|Single and Childless|no kids|how children effect your career|the wage gap|double standards|kids are annoying|children impact your sleep|sleepless with baby|baby|will a baby save my relationship|Do children impact life satisfaction?|Should I have kids|cons of having kids|should everyone have kids|who shouldn't have kids?</t>
  </si>
  <si>
    <t>https://i.ytimg.com/vi/ccLXx4DB8ZQ/default.jpg</t>
  </si>
  <si>
    <t>_o8vb1BA_c0</t>
  </si>
  <si>
    <t>Twin Swap Prank On My Boyfriend with The Merrell Twins!</t>
  </si>
  <si>
    <t>twin swap prank on my boyfriend|rclbeauty101|the undervlogs|the under vlogs|theundervlogs|under vlogs|undervlogs|rachel levin|tyler regan|caoimhe|caoimhe morris|derek kildall|rachel|tyler|derek|rclbeauty|the merrell twins|veronica merrell|vanessa merle|twins|twin swap prank|twin swap|swap prank|swap|prank|funny|pranks|boyfriend|girlfriend|tricks|pranking boyfriend|twins prank|cameron dallas|handcuffing my boyfriend to cameron dallas for a day</t>
  </si>
  <si>
    <t>https://i.ytimg.com/vi/_o8vb1BA_c0/default.jpg</t>
  </si>
  <si>
    <t>0pwttmAYCTw</t>
  </si>
  <si>
    <t>Kygo - This Town ft. Sasha Sloan</t>
  </si>
  <si>
    <t>KygoOfficialVEVO</t>
  </si>
  <si>
    <t>Kygo|Kygo feat. Sasha Sloan|Pop|This Town</t>
  </si>
  <si>
    <t>https://i.ytimg.com/vi/0pwttmAYCTw/default.jpg</t>
  </si>
  <si>
    <t>735_W3zsIw4</t>
  </si>
  <si>
    <t>This drone that carries your child is terrifying</t>
  </si>
  <si>
    <t>Simone Giertz</t>
  </si>
  <si>
    <t>drone|baby|how to fly a drone|parenting tips|shitty parenting|shitty robot|phantom 3|DJI drones|DJI|strollers|how to carry children|children|toddlers|dolls|plastic dolls|patreon</t>
  </si>
  <si>
    <t>https://i.ytimg.com/vi/735_W3zsIw4/default.jpg</t>
  </si>
  <si>
    <t>9VjKMTwFXMw</t>
  </si>
  <si>
    <t>Carlos Vives - PescaÃ­to (Official Video)</t>
  </si>
  <si>
    <t>CarlosVivesVEVO</t>
  </si>
  <si>
    <t>Carlos Vives Music|Carlos Vives Official Video|Carlos Vives Video|Carlos Vives Video Oficial|Carlos Vives Nuevo Video|Carlos Vives New Video|PescaÃ­to Official Video|Pescaito Official Video|PescaÃ­to Single|Pescaito Single|Carlos Vives New Single|Carlos Vives Single|Carlos Vives PescaÃ­to|Carlos Vives|Latin Pop|PescaÃ­to|Sony Music Latin</t>
  </si>
  <si>
    <t>https://i.ytimg.com/vi/9VjKMTwFXMw/default.jpg</t>
  </si>
  <si>
    <t>5DDB6YnVCoA</t>
  </si>
  <si>
    <t>5 AMAZING FALL/AUTUMN THEMED CUPCAKES IN 5 MINUTES- The Scran Line</t>
  </si>
  <si>
    <t>https://i.ytimg.com/vi/5DDB6YnVCoA/default.jpg</t>
  </si>
  <si>
    <t>IHi5jq2P_Zk</t>
  </si>
  <si>
    <t>Maggie Rogers - Split Stones</t>
  </si>
  <si>
    <t>MaggieRogersVEVO</t>
  </si>
  <si>
    <t>Maggie|Rogers|Split|Stones|Capitol|Records|(US1A)|Alternative</t>
  </si>
  <si>
    <t>https://i.ytimg.com/vi/IHi5jq2P_Zk/default.jpg</t>
  </si>
  <si>
    <t>JvUGfF0iYtU</t>
  </si>
  <si>
    <t>Top 10 Things That IT (2017) Did Differently</t>
  </si>
  <si>
    <t>WatchMojo.com</t>
  </si>
  <si>
    <t>Top 10|List|IT|Movie|Film|Horror|Differences|Book|Adaptation|TV|Miniseries|Pennywise|losers club|Bill Skarsgard|clown|Flashbacks|Cursing|violence|rated r|r rating|Georgie|Disappearance|death|arm|arm ripped off|Beverly Marsh|orgy|sex|Neibolt Street House|Andy Muschietti|Henry Bowers|parents|blood oath|Patrick Hockstetter|era|timeline|WatchMojo</t>
  </si>
  <si>
    <t>https://i.ytimg.com/vi/JvUGfF0iYtU/default.jpg</t>
  </si>
  <si>
    <t>QQP6c_xLetk</t>
  </si>
  <si>
    <t>What Would Happen If You Never Stopped Eating?</t>
  </si>
  <si>
    <t>food|eating|eating too much|never stop eating|how much should you eat|tastebuds|health|calories|how many calories should you eat|nutrients|minerals|sugar|cardiovascular disease|healthy eating|type II diabetes|high blood pressure|sodium|salt|stroke|stomach cancer|Fat|trans fat|cholesterol|heart disease|death|overeating|life noggin|science|animation|animated science|blocko</t>
  </si>
  <si>
    <t>https://i.ytimg.com/vi/QQP6c_xLetk/default.jpg</t>
  </si>
  <si>
    <t>yj7OZ602CM8</t>
  </si>
  <si>
    <t>The Epic Scam that Created an Iconic Rock Band - Cracked Responds (The Zombies, English Rock)</t>
  </si>
  <si>
    <t>Cracked|cracked.com|sketch|comedy|funny|spoof|laugh|satire|parody|hilarious|spoofs|Cracked responds|Hot takes|cracked team|Daniel O'Brien|Dan O'Brien|Dan Cracked|Cody Johnston|Cody Cracked|The Zombies|She's not there|Goin' Out of my head|Time of the season|ZZ Top|Music Trivia|Things you didn't know|Music|Fun Facts|Trivia|Rolling Stone|music rumors|Music legends</t>
  </si>
  <si>
    <t>https://i.ytimg.com/vi/yj7OZ602CM8/default.jpg</t>
  </si>
  <si>
    <t>QAT8fXZI0b0</t>
  </si>
  <si>
    <t>Watsky- Yes Britannia [x Infinity]</t>
  </si>
  <si>
    <t>WATSKY!</t>
  </si>
  <si>
    <t>Watsky|Yes Brittania|x Infinity</t>
  </si>
  <si>
    <t>https://i.ytimg.com/vi/QAT8fXZI0b0/default.jpg</t>
  </si>
  <si>
    <t>8bOuVjbcTgs</t>
  </si>
  <si>
    <t>Why the Future Could Mean Delivery Straight Into Your Fridge</t>
  </si>
  <si>
    <t>Walmart</t>
  </si>
  <si>
    <t>https://i.ytimg.com/vi/8bOuVjbcTgs/default.jpg</t>
  </si>
  <si>
    <t>ljXSjIph5ZM</t>
  </si>
  <si>
    <t>Niall Horan - Too Much To Ask (Official)</t>
  </si>
  <si>
    <t>Niall|Horan|Too|Much|To|Ask|Capitol|Records|(US1A)|Pop|Niall Horan|Too Much To Ask|Too Much Too Ask|To Much To Ask|To Much Too Ask|TMTA|Official Video|Official|Video|Flicker</t>
  </si>
  <si>
    <t>https://i.ytimg.com/vi/ljXSjIph5ZM/default.jpg</t>
  </si>
  <si>
    <t>yZMt87ZdUbw</t>
  </si>
  <si>
    <t>I did it. I found the Worst Book.</t>
  </si>
  <si>
    <t>https://i.ytimg.com/vi/yZMt87ZdUbw/default.jpg</t>
  </si>
  <si>
    <t>hbfxFdl8B8M</t>
  </si>
  <si>
    <t>Rob Parker weighs in on Charles Barkley's comments and Kevin Durant's off-court drama | THE HERD</t>
  </si>
  <si>
    <t>The Herd with Colin Cowherd</t>
  </si>
  <si>
    <t>Basketball|NBA|Rob Parker|Rob|Parker|Kevin Durant|Kevin|Durant|Charles Barkley|Charles|Barkley|fox|fox sports|fs1|fox sports 1|colin cowherd|cowherd|colin|the herd|kristine leahy|sports|news</t>
  </si>
  <si>
    <t>https://i.ytimg.com/vi/hbfxFdl8B8M/default.jpg</t>
  </si>
  <si>
    <t>hBaiNeNZGJU</t>
  </si>
  <si>
    <t>EXPLORING MEMES WITH MY BOYFRIEND</t>
  </si>
  <si>
    <t>Arden Rose</t>
  </si>
  <si>
    <t>reddit|memes|spicy memes|meme|starter packs|starter pack|subreddit|favorites|favorite|boyfriend|crappy design|vlog|vlogging|arden rose|will darbyshire</t>
  </si>
  <si>
    <t>https://i.ytimg.com/vi/hBaiNeNZGJU/default.jpg</t>
  </si>
  <si>
    <t>PJsJ96yyVk8</t>
  </si>
  <si>
    <t>The Importance of Vulnerability</t>
  </si>
  <si>
    <t>the school of life|education|relationships|alain de botton|philosophy|lecture|wisdom|curriculum|big questions|wellness|mindfullness|psychology|Alain|botton|vulnerability|vulnerable|open|making friends|new start|university|how to make friends|being me|importance|social skills|PL-SELF|why it's good to be vulnerable|ä¸ºä»€ä¹ˆå¾ˆå®¹æ˜“å—åˆ°ä¼¤å®³|porque Ã© bom ser vulnerÃ¡vel|à¤•à¥à¤¯à¥‹à¤‚ à¤•à¤®à¤œà¥‹à¤° à¤¹à¥‹à¤¨à¤¾ à¤…à¤šà¥à¤›à¤¾ à¤¹à¥ˆ|por quÃ© es bueno para ser vulnerable|pourquoi il est bon d'Ãªtre vulnÃ©rable|anfÃ¤llig zu sein</t>
  </si>
  <si>
    <t>https://i.ytimg.com/vi/PJsJ96yyVk8/default.jpg</t>
  </si>
  <si>
    <t>Z4QcwsEbKyo</t>
  </si>
  <si>
    <t>Uber loses London operating licence - BBC News</t>
  </si>
  <si>
    <t>bbc|bbc news|news|uber|uber london|uber loses licence|uber licence|uber license|uber driver|uber news|uber drivers|taxi|london uber|london taxi|car|cars|tfl|tfl uber|uber tfl|breaking news|breaking|operatinc licence</t>
  </si>
  <si>
    <t>https://i.ytimg.com/vi/Z4QcwsEbKyo/default.jpg</t>
  </si>
  <si>
    <t>_iBpGz54ngs</t>
  </si>
  <si>
    <t>Jeremy Camp - Storm</t>
  </si>
  <si>
    <t>JeremyCampVEVO</t>
  </si>
  <si>
    <t>Jeremy|Camp|Storm|Sparrow|(SPR)|Christian</t>
  </si>
  <si>
    <t>https://i.ytimg.com/vi/_iBpGz54ngs/default.jpg</t>
  </si>
  <si>
    <t>RlduVwzqK2o</t>
  </si>
  <si>
    <t>73 Questions With Tracee Ellis Ross | Vogue</t>
  </si>
  <si>
    <t>73 qs|73 questions|celeb style|celebrity|homes|style|tracee ellis ross|vogue|73|73 questions vogue|73 questions interview|ter|tracee ellis ross interview|tracee ellis|tracee ellis ross interview 2017|73 questions interview tracee ellis ross|tracee ellis ross 73 qs|tracee ellis ross vogue|fashion|beauty|vogue.com</t>
  </si>
  <si>
    <t>https://i.ytimg.com/vi/RlduVwzqK2o/default.jpg</t>
  </si>
  <si>
    <t>bU7u_MhVvvo</t>
  </si>
  <si>
    <t>We Try 3 Kendall Jenner Makeup Looks KUWTK Anniversary | Beauty Evolution | Refinery29</t>
  </si>
  <si>
    <t>refinery29|refinery 29|r29|r29 video|refinery29 video|female|empowerment|we try|kendall jenner|beauty evolution|cosmetics|full face|transformation|how to|style|kardashian|kkw beauty|iconic|makeup looks|kendall jenner makeup|makeup transformation|celebrity transformation|beauty transformation|kendall jenner makeup transformation|refinery29 beauty|r29 beauty|women interests</t>
  </si>
  <si>
    <t>https://i.ytimg.com/vi/bU7u_MhVvvo/default.jpg</t>
  </si>
  <si>
    <t>vo391vKvD4s</t>
  </si>
  <si>
    <t>I Launched My Own Brand! Petite Cosmetics</t>
  </si>
  <si>
    <t>Tina Yong</t>
  </si>
  <si>
    <t>Petite Cosmetics|Tina Yong|Tina Tries It|Tina Yong Eyelashes|Eyelash for hooded eyes|Eyelashes for small eyes</t>
  </si>
  <si>
    <t>https://i.ytimg.com/vi/vo391vKvD4s/default.jpg</t>
  </si>
  <si>
    <t>1kHmFjHzR-s</t>
  </si>
  <si>
    <t>Getting to know Victoria Beckham</t>
  </si>
  <si>
    <t>pixiwoo|fashion|beauty|victoria|beckham|Estee Lauder|Make up|chat</t>
  </si>
  <si>
    <t>https://i.ytimg.com/vi/1kHmFjHzR-s/default.jpg</t>
  </si>
  <si>
    <t>FNh2ZsQkNus</t>
  </si>
  <si>
    <t>True Love: Songify Princess Bride</t>
  </si>
  <si>
    <t>schmoyoho</t>
  </si>
  <si>
    <t>princess bride|true love|robin wright|cary elwes|miracle max|billy crystal|carol kane|buttercup|westley|wesley|man in black|dread pirate roberts</t>
  </si>
  <si>
    <t>https://i.ytimg.com/vi/FNh2ZsQkNus/default.jpg</t>
  </si>
  <si>
    <t>HpHp1Xp5oDo</t>
  </si>
  <si>
    <t>Marvel Phase 4 Movies We Want to See Most (w/ Max Landis) - MOVIE FIGHTS!!</t>
  </si>
  <si>
    <t>screen junkies|screenjunkies|sj news|sju|honest trailers|honest trailer|movie fights|tv fights|screen junkies fights|marvel movie|marvel phase 4|marvel phase 3|mcu|mcu phase 4|mcu phase 3|inifinity war|marvel comics|superhero movie|marvel cinematic universe|kingsman|kingsman 2|kindsman golden circle|hulk|scarlet witch|mrs marvel|fight club|silence of the lambs|die hard|star wars|disney|lego movie|lego ninjago|china|brazil|canada</t>
  </si>
  <si>
    <t>https://i.ytimg.com/vi/HpHp1Xp5oDo/default.jpg</t>
  </si>
  <si>
    <t>k1eYiq_V5cM</t>
  </si>
  <si>
    <t>Why we self sabotage</t>
  </si>
  <si>
    <t>anna|akana|ana|annaakana|why we self sabotage|self-sabotage</t>
  </si>
  <si>
    <t>https://i.ytimg.com/vi/k1eYiq_V5cM/default.jpg</t>
  </si>
  <si>
    <t>6O7x7-srbHI</t>
  </si>
  <si>
    <t>CHEMOTHERAPY HIT ME HARD (My First Cycle)</t>
  </si>
  <si>
    <t>chemotherapy|cancer|vlog|vlogger|vlogging|travel|daily vlog|traveler|traveling|inspire|inspirational|california|san francisco|pinoy|filipino|alodia|pinay|family|survivor</t>
  </si>
  <si>
    <t>https://i.ytimg.com/vi/6O7x7-srbHI/default.jpg</t>
  </si>
  <si>
    <t>W7DErx-Yg9g</t>
  </si>
  <si>
    <t>The Best TV Theme Song You've Ever Heard: Extinct - Peter Hollens, Taylor Davis, and DevinSuperTramp</t>
  </si>
  <si>
    <t>peter hollens|extinct|taylor davis|devinsupertramp|a cappella|acapella|scifi|tvshow|tv|tv theme|lyrics|official|sing|singer|song|music video|violin|video|music|music (profession)|extinct theme song|BYUtv</t>
  </si>
  <si>
    <t>https://i.ytimg.com/vi/W7DErx-Yg9g/default.jpg</t>
  </si>
  <si>
    <t>Ybbii2XIavU</t>
  </si>
  <si>
    <t>Chicken Fajita Soup Recipe | Episode 1195</t>
  </si>
  <si>
    <t>chef vitale|chef laura vitale|laura vitale|chef laura|homemade chicken fajita|chicken fajita soup|easy chicken fajuta soup|soup recipes|soup recipe|how to make chicken fajita soup|best chicken fajita soup|best soup recipes|soups|kitchen|cook|cooking|how to cook|how to make|how to make soup</t>
  </si>
  <si>
    <t>https://i.ytimg.com/vi/Ybbii2XIavU/default.jpg</t>
  </si>
  <si>
    <t>TzyraAp3jaY</t>
  </si>
  <si>
    <t>Martin Scorsese Teaches Filmmaking | Official Trailer</t>
  </si>
  <si>
    <t>MasterClass</t>
  </si>
  <si>
    <t>Martin Scorsese|filmmaking|directing|editing|cinematography|film history|movies|online class|MasterClass|Martin Scorsese Teaches Filmmaking|Martin Scorcese|Marty|Martin Scorse|Martin Scorsese MasterClass</t>
  </si>
  <si>
    <t>https://i.ytimg.com/vi/TzyraAp3jaY/default.jpg</t>
  </si>
  <si>
    <t>fWfKfX9hXqc</t>
  </si>
  <si>
    <t>How To Cake It KITCHEN TOUR - BLINDFOLD CHALLENGE!! | Yolanda Gampp | How To Cake It</t>
  </si>
  <si>
    <t>Google|YouTube|Yolanda Gampp|Yolanda Gamp|How To Cake It|Cakes|Cake|Sugar Stars|How To Cake It By Yolanda|Buttercream|Vanilla Cake|Chocolate|Vanilla|Recipe|Chocolate Cake Recipe|Simple Syrup|Blindfold Challenge|Blindfolded|Kitchen Tour|Yolanda Kitchen Tour</t>
  </si>
  <si>
    <t>https://i.ytimg.com/vi/fWfKfX9hXqc/default.jpg</t>
  </si>
  <si>
    <t>MNst7laHZGg</t>
  </si>
  <si>
    <t>Senator Jeff Flake On Health Bill: I'm Not Responding To Donors | Morning Joe | MSNBC</t>
  </si>
  <si>
    <t>Morning Joe|Joe Scarborough|Mika Brzezinski|Willie Geist|MSNBC|MSNBC news|MSNBC live|MSNBC TV|news|breaking news|current events|US news|politics|politics news|political news|elections|senator jeff flake|support for the graham-cassidy bill|health care reform|healthcare|obamacare|donald trump|trumpcare|affordable care act|senate|gop|lindsey graham|progressive news|bill cassidy|aca|repeal and replace|conservatives|acha|jimmy kimmel test|medicaid|insurance</t>
  </si>
  <si>
    <t>https://i.ytimg.com/vi/MNst7laHZGg/default.jpg</t>
  </si>
  <si>
    <t>FBdyMBRcxeo</t>
  </si>
  <si>
    <t>DIY BAGEL BITE - NORMAL VS GIANT</t>
  </si>
  <si>
    <t>giant food|giant bagel bite|how to make a bagel bite|bagel bite|diy bagle bite|how to make a pizza bagel|pizza bagel|diy pizza|pizza|pizza bite|diy pizza bite|pizza roll|pizza pocket</t>
  </si>
  <si>
    <t>https://i.ytimg.com/vi/FBdyMBRcxeo/default.jpg</t>
  </si>
  <si>
    <t>9mAcJRFfAL0</t>
  </si>
  <si>
    <t>The $40 Internationally Standard Cup of Tea</t>
  </si>
  <si>
    <t>international|internationally|standard|cup|of|tea|iso 3103|interesting|trivia|standards|iso|International Organization for Standardization|half|as|wendover|productions|HAI|animated|animation|shipping container|containers|container|brew|brewing tea|Skillshare|research|researchers|geography|fun|funny|fast</t>
  </si>
  <si>
    <t>https://i.ytimg.com/vi/9mAcJRFfAL0/default.jpg</t>
  </si>
  <si>
    <t>lUFpahcEOX8</t>
  </si>
  <si>
    <t>Theresa May's Brexit speech in Florence - watch live</t>
  </si>
  <si>
    <t>theresa may|theresa may speech|brexit|florence|italy|brexit speech|brexit news|conservatives|prime minister|theresa may brexit|theresa may brexit speech|theresa may brexit live|brexit speech live|may brexit speech|may brexit speech live|may brexit|brexit means brexit|hard brexit|soft brexit|customs union|single market|europe|eu|european union|euro|eu referendum|brexit referendum|brexit latest|britain|uk|united kingdom|politics|news|uk news|2017</t>
  </si>
  <si>
    <t>https://i.ytimg.com/vi/lUFpahcEOX8/default.jpg</t>
  </si>
  <si>
    <t>o4os5TXo6Vk</t>
  </si>
  <si>
    <t>Trip (The Movie)</t>
  </si>
  <si>
    <t>JhenÃ© Aiko</t>
  </si>
  <si>
    <t>https://i.ytimg.com/vi/o4os5TXo6Vk/default.jpg</t>
  </si>
  <si>
    <t>YaTxVflKDQw</t>
  </si>
  <si>
    <t>10 Years Of â€˜Keeping Up With The Kardashiansâ€™: Kris Jenner, Kim K Look Back | Megyn Kelly TODAY</t>
  </si>
  <si>
    <t>The TODAY Show|TODAY Show|TODAY|NBC|NBC News|Celebrity Interviews|TODAY Show Recipes|Fitness|Lifestyle|TODAY Show Interview|Ambush Makeover|Kathie Lee and Hoda|KLG and Hoda|keeping up with the kardashians|10 years of KUWTK|KUWTK|kris jenner|kim k|jenner|megyn kelly|kendall jenner|kourtney kardashian|kardashians|celebrity|new season|e! news now|e! news|entertainment|caitlyn jenner|reality tv|decade of keeping up with the kardashians</t>
  </si>
  <si>
    <t>https://i.ytimg.com/vi/YaTxVflKDQw/default.jpg</t>
  </si>
  <si>
    <t>o9n3bR8VMW8</t>
  </si>
  <si>
    <t>DJ Snake - A Different Way (Audio) ft. Lauv</t>
  </si>
  <si>
    <t>DJSnakeVEVO</t>
  </si>
  <si>
    <t>DJ|Snake|Different|Way|Geffen|Dance</t>
  </si>
  <si>
    <t>https://i.ytimg.com/vi/o9n3bR8VMW8/default.jpg</t>
  </si>
  <si>
    <t>dRVWX8L-kHg</t>
  </si>
  <si>
    <t>Steel Balls Grinding Balls-We  set up technology center in more than 20 countries around the world</t>
  </si>
  <si>
    <t>Shandong Iraeta</t>
  </si>
  <si>
    <t>steel ball|grinding ball|China grinding balls|Grinding media|grinding ball manufactruer</t>
  </si>
  <si>
    <t>https://i.ytimg.com/vi/dRVWX8L-kHg/default.jpg</t>
  </si>
  <si>
    <t>ErWde9LVg0A</t>
  </si>
  <si>
    <t>FIRST MAKEUP TUTORIAL OF FALL! VAMPY GLAM | Manny MUA</t>
  </si>
  <si>
    <t>Manny Mua</t>
  </si>
  <si>
    <t>fall makeup|vampy glam makeup|fall vamp makeup|huda beauty palette|huda beauty desert dusk|desert dusk|makeup tutorial|fall makeup tutorial|makeup|fall|fall makeup look|jaclyn hill|get ready with me|fall makeup tutorial 2017|first makeup tutorial of fall|manny mua|mannymua|glam|vampy makeup tutorial|vamp|autumn|everyday fall makeup|fall makeup look 2017|everyday fall makeup tutorial|jeffree star|laura lee|nikkietutorials|autumn makeup|fall af|winter</t>
  </si>
  <si>
    <t>https://i.ytimg.com/vi/ErWde9LVg0A/default.jpg</t>
  </si>
  <si>
    <t>AOQZNHueNQQ</t>
  </si>
  <si>
    <t>YELLE - Romeo (Lyric Video)</t>
  </si>
  <si>
    <t>Yelle</t>
  </si>
  <si>
    <t>yelle|pop|up|safari|disco|club|completement|fou|je veux te voir|ce jeu|a cause des garcons|house|electro|french|france|music|musique|romeo|romÃ©o</t>
  </si>
  <si>
    <t>https://i.ytimg.com/vi/AOQZNHueNQQ/default.jpg</t>
  </si>
  <si>
    <t>JPTB93NS_8M</t>
  </si>
  <si>
    <t>Hollyn - Â¡Hola! (Official Audio Video)</t>
  </si>
  <si>
    <t>Hollyn</t>
  </si>
  <si>
    <t>Hollyn|hollyn hola|hollyn hola!|hollyn alone|hollyn love with your life|hollyn can't live without|hollyn in awe|hollyn all good|capital kings all good|capital kings hollyn|gotee records|gotee</t>
  </si>
  <si>
    <t>https://i.ytimg.com/vi/JPTB93NS_8M/default.jpg</t>
  </si>
  <si>
    <t>MY SCARIEST GHOST EXPERIENCE!</t>
  </si>
  <si>
    <t>6HXaooyXjds</t>
  </si>
  <si>
    <t>Eli Lieb - Kissing Your Tattoos (Lyric video)</t>
  </si>
  <si>
    <t>Eli Lieb</t>
  </si>
  <si>
    <t>eli lieb|kissing your tattoos|indie music|new music</t>
  </si>
  <si>
    <t>https://i.ytimg.com/vi/6HXaooyXjds/default.jpg</t>
  </si>
  <si>
    <t>nQDcDZ6rmGE</t>
  </si>
  <si>
    <t>Flight of the Year // Trains, Bridges, Rapids, Mountains, Sunset, Gapping, Perching, Powerlooping</t>
  </si>
  <si>
    <t>NURK FPV</t>
  </si>
  <si>
    <t>fpv|drone|fpv drone|fpving|fpv racing|drone racing|fpv drone racing|winter drone racing|fpv drones|drones|drone vlog|vlog drone|drone vlogging|drone nationals|drone nationals 2016|2016</t>
  </si>
  <si>
    <t>https://i.ytimg.com/vi/nQDcDZ6rmGE/default.jpg</t>
  </si>
  <si>
    <t>x9VBzdkHMBU</t>
  </si>
  <si>
    <t>MAKEUP USING ONLY MY FINGERS CHALLENGE</t>
  </si>
  <si>
    <t>The Gabbie Vlogs</t>
  </si>
  <si>
    <t>gabbie|makeup|no brushes|bo brush|finger|fingers|only my fingers|challenge|tutorial|tour|adultolescence|book|meet and greet|vidcon</t>
  </si>
  <si>
    <t>https://i.ytimg.com/vi/x9VBzdkHMBU/default.jpg</t>
  </si>
  <si>
    <t>ip6YrQt-dp8</t>
  </si>
  <si>
    <t>Unsafe bicycling no hands on handle bar</t>
  </si>
  <si>
    <t>Stop Bad Bicyclists In Wisconsin</t>
  </si>
  <si>
    <t>stupid cyclist|stupid bicyclist|bad bicyclist|bad cyclist</t>
  </si>
  <si>
    <t>https://i.ytimg.com/vi/ip6YrQt-dp8/default.jpg</t>
  </si>
  <si>
    <t>fbokWw3b94k</t>
  </si>
  <si>
    <t>DeJ Loaf - Changes (Audio)</t>
  </si>
  <si>
    <t>dejloafVEVO</t>
  </si>
  <si>
    <t>Changes|Columbia|DeJ Loaf|Hip Hop</t>
  </si>
  <si>
    <t>https://i.ytimg.com/vi/fbokWw3b94k/default.jpg</t>
  </si>
  <si>
    <t>uaFhIonGhF0</t>
  </si>
  <si>
    <t>Princess Elizabeth's Baby Clothes Appear at Auction</t>
  </si>
  <si>
    <t>Burstow &amp; Hewett</t>
  </si>
  <si>
    <t>Auction|Sale|Antique|Princess Elizabeth|Princess Margaret|Queen Mother|Clara Allah Knight|Queen|Royal|Family|Silver|Furniture|Burstow|Hewett|History</t>
  </si>
  <si>
    <t>https://i.ytimg.com/vi/uaFhIonGhF0/default.jpg</t>
  </si>
  <si>
    <t>CEcrgOuBiUM</t>
  </si>
  <si>
    <t>Adam Savage Explores the Science-Fiction Spacesuits of FBFX!</t>
  </si>
  <si>
    <t>tested|testedcom|fbfx|photogrammetry|foam|adam savage|scan|3d|spacesuits|alien: covenant|armor|special effects|film|costumes</t>
  </si>
  <si>
    <t>https://i.ytimg.com/vi/CEcrgOuBiUM/default.jpg</t>
  </si>
  <si>
    <t>wiBhzhQu_2c</t>
  </si>
  <si>
    <t>My Everyday MAKEUP Routine | Fleur De Force</t>
  </si>
  <si>
    <t>Fleur DeForce</t>
  </si>
  <si>
    <t>fleurdeforce|fleur de force|fleur|de force|makeup|tutorial|makeup tutorial|look|everyday makeup|natural makeup|how to|grwm|makeup routine|barely there makeup|mascara|eyeliner|lip|lip colour</t>
  </si>
  <si>
    <t>https://i.ytimg.com/vi/wiBhzhQu_2c/default.jpg</t>
  </si>
  <si>
    <t>ciXIdvfejn4</t>
  </si>
  <si>
    <t>WHAT'S IN MY DIAPER BAG? || #MOMTEMBER</t>
  </si>
  <si>
    <t>makeup|cosmetics|beauty|blog|vlog|fromheadtotoe|frmheadtotoe|asian|guru|from head to toe|jen|chae|look|eye|eyes|tutorial|haul|Jen Chae|diaper bag|ju-ju-be|what's in my bag|munchkin|target|up &amp; up|kirkland|boogie wipes|honest company|make my day|nuroo|baby einstein|bumgenius</t>
  </si>
  <si>
    <t>https://i.ytimg.com/vi/ciXIdvfejn4/default.jpg</t>
  </si>
  <si>
    <t>wmiy00-NqDk</t>
  </si>
  <si>
    <t>PUPPY'S FIRST SWIM!</t>
  </si>
  <si>
    <t>VLOGTOWSKI</t>
  </si>
  <si>
    <t>vlogtowski|vlog|mylifeaseva|eva gutowski|funny vlog|comedy vlog|prank vlog|family vlog|couple vlog|drama vlog|happy vlog|relationship|cute relationship|relationship goals|puppy|dogs|cats|jake paul|liza koshy|tessa brooks|laurdiy|laurex|alex wassabi|niki and gabi|alisha marie|daily vlog|travel vlog</t>
  </si>
  <si>
    <t>https://i.ytimg.com/vi/wmiy00-NqDk/default.jpg</t>
  </si>
  <si>
    <t>ddJ7HLIfJdk</t>
  </si>
  <si>
    <t>Merrell Twins Live</t>
  </si>
  <si>
    <t>Merrell Twins|MerrellTwins|The Merrell Twins|Video edits|Memes|Reacting|Youtubers Reacting</t>
  </si>
  <si>
    <t>https://i.ytimg.com/vi/ddJ7HLIfJdk/default.jpg</t>
  </si>
  <si>
    <t>qLzIaAYFhNs</t>
  </si>
  <si>
    <t>Powerful Hurricane Maria follows deadly storms Harvey and Irma</t>
  </si>
  <si>
    <t>live video|cbsn|hurricane maria|hurricane|puerto rico|rain|flooding|winds|power|weather|forecast|update</t>
  </si>
  <si>
    <t>https://i.ytimg.com/vi/qLzIaAYFhNs/default.jpg</t>
  </si>
  <si>
    <t>pQiV81L3zL0</t>
  </si>
  <si>
    <t>Ð’Ð¾Ñ‚ Ð¾Ð½Ð° Ð½Ð°ÑÑ‚Ð¾ÑÑ‰Ð°Ñ Ð¼Ð°Ð³Ð¸Ñ!</t>
  </si>
  <si>
    <t>ÐœÐ˜Ð  Ð£Ð”Ð˜Ð’Ð›Ð¯Ð•Ð¢ v2.0</t>
  </si>
  <si>
    <t>https://i.ytimg.com/vi/pQiV81L3zL0/default.jpg</t>
  </si>
  <si>
    <t>Bn7ZtoFTm2Y</t>
  </si>
  <si>
    <t>Super Glowy Skin + Makeup with No Foundation! | Ingrid Nilsen</t>
  </si>
  <si>
    <t>Super Glowy Skin + Makeup with No Foundation! | Ingrid Nilsen|missglamorazzi|ingrid nilsen|no foundation|skincare|makeup|tutorial|glowy skin|glowy makeup|get ready with me|morning</t>
  </si>
  <si>
    <t>https://i.ytimg.com/vi/Bn7ZtoFTm2Y/default.jpg</t>
  </si>
  <si>
    <t>aiXo6WyhCJs</t>
  </si>
  <si>
    <t>Taylor Swift as a Limp Bizkit Song</t>
  </si>
  <si>
    <t>Super Deluxe</t>
  </si>
  <si>
    <t>super deluxe (tv network)|super deluxe|super deluxe channel|super deluxe original|taylor swift|swifties|taylor swift fans|lol|pop music|music|musicians|celebrities|pop|limp bizkit|i did it all for the nookie|nookie|satire|comedy|funny|humor</t>
  </si>
  <si>
    <t>https://i.ytimg.com/vi/aiXo6WyhCJs/default.jpg</t>
  </si>
  <si>
    <t>h4JP6su_mio</t>
  </si>
  <si>
    <t>Does the Ultra Boost Get Less Comfortable?</t>
  </si>
  <si>
    <t>Brad Hall</t>
  </si>
  <si>
    <t>brad hall|ultra boost|adidas ultra boost|adidas boost|adidas boost comfort|boost comfort|ultra boost comfortable|most comfortable shoe|most comfortable sneaker|ultra boost 3.0|ultra boost triple white|ultra boost 3.0 triple white|ultra boost 3.0 grey|ultra boost grey|how comfortable is this shoe?|hcits?|comfortable shoe|sneakers|mens shoes|mens sneakers|triple white|adidas ultra boost 3.0</t>
  </si>
  <si>
    <t>https://i.ytimg.com/vi/h4JP6su_mio/default.jpg</t>
  </si>
  <si>
    <t>tSRg5cFIxI0</t>
  </si>
  <si>
    <t>Flight log - Elevations</t>
  </si>
  <si>
    <t>Gab707</t>
  </si>
  <si>
    <t>drone|quadcopter|long range|long|range|mountain|custom|build|custom built|diy|home made|home|made|propellers|peaks|peak|switzerland|swiss|alps|meadow|river|waterfall|glacier|ice|cracks|cracking|rock|wall|vertical|cloud|manual|aerial|photography|amazing|beautiful</t>
  </si>
  <si>
    <t>https://i.ytimg.com/vi/tSRg5cFIxI0/default.jpg</t>
  </si>
  <si>
    <t>6ErzVDwcla0</t>
  </si>
  <si>
    <t>Uplifted Alex â€“ EA Sports FIFA18</t>
  </si>
  <si>
    <t>Coca-Cola</t>
  </si>
  <si>
    <t>https://i.ytimg.com/vi/6ErzVDwcla0/default.jpg</t>
  </si>
  <si>
    <t>iPhone 8 vs 8 Plus Unboxing &amp; Comparison!</t>
  </si>
  <si>
    <t>b-znn2eQL08</t>
  </si>
  <si>
    <t>Too Good At Goodbyes - SAM SMITH | Alicia Moffet &amp; KHS Cover</t>
  </si>
  <si>
    <t>Kurt Hugo Schneider</t>
  </si>
  <si>
    <t>too good at goodbyes|sam smith|too good at goodbyes sam smith|too good at goodbyes lyrics|too good at goodbyes cover|piano|kurt hugo schneider|alicia moffet|instrumental|music video|one take|live</t>
  </si>
  <si>
    <t>https://i.ytimg.com/vi/b-znn2eQL08/default.jpg</t>
  </si>
  <si>
    <t>jII6DYV_yPQ</t>
  </si>
  <si>
    <t>Binomios caninos: entre el valor y el heroÃ­smo</t>
  </si>
  <si>
    <t>NotimexTV</t>
  </si>
  <si>
    <t>NotimexTv|MÃ©xico|Estados|Cultura|Sociedad|EspectÃ¡culos|Notimex|Binomios Caninos|Caninos|perros|hÃ©roes|rescate|perros de rescate|bÃºsqueda y rescate|entrenamiento|SEMAR|SecretarÃ­a de Marina|Armada de MÃ©xico|ejÃ©rcito|soldados|cascos|humanidad|terremoto|TOPOS|sismo</t>
  </si>
  <si>
    <t>https://i.ytimg.com/vi/jII6DYV_yPQ/default.jpg</t>
  </si>
  <si>
    <t>UejIDD3lhEA</t>
  </si>
  <si>
    <t>ATL100 - Movie Theater Preview</t>
  </si>
  <si>
    <t>100isNow</t>
  </si>
  <si>
    <t>https://i.ytimg.com/vi/UejIDD3lhEA/default.jpg</t>
  </si>
  <si>
    <t>I_JtJHJ4384</t>
  </si>
  <si>
    <t>Two Minutes with Mitch Henck: Bicyclists finally lose one</t>
  </si>
  <si>
    <t>madison.com</t>
  </si>
  <si>
    <t>https://i.ytimg.com/vi/I_JtJHJ4384/default.jpg</t>
  </si>
  <si>
    <t>7Z14Rc1vR7U</t>
  </si>
  <si>
    <t>I'm Gonna Git You Sucka Trailer 1988</t>
  </si>
  <si>
    <t>Video Detective</t>
  </si>
  <si>
    <t>Comedy|Antonio Fargas|Bernie Casey|Isaac Hayes|Jim Brown|Keenan Ivory Wayans|Steve James|movie trailer|movie clip|movie preview|coming soon|now playing|in theaters|vod|dvd|home video|behind the scenes|making of|teaser|interview</t>
  </si>
  <si>
    <t>https://i.ytimg.com/vi/7Z14Rc1vR7U/default.jpg</t>
  </si>
  <si>
    <t>gGILiLTenR8</t>
  </si>
  <si>
    <t>Keith Eats Everything At McDonald's â€¢ The Try Vlog</t>
  </si>
  <si>
    <t>buzzfeed|buzzfeed video|Try Guys|vlog|Try Vlog|everything|eat|taste test|burger|burgers|fast food|mcdonalds|mcdouble|double cheeseburger|cheeseburger|chicken nuggets|ranch|mcchicken|hot and spicy|mcflurry|drive through|big mac|quarter pounder|mcgriddle|egg mcmuffin|sausage mcmuffin|bacon|parfait|breakfast|lunch|dinner|healthy|unhealthy|fries|mcdonald's|eating|hamburger|food|french fries|drive thru|mcmuffin|challenge|eating challenge|entire menu|whole menu</t>
  </si>
  <si>
    <t>https://i.ytimg.com/vi/gGILiLTenR8/default.jpg</t>
  </si>
  <si>
    <t>ao21eJgsF1w</t>
  </si>
  <si>
    <t>iPhone 8 vs Samsung Galaxy S8 Salt Water Test!</t>
  </si>
  <si>
    <t>TechRax</t>
  </si>
  <si>
    <t>iphone|durability|samsung|galaxy|s8|water|damage|waterproof|hour|salt|ocean|sea|lava|laser|hot|hammer|smash|drop|test|experiment|life|hack|fun|best|top|cases|how|to|what|happens|grind|liquid</t>
  </si>
  <si>
    <t>https://i.ytimg.com/vi/ao21eJgsF1w/default.jpg</t>
  </si>
  <si>
    <t>8ZRCdfaAIy0</t>
  </si>
  <si>
    <t>DON'T Buy The iPhone 8, Buy The iPhone 8.</t>
  </si>
  <si>
    <t>iphone 8|iphone 8 unboxing|iphone|iphone 8 plus unboxing|iphone 8 review|iphone 8 plus review|review|unboxing|apple|iphone x|iphone x unboxing|iphone x review|apple iphone x|apple iphone 8|iphone 8 plus|iphone x vs iphone 8|iphone x vs 8|iphone 8 vs x|iphone x vs|iphone 8 vs|iphone x vs 8 plus|new iphone|iphone 8 vs 8 plus|iphone x hands on|iphone x vs iphone 8 plus|iphone 8 vs iphone 8 plus|iphone 7 vs 8|2017|unbox therapy|unbox|unboxtherapy|vs</t>
  </si>
  <si>
    <t>https://i.ytimg.com/vi/8ZRCdfaAIy0/default.jpg</t>
  </si>
  <si>
    <t>2WIzsHMcSp4</t>
  </si>
  <si>
    <t>CHIT-CHATTY GeT rEaDay WiTh mE + LOOK BOOK!! by SimplyFaceLogical</t>
  </si>
  <si>
    <t>nails|nail art|nail tutorial|beauty tutorial|nail art tutorial|diy nails|easy nail art|diy nail art|simplynailogical|simply nailogical|simplyfacelogical|beauty guru|mua|parody|beauty guru parody|mua parody|beauty guru troll|trolling|trolling beauty gurus|get ready with me|life update|look book|style haul|beauty look book|lookbook|GRWM|chit chat|chit chatty get ready|beautiful people|tea spilling|spill the tea|makeup|simplynailogical makeup</t>
  </si>
  <si>
    <t>https://i.ytimg.com/vi/2WIzsHMcSp4/default.jpg</t>
  </si>
  <si>
    <t>ekaeJN9Sgu0</t>
  </si>
  <si>
    <t>Will &amp; Grace Cast Performs Their Theme Song with Lyrics</t>
  </si>
  <si>
    <t>the tonight show|jimmy fallon|will &amp; grace|cast|theme song|NBC|NBC TV|Television|Funny|Talk Show|comedic|humor|snl|Fallon Stand-up|Fallon monologue|tonight|show|jokes|funny video|interview|variety|comedy sketches|talent|celebrities|video|clip|highlight|music|musical performance|the roots|Eric McCormack|Debra Messing|Megan Mullally|Sean Hayes|Will Truman|Karen Walker|Grace Adler|Jack McFarland|LGBT</t>
  </si>
  <si>
    <t>https://i.ytimg.com/vi/ekaeJN9Sgu0/default.jpg</t>
  </si>
  <si>
    <t>7V1J_MDi9Lg</t>
  </si>
  <si>
    <t>Husky's First Howl</t>
  </si>
  <si>
    <t>TheAmazingTen</t>
  </si>
  <si>
    <t>Husky's First Howl|cat|dog|dogs|funny dogs|funny cat</t>
  </si>
  <si>
    <t>https://i.ytimg.com/vi/7V1J_MDi9Lg/default.jpg</t>
  </si>
  <si>
    <t>eKjiJYkvKwQ</t>
  </si>
  <si>
    <t>The 2017 WWE Yearbook</t>
  </si>
  <si>
    <t>WWE</t>
  </si>
  <si>
    <t>wwe|world wrestling entertainment|wrestling|wrestler|wrestle|superstars|à¤•à¥à¤¶à¥à¤¤à¥€|à¤ªà¤¹à¤²à¤µà¤¾à¤¨|à¤¡à¤¬à¥à¤²à¥‚ à¤¡à¤¬à¥à¤²à¥‚ à¤ˆ|à¤®à¥ˆà¤š|à¤¸à¥à¤ªà¤°à¤¸à¥à¤Ÿà¤¾à¤°|à¤µà¥à¤¯à¤¾à¤µà¤¸à¤¾à¤¯à¤¿à¤• à¤•à¥à¤¶à¥à¤¤à¥€|Ù…ØµØ§Ø±Ø¹Ù‡|John Cena|Roman Reigns|Sasha Banks|Carmella|Jinder Mahal|Randy Orton|Brock Lesnar|Paul Heyman|wwe 2017|wwe superstars|wwe yearbook|wwe roster|wwe superlatives</t>
  </si>
  <si>
    <t>https://i.ytimg.com/vi/eKjiJYkvKwQ/default.jpg</t>
  </si>
  <si>
    <t>KUCHBBCj77I</t>
  </si>
  <si>
    <t>$1,400 WORTH OF MAKEUP! Applying All My High End Makeup!</t>
  </si>
  <si>
    <t>Chloe Morello</t>
  </si>
  <si>
    <t>australian|blogger|vlogger|blog|vlog|guru|girl|woman|women|female|makeup|cosmetics|beauty|make|up|make-up|products|tutorial|how|to|how-to|DIY|video|application|caramorello|chloe|morello|chloemorello|aussie|expensive|high end|tom ford|tatcha|hourglass|givenchy|victoria beckham|estee lauder|guerlain|giorgio armani</t>
  </si>
  <si>
    <t>https://i.ytimg.com/vi/KUCHBBCj77I/default.jpg</t>
  </si>
  <si>
    <t>GETTING READY WITH ME FOR FALL!</t>
  </si>
  <si>
    <t>Lauren Elizabeth</t>
  </si>
  <si>
    <t>fall|first day|autumn|coffee|chili|cooking|homemade|healthy|pumpkin bread|at home|lauren elizabeth|lauren and cameron|fresh|haul|BECCA|sneek peak|seasons|decor|crate and barrel|world market|candy|makeup|hair|zara</t>
  </si>
  <si>
    <t>https://i.ytimg.com/vi/-uYWFqTPHd0/default.jpg</t>
  </si>
  <si>
    <t>5mgGrx8uaRQ</t>
  </si>
  <si>
    <t>Glass elevator in the Steve Jobs Theater</t>
  </si>
  <si>
    <t>Steve Kovach</t>
  </si>
  <si>
    <t>https://i.ytimg.com/vi/5mgGrx8uaRQ/default.jpg</t>
  </si>
  <si>
    <t>LyEY0sNQIGQ</t>
  </si>
  <si>
    <t>Make-Up Hater Wears Fenty For A Day</t>
  </si>
  <si>
    <t>Boldly</t>
  </si>
  <si>
    <t>buzzfeed|boldly|fenty|fenty makeup|makeup hater|rihanna|beauty line|review|foundation|sephora|concealer|rihanna makeup|people of color|makeup|women of color|pigment|skin tone|shades|beauty|first impression|highlighter|rihanna makeup line|fenty beauty review|rihanna makeup review|fenty beauty foundation|fenty beauty highlighter|fenty beauty rihanna|rihanna fenty beauty|fenty beauty cosmetics|makeup line|fenty foundation review</t>
  </si>
  <si>
    <t>https://i.ytimg.com/vi/LyEY0sNQIGQ/default.jpg</t>
  </si>
  <si>
    <t>R-4a_mQQTpc</t>
  </si>
  <si>
    <t>GÃ¶khan Saki KOs Henrique da Silva | HIGHLIGHTS | UFC FIGHT NIGHT</t>
  </si>
  <si>
    <t>UFC ON FOX</t>
  </si>
  <si>
    <t>fox|fox sports|fs1|fox sports 1|ufc|ultimate fighting championship|fox sports ufc|ufc on fox|interview|ufc interview|sports|news|GÃ¶khan Saki|Henrique da Silva|ko|knockout|debut|japan|mma|mixed martial arts</t>
  </si>
  <si>
    <t>https://i.ytimg.com/vi/R-4a_mQQTpc/default.jpg</t>
  </si>
  <si>
    <t>nW-aml4r7Gc</t>
  </si>
  <si>
    <t>ZAYN Dusk Till Dawn ft. Sia - The Key of Awesome UNPLUGGED!</t>
  </si>
  <si>
    <t>The Key of Awesome</t>
  </si>
  <si>
    <t>Key Of Awesome|Mark Douglas|Barely Productions|Barely Political|KOA|Parody|Spoof|Comedy|ZAYN|Sia|Zayn Malik|Pop|Music|Music Video|Satire|Commentary|Unplugged|Acoustic|Sketch|Funny|Harry Styles|One Direction|1D|Boy Band|Film</t>
  </si>
  <si>
    <t>https://i.ytimg.com/vi/nW-aml4r7Gc/default.jpg</t>
  </si>
  <si>
    <t>1yYV9-KoSUM</t>
  </si>
  <si>
    <t>MACKLEMORE FEAT KESHA -Â GOOD OLD DAYSÂ (OFFICIAL MUSIC VIDEO)</t>
  </si>
  <si>
    <t>https://i.ytimg.com/vi/1yYV9-KoSUM/default.jpg</t>
  </si>
  <si>
    <t>JU21shbaVBo</t>
  </si>
  <si>
    <t>Every Recycled Disney Shot &amp; Why - Snow White, Frozen, Toy Story, Moana and More - Cartoon Hangover</t>
  </si>
  <si>
    <t>CartoonHangover</t>
  </si>
  <si>
    <t>Cartoon Hangover|CartoonHangover|Cartoon Hangover Cartoons|frederator|frederator studios|channel frederator|disney|disney cartoon facts|snow white|robin hood|101 dalmatians|the sword in the stone|frozen|tangled|alice in wonderland|sleeping beauty|dumbo|bambi|pinocchio|walt disney|the jungle book|the aristocats|the rescuers|disney animation|pixar|zootopia|moana|tangled the series|the little mermaid|disney tracing|disney same shots|disney comparison</t>
  </si>
  <si>
    <t>https://i.ytimg.com/vi/JU21shbaVBo/default.jpg</t>
  </si>
  <si>
    <t>NPptT6BsnWQ</t>
  </si>
  <si>
    <t>iPhone 8 and iPhone 8 Plus Unboxing and First Impressions</t>
  </si>
  <si>
    <t>Flossy Carter</t>
  </si>
  <si>
    <t>iphone 8|plus|unboxing|review|first|impressions|vs|iphone 7|iphone x|preview|ios 11|update|best|new|portrait|mode|camera|flossy|carter|floss|real|reviews|unbox therapy|mkbhd|the verge|cnet|phonedog|pocketnow|android authority|linustechtips|uravargeconsumer|everythingapplepro|jailbreak|samsung|galaxy|note 8|s8|s8 plus|s7|edge|wireless|charging|drop|test|bend|break|cases|accessories|extended|battery|ipad|ipod|touch|lg|v30|g6|mate 10|htc|u 11|google|pixel|xl 2|moto</t>
  </si>
  <si>
    <t>https://i.ytimg.com/vi/NPptT6BsnWQ/default.jpg</t>
  </si>
  <si>
    <t>xtpM8cBES3k</t>
  </si>
  <si>
    <t>Fergie - Save It Til Morning</t>
  </si>
  <si>
    <t>Fergie|Save|It|Till|Morning|BMG|Rights|Management|(US)|LLC|Pop</t>
  </si>
  <si>
    <t>https://i.ytimg.com/vi/xtpM8cBES3k/default.jpg</t>
  </si>
  <si>
    <t>_6Qbslgpw8U</t>
  </si>
  <si>
    <t>How the Massive Equifax Data Breach Happened</t>
  </si>
  <si>
    <t>SciShow|science|Hank|Green|education|learn|credit|privacy|security|equifax|software|coding|hacking|hackers|apache struts|remote code execution|ediacaran period|cambrian|placozoa|Dickinsonia|paleontologist</t>
  </si>
  <si>
    <t>https://i.ytimg.com/vi/_6Qbslgpw8U/default.jpg</t>
  </si>
  <si>
    <t>8WyDjXSLg88</t>
  </si>
  <si>
    <t>Burning Man - My Playa Girlfriend</t>
  </si>
  <si>
    <t>Jesse</t>
  </si>
  <si>
    <t>burning man|burningman|burning|man</t>
  </si>
  <si>
    <t>https://i.ytimg.com/vi/8WyDjXSLg88/default.jpg</t>
  </si>
  <si>
    <t>IvFw9zhIYkQ</t>
  </si>
  <si>
    <t>TOMB RAIDER - The FUTURE of VIDEO GAME MOVIES?? (Trailer Talk)</t>
  </si>
  <si>
    <t>Andre Black Nerd</t>
  </si>
  <si>
    <t>video game movies|video game movies 2018|tomb raider|tomb raider movie|tomb raider trailer|tomb raider movie trailer|movies based on video games|films based on video games|video game movies suck|tomb raider trailer reaction|tomb raider trailer review|are video games the future of movies|black nerd comedy|blacknerdcomedy|black nerd|blacknerd|andre black nerd|black|nerd|comedy|yt:quality=high</t>
  </si>
  <si>
    <t>https://i.ytimg.com/vi/IvFw9zhIYkQ/default.jpg</t>
  </si>
  <si>
    <t>kz7-ZKcyBBE</t>
  </si>
  <si>
    <t>VEGAN KRISPIE TREATS | How to Cook with Megan Batoon</t>
  </si>
  <si>
    <t>MeganBatoon</t>
  </si>
  <si>
    <t>megan batoon|comedy|diy|cooking|funny|how|to|tutorial|freestyle|sketch|improv|recipe|health|weight|loss|challenge|youtuber|vegan|vegan recipes|vegetarian|dupe|hack|rice krispie treats|quinoa|coconut oil|dessert|ideas|diet</t>
  </si>
  <si>
    <t>https://i.ytimg.com/vi/kz7-ZKcyBBE/default.jpg</t>
  </si>
  <si>
    <t>vS_NlXmPB3I</t>
  </si>
  <si>
    <t>BACK TO SCHOOL MAKEUP TUTORIAL IN 10 EASY STEPS</t>
  </si>
  <si>
    <t>Back To School Makeup Tutorial In 10 Easy Steps|Back to school makeup|school makeup|easy school makeup|easy back to school makeup|gates foundation|goalkeepers|goalkeepers report|education|makeup tutorial|simple makeup tutorial|makeup tutorial in 10 steps|makeup ten easy steps|makeup 10 easy steps|simple makeup 10 steps|beginner makeup|mykie|glam &amp; g|glam&amp;g|glam and g</t>
  </si>
  <si>
    <t>https://i.ytimg.com/vi/vS_NlXmPB3I/default.jpg</t>
  </si>
  <si>
    <t>Q3Rq-irFn1w</t>
  </si>
  <si>
    <t>Disney Villain Lipsticks! - First Impression Friday</t>
  </si>
  <si>
    <t>beauty|how to|makeup|howto|style|fashion|summer|spring|new|2015|clothes|clothing|bunny</t>
  </si>
  <si>
    <t>https://i.ytimg.com/vi/Q3Rq-irFn1w/default.jpg</t>
  </si>
  <si>
    <t>k8T9SMqAqyc</t>
  </si>
  <si>
    <t>5 Matte Nail Art Designs For FALL! ðŸ‚</t>
  </si>
  <si>
    <t>cutepolish</t>
  </si>
  <si>
    <t>nail art|nail art design|fall|fall nails|fall nail art|autumn|top nail art|best nail videos|top 5|nail art for fall|fall fashion|fall style|fall videos|new york fashion week|nyfw|pumpkin|DIY|fall DIY|do it yourself|nail tutorial|easy nail art|nail compilation|cutepolish|cute polish</t>
  </si>
  <si>
    <t>https://i.ytimg.com/vi/k8T9SMqAqyc/default.jpg</t>
  </si>
  <si>
    <t>_qb4_uvYSG0</t>
  </si>
  <si>
    <t>Donald Trump: NFL Owners Should Fire Players Who 'Disrespect The Flag' | The Last Word | MSNBC</t>
  </si>
  <si>
    <t>National Security|Republicans|Best of last night|Donald Trump|NFL|Alabama|Congress|Mexico|Senate|White House|MSNBC|news channel|news station|newspaper|breaking news|us news|politics|current events|top stories|pop culture|business|health|liberal|cable|Last Word|The Last Word|Lawrence O'Donnell|MSNBC News|NFL Owners|Owners|Fire Players|Disrespect|Flag|supporting Luther Strange|Luther Strange|Alabama Senate race|Joy Reid|EJ Dionne|Colin Kaepernick</t>
  </si>
  <si>
    <t>https://i.ytimg.com/vi/_qb4_uvYSG0/default.jpg</t>
  </si>
  <si>
    <t>UdHopftQD3A</t>
  </si>
  <si>
    <t>2CELLOS - Love Story [OFFICIAL VIDEO]</t>
  </si>
  <si>
    <t>2CELLOS</t>
  </si>
  <si>
    <t>2CELLOS|Luka Sulic|Stjepan Hauser|cello|cellist|cellists|cover|Glee|The Piano Guys|crossover|2 Cellos|two cellos|Love Story|Lindsey Stirling|classical|pop|movie|film|soundtrack|London Symphony Orchestra|LSO|Score|Hauser</t>
  </si>
  <si>
    <t>https://i.ytimg.com/vi/UdHopftQD3A/default.jpg</t>
  </si>
  <si>
    <t>DKY09vZWj88</t>
  </si>
  <si>
    <t>A Clockwork Orange: The Glamorous Psychopath</t>
  </si>
  <si>
    <t>a clockwork orange|stanley kubrick|kubrick clockword orange|alex a clockwork orange|alex burgess|a clockwork orange cast|nadsat|what is nadsat in clockwork orange|a clockwork orange explained|a clockwork orange deeper meaning|malcom mcdowell|alex's room a clockwork orange|a clockwork orange set design|stanley kubrick best movies</t>
  </si>
  <si>
    <t>https://i.ytimg.com/vi/DKY09vZWj88/default.jpg</t>
  </si>
  <si>
    <t>VQTyRVBkeIw</t>
  </si>
  <si>
    <t>Why Is Your Grandma So Short?</t>
  </si>
  <si>
    <t>MinuteEarth</t>
  </si>
  <si>
    <t>MinuteEarth|Minute Earth|MinutePhysics|Minute Physics|earth|history|science|environment|environmental science|earth science|Stunting|Stunted Growth|Height|Nutrition|Malnutrition|Malabsorption|Osteoporosis|Food insecurity|sanitation</t>
  </si>
  <si>
    <t>https://i.ytimg.com/vi/VQTyRVBkeIw/default.jpg</t>
  </si>
  <si>
    <t>kEUfrSxTQ1s</t>
  </si>
  <si>
    <t>CHILD GETS HIT WITH TODD FRAZIER FOUL BALL LINE DRIVE AT YANKEE STADIUM - Yankees v Twins</t>
  </si>
  <si>
    <t>Chris Goossens</t>
  </si>
  <si>
    <t>https://i.ytimg.com/vi/kEUfrSxTQ1s/default.jpg</t>
  </si>
  <si>
    <t>j4OWNMSOwbA</t>
  </si>
  <si>
    <t>Anatomy of a Scene from Battle of the Sexes</t>
  </si>
  <si>
    <t>The New York Times|NY Times|NYT|Times Video|nytimes.com|news|newspaper|feature|reporting|Battle of the Sexes|Emma Stone|Billie Jean King|Steve Carrell|Andrea Riseborough|Marilyn Bennett|Battle of the Sexes trailer|Tennis|Battle of the Sexes movie|movie|movie trailer|movie clip</t>
  </si>
  <si>
    <t>https://i.ytimg.com/vi/j4OWNMSOwbA/default.jpg</t>
  </si>
  <si>
    <t>My Lazy Day Makeup Routine</t>
  </si>
  <si>
    <t>ZcsE0kjqvAQ</t>
  </si>
  <si>
    <t>First footage of wild sand cat kittens</t>
  </si>
  <si>
    <t>Sand Cat Sahara Team</t>
  </si>
  <si>
    <t>Felis margarita margarita|Sand cat|Chat des sables|Chat du dÃ©sert|Chat du gÃ©nÃ©ral Margueritte|Maroc|Morocco|Sahara|Desert|DÃ©sert|Gato de las arenas|Sandkatze|Kittens|Ecology|Ù‚Ø· Ø§Ù„Ø±Ù…Ø§Ù„|Ú¯Ø±Ø¨Ù‡ Ø´Ù†ÛŒ</t>
  </si>
  <si>
    <t>https://i.ytimg.com/vi/ZcsE0kjqvAQ/default.jpg</t>
  </si>
  <si>
    <t>7esz7R9p_40</t>
  </si>
  <si>
    <t>TiÃ«sto &amp; John Christian - Scream (Official Video)</t>
  </si>
  <si>
    <t>TiÃ«sto</t>
  </si>
  <si>
    <t>Tiesto|TiÃ«sto|John Christian|d j tiesto|dj tiesto|dj tiesto 2017|i love tiesto|tiesto|tiesto 2017|tiesto dj|tiesto edm|tiesto everything|tiesto hits|tiesto life|tiesto mix|tiesto music|tiesto new 2017|tiesto new music|tiesto new song|tiesto scream|dance music|electronic music|musical freedom|musical freedom records</t>
  </si>
  <si>
    <t>https://i.ytimg.com/vi/7esz7R9p_40/default.jpg</t>
  </si>
  <si>
    <t>YYmlI7yT9cg</t>
  </si>
  <si>
    <t>Kungs - More Mess (Official Video) ft. Olly Murs, Coely</t>
  </si>
  <si>
    <t>KungsVEVO</t>
  </si>
  <si>
    <t>kungs|more mess|olly murs|coely|i feel so bad|ephemerals|you remain|don't you know|jamie N commons|this girl|cookin'on 3 burners|RITUAL|pop|funk|celebrate|wake up call|don't care|troublemaker|up|dance with me tonight|dear darlin'|house|house music|EDM|electro|french touch|dance|dance music|More|Mess|Barclay|Electronic</t>
  </si>
  <si>
    <t>https://i.ytimg.com/vi/YYmlI7yT9cg/default.jpg</t>
  </si>
  <si>
    <t>24.09xcaeyJTx4Co</t>
  </si>
  <si>
    <t>$139 Plane Seat Vs. $24,000 Plane Seat</t>
  </si>
  <si>
    <t>Worth It|BuzzFeed Worth It|BuzzFeed Steven|BuzzFeed Adam|BuzzFeed Andrew|Steven Lim|Adam Bianchi|Cameraguy|andrew ilnyckyi|Food|Travel|Ben coleman|Cheap vs. expensive|Lifestyle|BuzzFeed|BuzzFeedvideo|Experience|airplane|plane seats|first class|business class|flying coach|flying|air travel|cheap vs expensive|upgrade|upgrade seat|$ vs $$$|cheap|expensive|review|high vs low|worth it lifestyle|luxury</t>
  </si>
  <si>
    <t>https://i.ytimg.com/vi/xcaeyJTx4Co/default.jpg</t>
  </si>
  <si>
    <t>S_9OSktlm6s</t>
  </si>
  <si>
    <t>Maze Runner: The Death Cure | Official Trailer [HD] | 20th Century FOX</t>
  </si>
  <si>
    <t>Trailer|Maze Runner|Dylan O'Brien|dylan o brien|twentieth century fox|movies|Maze Runner: Scorch Trials|Young Adult Literature (Media Genre)|20th century fox|official trailer|trailer|hunger games|maze runner scorch trials|scorch trails|the death cure|maze runner death cure|maze runner|the maze runner|maze runner series|maze runner last movie|last movie|final movie|game of thrones|Thomas Brodie-Sangster</t>
  </si>
  <si>
    <t>https://i.ytimg.com/vi/S_9OSktlm6s/default.jpg</t>
  </si>
  <si>
    <t>l7yxJDFvTRM</t>
  </si>
  <si>
    <t>Trying to play Game Boy</t>
  </si>
  <si>
    <t>Chris Cohoon</t>
  </si>
  <si>
    <t>https://i.ytimg.com/vi/l7yxJDFvTRM/default.jpg</t>
  </si>
  <si>
    <t>OWpSYn40eLc</t>
  </si>
  <si>
    <t>iPhone X by Pineapple | Rudy Mancuso</t>
  </si>
  <si>
    <t>Rudy Mancuso</t>
  </si>
  <si>
    <t>iphone x by pineapple|rudy|mancuso|iphone|by|pineapple|meet alberto|expectations and reality|tricking a cop|iPhone X by Pineapple | Rudy Mancuso|lelepons|hannahstocking|rudymancuso|inanna|anwar|inannasarkis|shots|shotsstudios|marshmello|marshemllo|alesso|| Rudy Mancuso</t>
  </si>
  <si>
    <t>https://i.ytimg.com/vi/OWpSYn40eLc/default.jpg</t>
  </si>
  <si>
    <t>ZcTvrxwP6Is</t>
  </si>
  <si>
    <t>Star Trek: Discovery - Main Title Sequence</t>
  </si>
  <si>
    <t>Star Trek</t>
  </si>
  <si>
    <t>star trek|reboot|all access|cbs|2017</t>
  </si>
  <si>
    <t>https://i.ytimg.com/vi/ZcTvrxwP6Is/default.jpg</t>
  </si>
  <si>
    <t>dN9hA7J79VI</t>
  </si>
  <si>
    <t>Ravens, Jaguars players kneel during national anthem</t>
  </si>
  <si>
    <t>nfl|national anthem|ravens|jaguar</t>
  </si>
  <si>
    <t>https://i.ytimg.com/vi/dN9hA7J79VI/default.jpg</t>
  </si>
  <si>
    <t>YMLLK844QII</t>
  </si>
  <si>
    <t>Found Lost iPhone Underwater in River While Snorkeling! (Freediving)</t>
  </si>
  <si>
    <t>DALLMYD</t>
  </si>
  <si>
    <t>iphone|iphone 7|found iphone|found lost iphone|iphone found|found iphone in river|iphone found in river|lost iphone found|searching|collecting|found|diving|swimming|freediving|scuba diving|fishing tackle|fishing lures|snorkeling|gopro|camera|river|water|lost|underwater|found lost treasure|found treasure|funny|scariest|finds|found in the river|found in river|dive knife|found iphone 7|found iphone 7 in river|found iphone underwater|lost iphone</t>
  </si>
  <si>
    <t>https://i.ytimg.com/vi/YMLLK844QII/default.jpg</t>
  </si>
  <si>
    <t>2Lq5pZrbpHc</t>
  </si>
  <si>
    <t>Game of Thrones Symbolism: The Mormonts</t>
  </si>
  <si>
    <t>Game of Thrones|GOT|Game of Thrones Season 7|GOT S7|GOT 7|Mormont|Lyanna Mormont|Jorah Mormont|Jeor Mormont|Jon Snow|Starks|Daenerys|House Mormont|Game of Thrones Symbolism|Game of Thrones Houses|Game of thrones sigils|house sigils|Lynesse Hightower|Greyjoy rebellion|Jorah backstory|what did Jorah do|Tyrion|Kit Harington|Emilia Clarke|Game of Thrones Season 8|New Game of Thrones Episodes|HBO|GOT Trailer|Game of Thrones trailer</t>
  </si>
  <si>
    <t>https://i.ytimg.com/vi/2Lq5pZrbpHc/default.jpg</t>
  </si>
  <si>
    <t>VFODNI4DBDI</t>
  </si>
  <si>
    <t>I Made A Mistake</t>
  </si>
  <si>
    <t>Courageous Conservatives PAC</t>
  </si>
  <si>
    <t>Luther Strange|Roy Moore|Mo Brooks|Donald Trump</t>
  </si>
  <si>
    <t>https://i.ytimg.com/vi/VFODNI4DBDI/default.jpg</t>
  </si>
  <si>
    <t>jY9xBAAa5fs</t>
  </si>
  <si>
    <t>10 Strange Dollar Store Items Sent By Viewers!</t>
  </si>
  <si>
    <t>funny dollar store items|dollar store toys|dollar store|dollarstore|dollar store things|dollar store haul|gag gifts|weird dollar store items|funny unboxing|funny reactions|toy fail|kids toys|product fail|weird products|matthias dollar store|matthias|matthiasiam|hi5 studios|#M733</t>
  </si>
  <si>
    <t>https://i.ytimg.com/vi/jY9xBAAa5fs/default.jpg</t>
  </si>
  <si>
    <t>hOFRbjjjwCE</t>
  </si>
  <si>
    <t>These Are the Events That Will Happen Before 2050</t>
  </si>
  <si>
    <t>RealLifeLore</t>
  </si>
  <si>
    <t>real life lore|real life lore maps|real life lore geography|real life maps|world map|world map is wrong|world map with countries|world map real size|map of the world|world geography|geography|geography (field of study)|facts you didnâ€™t know|2050|the future|future events|future|what will happen in the future|what 2050 will be like</t>
  </si>
  <si>
    <t>https://i.ytimg.com/vi/hOFRbjjjwCE/default.jpg</t>
  </si>
  <si>
    <t>1Q-ZREGfxTI</t>
  </si>
  <si>
    <t>10 New OREO Flavors!!! Taste Test Challenge-a-thon - Man Vs Youtube</t>
  </si>
  <si>
    <t>Rob Czar</t>
  </si>
  <si>
    <t>man vs youtube|man vs pin|rob czar|oreo|oreo cookie|oreo challenge|threadbanger|corinne leigh|pizza oreos|philly cheesesteak oreos|oreo cookie challenge|tasting weird oreo flavors</t>
  </si>
  <si>
    <t>https://i.ytimg.com/vi/1Q-ZREGfxTI/default.jpg</t>
  </si>
  <si>
    <t>D59v74k5flU</t>
  </si>
  <si>
    <t>Primitive Technology: Mud Bricks</t>
  </si>
  <si>
    <t>Primitive Technology</t>
  </si>
  <si>
    <t>https://i.ytimg.com/vi/D59v74k5flU/default.jpg</t>
  </si>
  <si>
    <t>EmlH7yRKmSY</t>
  </si>
  <si>
    <t>Almost 600 Border Collies Gather in Attempt to Break World Record</t>
  </si>
  <si>
    <t>Storyful News</t>
  </si>
  <si>
    <t>news</t>
  </si>
  <si>
    <t>https://i.ytimg.com/vi/EmlH7yRKmSY/default.jpg</t>
  </si>
  <si>
    <t>RtEvTmhVeQQ</t>
  </si>
  <si>
    <t>G10 - Highest Note Ever Hit In The World (Georgia Brown)</t>
  </si>
  <si>
    <t>Pop Blast</t>
  </si>
  <si>
    <t>high note challenge|highest note|highest note ever sung|ariana grande|mariah carey|g10|vocal battle|georgia brown|singers|high notes|singers hitting high notes|whistle register|whistle notes|singers hitting whistle notes|justin bieber|beyonce|shawn mendes|nicki minaj|one direction|zayn|highest note ever|falsetto|disney|singers real voice|celebrities|impressions|then and now|songs|best vocals|bad singers|autotune|f5</t>
  </si>
  <si>
    <t>https://i.ytimg.com/vi/RtEvTmhVeQQ/default.jpg</t>
  </si>
  <si>
    <t>6JV_q-vrfBw</t>
  </si>
  <si>
    <t>Athletes, fans divided over Trump's Kaepernick comments</t>
  </si>
  <si>
    <t>Kaepernick|Colin|Lebron|James|NFL|Social|Justice|Protest|NBA|Trump|Twitter|ABC|News|GMA</t>
  </si>
  <si>
    <t>https://i.ytimg.com/vi/6JV_q-vrfBw/default.jpg</t>
  </si>
  <si>
    <t>DyTlOIa6RLo</t>
  </si>
  <si>
    <t>Gordon Finds Out Things Are A LOT More Complicated at Sam's Kabob Room | Kitchen Nightmares</t>
  </si>
  <si>
    <t>Kitchen Nightmares</t>
  </si>
  <si>
    <t>Gordon|Gordon Ramsay|Ramsay|Ramsey|Chef Ramsay|Kitchen Nightmares|Hotel Hell|gordon Ramsay itâ€™s raw|gordon Ramsay best insults|kitchen nightmares full episode|kitchen nightmares watch online|gordon ramsay likes the food|gordon ramsay donkey|gordon Ramsay idiot sandwich|gordon Ramsay steak|gordon Ramsay caviar|Gordon Ramsey</t>
  </si>
  <si>
    <t>https://i.ytimg.com/vi/DyTlOIa6RLo/default.jpg</t>
  </si>
  <si>
    <t>HkoGtBEA1co</t>
  </si>
  <si>
    <t>A VERY PREGNANT LOOKBOOK!</t>
  </si>
  <si>
    <t>pregnant|lookbook|kylie jenner|amber scholl|outfit ideas|fall|pregnancy|baby|cheap|try on|haul|mom|teen mom|PARENTS|instagram</t>
  </si>
  <si>
    <t>https://i.ytimg.com/vi/HkoGtBEA1co/default.jpg</t>
  </si>
  <si>
    <t>1lOd7rDFYbc</t>
  </si>
  <si>
    <t>Husky Dog Adopts Stray Cat Saving Her Life | The Dodo: Comeback Kids</t>
  </si>
  <si>
    <t>animal video|animals|the dodo|Rescue|Animal Rescue|husky|husky videos|husky dogs|huskies|dog videos|cat and dog|cat and dog videos|dog and cat|dog and cat videos|dog and cat best friends|dog adopts cat|dog saves cat|dog rescues cat|cat and dog play|cat dog|dog cat|cat acts like dog|swimming cat|cat swims|dog and kitten|dog rescues kitten|kitten videos|kitten sounds|dog and kitten video|dog adopts kitten|dog cat snuggle|dog kitten snuggle</t>
  </si>
  <si>
    <t>https://i.ytimg.com/vi/1lOd7rDFYbc/default.jpg</t>
  </si>
  <si>
    <t>an5vV5aw74I</t>
  </si>
  <si>
    <t>Disney Rides That Should Get Their Own Movie (w/ Max Landis)!!! - Millennial Falcon</t>
  </si>
  <si>
    <t>screen junkies|screenjunkies|sj news|screenjunkies news|screen junkies news|honest trailers|honest trailer|millennial falcon|jenny nicholson|max landis|disney|star wars|disney land|disney world|disney rides|disney theme parks|theme park rides|movie pitches|disney movie|disney movie ideas|best disney movies|best star wars|chronicle|bright|dirk gently|star wars the last jedi|star wars sequel|star wars episode 8|disney star wars</t>
  </si>
  <si>
    <t>https://i.ytimg.com/vi/an5vV5aw74I/default.jpg</t>
  </si>
  <si>
    <t>L00YWl8StuI</t>
  </si>
  <si>
    <t>Men vs Women - How Are They Different?</t>
  </si>
  <si>
    <t>Men vs Women|difference between men and women|women|men|woman|men and women|differences|man|things about women|men women|difference|versus|comparison|Man vs Woman|Who lives longer|are there more men|are there more women|the infographics show|theinfographicsshow|whats the difference between men and women|are men different from women|who lives longer|things about men|facts|infographic|motion infograhic|boys|girls|boys vs girls|girls vs boys</t>
  </si>
  <si>
    <t>https://i.ytimg.com/vi/L00YWl8StuI/default.jpg</t>
  </si>
  <si>
    <t>6FgoZiTT52w</t>
  </si>
  <si>
    <t>UNICORN RAINBOW POOP COOKIES - NERDY NUMMIES</t>
  </si>
  <si>
    <t>rainbow|unicorn|poop|poo|cookies|vanilla|orange|lemon|flavored|extract|colorful|magic|magical|horse|pony|baking|how to cook|how to bake|glitter|edible|tasty|animal|toy|taste|test|kitchen|recipe|from scratch|vegetarian|family friendly|kid friendly|party|themed|treat|food|pastry|chef|bakery|perfect|satisfying|asmr|bloopers|fail|funny|girl|baking line|poop emoji|emoji|teen|cook|layers|layered|tiered|for kids|review|unboxing|wilton|michaels|joann</t>
  </si>
  <si>
    <t>https://i.ytimg.com/vi/6FgoZiTT52w/default.jpg</t>
  </si>
  <si>
    <t>ermfn4zyosw</t>
  </si>
  <si>
    <t>Gunman opens fire at Tennessee church</t>
  </si>
  <si>
    <t>video|live streaming|live video|cbsn|tennessee|shooting|church|gunman|breaking|injured</t>
  </si>
  <si>
    <t>https://i.ytimg.com/vi/ermfn4zyosw/default.jpg</t>
  </si>
  <si>
    <t>M1nSzaWFTDE</t>
  </si>
  <si>
    <t>Stuck In A Cage At An Abandoned Zoo with TheGabbieShow</t>
  </si>
  <si>
    <t>Stuck in a cage at an abandoned zoo with thegabbieshow|rclbeauty101|the undervlogs|the under vlogs|theundervlogs|under vlogs|undervlogs|rachel levin|tyler regan|caoimhe|caoimhe morris|derek kildall|rachel|tyler|derek|rclbeauty|thegabbieshow|gabbie hanna|abandoned zoo|abandoned places|scary|the merrell twins|veronica merrell|vanessa merrell|boyfriend|girlfriend|twin swap prank on my boyfriend|handcuffing my boyfriend to cameron dallas for day|cameron dallas</t>
  </si>
  <si>
    <t>https://i.ytimg.com/vi/M1nSzaWFTDE/default.jpg</t>
  </si>
  <si>
    <t>DAOrRCeCK-w</t>
  </si>
  <si>
    <t>Donald Trump Hits John McCain, Kaepernick, North Korea, &amp; More At Wild Rally | The 11th Hour | MSNBC</t>
  </si>
  <si>
    <t>National Security|Republicans|Health Care Reform|Democrats|Election 2016|Best of last night|Donald Trump|HIllary Clinton|Russia|Sports|NFL|Foreign Policy|Alabama|North Korea|Rand Paul|John McCain|Senate|White House|Lindsey|MSNBC|us news|world news|politics|current events|pop culture|liberal|cable|The 11th Hour|MSNBC News|MSNBC Live|Donald Trump Hits McCain|McCain|Kaepernick|Wild Rally|Sen. Luther Strange|Alabama's special Senate election|election</t>
  </si>
  <si>
    <t>https://i.ytimg.com/vi/DAOrRCeCK-w/default.jpg</t>
  </si>
  <si>
    <t>UaXgj3qG2XI</t>
  </si>
  <si>
    <t>Gardening With Cody 12017 Week 22&amp; 23:  Huge Potato Harvest!</t>
  </si>
  <si>
    <t>https://i.ytimg.com/vi/UaXgj3qG2XI/default.jpg</t>
  </si>
  <si>
    <t>hwNIzQLtHnU</t>
  </si>
  <si>
    <t>Original Prusa i3 MK3 Release!</t>
  </si>
  <si>
    <t>Josef Prusa</t>
  </si>
  <si>
    <t>prusai3|original|3dprint|3dtisk|3d tisk|filament|prusa i3|Josef PrÅ¯Å¡a|PrÅ¯Å¡a|Prusa Research|print|3D</t>
  </si>
  <si>
    <t>https://i.ytimg.com/vi/hwNIzQLtHnU/default.jpg</t>
  </si>
  <si>
    <t>IN0PWfSZ3Fc</t>
  </si>
  <si>
    <t>Rrrrrrrrrrrrr</t>
  </si>
  <si>
    <t>nono du rire nono</t>
  </si>
  <si>
    <t>https://i.ytimg.com/vi/IN0PWfSZ3Fc/default.jpg</t>
  </si>
  <si>
    <t>iNipaxl5Chs</t>
  </si>
  <si>
    <t>#UNGA General Debate - 23 September 2017 - Ireland, DPR Korea, and more</t>
  </si>
  <si>
    <t>United Nations</t>
  </si>
  <si>
    <t>UN|United Nations</t>
  </si>
  <si>
    <t>https://i.ytimg.com/vi/iNipaxl5Chs/default.jpg</t>
  </si>
  <si>
    <t>pU4uLAI48eY</t>
  </si>
  <si>
    <t>Itâ€™s official! (w/ Miel)</t>
  </si>
  <si>
    <t>anthony padilla|smosh|second channel|smoshgames|smosh games|interview|questions|miel|mielmonster|miel bredouw|we're official|girlfriend|gf|boyfriend|bf|challenge|wedding|marriage|engagement|relationship|goals</t>
  </si>
  <si>
    <t>https://i.ytimg.com/vi/pU4uLAI48eY/default.jpg</t>
  </si>
  <si>
    <t>EZaPeQ2dxh8</t>
  </si>
  <si>
    <t>Mumbai Rains special Water Ride 2017 | Mumbai</t>
  </si>
  <si>
    <t>Malhar Takle</t>
  </si>
  <si>
    <t>Mumbai|Mumbai Rains|Mumbai Water logging|Rainfall|Mumbai Trains|Mumbai Local|Water Ride|Dadar|Colaba|Marine Drive|Bandra|Andheri|Thane|Churchgate|CST Station|Borivli|Virar|Western Railway|Railway</t>
  </si>
  <si>
    <t>https://i.ytimg.com/vi/EZaPeQ2dxh8/default.jpg</t>
  </si>
  <si>
    <t>FgW2kpNQ7BY</t>
  </si>
  <si>
    <t>Katherine Johnson Interview, Sept. 2017</t>
  </si>
  <si>
    <t>NASA Langley Research Center</t>
  </si>
  <si>
    <t>NASA|Langley Research Center|aeronautics|exploration|science|research|technology|engineering|Katherine Johnson|Katherine G. Johnson Computational Research Facility|math|building dedication</t>
  </si>
  <si>
    <t>https://i.ytimg.com/vi/FgW2kpNQ7BY/default.jpg</t>
  </si>
  <si>
    <t>uNsp7vFt4DY</t>
  </si>
  <si>
    <t>Bicycle line guy. 1st attempt</t>
  </si>
  <si>
    <t>Bis Kack</t>
  </si>
  <si>
    <t>https://i.ytimg.com/vi/uNsp7vFt4DY/default.jpg</t>
  </si>
  <si>
    <t>XNJmeXb4Y0A</t>
  </si>
  <si>
    <t>Bini the slam dunking basketball bunny - Meet the Record Breakers</t>
  </si>
  <si>
    <t>Guinness World Records</t>
  </si>
  <si>
    <t>guinness world records|guinnes|guiness|book|world record|breakers|setters|amazing|fastest|officially|best|record|new|incredible|ã‚®ãƒã‚¹ä¸–ç•Œè¨˜éŒ²|ã‚®ãƒã‚¹|ã‚®ãƒã‚¹ãƒ–ãƒƒã‚¯|bini the bunny|rabbit|cute|talent|talented|Amazing Animals|trick|tricks|hoops|basket|slam dunk</t>
  </si>
  <si>
    <t>https://i.ytimg.com/vi/XNJmeXb4Y0A/default.jpg</t>
  </si>
  <si>
    <t>5XpbCWsHWKQ</t>
  </si>
  <si>
    <t>Anne-Marie - Heavy [Official Audio]</t>
  </si>
  <si>
    <t>IAmAnneMarie</t>
  </si>
  <si>
    <t>anne-marie|anne|marie|mary|heavy|alarm|ciao adios|rockabye|clean bandit|rudimental|rumour mill|karate|do it right|official|audio|single|song</t>
  </si>
  <si>
    <t>https://i.ytimg.com/vi/5XpbCWsHWKQ/default.jpg</t>
  </si>
  <si>
    <t>L3O6LocRoTo</t>
  </si>
  <si>
    <t>Is Star Wars Ruining The Mystery? - SJU</t>
  </si>
  <si>
    <t>screen junkies news|screenjunkies|screenjunkies news|screen junkies|sju|sj news|honest trailers|honest trailer|star wars|disney|lucasfilm|kathleen kennedy|star wars the last jedi|star wars episode 8|the last jedi|the force awakens|jj abrams|colin trevorrow|rian johnson|rey|snoke|snoke theory|ron howard|han solo|isle of dogs|trailer|isle of dogs trailer|wes anderson|kingsman 2|the golden circle|han solo movie|rouge one|lord and phil miller</t>
  </si>
  <si>
    <t>https://i.ytimg.com/vi/L3O6LocRoTo/default.jpg</t>
  </si>
  <si>
    <t>scary|funny|russia|prikol|car|traffic|sidecar|bear|circus</t>
  </si>
  <si>
    <t>Xf4IYI9Gj7Y</t>
  </si>
  <si>
    <t>That's What I Like - Bruno Mars (Rat Pack Style Cover) ft. LaVance Colley &amp; Lee Howard</t>
  </si>
  <si>
    <t>PostmodernJukebox</t>
  </si>
  <si>
    <t>bruno mars cover|that's what i like cover|bruno mars that's what i like|that's what i like bruno mars|bruno mars that's what i like cover|that's what i like bruno mars cover|bruno mars|that's what i like|thats what i like cover|bruno mars thats what i like|thats what i like bruno mars|bruno mars thats what i like cover|thats what i like bruno mars cover|thats what i like|rat pack|lavance colley|lee howard|lee howard cover|lavance colley cover|what i like</t>
  </si>
  <si>
    <t>https://i.ytimg.com/vi/Xf4IYI9Gj7Y/default.jpg</t>
  </si>
  <si>
    <t>YjS-QrzTJz8</t>
  </si>
  <si>
    <t>Father-Son Moment: I passed the Florida Bar Exam</t>
  </si>
  <si>
    <t>FJOJR</t>
  </si>
  <si>
    <t>father son|florida bar|pass|lawyer|attorney|family|familia|father|dad|daddy|pop|papi|nicas|boy|son|hijo|padre|touching|sweet|love|amor|daca|immigrants|nicaragua|nicaraguans|trump|usa|america|americans|maga</t>
  </si>
  <si>
    <t>https://i.ytimg.com/vi/YjS-QrzTJz8/default.jpg</t>
  </si>
  <si>
    <t>xcaeyJTx4Co</t>
  </si>
  <si>
    <t>Gordon Finds Out Things Are A LOT More Complicated at Sam's Kabob Room | Kitchen Nightmares Supercut</t>
  </si>
  <si>
    <t>ODssdet9XJ4</t>
  </si>
  <si>
    <t>How to start a Mexican Wave</t>
  </si>
  <si>
    <t>Bobby Walia</t>
  </si>
  <si>
    <t>Football|mexican wave|football fans|England|Wembley Stadium</t>
  </si>
  <si>
    <t>https://i.ytimg.com/vi/ODssdet9XJ4/default.jpg</t>
  </si>
  <si>
    <t>GÃ¶khan Saki KOs Henrique da Silva | Highlights | UFC FIGHT NIGHT</t>
  </si>
  <si>
    <t>fox|fox sports|fs1|fox sports 1|ufc|ultimate fighting championship|fox sports ufc|ufc on fox|sports|news|GÃ¶khan Saki|Henrique da Silva|ko|knockout|debut|japan|mma|mixed martial arts|gokhan saki|gÃ¶khan saki ufc|gokhan saki ufc|da|silva|fight</t>
  </si>
  <si>
    <t>My Burning Man Film - 2017</t>
  </si>
  <si>
    <t>D6zUj1tKxiU</t>
  </si>
  <si>
    <t>Tribeca TV Festival 2017 Oprah Shares What She Learned Hosting The Oprah Winfrey Show</t>
  </si>
  <si>
    <t>Xposure 365 TV</t>
  </si>
  <si>
    <t>Oprah Winfrey|OWNTV|Released|The Oprah Winfrey Show|Beyonce|President Barack Obama|Tribeca TV Festival|New York Premiere|Xposure 365</t>
  </si>
  <si>
    <t>https://i.ytimg.com/vi/D6zUj1tKxiU/default.jpg</t>
  </si>
  <si>
    <t>T4HT6S3mjxc</t>
  </si>
  <si>
    <t>Barn Door Scooter Wheel first test</t>
  </si>
  <si>
    <t>Moto Geek</t>
  </si>
  <si>
    <t>https://i.ytimg.com/vi/T4HT6S3mjxc/default.jpg</t>
  </si>
  <si>
    <t>mShBE_wHAk8</t>
  </si>
  <si>
    <t>TARDIS - First Working Video</t>
  </si>
  <si>
    <t>Adam Sifounakis</t>
  </si>
  <si>
    <t>https://i.ytimg.com/vi/mShBE_wHAk8/default.jpg</t>
  </si>
  <si>
    <t>lJj66BCiZWQ</t>
  </si>
  <si>
    <t>Charles Bradley as Black Velvet: A Tribute to James Brown [LIVE]</t>
  </si>
  <si>
    <t>Eric Blattberg</t>
  </si>
  <si>
    <t>Charles Bradley|James Brown|Jimmy Hill|The Allstarz Band|Funk|Jazz|Soul|Hiro|Live Music|R&amp;B|It's a man's man's man's world|Papa Don't Take No Mess|Cold Sweat</t>
  </si>
  <si>
    <t>https://i.ytimg.com/vi/lJj66BCiZWQ/default.jpg</t>
  </si>
  <si>
    <t>v_TJKwJwN0E</t>
  </si>
  <si>
    <t>JUMANJI: WELCOME TO THE JUNGLE - Official Trailer #2</t>
  </si>
  <si>
    <t>#JumanjiMovie|Jumanji trailer|Sony Pictures|Jumanji 2|Jumanji: Welcome To The Jungle|The Rock|Dwayne Johnson|Kevin Hart|Karen Gillan|Jack Black|Nick Jonas|Jumanji sequel|Jumanji remake|Jumanji reboot|new Jumanji|Jumanji video game|official trailer|Jumanji official trailer|Jumanji: Welcome To The Jungle Official Trailer|new Jumanji trailer|The Rock and Kevin Hart|Jumanji 2 Welcome To The Jungle|movie trailer|HD|Jumanji|bobby cannavale|Robin Williams</t>
  </si>
  <si>
    <t>https://i.ytimg.com/vi/v_TJKwJwN0E/default.jpg</t>
  </si>
  <si>
    <t>Ln4gDwbtKMw</t>
  </si>
  <si>
    <t>Hot Damn! Official Lyric Video</t>
  </si>
  <si>
    <t>The Shadowboxers</t>
  </si>
  <si>
    <t>https://i.ytimg.com/vi/Ln4gDwbtKMw/default.jpg</t>
  </si>
  <si>
    <t>Dating A Bisexual</t>
  </si>
  <si>
    <t>HFXwHcFyU_M</t>
  </si>
  <si>
    <t>Alvaro Morata scores his third goal for Chelsea</t>
  </si>
  <si>
    <t>NBC Sports|NBC|NBCSN|Premier|League|Soccer|Professional</t>
  </si>
  <si>
    <t>https://i.ytimg.com/vi/HFXwHcFyU_M/default.jpg</t>
  </si>
  <si>
    <t>father son|florida bar|pass|lawyer|attorney|family|familia|father|dad|daddy|pop|papi|nicas|boy|son|hijo|padre|touching|sweet|love|amor|daca|immigrants|nicaragua|nicaraguans|trump|usa|america|americans|maga|sonic|hat|sonic the hedgehog|sega|fjojr|go mario go|bar exam</t>
  </si>
  <si>
    <t>s51nDk3bEOg</t>
  </si>
  <si>
    <t>Ivanka Trump Talks to Dr. Oz About Being a Voice of Moderation</t>
  </si>
  <si>
    <t>DoctorOz</t>
  </si>
  <si>
    <t>Dr. Oz|Dr. Mehmet Oz|The Dr. Oz Show|Ivanka Trump|Ivanka|Trump|Donald Trump|President Donald Trump|Politics</t>
  </si>
  <si>
    <t>https://i.ytimg.com/vi/s51nDk3bEOg/default.jpg</t>
  </si>
  <si>
    <t>26.0903jeumSTSzc</t>
  </si>
  <si>
    <t>Reading More Fables (I swear I'm not a furry)</t>
  </si>
  <si>
    <t>fox|fable|reading|story|book|asope|goat|crab|moral|lesson|grapes|scorpion|furry|cartoon|animation|lol|theoddonesout|theoddisout|theodd1sout</t>
  </si>
  <si>
    <t>https://i.ytimg.com/vi/03jeumSTSzc/default.jpg</t>
  </si>
  <si>
    <t>xItHZZ3bvhY</t>
  </si>
  <si>
    <t>Trump's NFL Comments Have Everything To Do With Race</t>
  </si>
  <si>
    <t>https://i.ytimg.com/vi/xItHZZ3bvhY/default.jpg</t>
  </si>
  <si>
    <t>MuhbA_bB418</t>
  </si>
  <si>
    <t>RAPPING FOR A JOB AT VAYNERMEDIA</t>
  </si>
  <si>
    <t>Dawayne Kirkland</t>
  </si>
  <si>
    <t>garyvee|gary vaynerchuk|vaynermedia|job|DAMN.|dkirk|kendrick lamar|DNA|remix|freestyle|rap|hiphop</t>
  </si>
  <si>
    <t>https://i.ytimg.com/vi/MuhbA_bB418/default.jpg</t>
  </si>
  <si>
    <t>t2oVUxTV4WA</t>
  </si>
  <si>
    <t>Celebrities Read Mean Tweets #11</t>
  </si>
  <si>
    <t>jimmy|jimmy kimmel|jimmy kimmel live|late night|talk show|funny|comedic|comedy|clip|comedian|mean tweets|Gal Gadot|Emma Watson|Jake Gyllenhaal|Elisabeth Moss|John Lithgow|Dave Chappelle|Jeffrey Tambor|Gwyneth Paltrow|Jennifer Aniston|Jim Parsons|Nikolaj Coster-Waldau|Jennifer Lawrence|Kristen Bell|Bob Odenkirk|Michael Keaton|Alec Baldwin|Kumail Nanjiani|wonder woman|donald trump</t>
  </si>
  <si>
    <t>https://i.ytimg.com/vi/t2oVUxTV4WA/default.jpg</t>
  </si>
  <si>
    <t>Gv69uNr3Tf4</t>
  </si>
  <si>
    <t>The Voice 2017 Blind Audition - Dave Crosby: I Will Follow You into the Dark</t>
  </si>
  <si>
    <t>The Voice</t>
  </si>
  <si>
    <t>the voice|the voice nbc|the voice season 13|the voice blind auditions|the voice blinds|team adam|adam levine|team cyrus|miley cyrus|team hudson|jenifer hudson|team shelton|blake shelton|dave crosby|i will follow you into the dar|the voice new season|The Voice 2017|The Voice USA|The Voice Season 13|The voice winners|jennifer hudson|carson daly</t>
  </si>
  <si>
    <t>https://i.ytimg.com/vi/Gv69uNr3Tf4/default.jpg</t>
  </si>
  <si>
    <t>noVEvsozyug</t>
  </si>
  <si>
    <t>Date Meal  [pasta] - You Suck at Cooking (episode 66)</t>
  </si>
  <si>
    <t>Date Meal|pasta|salad|cooking|chef|recipe|kitchen|how to|ysac|you suck at cooking|comedy|funny|olive oil|ice cream</t>
  </si>
  <si>
    <t>https://i.ytimg.com/vi/noVEvsozyug/default.jpg</t>
  </si>
  <si>
    <t>BNJUsE7pEs4</t>
  </si>
  <si>
    <t>Hansen Unplugged: Anthem protests not about disrespecting the flag</t>
  </si>
  <si>
    <t>WFAA</t>
  </si>
  <si>
    <t>https://i.ytimg.com/vi/BNJUsE7pEs4/default.jpg</t>
  </si>
  <si>
    <t>BalEqNEEv2M</t>
  </si>
  <si>
    <t>Trump Attacks Protesting Athletes: A Closer Look</t>
  </si>
  <si>
    <t>late night|closer look|trump|protest|athletes|nfl|NBC|NBC TV|television|funny|talk show|comedy|humor|stand-up|parody|snl seth meyers|host|promo|seth|meyers|weekend update|news satire|satire|Hurricanes|cabinet members|national anthem|Alabama|flag|Dan Snyder|Shahid Khan|Robert Kraft|Steph Curry|LeBron James|bum|LeSean McCoy</t>
  </si>
  <si>
    <t>https://i.ytimg.com/vi/BalEqNEEv2M/default.jpg</t>
  </si>
  <si>
    <t>GDIOfv643TM</t>
  </si>
  <si>
    <t>Are you basic? (YIAY #360)</t>
  </si>
  <si>
    <t>jacksfilms|yiay|basic|are|you</t>
  </si>
  <si>
    <t>https://i.ytimg.com/vi/GDIOfv643TM/default.jpg</t>
  </si>
  <si>
    <t>MFoODeZfSD0</t>
  </si>
  <si>
    <t>Can a Laser Cook Potato Chips?</t>
  </si>
  <si>
    <t>William Osman</t>
  </si>
  <si>
    <t>laser cutter|william osman|crappy science|potato chips|cooking|diwhy|how to make potato chips|diy</t>
  </si>
  <si>
    <t>https://i.ytimg.com/vi/MFoODeZfSD0/default.jpg</t>
  </si>
  <si>
    <t>ZYSjPZUqLdk</t>
  </si>
  <si>
    <t>Trump and Russia: An Introduction to What We Know (and What We Don't)</t>
  </si>
  <si>
    <t>russia|politics|donald trump|news|analysis|collusion|2016 presidential election|election|james comey|robert mueller|paul manafort|michael flynn|vladimir putin|trump|information|global politics|history</t>
  </si>
  <si>
    <t>https://i.ytimg.com/vi/ZYSjPZUqLdk/default.jpg</t>
  </si>
  <si>
    <t>qdWUQGHtyPk</t>
  </si>
  <si>
    <t>Why People Are Freaking Out About The Trump NFL Boycott and Anthony Weiner Going to Jail...</t>
  </si>
  <si>
    <t>Philip DeFranco</t>
  </si>
  <si>
    <t>sxephil|DeFranco|philip defranco|the philip defranco show|philip defranco show|NFL|NFL protests|Colin Kaepernick|Donald Trump|Trump|Stephen Curry|Warriors|Lebron James|NBA|Roger Goodell|Alabama rally|San Francisco 49ers|TakeAKnee|BoycottNFL|Alejandro Villanueva|Muslim Ban|Iraq|Iran|North Korea|Venezuela|Syria|Visa|Tourist|current events|daily|news|us news|anthony weiner|travel ban|trump travel ban|nfl protest|football|american football|sports|antifa</t>
  </si>
  <si>
    <t>https://i.ytimg.com/vi/qdWUQGHtyPk/default.jpg</t>
  </si>
  <si>
    <t>XM23h-eJ08A</t>
  </si>
  <si>
    <t>Soccer Trick Shots ft. Chelsea F.C. | Dude Perfect</t>
  </si>
  <si>
    <t>dude perfect|dude perfect stereotypes|dude perfect water bottle flip|bottle flip|water bottle flip|dude perfect bottle flip|dude perfect basketball|dp|dude perfect world record|edition|nerf|trick shots|trick shot|family|ping pong|bowling|clean|family friendly|bubble wrap|soccer|football|spinner|spinners|fidget spinners|dude|chelsea|fc|football trick shots|soccer trick shots|soccer vs football|soccer edition|football edition|soccer dude perfect</t>
  </si>
  <si>
    <t>https://i.ytimg.com/vi/XM23h-eJ08A/default.jpg</t>
  </si>
  <si>
    <t>86eoHaPREmE</t>
  </si>
  <si>
    <t>Top 10 Raw moments: WWE Top 10, September 25, 2017</t>
  </si>
  <si>
    <t>wwe|world wrestling entertainment|wrestling|wrestler|wrestle|superstars|à¤•à¥à¤¶à¥à¤¤à¥€|à¤ªà¤¹à¤²à¤µà¤¾à¤¨|à¤¡à¤¬à¥à¤²à¥‚ à¤¡à¤¬à¥à¤²à¥‚ à¤ˆ|à¤®à¥ˆà¤š|à¤¸à¥à¤ªà¤°à¤¸à¥à¤Ÿà¤¾à¤°|à¤µà¥à¤¯à¤¾à¤µà¤¸à¤¾à¤¯à¤¿à¤• à¤•à¥à¤¶à¥à¤¤à¥€|Ù…ØµØ§Ø±Ø¹Ù‡|Raw|WWE Top 10|Finn BÃ¡lor|Bray Wyatt|Elias Samson|Apollo Crews|Titus O'Neil|Seth Rollins|Bayley|The Miz|Curtis Axel|Bo Dallas|matt hardy|jason jordan|braun strowman|mickie james|alexa bliss|neville|enzo amore|curt hawkins|roman reigns|raw clips|best of raw</t>
  </si>
  <si>
    <t>https://i.ytimg.com/vi/86eoHaPREmE/default.jpg</t>
  </si>
  <si>
    <t>Why Public Transportation Sucks in the US</t>
  </si>
  <si>
    <t>public|transportation|infrastructure|issues|public transportation|streetcar|tram|horsecar|trains|train|metro|subway|underground|urban design|urban planning|urban geography|cities|europe vs usa|city|buses|explained|wendover|productions|animated|educational|informative|learn|why public transportation sucks inn the us|united states|USA|America</t>
  </si>
  <si>
    <t>https://i.ytimg.com/vi/-cjfTG8DbwA/default.jpg</t>
  </si>
  <si>
    <t>8ijNvyEbQ_g</t>
  </si>
  <si>
    <t>Frankie andâ€‹ â€‹Witneyâ€™s - Chaâ€‹ â€‹Cha - Dancing with the Stars</t>
  </si>
  <si>
    <t>abc|dancing|stars|dwts|Dancing with the Stars|Frankie Muniz|Witney Carson|Chaâ€‹ â€‹Cha|Perm|Brunoâ€‹ â€‹Mars|Season 25</t>
  </si>
  <si>
    <t>https://i.ytimg.com/vi/8ijNvyEbQ_g/default.jpg</t>
  </si>
  <si>
    <t>aVsOXRgjeeU</t>
  </si>
  <si>
    <t>Pitch Perfect 3 - Official Trailer 2 [HD]</t>
  </si>
  <si>
    <t>Pitch Perfect</t>
  </si>
  <si>
    <t>Pitch Perfect|movie|trailer|a Capella|acapella|Anna Kendrick|Rebel Wilson|Skylar Astin|Adam Devine|Brittany Snow|Anna Camp|Ester Dean|Alexis Knapp|John Michael Higgins|Elizabeth Banks|Hana Mae Lee|singing|songs|music|Glee|Mean Girls|Bring It On|American Pie|Bridesmaids|competition|comedy|sing a long|sing-a-long|karaoke|The Sing Off|Get Pitch Slapped|Workaholics|Hairspray|Project X|Pitch Perfect 2|Pitch Perfect 2 - Official Trailer|PP2|HD|Trailer</t>
  </si>
  <si>
    <t>https://i.ytimg.com/vi/aVsOXRgjeeU/default.jpg</t>
  </si>
  <si>
    <t>Rg_Msa0CAqk</t>
  </si>
  <si>
    <t>Dating the IT Clown | Hannah Stocking</t>
  </si>
  <si>
    <t>Hannah Stocking</t>
  </si>
  <si>
    <t>dating the it clown|hannah|stocking|dating|the|it|clown|crazy game show|mastering the savage life|little miss know it all|Dating the IT Clown | Hannah Stocking|lelepons|hannahstocking|rudymancuso|inanna|anwar|inannasarkis|shots|shotsstudios|marshmello|marshemllo|alesso|| Hannah Stocking</t>
  </si>
  <si>
    <t>https://i.ytimg.com/vi/Rg_Msa0CAqk/default.jpg</t>
  </si>
  <si>
    <t>iA86imHKCMw</t>
  </si>
  <si>
    <t>Shannon Sharpe's response to President Trump's comments about the NFL in Alabama | UNDISPUTED</t>
  </si>
  <si>
    <t>Skip and Shannon: UNDISPUTED</t>
  </si>
  <si>
    <t>fox|fox sports|fs1|fox sports 1|undisputed|skip bayless|shannon sharpe|skip and shannon|fs1 undisputed|skip|bayless|shannon|sharpe|joy taylor|sports|news|donald trump|trump|president trump|donald|nfl</t>
  </si>
  <si>
    <t>https://i.ytimg.com/vi/iA86imHKCMw/default.jpg</t>
  </si>
  <si>
    <t>xig77hiUHig</t>
  </si>
  <si>
    <t>iPhone X vs iPhone 8? Ask MKBHD V20!</t>
  </si>
  <si>
    <t>iPhone X vs iPhone 8|iPhone X vs|iPhone 8 vs|iPhone X|iPhone 8|iPhone8 plus|iPhone 8 plus|iPhone 8+|iphone 8|questions and answers</t>
  </si>
  <si>
    <t>https://i.ytimg.com/vi/xig77hiUHig/default.jpg</t>
  </si>
  <si>
    <t>ONt_ajHfSiw</t>
  </si>
  <si>
    <t>rhythm games</t>
  </si>
  <si>
    <t>love live|school idol festival|full combo|playthrough|run|recording|expert|no misses|perfect|rhythm games|bushiroad|honoka|anime|manga|high school</t>
  </si>
  <si>
    <t>https://i.ytimg.com/vi/ONt_ajHfSiw/default.jpg</t>
  </si>
  <si>
    <t>lw-Xu7ZLD3w</t>
  </si>
  <si>
    <t>Clash of Clans: Builder Hall 7 Update Coming Soon!</t>
  </si>
  <si>
    <t>Clash of Clans</t>
  </si>
  <si>
    <t>clash of clans|COC|Clash of Clans Gameplay|Clash of Clans Strategy|Clash of Clans Animation|Clash of Clans Commercial|Clash of Clans Attacks|Clash of Clans Town Hall|Hog Rider|PEKKA|Clan Wars|drop ship|giant cannon|builder base|builder hall 7</t>
  </si>
  <si>
    <t>https://i.ytimg.com/vi/lw-Xu7ZLD3w/default.jpg</t>
  </si>
  <si>
    <t>n54-eEvoMpg</t>
  </si>
  <si>
    <t>Why 23 million Americans don't have fast internet</t>
  </si>
  <si>
    <t>vox.com|vox|explain|rural internet|broadband|fcc rules|wireless internet|wifi|wireline internet|cedar falls utilities|fiber optic|25 mbps|fcc broadband|rural broadband|rural electrification administration|project loon|roosevelt electricity|facebook aquila|microsoft white spaces|electric cooperative|trump broadband|cedar falls|cedar falls iowa|municipal broadband|municipal broadband networks|high speed rural internet|trumpr rural broadband</t>
  </si>
  <si>
    <t>https://i.ytimg.com/vi/n54-eEvoMpg/default.jpg</t>
  </si>
  <si>
    <t>J0sg_Au8zX8</t>
  </si>
  <si>
    <t>This Is Us - Aftershow: Season 2 Episode 1 (Digital Exclusive - Presented by Chevrolet)</t>
  </si>
  <si>
    <t>This Is Us</t>
  </si>
  <si>
    <t>nbc this is us|this is us aftershow|this is us interviews|this is us dan fogelman|this is us milo ventimigilia|this is us season 2|this is us season 2 episode 1|this is us new season|this is us jack|this is us rebecca|this is us aftershow 19|this is us|this|is|us|nbc|2016|new show|tv show|trailer|official trailer|promo|fall show|comedy|drama|aftershow|after show</t>
  </si>
  <si>
    <t>https://i.ytimg.com/vi/J0sg_Au8zX8/default.jpg</t>
  </si>
  <si>
    <t>Hg6L_7qLIEQ</t>
  </si>
  <si>
    <t>TOYO TIRES | Ken Blockâ€™s Climbkhana: Pikes Peak Featuring the Hoonicorn V2</t>
  </si>
  <si>
    <t>Toyo Tire USA Corp</t>
  </si>
  <si>
    <t>cars|climbkhana|gymkhana|drift|drifting|hoonigan|toyo tires|toyotires|pikespeak|pikes peak|racing|car|new|viral|google|instagram|facebook|hoonicornv2|hoonicorn|canyon|touge|how to|howto|diy|slide or dai|formula drift|formula d|ken block|kenblock|youtube|sema|methanol|turbo|boost|ford|mustang|classic car|classic cars|hooning|burn out|kill all tires|slay tires|sideways|how to burn out|burnout|dji|drone|films|video|photography|colorado|R888r|proxes|fifteen 52|tires</t>
  </si>
  <si>
    <t>https://i.ytimg.com/vi/Hg6L_7qLIEQ/default.jpg</t>
  </si>
  <si>
    <t>00wQYmvfhn4</t>
  </si>
  <si>
    <t>Corporate Consolidation: Last Week Tonight with John Oliver (HBO)</t>
  </si>
  <si>
    <t>last week tonight corporate consolidation|mergers|john oliver corporate consolidation</t>
  </si>
  <si>
    <t>https://i.ytimg.com/vi/00wQYmvfhn4/default.jpg</t>
  </si>
  <si>
    <t>bZbI9rmpaEw</t>
  </si>
  <si>
    <t>Camila Cabello: Havana</t>
  </si>
  <si>
    <t>The Tonight Show|Jimmy Fallon|Camila Cabello|Havana|NBC|NBC TV|Television|Funny|Talk Show|comedic|humor|snl|Fallon Stand-up|Fallon monologue|tonight|show|jokes|funny video|interview|variety|comedy sketches|talent|celebrities|video|clip|highlight|music|musical performance|the roots|Fifth Harmony|I Know What You Did Last Summer|Bad Things|The Hurting|The Healing|The Loving|pop</t>
  </si>
  <si>
    <t>https://i.ytimg.com/vi/bZbI9rmpaEw/default.jpg</t>
  </si>
  <si>
    <t>DGIZXFa3Zkw</t>
  </si>
  <si>
    <t>Carson Palmer Leads Opening TD Drive vs. Dallas | Cowboys vs. Cardinals | NFL Wk 3 Highlights</t>
  </si>
  <si>
    <t>NFL|Football|offense|defense|afc|nfc|American Football|highlight|highlights|game|games|sport|sports|action|play|plays|season|2017|rookie|rookies|recap|run|sprint|catch|huge|amazing|win|lose|touchdown|td|week3|wk 3|mnf|monday night football|dallas|cowboys|arizona|cardinals|carson palmer|td drive|sp:dt=2017-09-25T20:30:00-04:00|sp:vl=en-US|sp:st=football|sp:li=nfl|sp:ti:home=Ari|sp:ti:away=Dal|sp:ty=play|sp:or=1|browns|td catch|unity|kneel|kneeling</t>
  </si>
  <si>
    <t>https://i.ytimg.com/vi/DGIZXFa3Zkw/default.jpg</t>
  </si>
  <si>
    <t>b0O5JtyNqek</t>
  </si>
  <si>
    <t>TESTING NEW MAKEUP! HUDA BEAUTY | FENTY FOUNDATION</t>
  </si>
  <si>
    <t>LustreLux</t>
  </si>
  <si>
    <t>Fenty Beauty|Fenty|rihanna|huda beauty|desert dusk|Lustrelux|tutorial|first impression|grwm|review|new products|makeup|katy</t>
  </si>
  <si>
    <t>https://i.ytimg.com/vi/b0O5JtyNqek/default.jpg</t>
  </si>
  <si>
    <t>Z8aN5L-oDOw</t>
  </si>
  <si>
    <t>Road Trip with The Dolan Twins</t>
  </si>
  <si>
    <t>Dolan Twins|Road trip</t>
  </si>
  <si>
    <t>https://i.ytimg.com/vi/Z8aN5L-oDOw/default.jpg</t>
  </si>
  <si>
    <t>kaMKInkV7Vs</t>
  </si>
  <si>
    <t>Equally sharing a cake between three people - Numberphile</t>
  </si>
  <si>
    <t>numberphile|cake|cutting|share</t>
  </si>
  <si>
    <t>https://i.ytimg.com/vi/kaMKInkV7Vs/default.jpg</t>
  </si>
  <si>
    <t>oySwpCuzQ9A</t>
  </si>
  <si>
    <t>Jane Fonda Talks Being Reunited with Robert Redford... in Bed</t>
  </si>
  <si>
    <t>Jane|fonda|jane fonda|robert redford|emmys|our souls at night|Ellen|degeneres|ellen degeneres|the ellen show|ellen fans|ellen tickets|ellentube|ellen audience</t>
  </si>
  <si>
    <t>https://i.ytimg.com/vi/oySwpCuzQ9A/default.jpg</t>
  </si>
  <si>
    <t>6L-nhETPAfY</t>
  </si>
  <si>
    <t>Am I A Fish?</t>
  </si>
  <si>
    <t>BYUtv|BYU tv|BYUtelevision|Studio C|StudioC|comedy|sketch comedy|funny|lol|laugh|snl|Recovery Room|disorientation|disoriented|hospital|drugs|recovering|out of it|fish|beta fish|cannibal|cannibalism|king fish|surgery|wisdom teeth|wisdom teeth removal|nurse|waiting room|wheelchair|jeremy warner|whitney call|natalie madsen|Am I A Fish?</t>
  </si>
  <si>
    <t>https://i.ytimg.com/vi/6L-nhETPAfY/default.jpg</t>
  </si>
  <si>
    <t>mGibr5Uy04w</t>
  </si>
  <si>
    <t>GAMES OF PHONES / STORY</t>
  </si>
  <si>
    <t>OlanRogers</t>
  </si>
  <si>
    <t>olan rogers|comedy|story|game of phones|ghost in stalls|master commander|comedback kid|tennessee wonder child</t>
  </si>
  <si>
    <t>https://i.ytimg.com/vi/mGibr5Uy04w/default.jpg</t>
  </si>
  <si>
    <t>bHT4pO0VcXI</t>
  </si>
  <si>
    <t>Fergie - Love Is Blind</t>
  </si>
  <si>
    <t>Fergie|Love|Is|Blind|BMG|Rights|Management|(US)|LLC|Pop</t>
  </si>
  <si>
    <t>https://i.ytimg.com/vi/bHT4pO0VcXI/default.jpg</t>
  </si>
  <si>
    <t>OlIeFVVXRpc</t>
  </si>
  <si>
    <t>Bob Costas on NFL protests and patriotism (full CNN interview)</t>
  </si>
  <si>
    <t>NFL|protest|Donald Trump|Colin Kaepernick|Bob Costas|New Day|patriotism|flag|dissidents|military|respect|take a knee|kneel|national anthem</t>
  </si>
  <si>
    <t>https://i.ytimg.com/vi/OlIeFVVXRpc/default.jpg</t>
  </si>
  <si>
    <t>hQkF80DgQQQ</t>
  </si>
  <si>
    <t>Kris Jenner Gives Kelly &amp; Ryan an Update on Kylie Jenner Pregnancy Rumors</t>
  </si>
  <si>
    <t>LIVEKellyandRyan</t>
  </si>
  <si>
    <t>live with kelly and ryan|kelly ripa|ryan seacrest|kylie jenner|kris jenner|kylie pregnant|kardashians</t>
  </si>
  <si>
    <t>https://i.ytimg.com/vi/hQkF80DgQQQ/default.jpg</t>
  </si>
  <si>
    <t>rRi8LptvFZY</t>
  </si>
  <si>
    <t>Don't Say Velcro</t>
  </si>
  <si>
    <t>VELCROÂ® Brand</t>
  </si>
  <si>
    <t>Don't Say Velcro|#dontsayvelcro|Velcro|Velcro shoes|The Holderness Family|Viral marketing|Viral video|Trademark|Corporate lawyer|Funny video|Singing lawyers|velcro brand campaign</t>
  </si>
  <si>
    <t>https://i.ytimg.com/vi/rRi8LptvFZY/default.jpg</t>
  </si>
  <si>
    <t>7Hf1sDPY85A</t>
  </si>
  <si>
    <t>LeBron James - Full Press Conference - 2017 Cavaliers Media Day | 2017-18 NBA Season</t>
  </si>
  <si>
    <t>Ximo Pierto</t>
  </si>
  <si>
    <t>https://i.ytimg.com/vi/7Hf1sDPY85A/default.jpg</t>
  </si>
  <si>
    <t>Jc2x5aHCs6g</t>
  </si>
  <si>
    <t>HAIM - Valentine</t>
  </si>
  <si>
    <t>HaimVEVO</t>
  </si>
  <si>
    <t>Alternative|Columbia|HAIM|Valentine</t>
  </si>
  <si>
    <t>https://i.ytimg.com/vi/Jc2x5aHCs6g/default.jpg</t>
  </si>
  <si>
    <t>aepr6ynzeX4</t>
  </si>
  <si>
    <t>WORLD'S BEST BROW PRODUCT?? | NikkieTutorials</t>
  </si>
  <si>
    <t>world's best brow product|best brow product|brow|eyebrow|brow routine|eyebrow tutorial|smudge proof|waterproof|transfer proof|flawless|world's best|eyebrows|brows|how to get perfect brows|how to|how to apply|how to get|nikkietutorials|nikkie tutorials|nikkitutorials|nikki tutorials|wunderbrow|review|first impression|first impressions|waterproof brows|smudge proof brows|no transfer brows|tutorial|makeup|makeup tutorial|cosmetics|look|beauty|drama|fail</t>
  </si>
  <si>
    <t>https://i.ytimg.com/vi/aepr6ynzeX4/default.jpg</t>
  </si>
  <si>
    <t>2rki0cQ5V2U</t>
  </si>
  <si>
    <t>Addison Russell knocks over Cardinals fan's nachos, delivers him new ones</t>
  </si>
  <si>
    <t>FOXSportsMidwest</t>
  </si>
  <si>
    <t>cardinals|cubs|nachos|fox sports midwest|fox|fox sports|fs1|fox sports 1|mlb|mlb on fox|interview|baseball|sports|news|addison russell|nacho man</t>
  </si>
  <si>
    <t>https://i.ytimg.com/vi/2rki0cQ5V2U/default.jpg</t>
  </si>
  <si>
    <t>5e0LMJRJFaY</t>
  </si>
  <si>
    <t>Rocket Wave Microwavable Notebook- Does This Thing Really Work?</t>
  </si>
  <si>
    <t>beauty|how to|makeup|howto|style|fashion|new|clothes|clothing|bunny|hair|infomercials|infomercial|work|does it work|easy|fast|commercial|funny|strange|grav3yardgirl|best|favorite|review|random|as seen on tv|toy|kids|just for fun|wubble bubble|toys|new kids toys|water balloons|does this thing really work|flawless hair remover|flawless finish|rocketwave|rocketwave notebook|back to school|strange school supplies|weird back to school supplies</t>
  </si>
  <si>
    <t>https://i.ytimg.com/vi/5e0LMJRJFaY/default.jpg</t>
  </si>
  <si>
    <t>cfSIC8jwbQs</t>
  </si>
  <si>
    <t>The Centuries-Old Debt That's Still Paying Interest</t>
  </si>
  <si>
    <t>tom scott|tomscott|things you might not know|Beinecke|beinecke rare book library|lekdijk bovendams|Stichtse Rijnlanden|carolus guilders|financial instruments|perpetual debt|water bonds|netherlands|debt|bearer bond</t>
  </si>
  <si>
    <t>https://i.ytimg.com/vi/cfSIC8jwbQs/default.jpg</t>
  </si>
  <si>
    <t>qznElIkZ1hc</t>
  </si>
  <si>
    <t>16-Year-Old Girl Sings The Most Difficult Opera Song Ever, Nails It</t>
  </si>
  <si>
    <t>x factor|america's got talent|the voice|opera|difficult song|14 year old|16 year old|olympia|x factor 2017|best auditions|amazing singer|singing|best singer|on the voice|2017|amazing voice|impossible|girl|opera music|female|high note|highest note ever sung|highest note ever hit|in the world|american idol|young girl|shy|surprises</t>
  </si>
  <si>
    <t>https://i.ytimg.com/vi/qznElIkZ1hc/default.jpg</t>
  </si>
  <si>
    <t>7pOXunRYJIw</t>
  </si>
  <si>
    <t>See Through Suppressor in Super Slow Motion (110,000 fps)  - Smarter Every Day 177</t>
  </si>
  <si>
    <t>SmarterEveryDay</t>
  </si>
  <si>
    <t>Smarter|Every|Day|Science|Physics|Destin|Sandlin|Education|Math|Smarter Every Day|experiment|nature|demonstration|slow|motion|slow motion|education|math|science|science education|what is science|Physics of|projects|experiments|science projects|suppressor|silencer|soteria|silencer co|automatic rifle|gun|NRA|Rifle|Sniper</t>
  </si>
  <si>
    <t>https://i.ytimg.com/vi/7pOXunRYJIw/default.jpg</t>
  </si>
  <si>
    <t>IqLUd_FVZgk</t>
  </si>
  <si>
    <t>WATCH LIVE: Sarah Sanders holds White House news briefing</t>
  </si>
  <si>
    <t>https://i.ytimg.com/vi/IqLUd_FVZgk/default.jpg</t>
  </si>
  <si>
    <t>7wwTAo01AKs</t>
  </si>
  <si>
    <t>Jesse Williams Calls Pregame National Anthem 'A Scam' Convincing Americans 'To Go Overseas and Kill'</t>
  </si>
  <si>
    <t>Fan Dick</t>
  </si>
  <si>
    <t>https://i.ytimg.com/vi/7wwTAo01AKs/default.jpg</t>
  </si>
  <si>
    <t>WvkrRBduZ84</t>
  </si>
  <si>
    <t>Derrick Rose Press Conference</t>
  </si>
  <si>
    <t>NBA</t>
  </si>
  <si>
    <t>https://i.ytimg.com/vi/WvkrRBduZ84/default.jpg</t>
  </si>
  <si>
    <t>ILDy6kYU-xQ</t>
  </si>
  <si>
    <t>Are you a body with a mind or a mind with a body? - Maryam Alimardani</t>
  </si>
  <si>
    <t>TED-Ed</t>
  </si>
  <si>
    <t>TED|TED-Ed|TED Education|TED Ed|Maryam Alimardani|Ivana BoÅ¡njak|Thomas Johnson|Mind|Body|rubber hand illusion|brain|Rene Descartes|cogito ergo sum|I think therefore I am|thinking|soul|psychology|neuroscience|virtual reality|artificial intelligence</t>
  </si>
  <si>
    <t>https://i.ytimg.com/vi/ILDy6kYU-xQ/default.jpg</t>
  </si>
  <si>
    <t>8QKP7LXWlHk</t>
  </si>
  <si>
    <t>Is Vegan Ramen any Good?</t>
  </si>
  <si>
    <t>simonandmartina|simon|martina|simon and martina|Tokyo|Japan|eatyourkimchi|eat your kimchi|eat your sushi|eatyoursushi|Ramen|Vegan Ramen|Vegan Food|Japanese Food|Japanese Ramen|Ramen in Tokyo</t>
  </si>
  <si>
    <t>https://i.ytimg.com/vi/8QKP7LXWlHk/default.jpg</t>
  </si>
  <si>
    <t>00P112HXoK0</t>
  </si>
  <si>
    <t>LeBron James stands by calling President Trump a 'bum'</t>
  </si>
  <si>
    <t>NBA|Basketball|Sports|Cleveland Cavaliers|LeBron James|Colin Kaepernick|Donald Trump</t>
  </si>
  <si>
    <t>https://i.ytimg.com/vi/00P112HXoK0/default.jpg</t>
  </si>
  <si>
    <t>pCvGBu6QXXQ</t>
  </si>
  <si>
    <t>SquareTrade iPhone 8 Breakability</t>
  </si>
  <si>
    <t>SquareTrade, Inc.</t>
  </si>
  <si>
    <t>iPhone 8|iPhone 8 Plus|Apple</t>
  </si>
  <si>
    <t>https://i.ytimg.com/vi/pCvGBu6QXXQ/default.jpg</t>
  </si>
  <si>
    <t>hEdvvTF5js4</t>
  </si>
  <si>
    <t>Kygo - Stargazing ft. Justin Jesso</t>
  </si>
  <si>
    <t>Kygo|Kygo feat. Justin Jesso|Pop|Stargazing</t>
  </si>
  <si>
    <t>https://i.ytimg.com/vi/hEdvvTF5js4/default.jpg</t>
  </si>
  <si>
    <t>sxkP5m3RKQQ</t>
  </si>
  <si>
    <t>Saudi Arabia agrees to let women drive</t>
  </si>
  <si>
    <t>Shepard Smith|Shepard Smith Reporting|Middle East|World Regions|On Air|Personality|Primary World|World|Fox News|News</t>
  </si>
  <si>
    <t>https://i.ytimg.com/vi/sxkP5m3RKQQ/default.jpg</t>
  </si>
  <si>
    <t>jYnoFIgUwqY</t>
  </si>
  <si>
    <t>GenjiSymmetraWinstonSombra Voice Lines!</t>
  </si>
  <si>
    <t>Hispanglosaxon</t>
  </si>
  <si>
    <t>Overwatch|Blizzard|Games|Gaming|Video Games|Voice actors|voice lines|sombra|symmetra|lucio|mercy|actor|actress|latina|white latina|audition|ethnically ambiguous|ethnic actor|comedy|sketch comedy|characters|ethnically diverse|web series|accent|colombian|humor|funny|languages|hispanglosaxon|carolina ravassa|carolina|winston|genji|gaku space|anjali bhimani|crispin freeman</t>
  </si>
  <si>
    <t>https://i.ytimg.com/vi/jYnoFIgUwqY/default.jpg</t>
  </si>
  <si>
    <t>wn67wQLLRUo</t>
  </si>
  <si>
    <t>Dr. Robert Jeffress Appears on Fox &amp; Friends (9-25-2017)</t>
  </si>
  <si>
    <t>First Baptist Dallas</t>
  </si>
  <si>
    <t>https://i.ytimg.com/vi/wn67wQLLRUo/default.jpg</t>
  </si>
  <si>
    <t>BDw7rRaZ6GM</t>
  </si>
  <si>
    <t>That Moment You Realize Your Dad is Dying</t>
  </si>
  <si>
    <t>soulpancake|soulpancake channel|soul pancake|rainn wilson|kid president|inspirational|dad|death|cancer|last moment|last memory|dying|father's death|dad's death|movie screening|dying dad|the moment|story|monologue|that moment when|my last days|memory|moment|family|father|son|death bed|unexpected death|family death|losing dad|sadness|watching movie|dad with cancer|son's story|dad's last days|father's day|rest in peace|rest in paradise|goodbye dad</t>
  </si>
  <si>
    <t>https://i.ytimg.com/vi/BDw7rRaZ6GM/default.jpg</t>
  </si>
  <si>
    <t>uh3aU63f8U8</t>
  </si>
  <si>
    <t>George Michael - Freedom '90 Music Video Outtakes</t>
  </si>
  <si>
    <t>georgemichaelVEVO</t>
  </si>
  <si>
    <t>Freedom '90 Music Video Outtakes|George Michael|Pop|Sony Music CG</t>
  </si>
  <si>
    <t>https://i.ytimg.com/vi/uh3aU63f8U8/default.jpg</t>
  </si>
  <si>
    <t>LHR2gzqUp5M</t>
  </si>
  <si>
    <t>DIY Dragon's Beard AKA Edible Hair, Corinne vs. Cooking</t>
  </si>
  <si>
    <t>DIY|threadbanger|Corinne Leigh|Rob Czar|how to|man vs pin|pinterest|pinterest fails|dragons beard|corinne vs cooking|corinne vs pin|edible hair|gross but fun|cotton candy</t>
  </si>
  <si>
    <t>https://i.ytimg.com/vi/LHR2gzqUp5M/default.jpg</t>
  </si>
  <si>
    <t>vp_Dbt3FPDs</t>
  </si>
  <si>
    <t>Autumn Homeware Haul | Zoella</t>
  </si>
  <si>
    <t>Zoella</t>
  </si>
  <si>
    <t>zoe sugg|zoe|sugg|zoella|beauty|cosmetics|fashion|lifestyle|haul|collaboration|friends|funny|british|life|chatty|homeware|home|autumn|halloween</t>
  </si>
  <si>
    <t>https://i.ytimg.com/vi/vp_Dbt3FPDs/default.jpg</t>
  </si>
  <si>
    <t>tOzbDh45Z7M</t>
  </si>
  <si>
    <t>We Put KKW &amp; Fenty Beauty Makeup To The 8 Hour Test | Beauty With Mi | Refinery29</t>
  </si>
  <si>
    <t>refinery29|refinery 29|r29 video|refinery29 video|r29 beauty|kkw beauty review|kkw beauty|fenty beauty review|fenty beauty|kkw contour powder|fenty highlighter|highlighter review|makeup reviews|kkw highlighter|women interests|makeup review|contour kit|contour sticks|long lasting test|makeup first impressions|makeup 8 hour test|fenty beauty rihanna|first impressions|refinery29 mi anne|r29 beauty with mi|refinery29 beauty|r29</t>
  </si>
  <si>
    <t>https://i.ytimg.com/vi/tOzbDh45Z7M/default.jpg</t>
  </si>
  <si>
    <t>G9ADVeNpypk</t>
  </si>
  <si>
    <t>Introducing Leviâ€™sÂ® Commuter Trucker Jacket with Jacquard by Google</t>
  </si>
  <si>
    <t>Levi'sÂ®</t>
  </si>
  <si>
    <t>Levi's Commuter|Google Jacquard|Jacquard and Levi's|Levi's Jacquard jacket|Levi's jean jacket|Levi's denim jacket</t>
  </si>
  <si>
    <t>https://i.ytimg.com/vi/G9ADVeNpypk/default.jpg</t>
  </si>
  <si>
    <t>Vh2WX2JNIFo</t>
  </si>
  <si>
    <t>I SLEPT WITH A GHOST. (LEGIT NOT CLICKBAIT) How My House Became Haunted</t>
  </si>
  <si>
    <t>MyLifeAsEva</t>
  </si>
  <si>
    <t>storytime|vlog|drama vlog|haunted house|scary story|halloween|ghost story|conspiracy theory|jake paul|tana mongeau|liza koshy|the gabbie show|mylifeaseva|fancy vlogs|niki and gabi|laurdiy|alisha marie|vlogs|comedy vlog|story|shane dawson|celebrity conspiracies|i slept with a ghost|haunted|logan paul|long vlog|family vlog</t>
  </si>
  <si>
    <t>https://i.ytimg.com/vi/Vh2WX2JNIFo/default.jpg</t>
  </si>
  <si>
    <t>09xOyqOO1Eg</t>
  </si>
  <si>
    <t>How to Eat a Crab Like a Pro | Food Skills</t>
  </si>
  <si>
    <t>First we feast|fwf|firstwefeast|food|food porn|cook|cooking|chef|kitchen|recipe|cocktail|bartender|craft beer|complex|complex media|Cook (Profession)|Crabby Shack|Crabby Shack brooklyn|Fifi Clanton|Gwendolyn Woods|crack a claw|brooklyn foods|brooklyn seafood|brooklyn crabs</t>
  </si>
  <si>
    <t>https://i.ytimg.com/vi/09xOyqOO1Eg/default.jpg</t>
  </si>
  <si>
    <t>xIhTtzJ-mj4</t>
  </si>
  <si>
    <t>(FULL) Cavaliersâ€™ Isaiah Thomas press conference | 2017 NBA Media Day | ESPN</t>
  </si>
  <si>
    <t>nba media day|full isaiah thomas press conference|isaiah thomas cavs media day|isaiah thomas press conference|cavaliers|isaiah thomas|isaiah thomas cavs presser|isaiah thomas cavaliers|nba media|cavaliers media day|nba press conference|cavs media day|2017 nba media day|isaiah t|it4|thomas|isiah|isiah thomas|cleveland cavaliers|cleveland|cavs|basketball|nba|presser|full isaiah thomas presser|media|hoops|isaiah thomas trade|isaiah thomas cavs|ESPN</t>
  </si>
  <si>
    <t>https://i.ytimg.com/vi/xIhTtzJ-mj4/default.jpg</t>
  </si>
  <si>
    <t>9EBgaxFfDA0</t>
  </si>
  <si>
    <t>Scratching the $1300 dollar Apple Watch - is it really 'Sapphire'?</t>
  </si>
  <si>
    <t>Apple watch|Sapphire apple watch|scratch test|Series 3 apple watch|Mohs scratch test|Mohs scale of hardness|Apple watch sapphire|Durability test|wearable|wearable technology|watch|sapphire|tissot|premium watch|IOS|android wear|mobile device|gemstone|diamond selector tool|real sapphire|pure sapphire</t>
  </si>
  <si>
    <t>https://i.ytimg.com/vi/9EBgaxFfDA0/default.jpg</t>
  </si>
  <si>
    <t>2jtDZXbN-_c</t>
  </si>
  <si>
    <t>What if Everyone Ate Beans Instead of Beef?</t>
  </si>
  <si>
    <t>The Atlantic</t>
  </si>
  <si>
    <t>health|science|nutrition|vegetarian|beef|meat|livestock|climate change|greenhouse emissions|2020 climate|beans|methane|diet change</t>
  </si>
  <si>
    <t>https://i.ytimg.com/vi/2jtDZXbN-_c/default.jpg</t>
  </si>
  <si>
    <t>CzJPjtyEZjE</t>
  </si>
  <si>
    <t>Snoop Dogg Raps With Don Rickles | Dinner with Don | AARP</t>
  </si>
  <si>
    <t>AARP</t>
  </si>
  <si>
    <t>AARP|real possibilities|AARP Benefits|AARP membership|AARP Live|My Generation|Retirement|American association for retired persons|senior|lifestyle|retired living|boomers|over 50</t>
  </si>
  <si>
    <t>https://i.ytimg.com/vi/CzJPjtyEZjE/default.jpg</t>
  </si>
  <si>
    <t>zWxo4uZW-1I</t>
  </si>
  <si>
    <t>DATE NIGHT MAKEUP TRANSFORMATION TUTORIAL</t>
  </si>
  <si>
    <t>makeup|tutorial|makeup tutorial|transformation|glam|beauty|how to|get ready with me|christen dominique|date night makeup|bold|bold makeup|the power of makeup|power of makeup|date night|make up|makeup transformations|christen|dominique|before and after|new makeup|makeup look|best|beauty tips|grwm|glam makeup|review|2017|ipsy|glam bag</t>
  </si>
  <si>
    <t>https://i.ytimg.com/vi/zWxo4uZW-1I/default.jpg</t>
  </si>
  <si>
    <t>YmnxIsRn5nw</t>
  </si>
  <si>
    <t>Urban Decay Velvetizer-The HELL Is In This Stuff?!!? | Jackie Aina</t>
  </si>
  <si>
    <t>urban decay velvitzer|velvetizer reviews|urban decay velvetizer review|velvetizer first impressions|velvetizer|product reviews</t>
  </si>
  <si>
    <t>https://i.ytimg.com/vi/YmnxIsRn5nw/default.jpg</t>
  </si>
  <si>
    <t>mrTHfBCduRA</t>
  </si>
  <si>
    <t>Thalidomide: The Chemistry Mistake That Killed Thousands of Babies</t>
  </si>
  <si>
    <t>SciShow|science|Hank|Green|education|learn|ochem|stereochemistry|chemistry|organic chemistry|thalidomide|stefan chin|babies|chiral|geometry|defects</t>
  </si>
  <si>
    <t>https://i.ytimg.com/vi/mrTHfBCduRA/default.jpg</t>
  </si>
  <si>
    <t>ouJwpthMfkY</t>
  </si>
  <si>
    <t>Drugstore/Affordable Fall Makeup Tutorial | Jaclyn Hill</t>
  </si>
  <si>
    <t>affordable makeup|affordable makeup haul|fall makeup|cheap makeup|low cost|makeup tutorial|jaclynhill1|jaclyn hill|smokey eye tutorial|contour face|morning routine|how-to|everyday makeup|cat eye makeup|cat makeup|drugstore makeup</t>
  </si>
  <si>
    <t>https://i.ytimg.com/vi/ouJwpthMfkY/default.jpg</t>
  </si>
  <si>
    <t>ktmcO3lVuPc</t>
  </si>
  <si>
    <t>Gregg Popovich slams Trump and white privilege</t>
  </si>
  <si>
    <t>CorkGaines</t>
  </si>
  <si>
    <t>https://i.ytimg.com/vi/ktmcO3lVuPc/default.jpg</t>
  </si>
  <si>
    <t>R-wJEtDpKls</t>
  </si>
  <si>
    <t>APPLE PARK: Late September Sunset Tour 4K</t>
  </si>
  <si>
    <t>Matthew Roberts</t>
  </si>
  <si>
    <t>apple|park|ac2|campus|4k|apple campus 2|steve|jobs|iphone|headquarters|tim|cook|computer|drone|dji|phantom|aerial|footage|tour|sunset|matthew|roberts|inspire</t>
  </si>
  <si>
    <t>https://i.ytimg.com/vi/R-wJEtDpKls/default.jpg</t>
  </si>
  <si>
    <t>NFHAAtVkbpA</t>
  </si>
  <si>
    <t>Saudi Arabia 'lifts ban' on women driving</t>
  </si>
  <si>
    <t>euronews (in English)</t>
  </si>
  <si>
    <t>euronews|world|Saudi Arabia</t>
  </si>
  <si>
    <t>https://i.ytimg.com/vi/NFHAAtVkbpA/default.jpg</t>
  </si>
  <si>
    <t>jizvSedEDDI</t>
  </si>
  <si>
    <t>Stitches I Cry Official song</t>
  </si>
  <si>
    <t>stitches</t>
  </si>
  <si>
    <t>https://i.ytimg.com/vi/jizvSedEDDI/default.jpg</t>
  </si>
  <si>
    <t>jzaRIWMxz0Y</t>
  </si>
  <si>
    <t>Hyperlapse DC</t>
  </si>
  <si>
    <t>max berger</t>
  </si>
  <si>
    <t>dc|hyperlapse|time lapse|fuji|xt10|sound design|lightroom|premiere pro|adobe</t>
  </si>
  <si>
    <t>https://i.ytimg.com/vi/jzaRIWMxz0Y/default.jpg</t>
  </si>
  <si>
    <t>7-z55AKa07U</t>
  </si>
  <si>
    <t>DIY FIVE CRAZY DONUT BURGERS</t>
  </si>
  <si>
    <t>doughnut burgers|donut burger|luther burger|diy donut burger|donut burgers|diy donut burgers</t>
  </si>
  <si>
    <t>https://i.ytimg.com/vi/7-z55AKa07U/default.jpg</t>
  </si>
  <si>
    <t>HMT3wb4h234</t>
  </si>
  <si>
    <t>Designer builds efficient off-grid Passive House in Colorado</t>
  </si>
  <si>
    <t>Kirsten Dirksen</t>
  </si>
  <si>
    <t>Passivhaus|passive house|passive solar|thermal house|hyper insulated house|home insulation|low energy bills|tiny energy bills|net bed|small home|small house|off grid|off grid house|solar|PV|photovoltaics|rainwater capture|fort collins|colorado|rocky mountains|hyperlocalization of architecture|hyperlocal architecture|simple living|off grid hideaway|home energy|home energy rating|hammock bedroom|open plan living|andrew michler|thermos house</t>
  </si>
  <si>
    <t>https://i.ytimg.com/vi/HMT3wb4h234/default.jpg</t>
  </si>
  <si>
    <t>A778dMvbrJg</t>
  </si>
  <si>
    <t>âœ… 9/24 Fans are Burning their NFL Season Tickets on Social Media #DNN</t>
  </si>
  <si>
    <t>DNN Deplorable News Network</t>
  </si>
  <si>
    <t>#DNN|DNN|MILO|TRUMP|Alex|Jones|Protestors|ANTIFA|Pepper|Mace|Police|Arrests|NFL|BoycottTheNFL|Boycott the NFL|NFL Ghost Town|Empty stadiums|Season tickets|ratings|owners|players|kneel|kneeling</t>
  </si>
  <si>
    <t>https://i.ytimg.com/vi/A778dMvbrJg/default.jpg</t>
  </si>
  <si>
    <t>UwK-WDjdMxo</t>
  </si>
  <si>
    <t>20 DIY Halloween Costumes 2017!! Alisha Marie</t>
  </si>
  <si>
    <t>Alisha Marie|diy halloween costumes|halloween costumes|halloween|costumes|last minute costume ideas|last minute|costume|alishamarie|alisha|diy|do it yourself|easy|hi|com|2017|buzzfeed</t>
  </si>
  <si>
    <t>https://i.ytimg.com/vi/UwK-WDjdMxo/default.jpg</t>
  </si>
  <si>
    <t>C7ENj3R4Z5Q</t>
  </si>
  <si>
    <t>EXPOSED: Model Poses That Deceive You On Instagram</t>
  </si>
  <si>
    <t>iskra</t>
  </si>
  <si>
    <t>iskra|iskra lawrence|elle|elle magazine|model|instagram|instagram model|instagram pose|instagram posing|model pose|model posing|bopo|self care|selfcare|self care sunday|body posi|body positivity|body positive|self love|confidence|model secrets</t>
  </si>
  <si>
    <t>https://i.ytimg.com/vi/C7ENj3R4Z5Q/default.jpg</t>
  </si>
  <si>
    <t>07v6qA2l3n4</t>
  </si>
  <si>
    <t>All Night Long at The Airport</t>
  </si>
  <si>
    <t>Mahshid Mazooji</t>
  </si>
  <si>
    <t>https://i.ytimg.com/vi/07v6qA2l3n4/default.jpg</t>
  </si>
  <si>
    <t>e4HRUcyMvZY</t>
  </si>
  <si>
    <t>Crazy Marseille fan scores goal v Toulouse | 24.09.17</t>
  </si>
  <si>
    <t>365DegreeHighlights</t>
  </si>
  <si>
    <t>marseille|toulouse|marseille fan|marseille goal|pitch invader|fan goal|marseille fan goal|Olympique de Marseille</t>
  </si>
  <si>
    <t>https://i.ytimg.com/vi/e4HRUcyMvZY/default.jpg</t>
  </si>
  <si>
    <t>9QZb-659ZfY</t>
  </si>
  <si>
    <t>CHIT CHAT GRWM | My Wedding Process, Wedding Dress &amp; More!</t>
  </si>
  <si>
    <t>mayratouchofglam</t>
  </si>
  <si>
    <t>my wedding|wedding details|grwm</t>
  </si>
  <si>
    <t>https://i.ytimg.com/vi/9QZb-659ZfY/default.jpg</t>
  </si>
  <si>
    <t>04UjShXZbD0</t>
  </si>
  <si>
    <t>Melanie Martinez - Mad Hatter [Official Video]</t>
  </si>
  <si>
    <t>melanie martinez</t>
  </si>
  <si>
    <t>melanie martinez|cry baby|mad hatter|official video|pop|atlantic records|wmg|warner music group|dollhouse</t>
  </si>
  <si>
    <t>https://i.ytimg.com/vi/04UjShXZbD0/default.jpg</t>
  </si>
  <si>
    <t>-C-LJUD2LWU</t>
  </si>
  <si>
    <t>We Keep Voting Democrat!  Candace Owens Tells Watters What EVERY Black American Needs to Hear</t>
  </si>
  <si>
    <t>The Liberty Hound</t>
  </si>
  <si>
    <t>watters candace owens|watters world candace owens|watters world redpillblack|watters redpillblack|candace owens jesse watters interview|candace owens watters world|candace owens watters world interview|redpillblack interview|candace ownes interview|redpillblack watters world</t>
  </si>
  <si>
    <t>https://i.ytimg.com/vi/-C-LJUD2LWU/default.jpg</t>
  </si>
  <si>
    <t>t_LQ0f2GU88</t>
  </si>
  <si>
    <t>TRYING ON EBAY HALLOWEEN COSTUMES UNDER Â£10! ðŸŽƒ</t>
  </si>
  <si>
    <t>Roxxsaurus</t>
  </si>
  <si>
    <t>roxxsaurus|roxxsaurusvlogs|trying on ebay|trying on ebay dresses|trying on ebay costumes|trying on halloween ebay costumes|trying on halloween costumes|last minute halloween costumes|halloween costumes|halloween costume ideas|ebay halloween costumes|ebay|costumes|ebay costumes|affordable halloween costumes|under Â£10|Â£10|under $10|$10|trying on halloween costumes i bought on ebay|trying on ebay halloween costumes under Â£10</t>
  </si>
  <si>
    <t>https://i.ytimg.com/vi/t_LQ0f2GU88/default.jpg</t>
  </si>
  <si>
    <t>dSdSYmXCPXU</t>
  </si>
  <si>
    <t>Spielberg (2017) | Official Trailer ft. Leonardo DiCaprio, Liam Neeson &amp; More | HBO</t>
  </si>
  <si>
    <t>steven spielberg|leonardo dicaprio|catch me if you can|movies|usc|E.T. the Extra-Terrestrial|hbo|hbo documentaries|documentary|manifest|Jaws|blockbuster|Liam Neeson|Schindler's List|Jurassic Park|Martin Scorsese|filmaker|director|Saving Private Ryan|career|spielberg|film|J.J. Abrams|Laura Dern|Richard Dreyfuss|Ralph Fiennes|Harrison Ford|Tom Hanks|Dustin Hoffman|Kathleen Kennedy|George Lucas</t>
  </si>
  <si>
    <t>https://i.ytimg.com/vi/dSdSYmXCPXU/default.jpg</t>
  </si>
  <si>
    <t>y9vsRUmPCKk</t>
  </si>
  <si>
    <t>MAC Studio Fix  Fluid NW58 |Nyma Tang #thedarkestshade</t>
  </si>
  <si>
    <t>Nyma Tang|the darkest shade|contour for dark skin|dark skin|darkest foundation|highlighting and contour for dark skin|nyma</t>
  </si>
  <si>
    <t>https://i.ytimg.com/vi/y9vsRUmPCKk/default.jpg</t>
  </si>
  <si>
    <t>ICqTZeiimpk</t>
  </si>
  <si>
    <t>Burning Ravens Gear</t>
  </si>
  <si>
    <t>Warr Dogz</t>
  </si>
  <si>
    <t>https://i.ytimg.com/vi/ICqTZeiimpk/default.jpg</t>
  </si>
  <si>
    <t>A9U5wK_boYM</t>
  </si>
  <si>
    <t>How I Fixed a 10 Year Old Guitar Hero Bug Without the Source Code</t>
  </si>
  <si>
    <t>ExileLord</t>
  </si>
  <si>
    <t>Guitar Hero III: Legends of Rock|Guitar Hero|Hacking|Reverse Engineering|x86|IDA|Hex-Rays|Interactive Disassembler|Disassembler|Decompile|Decompiler|C++|Debugger|Crash|Setlist Limit|Bug|Programming|Assembly|Machine Code|Hex Editor|Hex Editing|Patching</t>
  </si>
  <si>
    <t>https://i.ytimg.com/vi/A9U5wK_boYM/default.jpg</t>
  </si>
  <si>
    <t>f4t5gCs8sUA</t>
  </si>
  <si>
    <t>Dad -Daughter Dance Party</t>
  </si>
  <si>
    <t>BransonTim83</t>
  </si>
  <si>
    <t>https://i.ytimg.com/vi/f4t5gCs8sUA/default.jpg</t>
  </si>
  <si>
    <t>tSLjM6cZaTo</t>
  </si>
  <si>
    <t>Diabulimia: The World's Most Dangerous Eating Disorder</t>
  </si>
  <si>
    <t>BBC Three</t>
  </si>
  <si>
    <t>diabulimia|documentary|insulin|weight loss|eating disorder|story|bbc three|bbc3|bbc 3|diabetes|type 1|anorexia|mental health</t>
  </si>
  <si>
    <t>https://i.ytimg.com/vi/tSLjM6cZaTo/default.jpg</t>
  </si>
  <si>
    <t>tf57O2T-TBM</t>
  </si>
  <si>
    <t>ESPN College Gameday on Mike Francesa slamming Penn State coach for calling timeout on FG up 56</t>
  </si>
  <si>
    <t>Nick Ramos</t>
  </si>
  <si>
    <t>ESPN|College Gameday|Pregame|PSU|Penn State|Nittany Lions|Georgia State|TO|Timeout|FG|Field Goal|WFAN|Sports Radio|Mike Francesa|Mongo|Mike's On|Keegan-Michael Key|HC|Head Coach|James Franklin|Response|NYC|New York City|Times Square|Funny|LOL|College Football|Comedy|Big Ten|Iowa|Hawkeyes|Panthers|NCAA</t>
  </si>
  <si>
    <t>https://i.ytimg.com/vi/tf57O2T-TBM/default.jpg</t>
  </si>
  <si>
    <t>pkWafXW55eA</t>
  </si>
  <si>
    <t>EXCLUSIVE: Tamar Braxton Explains Why 'Bluebird of Happiness' Will Be Her Last Album Ever</t>
  </si>
  <si>
    <t>Tamar Braxton|cat-music|News</t>
  </si>
  <si>
    <t>https://i.ytimg.com/vi/pkWafXW55eA/default.jpg</t>
  </si>
  <si>
    <t>87r1IvEI51c</t>
  </si>
  <si>
    <t>So I started my friends' bathroom fan...</t>
  </si>
  <si>
    <t>Ã‰mile Paquette</t>
  </si>
  <si>
    <t>https://i.ytimg.com/vi/87r1IvEI51c/default.jpg</t>
  </si>
  <si>
    <t>GlWaXiJVwYI</t>
  </si>
  <si>
    <t>Batman vs IT/Pennywise FULL TRAILER (Fan-Made) [HD]</t>
  </si>
  <si>
    <t>Adeel of Steel</t>
  </si>
  <si>
    <t>batman vs it|batman vs pennywise|batman vs pennywise trailer|ben affleck|batman|bruce wayne|bill skarsgard|it 2017|pennywise|dc|fanmade|horror|joker|jared leto|halloween|halloween 2017|batman horror</t>
  </si>
  <si>
    <t>https://i.ytimg.com/vi/GlWaXiJVwYI/default.jpg</t>
  </si>
  <si>
    <t>XAA8LOWEY9Y</t>
  </si>
  <si>
    <t>Driving was illegal for women in Saudi Arabia, but Manal Al Sharif did it anyway | The Economist</t>
  </si>
  <si>
    <t>The Economist</t>
  </si>
  <si>
    <t>Manal al Sharif|Manal al Sharif driving|Saudi Arabia|Manal al Sharif Saudi Arabia|daring to drive|muslim women driving|driving in saudi arabia|saudi arabia women|arrest|women's rights|Islam|prison|religious law|sharia law|gender equality|king salman|driving legal in saudi arabia|women driving in saudi arabia</t>
  </si>
  <si>
    <t>https://i.ytimg.com/vi/XAA8LOWEY9Y/default.jpg</t>
  </si>
  <si>
    <t>WFkhq40z348</t>
  </si>
  <si>
    <t>BMW X3. On a 360Â°mission to mars. A virtual testdrive.</t>
  </si>
  <si>
    <t>BMW</t>
  </si>
  <si>
    <t>BMW|X3|CGI|planet|virtual|driving|pov</t>
  </si>
  <si>
    <t>https://i.ytimg.com/vi/WFkhq40z348/default.jpg</t>
  </si>
  <si>
    <t>IRGEpm1AXRM</t>
  </si>
  <si>
    <t>After Multiple Incidents Vandal Receives Karmic Retribution</t>
  </si>
  <si>
    <t>viralhog|karma|vandalism</t>
  </si>
  <si>
    <t>https://i.ytimg.com/vi/IRGEpm1AXRM/default.jpg</t>
  </si>
  <si>
    <t>IFKkcaj0kAE</t>
  </si>
  <si>
    <t>IT - Pennywise Featurette</t>
  </si>
  <si>
    <t>it movie|pennywise|derry|stephen king|bill skarsgard|red balloon|paper boat|yellow raincoat|georgie|sewer|neibolt house|well house</t>
  </si>
  <si>
    <t>https://i.ytimg.com/vi/IFKkcaj0kAE/default.jpg</t>
  </si>
  <si>
    <t>iV9PEBuPwSU</t>
  </si>
  <si>
    <t>Rihanna en Madrid en FentyBeauty</t>
  </si>
  <si>
    <t>Rifootball</t>
  </si>
  <si>
    <t>https://i.ytimg.com/vi/iV9PEBuPwSU/default.jpg</t>
  </si>
  <si>
    <t>XfiXby489Rk</t>
  </si>
  <si>
    <t>112 - Dangerous Games</t>
  </si>
  <si>
    <t>112VEVO</t>
  </si>
  <si>
    <t>112|Dangerous|Games|eOne|Music|R&amp;B</t>
  </si>
  <si>
    <t>https://i.ytimg.com/vi/XfiXby489Rk/default.jpg</t>
  </si>
  <si>
    <t>0d6eJcWYqBc</t>
  </si>
  <si>
    <t>Danielle Bradbery - Hello Summer (Instant Grat Video)</t>
  </si>
  <si>
    <t>DanielleBradberyVEVO</t>
  </si>
  <si>
    <t>Danielle|Bradbery|Hello|Summer|BMX|Country</t>
  </si>
  <si>
    <t>https://i.ytimg.com/vi/0d6eJcWYqBc/default.jpg</t>
  </si>
  <si>
    <t>cvk18vx-nrY</t>
  </si>
  <si>
    <t>World's Greatest Drag Race 7!</t>
  </si>
  <si>
    <t>2017 Porsche 911 Turbo S|2016 Ferrari 488 GTB|2018 Mercedes-AMG GT R|2017 Chevrolet Corvette Grand Sport|2017 Tesla Model S P100D|2017 Nissan GT-R Nismo|world's greatest drag race|drag race|best drivers car|ultimate drag race|tesla drag race|drag race 7</t>
  </si>
  <si>
    <t>https://i.ytimg.com/vi/cvk18vx-nrY/default.jpg</t>
  </si>
  <si>
    <t>tPiaduBZHRU</t>
  </si>
  <si>
    <t>Homemade power feeder</t>
  </si>
  <si>
    <t>Matthias Wandel</t>
  </si>
  <si>
    <t>power feeder|brushless|cordless drill|table saw|router table|cove cutting|gearhead motor|woodworking</t>
  </si>
  <si>
    <t>https://i.ytimg.com/vi/tPiaduBZHRU/default.jpg</t>
  </si>
  <si>
    <t>Things you didn't know about cat play! - Simon's Cat | LOGIC</t>
  </si>
  <si>
    <t>ufaDurSCKOk</t>
  </si>
  <si>
    <t>Annihilation (2018) - Teaser Trailer - Paramount Pictures</t>
  </si>
  <si>
    <t>Jeff VanderMeer|Southern Reach Trilogy|Natalie Portman|Jennifer Jason Leigh|Gina Rodriguez|Tessa Thompson|Tuva Novotny|Oscar Isaac|Alex Garland|Annihilation|Annihilation Movie|Trailer|Official|Release|Preview|Ex Machina|28 Days Later|Paramount Pictures|Sci Fi|Science Fiction Movies|Action Movies|New Movie</t>
  </si>
  <si>
    <t>https://i.ytimg.com/vi/ufaDurSCKOk/default.jpg</t>
  </si>
  <si>
    <t>FwT9nx8GHxE</t>
  </si>
  <si>
    <t>What Will Happen To You in The Microwave?</t>
  </si>
  <si>
    <t>Meet Arnold|Arnold|arnold|meet|meetarnold|animation movies|short movie|2d animation|What if|what will happen|microwave</t>
  </si>
  <si>
    <t>https://i.ytimg.com/vi/FwT9nx8GHxE/default.jpg</t>
  </si>
  <si>
    <t>Y2GVVC_cD_E</t>
  </si>
  <si>
    <t>73 Questions With Zac Efron | Vogue</t>
  </si>
  <si>
    <t>73 questions|celeb style|celebrity|zac efron|zac efron interview|zac efron 2017|zac efron and the rock|zac efron baywatch|zac efron 73 questions|zac efron funny|zac efron impression|zac efron high school musical|seth rogan impresonation|christopher walken impersonation|zac efron seth rogan|seth rogan|zac sexfron|seth rogan impression|christopher walken impression|zach efron|zac|zac effron|fashion|beauty|vogue|vogue.com</t>
  </si>
  <si>
    <t>https://i.ytimg.com/vi/Y2GVVC_cD_E/default.jpg</t>
  </si>
  <si>
    <t>H1YGg8nYkv0</t>
  </si>
  <si>
    <t>VIDEO: Woman dragged off Southwest Airlines flight</t>
  </si>
  <si>
    <t>CBS North Carolina</t>
  </si>
  <si>
    <t>wncn news</t>
  </si>
  <si>
    <t>https://i.ytimg.com/vi/H1YGg8nYkv0/default.jpg</t>
  </si>
  <si>
    <t>lfPvOEN5vaA</t>
  </si>
  <si>
    <t>Woman forcibly removed off Southwest flight</t>
  </si>
  <si>
    <t>video|cbs|news|southwest flight|woman removed|pet allergy|police remove passenger</t>
  </si>
  <si>
    <t>https://i.ytimg.com/vi/lfPvOEN5vaA/default.jpg</t>
  </si>
  <si>
    <t>8V3B85bfVFI</t>
  </si>
  <si>
    <t>Incredible Invisible Frog!</t>
  </si>
  <si>
    <t>frog|poison dart frogs|amphibian|poisonous|poison dart frog|frogs|adventure|adventurous|animals|breaking trail|coyote|coyote peterson|peterson|trail|wild|amphibians|deadly frog|worlds most famous frog|famous frog|iconic frog|leaf frog|lemur frog|rare frog|rarest frog|rarest frog in the wold|glass frog|invisable frog|incredible invisable frog|clear frog|glass frogs|glass frog endangered|glass frog pictures|transparent|invisabel|transparent video|clear|wow</t>
  </si>
  <si>
    <t>https://i.ytimg.com/vi/8V3B85bfVFI/default.jpg</t>
  </si>
  <si>
    <t>03jeumSTSzc</t>
  </si>
  <si>
    <t>cFVRCo6-FUU</t>
  </si>
  <si>
    <t>Trader Joe's Pumpkin Spice Taste Test</t>
  </si>
  <si>
    <t>gmm|good mythical morning|gmm will it|good mythical morning will it|Rhett|link|rhett and link|Rhett link|taste test|gmm taste test|mythical morning|mythical|season 12|trader joes pumpkin spice taste test|rhett link trader joes pumpkin spice taste test|trader joes|pumpkin spice|trader joes taste test|gmm trader joes|rhett link trader joes|trader joes haul|trader joe's haul|trader joes favorites|fall|trader joe's|pumpkin|autumn|spice|punkin|spiced|psl</t>
  </si>
  <si>
    <t>https://i.ytimg.com/vi/cFVRCo6-FUU/default.jpg</t>
  </si>
  <si>
    <t>wOskfnnbkdw</t>
  </si>
  <si>
    <t>Nick Kroll Hijacks a Stranger's Tinder | Vanity Fair</t>
  </si>
  <si>
    <t>Vanity Fair</t>
  </si>
  <si>
    <t>nick kroll|tinder|tinder takeover|hijacking tinder|hijack dating account|hijacking tinder account|comedy|funny|nick kroll 2017|nick kroll interview|nick kroll tinder|hijack|hijacking phone|hijack phone|nick kroll funny|oh hello|kroll show|eric andre tinder|amy schumer tinder|seth rogan tinder|hollywood|celebrity|culture|style|vanity fair|vanity fair magazine|vf</t>
  </si>
  <si>
    <t>https://i.ytimg.com/vi/wOskfnnbkdw/default.jpg</t>
  </si>
  <si>
    <t>5hphhsrctwY</t>
  </si>
  <si>
    <t>SofÃ­a Vergara Gives Stephen Her Underwear</t>
  </si>
  <si>
    <t>https://i.ytimg.com/vi/5hphhsrctwY/default.jpg</t>
  </si>
  <si>
    <t>9QdaNUrq1EQ</t>
  </si>
  <si>
    <t>Name That Song Challenge with Jared Leto</t>
  </si>
  <si>
    <t>The Tonight Show|Jimmy Fallon|Name That Song Challenge|Jared Leto|NBC|NBC TV|Television|Funny|Talk Show|comedic|humor|snl|Fallon Stand-up|Fallon monologue|tonight|show|jokes|funny video|interview|variety|comedy sketches|talent|celebrities|video|clip|highlight|Games With Guests|music|song challenge|Don't You Want Me Baby|It's Not Unusual|Personal Jesus|Blade Runner 2049|Spice Girls|The Joker|30 Seconds to Mars|Rayon|musical performance|the roots</t>
  </si>
  <si>
    <t>https://i.ytimg.com/vi/9QdaNUrq1EQ/default.jpg</t>
  </si>
  <si>
    <t>i86M4zj_Kec</t>
  </si>
  <si>
    <t>Steven Seagal Calls NFL Protests 'Disgusting' | Good Morning Britain</t>
  </si>
  <si>
    <t>Good Morning Britain</t>
  </si>
  <si>
    <t>good morning britain|breakfast show|news|morning news|gmb|good morning britain interview|morning breakfast show|itv morning|morning show|piers morgan|susanna reid|Steven Seagal|Seagal|NFL|Protest|Football|Donald Trump|President|Trump|Vladimir|Putin|Russia|US|USA</t>
  </si>
  <si>
    <t>https://i.ytimg.com/vi/i86M4zj_Kec/default.jpg</t>
  </si>
  <si>
    <t>3uxsHmxQBHA</t>
  </si>
  <si>
    <t>Jon Cozart Roasts Lilly Singh, Liza Koshy &amp; Casey Neistat with a Song - Streamys 2017</t>
  </si>
  <si>
    <t>Streamy Awards</t>
  </si>
  <si>
    <t>Streamy Awards|Streamys|streamys 2017|Streamy Awards 2017|Streamy Awards Full Show|streamys 2017 Full|streamys James Van Der Beek|streamys fouseytube|King Bach|Host|Speech|Streamy Roast Song|Jake Paul|Jon Cozart|Liza Koshy|Jenna Marbles|Connor Franta|Shay Carl|Cameron Dallas|Casey Neistat</t>
  </si>
  <si>
    <t>https://i.ytimg.com/vi/3uxsHmxQBHA/default.jpg</t>
  </si>
  <si>
    <t>DKIRK</t>
  </si>
  <si>
    <t>IqLi6Pn_rVo</t>
  </si>
  <si>
    <t>GET READY WITH ME! Chit Chat | DEEP TEAL FALL MAKEUP!</t>
  </si>
  <si>
    <t>carlibel55|carlibybel|carlibel|bybel|deep teal makeup|fall makeup|fall makeup 2017|fall trends|get ready with me|grwm|morning routine|night routine|clubbing makeup|glam makeup|birthday makeup|fall beauty|green eyeshadow|teal eyeshadow|contour and highlight|full coverage foundation routine|all new products|new pr products|anastasia subculture palette|review|subculture palette|abh|first impressions|jeffree star|manny mua|collaboration|nikkie tutorials</t>
  </si>
  <si>
    <t>https://i.ytimg.com/vi/IqLi6Pn_rVo/default.jpg</t>
  </si>
  <si>
    <t>_38JDGnr0vA</t>
  </si>
  <si>
    <t>Blue Planet II : The Prequel</t>
  </si>
  <si>
    <t>BBC|BBC Worldwide|Nature|Natural History|Animals|Wildlife|Wild|bbc earth|sir david attenborough|planet earth|planet earth 2|planet earth II|blue planet|blue planet II|blue planet 2|hans zimmer|radiohead|thom york|prequel|music collaboration|ocean|oceans|sea|water|whale|shark|octopus|bbc documentary|à¤¬à¥€à¤¬à¥€à¤¸à¥€|à¤—à¥à¤°à¤¹ à¤ªà¥ƒà¤¥à¥à¤µà¥€ II|à¤¨à¥€à¤²à¥‡ à¤—à¥à¤°à¤¹ II|à¤¨à¥€à¤²à¤¾ à¤—à¥à¤°à¤¹|à¤¨à¥€à¤²à¥‡ à¤—à¥à¤°à¤¹ 2</t>
  </si>
  <si>
    <t>https://i.ytimg.com/vi/_38JDGnr0vA/default.jpg</t>
  </si>
  <si>
    <t>u5U0q-hh5B4</t>
  </si>
  <si>
    <t>Hey! Puerto Rico</t>
  </si>
  <si>
    <t>Late night|Seth Meyers|hey|Puerto Rico|NBC|NBC TV|television|funny|talk show|comedy|humor|stand-up|parody|snl seth meyers|host|promo|seth|meyers|weekend update|news satire|satire|landlord|Trump|vietnam|San Juan|relief effort|donate|drinking water|Trump tweets</t>
  </si>
  <si>
    <t>https://i.ytimg.com/vi/u5U0q-hh5B4/default.jpg</t>
  </si>
  <si>
    <t>nd_EYo96lmo</t>
  </si>
  <si>
    <t>U2 - Youâ€™re The Best Thing About Me (Official Video)</t>
  </si>
  <si>
    <t>U2VEVO</t>
  </si>
  <si>
    <t>U2|Youâ€™re|The|Best|Thing|About|Me|Island|Records|Rock</t>
  </si>
  <si>
    <t>https://i.ytimg.com/vi/nd_EYo96lmo/default.jpg</t>
  </si>
  <si>
    <t>Y5wOTID9JmY</t>
  </si>
  <si>
    <t>New Dad Andy Sambergâ€™s Epic CONAN Entrance  - CONAN on TBS</t>
  </si>
  <si>
    <t>https://i.ytimg.com/vi/Y5wOTID9JmY/default.jpg</t>
  </si>
  <si>
    <t>81OBIsQoQIc</t>
  </si>
  <si>
    <t>í•œêµ­ ì¹˜ë§¥ì„ ì²˜ìŒ ë¨¹ì–´ë³¸ í‚¹ìŠ¤ë§¨ ë°°ìš°ë“¤ì˜ ë°˜ì‘!?</t>
  </si>
  <si>
    <t>ì˜êµ­ë‚¨ìž Korean Englishman</t>
  </si>
  <si>
    <t>Korean|ì˜êµ­ë‚¨ìž|ì˜êµ­|ì¡°ì‰¬|ì˜¬ë¦¬|Josh|Ollie|KoreanEnglish|English|Man|englishman|food|ìŒì‹|ì™¸êµ­ì¸|ë°˜ì‘|ì˜ìƒ|ì›ƒê¸´|ë‚¨ìž|ì™¸êµ­|ë„ì „|ë§¤ìš´|ì¹˜ë§¥|ì¹˜í‚¨|chicken|chimek|chimaek|kingsman|golden circle|the golden circle|í‚¹ìŠ¤ë§¨|ê³¨ë“ ì„œí´|ê³¨ë“  ì„œí´|taron egerton|mark strong|colin firth|íƒœëŸ° ì—ì €íŠ¼|ë§ˆí¬ ìŠ¤íŠ¸ë¡±|ì½œë¦° í¼ìŠ¤</t>
  </si>
  <si>
    <t>https://i.ytimg.com/vi/81OBIsQoQIc/default.jpg</t>
  </si>
  <si>
    <t>OLTXWUWcwOo</t>
  </si>
  <si>
    <t>Queen Sugar Star Kofi Siriboe!</t>
  </si>
  <si>
    <t>queen sugar|oprah|wendy williams|the wendy williams show|#youtubeblack|Issa Rae</t>
  </si>
  <si>
    <t>https://i.ytimg.com/vi/OLTXWUWcwOo/default.jpg</t>
  </si>
  <si>
    <t>yNaLblrdflU</t>
  </si>
  <si>
    <t>GOTTI (2017 Movie) â€“ Official Trailer â€“ John Travolta</t>
  </si>
  <si>
    <t>Teflon Don|John Travolta|gotti|2017|lionsgate|lionsgate premiere|Gambino Crime Family|NYC|new york city|Spencer Lofranco|Kelly Preston|crime|action|drama|gotti family|biography|Stacy Keach|John Gotti Sr.|Victoria Gotti|leadership|the bronx|movie|official trailer|trailer|official|mob|mafia|film</t>
  </si>
  <si>
    <t>https://i.ytimg.com/vi/yNaLblrdflU/default.jpg</t>
  </si>
  <si>
    <t>-6Zc8Co2H3w</t>
  </si>
  <si>
    <t>Honest Trailers - Star Trek: The Next Generation</t>
  </si>
  <si>
    <t>screen junkies|screenjunkies|sj news|honest trailers|honest trailer|star trek|star trek tng|the next generation|star trek the next generation|captain piccard|patrick stewart|patrick stewart meme|patrick stewart star trek|captain kirk|spock</t>
  </si>
  <si>
    <t>https://i.ytimg.com/vi/-6Zc8Co2H3w/default.jpg</t>
  </si>
  <si>
    <t>7TVLt0sbBO0</t>
  </si>
  <si>
    <t>Sashaâ€‹â€‹ andâ€‹ â€‹Glebâ€™s - Samba - Dancing with the Stars</t>
  </si>
  <si>
    <t>abc|dancing|stars|dwts|Dancing with the Stars|Sasha Pieterse|Gleb Savchenko|Samba|Haileeâ€‹ â€‹Steinfeld|Season 25</t>
  </si>
  <si>
    <t>https://i.ytimg.com/vi/7TVLt0sbBO0/default.jpg</t>
  </si>
  <si>
    <t>2DTwXdqmRiM</t>
  </si>
  <si>
    <t>Channing Tatum Grooms James Corden for Magic Mike Live</t>
  </si>
  <si>
    <t>https://i.ytimg.com/vi/2DTwXdqmRiM/default.jpg</t>
  </si>
  <si>
    <t>e7acWkAb1dA</t>
  </si>
  <si>
    <t>Hack It Like a Chef - The Effortless Midweek Meal</t>
  </si>
  <si>
    <t>SORTEDfood</t>
  </si>
  <si>
    <t>pork medallions|pork medallions recipe|pork medallions jamie oliver|pork recipe|pork jamie oliver|how to cook pork medaillions|pork cassoulet|cassoulet recipe|easy cassoulet recipe|midweek pork recipe|midweek meal|sortedfood recipe|sortedfood pork|perfect pork recipe|sorted's pork medallions</t>
  </si>
  <si>
    <t>https://i.ytimg.com/vi/e7acWkAb1dA/default.jpg</t>
  </si>
  <si>
    <t>UkMZJrbCRdQ</t>
  </si>
  <si>
    <t>Why Farming Is Broken (And Always Has Been)</t>
  </si>
  <si>
    <t>MinuteEarth|Minute Earth|MinutePhysics|Minute Physics|earth|history|science|environment|environmental science|earth science|agriculture|farming|perennial|annual|kernza|polyculture|permaculture|natural systems agriculture|agroforestry|alley cropping|Wes Jackson|Land Institute</t>
  </si>
  <si>
    <t>https://i.ytimg.com/vi/UkMZJrbCRdQ/default.jpg</t>
  </si>
  <si>
    <t>_StIv9i6as4</t>
  </si>
  <si>
    <t>BFF TAG w VANESSA MORGAN (Toni Topaz) | Madelaine Petsch</t>
  </si>
  <si>
    <t>madelaine|madelainepetsch|madelaine petsch|petsch|cheryl|blossom|cherylblossom|cheryl blossom|riverdale|vanessa|morgan|vanessa morgan|toni|topaz|toni topaz</t>
  </si>
  <si>
    <t>https://i.ytimg.com/vi/_StIv9i6as4/default.jpg</t>
  </si>
  <si>
    <t>o0Ddl1DI-go</t>
  </si>
  <si>
    <t>GRWM In The Shower! Styling My Natural Hair! | Jackie Aina</t>
  </si>
  <si>
    <t>grwm|get ready with me|wash and go|morning routine</t>
  </si>
  <si>
    <t>https://i.ytimg.com/vi/o0Ddl1DI-go/default.jpg</t>
  </si>
  <si>
    <t>SNGWh_-R1VE</t>
  </si>
  <si>
    <t>This is Star Wars Battlefront 2</t>
  </si>
  <si>
    <t>EA Star Wars</t>
  </si>
  <si>
    <t>this is star wars|this is battlefront|this is battlefront ii|this is battlefront 2|john boyega|john boyega battlefront|john boyega battlefront ii|john boyega battlefront 2|trooper classes|trooper classes star wars|trooper classes battlefront|trooper classes battlefront ii|trooper classes battlefront 2|kylo ren|kylo ren star wars|kylo ren battlefront|kylo ren battlefront ii|kylo ren battlefront 2|star cards|star cards star wars</t>
  </si>
  <si>
    <t>https://i.ytimg.com/vi/SNGWh_-R1VE/default.jpg</t>
  </si>
  <si>
    <t>6IlVWeI_0yo</t>
  </si>
  <si>
    <t>Audi Think Faster: Episode 2 Featuring Elizabeth Banks</t>
  </si>
  <si>
    <t>Audi USA</t>
  </si>
  <si>
    <t>audi|audi tt rs|tt rs|think faster|audi think faster|adam scott|elizabeth banks|reddit|audi reddit|audi sport|audi sport reddit|2018 audi tt rs|audi usa|audi of america|luxury|automotive|luxury vehicle|luxury automotive|audi ttrs|ttrs|2018 ttrs|2018 tt rs|2018 audi ttrs|willow springs|mercedes|mercedes benz|bmw|lexus|motorsport|led|quattro|ama|ask me anything|rs|red rhombus|rhombus|sal masekela|fourclops|pretty bird</t>
  </si>
  <si>
    <t>https://i.ytimg.com/vi/6IlVWeI_0yo/default.jpg</t>
  </si>
  <si>
    <t>LXAU1VqbYbo</t>
  </si>
  <si>
    <t>Eating The WHOLE Animal! NINE Course NOSE to TAIL Feast in Singapore</t>
  </si>
  <si>
    <t>nose to tail|nose|tail|spanish food|singapore food|singapore eats|singapore restaurant|singapore|singapore travel|singapore tourism|food|eat|eating|restaurant|expensive meal|tasting menu|spain|spanish|best singapore|singapore foods|pork|beef|head cheese|travel|tourism|traveling|travels</t>
  </si>
  <si>
    <t>https://i.ytimg.com/vi/LXAU1VqbYbo/default.jpg</t>
  </si>
  <si>
    <t>xR6d8V5oh0o</t>
  </si>
  <si>
    <t>Update on Gravitational Wave Science from the LIGO-Virgo Scientific Collaborations</t>
  </si>
  <si>
    <t>University of Florida - Department of Physics</t>
  </si>
  <si>
    <t>Gravitational Waves|Black Holes|LIGO|Virgo|Einstein|News|#hangoutsonair|Hangouts On Air|#hoa</t>
  </si>
  <si>
    <t>https://i.ytimg.com/vi/xR6d8V5oh0o/default.jpg</t>
  </si>
  <si>
    <t>uy1FAz6zrQE</t>
  </si>
  <si>
    <t>CHICKEN GIRLS | Annie &amp; Hayden in â€œThursdayâ€ | Ep. 4</t>
  </si>
  <si>
    <t>Brat</t>
  </si>
  <si>
    <t>Brat|Chicken Girls Episode 4|Chicken Girls|Hannie|Hayden Summerall|Annie LeBlanc|Bratayley|Annie Chicken Girls|Chicken Girls Brat|Brat chicken Girls</t>
  </si>
  <si>
    <t>https://i.ytimg.com/vi/uy1FAz6zrQE/default.jpg</t>
  </si>
  <si>
    <t>2VXWgIOPgmw</t>
  </si>
  <si>
    <t>â€˜WACOâ€™ Official NEW Series First Look Starring Michael Shannon &amp; Taylor Kitsch | Paramount Network</t>
  </si>
  <si>
    <t>Paramount Network</t>
  </si>
  <si>
    <t>Paramount Network|Paramount|Network|TV show|Spike|Spike TV|Drama|Series|Trailer|Episodes|Comedy|WACO|texas|official|cult|religious cult|david koresh|branch davidian|Michael Shannon|Taylor Kitsch|Andrea Riseborough|John Leguizamo|Rory Culkin|Melissa Benoist|Paul Sparks|Shea Whigham|official trailer|first look|fbi|atf|crime|thriller|miniseries|waco siege|fire|burn|seventh day adventist|Mount Carmel Center|war|1993</t>
  </si>
  <si>
    <t>https://i.ytimg.com/vi/2VXWgIOPgmw/default.jpg</t>
  </si>
  <si>
    <t>cq50fkILrwM</t>
  </si>
  <si>
    <t>September FAVOURITES | Fleur De Force</t>
  </si>
  <si>
    <t>fleurdeforce|fleur de force|fleurdevlog|sept faves|favourites|monthly faves|september|top 5|review|makeup|beauty|haircare|skincare|product review|faves|de force|fleur|mum vlogger|pregnancy|autumn|fall</t>
  </si>
  <si>
    <t>https://i.ytimg.com/vi/cq50fkILrwM/default.jpg</t>
  </si>
  <si>
    <t>Jc8fBk_8iT0</t>
  </si>
  <si>
    <t>Fergie On Josh Duhamel, Mario Lopez And Justin Timberlake | Plead The Fifth | WWHL</t>
  </si>
  <si>
    <t>What What Happens live|reality|interview|fun|celebrity|Andy Cohen|talk|show|program|Bravo|Watch What Happens Live|WWHL|bravo andy|Watch|What|Happens|Fergie|Josh Duhamel|Mario Lopez|Justin Timberlake|Plead the Fifth|favorite|movie|skills|dating|clubhouse|revealed|safe-haven|Las Vegas|Fergie and Josh Duhamel|Fergie and Justin Timberlake|Fergie wwhl|Fergie interview|Fergie Plead the Fifth|Plead the fifth wwhl|bravo late night|wwhl after show|duhamel|timberlake</t>
  </si>
  <si>
    <t>https://i.ytimg.com/vi/Jc8fBk_8iT0/default.jpg</t>
  </si>
  <si>
    <t>mJSViC_Sx20</t>
  </si>
  <si>
    <t>Stranger Things | Love in the Upside Down | Netflix</t>
  </si>
  <si>
    <t>Netflix|Trailer|Netflix Original Series|Netflix Series|television|movies|streaming|movies online|television online|documentary|comedy|drama|08282016NtflxUSCAN|watch movies|Stranger Things|netflix|gaten matarazzo|caleb mclaughlin|finn wolfhard|winona ryder|millie bobby brown|eleven|demogorgon|Upside Down|Love Triangle|Steve|Nancy|Barb|PLvahqwMqN4M1uQ5JITdkmNrxZnwtUG-DP|PLvahqwMqN4M0tmnA1nyhx0JYnjTm7Zcjz|PLvahqwMqN4M1Y8ZZhJPUsbNCdM-5F4BkQ</t>
  </si>
  <si>
    <t>https://i.ytimg.com/vi/mJSViC_Sx20/default.jpg</t>
  </si>
  <si>
    <t>LVPIM06bMJo</t>
  </si>
  <si>
    <t>Man Feeds WILD SNAKE Friend A Snack | The Dodo</t>
  </si>
  <si>
    <t>animal video|animals|the dodo|Rescue|Animal Rescue|snake friend|man feeds wild snake|wild snake|snake video|feeding snake|snakes|snake|friendly snake|snake charmer|snake city|snake eater|snake eyes|snake prank|snake trap|snakes on a plane|hungry snake|snake eating|snake eats|man feeds snake|man snake friend|pet snake|wild snakes|snake reunion|WILD SNAKE FEEDING</t>
  </si>
  <si>
    <t>https://i.ytimg.com/vi/LVPIM06bMJo/default.jpg</t>
  </si>
  <si>
    <t>Madison Beer Plays RAW's This Or That</t>
  </si>
  <si>
    <t>Madison Beer|RAW|RAW Pages|Interview|Word Play|Drake|Brooklyn Beckham</t>
  </si>
  <si>
    <t>https://i.ytimg.com/vi/-SiRV2kWIxg/default.jpg</t>
  </si>
  <si>
    <t>xEKSJLaiZa0</t>
  </si>
  <si>
    <t>I waited 6 months to try this...</t>
  </si>
  <si>
    <t>homemade miso|koji|how to make miso|soybean miso|fermented foods|worth it?|waited 6 months|six month wait|tomato miso soup|gourmet miso soup|make miso soup better|how to make miso soup|beginners miso</t>
  </si>
  <si>
    <t>https://i.ytimg.com/vi/xEKSJLaiZa0/default.jpg</t>
  </si>
  <si>
    <t>c0FjpqLfGN8</t>
  </si>
  <si>
    <t>Why New Yorkers don't pay contractors.</t>
  </si>
  <si>
    <t>Louis Rossmann</t>
  </si>
  <si>
    <t>https://i.ytimg.com/vi/c0FjpqLfGN8/default.jpg</t>
  </si>
  <si>
    <t>Kz-3PgnD1vM</t>
  </si>
  <si>
    <t>Katy Perry: Will You Be My Witness? - Official Trailer</t>
  </si>
  <si>
    <t>Katy Perry</t>
  </si>
  <si>
    <t>Katy Perry: Will You Be My Witness|Katy Perry|YouTube Red Original Movie|YouTube Red Originals|YouTube Red|James Corden|Gordon Ramsay|Anna Kendrick|Jesse Tyler Ferguson|Neil Degrasse Tyson|Roy Choi|Laura Lee|Kandee Johnson|Patrick Starr|Michael Ian Black|Deray Mckesson|RuPaul|Ana Navarro|Caitlyn Jenner|Fly On the Wall Productions</t>
  </si>
  <si>
    <t>https://i.ytimg.com/vi/Kz-3PgnD1vM/default.jpg</t>
  </si>
  <si>
    <t>Iuc0O_Ryq18</t>
  </si>
  <si>
    <t>How to Style Short Wigs! | Super Easy!!</t>
  </si>
  <si>
    <t>wig|short hair|short hair styles|short wig|lauralee|manny|makeup|cancer free</t>
  </si>
  <si>
    <t>https://i.ytimg.com/vi/Iuc0O_Ryq18/default.jpg</t>
  </si>
  <si>
    <t>PInMw_UmlHQ</t>
  </si>
  <si>
    <t>HOTTEST Recorded Temperatures On Earth (THINGS &amp; PLACES)</t>
  </si>
  <si>
    <t>Hottest Recorded Temperatures on Earth|hottest temperatures|temperatures|earth temperatures|celsius|farenheit|ever recorded|ever recorded on earth|earth|temperature|recorded|world record|highest|hot weather|death valley|hottest places on earth|hottest temperature|world records|weather|highest temperature|hottest weather on record|the infographics show|theinfographicsshow|hottest temperature ever recorded|hottest day ever|heat|hottest|hot|hottest year</t>
  </si>
  <si>
    <t>https://i.ytimg.com/vi/PInMw_UmlHQ/default.jpg</t>
  </si>
  <si>
    <t>BNRUV3TuExQ</t>
  </si>
  <si>
    <t>Little Shop of Horrors: The Director's Cut</t>
  </si>
  <si>
    <t>Fathom Events</t>
  </si>
  <si>
    <t>Little Shop of Horrors|Little Shop of Horrors: The Director's Cut|Warner Bros.|Frank Oz|Rick Moranis|Ellen Greene|Vincent Gardenia|Steve Martin</t>
  </si>
  <si>
    <t>https://i.ytimg.com/vi/BNRUV3TuExQ/default.jpg</t>
  </si>
  <si>
    <t>vsEhQOREmrE</t>
  </si>
  <si>
    <t>PokemonGo Hunting: Kangaskhan in Australia | Tyler Oakley</t>
  </si>
  <si>
    <t>tyler oakley|tyleroakley|youtuber|vlog|vlogger|lgbtq|lgbt|gay|vlogging|upload|Q&amp;A|question|answer|funny|lol|cc|captioned|pokemon go|kangaskhan|mew|mewtwo|legendary pokemon|pokestop|gym battle|tutorial|vidcon|vidcon australia|melbourne</t>
  </si>
  <si>
    <t>https://i.ytimg.com/vi/vsEhQOREmrE/default.jpg</t>
  </si>
  <si>
    <t>15ugV2ASveg</t>
  </si>
  <si>
    <t>Camila Cabello - Havana Acoustic | Elvis Duran Live</t>
  </si>
  <si>
    <t>Elvis Duran Show</t>
  </si>
  <si>
    <t>elvis duran|elvis duran and the morning show|elvis duran show|elvis duran camila cabello|camila cabello performance|camila cabello havana|camila cabello acoustic</t>
  </si>
  <si>
    <t>https://i.ytimg.com/vi/15ugV2ASveg/default.jpg</t>
  </si>
  <si>
    <t>nbc this is us|this is us aftershow|this is us interviews|this is us dan fogelman|this is us milo ventimigilia|this is us season 2|this is us season 2 episode 1|this is us new season|this is us jack|this is us rebecca|this is us aftershow 19|this is us|this|is|us|nbc|new show|tv show|trailer|official trailer|promo|fall show|comedy|drama|aftershow|after show|2017</t>
  </si>
  <si>
    <t>TZRuwzX94Kw</t>
  </si>
  <si>
    <t>How bareMinerals Powder Foundation Is Made | How Stuff Is Made | Refinery29</t>
  </si>
  <si>
    <t>refinery29|refinery 29|r29 video|refinery29 video|bareMinerals|powder foundation|how stuff is made|factory|iconic product|makeup|beauty|cult-favorite beauty product|cosmetics|powder|foundation|full face|new york city</t>
  </si>
  <si>
    <t>https://i.ytimg.com/vi/TZRuwzX94Kw/default.jpg</t>
  </si>
  <si>
    <t>uZ8L6qLeC74</t>
  </si>
  <si>
    <t>Face Masks I Love Right Now! | Ingrid Nilsen</t>
  </si>
  <si>
    <t>Face Masks I Love Right Now! | Ingrid Nilsen|missglamorazzi|ingrid nilsen|face masks|skincare|skincare routine|mask routine|multimasking|ingrid skin|ingrid skincare</t>
  </si>
  <si>
    <t>https://i.ytimg.com/vi/uZ8L6qLeC74/default.jpg</t>
  </si>
  <si>
    <t>WY9xOHquZrg</t>
  </si>
  <si>
    <t>Popeyes 1/4 LB Popcorn Chicken - Food Review</t>
  </si>
  <si>
    <t>TheReportOfTheWeek</t>
  </si>
  <si>
    <t>reviewbrah|fried chicken|popeyes|mr. rogers|family friendly|child friendly|kid friendly|lunch|dinner|menu|food critic|man in suit|car review|classic style|dry humor|drive thru|fast food|running on empty|americana|broadcaster|new yorker|fun|wholesome|nice man|comfy|asmr|vlog|vlogger|take out|chat|talk|restaurant|well dressed|relaxing|southern|radio|dining options|old school|family dining|reviewer|prices|meme</t>
  </si>
  <si>
    <t>https://i.ytimg.com/vi/WY9xOHquZrg/default.jpg</t>
  </si>
  <si>
    <t>pxVO5K8jmdA</t>
  </si>
  <si>
    <t>LES TWINS - WHAT HAPPENED (OFFICIAL MUSIC VIDEO)</t>
  </si>
  <si>
    <t>Official Les Twins</t>
  </si>
  <si>
    <t>les twins|official les twins|lestwins|officiallestwins|les twins official|lestwinsofficial|laurent bourgeois|larry bourgeois|LES TWINS WHAT HAPPENED|les twins official music video|les twins what happened music video|les twins what happened official music video|what happened official music video|official music video</t>
  </si>
  <si>
    <t>https://i.ytimg.com/vi/pxVO5K8jmdA/default.jpg</t>
  </si>
  <si>
    <t>vWmjyYh64vg</t>
  </si>
  <si>
    <t>MY 10 YEARS ON YOUTUBE! Real Talk Q&amp;A</t>
  </si>
  <si>
    <t>youtube|youtube q&amp;a|youtube questions|youtube talk|youtube 10th anniversary|youtube 10 years ago|youtube 10 years|youtuber|youtube real talk|real talk|q&amp;a|black nerd q&amp;a|black nerd real talk|black nerd comedy|blacknerdcomedy|black nerd|blacknerd|andre black nerd|yt:quality=high|black|nerd|comedy</t>
  </si>
  <si>
    <t>https://i.ytimg.com/vi/vWmjyYh64vg/default.jpg</t>
  </si>
  <si>
    <t>eHq6ZA6uKOg</t>
  </si>
  <si>
    <t>Strike Back - Marvel's Inhumans Trailer</t>
  </si>
  <si>
    <t>ABC Television Network</t>
  </si>
  <si>
    <t>American Broadcasting Company|ABC|ABC Network|Television|TV|what to watch|trailer|tv show|Television Program|inhumans|marvel|promo|marvel's inhumans|black bolt|anson mount|gorgon|eme ikwaukor|karnak|ken leung|maximus|iwan rheon|medusa|serinda swan|crystal|isabelle cornish|lockjaw</t>
  </si>
  <si>
    <t>https://i.ytimg.com/vi/eHq6ZA6uKOg/default.jpg</t>
  </si>
  <si>
    <t>TpwChyyyy4s</t>
  </si>
  <si>
    <t>HYPEBEAST Visits: Mesut Ã–zil's Sneaker Closet and Mercedes Whips</t>
  </si>
  <si>
    <t>HYPEBEAST</t>
  </si>
  <si>
    <t>Adidas|Arsenal|Mesut Ã–zil</t>
  </si>
  <si>
    <t>https://i.ytimg.com/vi/TpwChyyyy4s/default.jpg</t>
  </si>
  <si>
    <t>XQVwoImSnds</t>
  </si>
  <si>
    <t>â€˜Will And Graceâ€™ Superfan Russell Turner Tells Megyn Kelly How Show Inspired Him | Megyn Kelly TODAY</t>
  </si>
  <si>
    <t>The TODAY Show|TODAY Show|TODAY|NBC|NBC News|Celebrity Interviews|TODAY Show Recipes|Fitness|Lifestyle|TODAY Show Interview|Ambush Makeover|Kathie Lee and Hoda|KLG and Hoda|will and grace|will &amp; grace premiere|premiere of megyk kelly|megyn kelly on TODAY|megyn kelly TOday|will and grace super fan|super fan inspired by will and grace|surprise guest|will and grace inspiration|megan mullally|sean hayes|debra messing|eric mccormack|will &amp; grace revival</t>
  </si>
  <si>
    <t>https://i.ytimg.com/vi/XQVwoImSnds/default.jpg</t>
  </si>
  <si>
    <t>i915IbJ5l_I</t>
  </si>
  <si>
    <t>Questions &amp; Answers</t>
  </si>
  <si>
    <t>CaptainSparklez</t>
  </si>
  <si>
    <t>captainsparklez|captain|sparklez|lets|play|vlog|talking|stuff|ye|q&amp;a|question answer</t>
  </si>
  <si>
    <t>https://i.ytimg.com/vi/i915IbJ5l_I/default.jpg</t>
  </si>
  <si>
    <t>x2btprEvdgg</t>
  </si>
  <si>
    <t>Gregg Popovich: 'Our country's an embarrassment'</t>
  </si>
  <si>
    <t>NBA|Basketball|Sports|San Antonio Spurs|Gregg Popovich|LeBron James|Stephen Curry|Colin Kaepernick|San Francisco 49ers|NFL|Cleveland Cavaliers|Golden State Warriors</t>
  </si>
  <si>
    <t>https://i.ytimg.com/vi/x2btprEvdgg/default.jpg</t>
  </si>
  <si>
    <t>8vb8E7QTSCU</t>
  </si>
  <si>
    <t>Carmelo Anthony will start as PF for Thunder | ESPN</t>
  </si>
  <si>
    <t>carmelo anthony|carmelo anthony thunder|carmelo anthony trade|carmelo|anthony|oklahoma city thunder|carmelo anthony okc thunder|thunder|okc thunder|carmelo anthony oklahoma city thunder|carmelo anthony traded|thunder carmelo anthony|paul george|russell westbrook|melo|melo trade|media day|melo forward|melo power forward|billy donovan|thunder coach|thunder head coach|nba news|nba|basketball|ESPN</t>
  </si>
  <si>
    <t>https://i.ytimg.com/vi/8vb8E7QTSCU/default.jpg</t>
  </si>
  <si>
    <t>PHpMh4E4KKQ</t>
  </si>
  <si>
    <t>Baby Hippo Fiona - Episode 4 More to Explore - Cincinnati Zoo</t>
  </si>
  <si>
    <t>The Cincinnati Zoo &amp; Botanical Garden</t>
  </si>
  <si>
    <t>Cincinnati|Zoo|and|Botanical|Garden|animal|conservation|The Cincinnati Zoo &amp; Botanical Garden|cincinnati zoo|Epidemic Sound|baby hippo|fiona|hippo|hippopotamus|baby|cute|premature|Mom|Animals|bibi|News|family reunion|time|morning|visitors|baby hippo fiona|episode 4 more to explore|deeper waters|bigger areas|new milestones|Explore|Premature baby hippo|normal hippo|deeper pools|view Episode</t>
  </si>
  <si>
    <t>https://i.ytimg.com/vi/PHpMh4E4KKQ/default.jpg</t>
  </si>
  <si>
    <t>kFx0h3YDXz0</t>
  </si>
  <si>
    <t>Get Ready With Us - Streamy Awards</t>
  </si>
  <si>
    <t>https://i.ytimg.com/vi/kFx0h3YDXz0/default.jpg</t>
  </si>
  <si>
    <t>star trek|reboot|all access|cbs|2017|Star Trek: Discovery|Star Trek Discovery|Star Trek Cast|star trek online|All Access Original|Star Trek on CBS|Star Trek Cbs all access</t>
  </si>
  <si>
    <t>tY0RWL9k1T8</t>
  </si>
  <si>
    <t>Boeing Sponsors GoFly</t>
  </si>
  <si>
    <t>Boeing</t>
  </si>
  <si>
    <t>Boeing|aviation|aerospace|aircraft|airplanes|jet|innovation|flight|technology|engineering|Commercial Airplanes|787|747|737|767|Dreamliner|defense|space|military|air force|gofly</t>
  </si>
  <si>
    <t>https://i.ytimg.com/vi/tY0RWL9k1T8/default.jpg</t>
  </si>
  <si>
    <t>4WyBEMxqFaI</t>
  </si>
  <si>
    <t>Flawless Fall Makeup Routine</t>
  </si>
  <si>
    <t>makeup tutorial|clinique foundation|beyond perfecting foundation by clinique|burgundy eye shadow tutorial|fall makeup tutorial|burgundy eye tutorial|new york fashion week inspired makeup tutorial|burgundy makeup looks|how to do makeup for fall</t>
  </si>
  <si>
    <t>https://i.ytimg.com/vi/4WyBEMxqFaI/default.jpg</t>
  </si>
  <si>
    <t>P00HMxdsVZI</t>
  </si>
  <si>
    <t>Lizzo - Truth Hurts [Official Video]</t>
  </si>
  <si>
    <t>Lizzo Music</t>
  </si>
  <si>
    <t>lizzo|truth hurts|lizzobeeating|lizzo music|new music|water me|coconut oil|pop|pop music|power pop|warner music|wmg|atlantic|atlantic records|hiphop|hip hop|female hip hop|female rap|rap music|rap|wedding song|wedding music|lgbt music|lgbtq music|brooke candy|vogue|project runway|listen now|urban music|good as hell|power vocals|black music|black female music|electronic pop|fun pop|political music|great men</t>
  </si>
  <si>
    <t>https://i.ytimg.com/vi/P00HMxdsVZI/default.jpg</t>
  </si>
  <si>
    <t>u4GxSHRGSzw</t>
  </si>
  <si>
    <t>Must C: Russell destroys nachos</t>
  </si>
  <si>
    <t>MLB Channel</t>
  </si>
  <si>
    <t>Must C:|C: Russell|Russell destroys|destroys nachos|nachos</t>
  </si>
  <si>
    <t>https://i.ytimg.com/vi/u4GxSHRGSzw/default.jpg</t>
  </si>
  <si>
    <t>vGwdgL-x78w</t>
  </si>
  <si>
    <t>BuzzFeed Presents: I Tried Doing Some Things Different From What I Usually Do For A Week</t>
  </si>
  <si>
    <t>Jackson Pacheco</t>
  </si>
  <si>
    <t>buzzfeed|buzzfeed parody|buzzfeed satire|parody|satire|h3h3|leafy|leafyishere|h3h3productions|pewdiepie|yourmoviesucks|YMS|review|buzzfeed review|buzzfeed sucks|video essay|idubz|idubbbz|keemstar|making fun of|i tried|buzzfeed try guys|try guys|tutorial|we tried|storytime|boldly|reddit|every buzzfeed video is the same|h3h3 buzzfeed|h3h3 podcast|jake paul|logan paul|cringe|meme|reddit videos|pyrocynical</t>
  </si>
  <si>
    <t>https://i.ytimg.com/vi/vGwdgL-x78w/default.jpg</t>
  </si>
  <si>
    <t>41dUEWlH1Ks</t>
  </si>
  <si>
    <t>Top 10 Most Dangerous Internet Challenges</t>
  </si>
  <si>
    <t>Top 10|list|top 5|internet challenges|dangerous viral challenges|dangerous internet challenges that should never have gone viral|fire challenge|neknominate|planking|snorting challenge|condom challenge|car surfing|kylie jenner lip challenge|salt and ice challenge|cinnamon challenge|ghost pepper challenge|injuries|YouTube|viral|internet|trends|internet trends|internet memes|internet comments|annoying internet trends|watchmojo|top ten|best|worst</t>
  </si>
  <si>
    <t>https://i.ytimg.com/vi/41dUEWlH1Ks/default.jpg</t>
  </si>
  <si>
    <t>DuWf6MTOAz0</t>
  </si>
  <si>
    <t>Squirrel On The Field! Runs For A Touchdown</t>
  </si>
  <si>
    <t>ACC Digital Network</t>
  </si>
  <si>
    <t>ACCDigitalNetwork|ACC Digital Network|ACCDN|ACC|College Sports|Division I|NCAA|Atlantic Coast Conference|athletics|competition|SQUIRREL ON THE FIELD|SQUIRREL RUNS FOR TOUCHDOWN|SQUIRREL RUNS FOR TD|FOOTBALL GAME|KENT STATE|LOUISVILLE CARDINALS|ANIMALS ON FIELD|ANIMALS AT SPORTING EVENT|SQUIRREL</t>
  </si>
  <si>
    <t>https://i.ytimg.com/vi/DuWf6MTOAz0/default.jpg</t>
  </si>
  <si>
    <t>UApJ0enDJTs</t>
  </si>
  <si>
    <t>WHAT I LOOK LIKE WITH EYEBROWS !</t>
  </si>
  <si>
    <t>Jenny Mustard</t>
  </si>
  <si>
    <t>jenny mustard|jenny|mustard|minimalism|minimalist|minimalist lifestyle|fashion|vegan|style|how to|ideas|tips|health|healthy diet|diet|fit|minimalist living|hygge|declutter|today|now|2017|nomad|instagram|beauty|what|I Look|Like|With|EYEbrows|make up|beauty blogger|how to do your eyebrows|eyebrow tutorial|make up artist|vegan make up|why I don't have eyebrows|how to draw eyebrows|beautiful eyebrows|makeup|Alexandra Atypi|Eyebrow trends|brow trends</t>
  </si>
  <si>
    <t>https://i.ytimg.com/vi/UApJ0enDJTs/default.jpg</t>
  </si>
  <si>
    <t>xch78xg1DVc</t>
  </si>
  <si>
    <t>Italian Eurofighter Airplane crash during show in Terracina</t>
  </si>
  <si>
    <t>Random Stuff</t>
  </si>
  <si>
    <t>eurofighter|airplane|accident|terracina|warplane|Typhoon|frecce tricolori</t>
  </si>
  <si>
    <t>https://i.ytimg.com/vi/xch78xg1DVc/default.jpg</t>
  </si>
  <si>
    <t>Tamar Braxton|cat-music|News|entertainment tonight|tamar bluebird|blue bird|bluebird of happiness|happiness|tamar blue bird|tamar explains|bluebird tamar|et tonight</t>
  </si>
  <si>
    <t>YhrOkyCju9k</t>
  </si>
  <si>
    <t>Spider Face</t>
  </si>
  <si>
    <t>viralhog|2017|Animals|Cool|spider|animal|black|yellow|crawl|crawls|shoulder|face womans|weird|creepy|There's a Spider on Your Face|Pensacola|Florida|USA|Spider Face</t>
  </si>
  <si>
    <t>https://i.ytimg.com/vi/YhrOkyCju9k/default.jpg</t>
  </si>
  <si>
    <t>APHgDFRpCi0</t>
  </si>
  <si>
    <t>J Balvin, Willy William - Mi Gente featuring BeyoncÃ©</t>
  </si>
  <si>
    <t>jbalvinVEVO</t>
  </si>
  <si>
    <t>Balvin|Willy|William|Mi|Gente|featuring|BeyoncÃ©|EMI|Latin|(LAT)|Latino</t>
  </si>
  <si>
    <t>https://i.ytimg.com/vi/APHgDFRpCi0/default.jpg</t>
  </si>
  <si>
    <t>03IUgOd4GH4</t>
  </si>
  <si>
    <t>73 Questions with Helga | Vogue Parody</t>
  </si>
  <si>
    <t>liza|lizza|lizzza|lizzzavine|lizzzak|lizzzako|koshy|lizakoshy|wednesdays|73 questions|interview|interview with helga|helga|liza therapist|liza therapy|73 questions with jet|vogue|vogue parody|vogue interview|liza koshy|david dobrik|liza david funny moments|liza characters|improv|sketch|comedy</t>
  </si>
  <si>
    <t>https://i.ytimg.com/vi/03IUgOd4GH4/default.jpg</t>
  </si>
  <si>
    <t>QB5JOnDYeHY</t>
  </si>
  <si>
    <t>Wanda Sykes Confesses Everything While Eating Spicy Wings | Hot Ones</t>
  </si>
  <si>
    <t>wanda sykes|First we feast|fwf|firstwefeast|food|food porn|cook|cooking|chef|kitchen|recipe|cocktail|bartender|craft beer|complex|complex media|Cook (Profession)|hot ones|sean evans|hot questions|hotter wings|spicy wings|hot wing challenge|food challenge|peppers|hot sauce|pepper x|the last dab|interview|comedian|hot food|spicy food|sriracha|no big deal|10 wings|comedy|wanda sykes interview|larry david|curb your enthusiasm</t>
  </si>
  <si>
    <t>https://i.ytimg.com/vi/QB5JOnDYeHY/default.jpg</t>
  </si>
  <si>
    <t>5PaDeyRNUyc</t>
  </si>
  <si>
    <t>Introducing the Kylie Cosmetics Fall Lip Kits</t>
  </si>
  <si>
    <t>Kylie Cosmetics</t>
  </si>
  <si>
    <t>Kylie Jenner|Jordyn Woods|Cosmetics|Makeup|Kylie|Kylie Cosmetics|Lip Kits</t>
  </si>
  <si>
    <t>https://i.ytimg.com/vi/5PaDeyRNUyc/default.jpg</t>
  </si>
  <si>
    <t>5Wiio4KoGe8</t>
  </si>
  <si>
    <t>Maroon 5 - What Lovers Do ft. SZA</t>
  </si>
  <si>
    <t>Maroon5VEVO</t>
  </si>
  <si>
    <t>Maroon|What|Lovers|Do|222|Records/Interscope|Records|Pop</t>
  </si>
  <si>
    <t>https://i.ytimg.com/vi/5Wiio4KoGe8/default.jpg</t>
  </si>
  <si>
    <t>nvAhI3ZjnjU</t>
  </si>
  <si>
    <t>Jamie Foxx and Jay Pharoah Play the Impressions Game</t>
  </si>
  <si>
    <t>Impression game|Jamie Foxx|Jamie|Foxx|Jay Pharoah|Jay|Pharoah|impressions|Cheerios|Ellen|degeneres|ellen degeneres|the ellen show|ellen fans|ellen tickets|ellentube|ellen audience</t>
  </si>
  <si>
    <t>https://i.ytimg.com/vi/nvAhI3ZjnjU/default.jpg</t>
  </si>
  <si>
    <t>fmIGnd98DX4</t>
  </si>
  <si>
    <t>How You Really Use Exercise Machines</t>
  </si>
  <si>
    <t>Collegehumor|CH originals|comedy|sketch comedy|internet|humor|funny|sketch|useless|working out|fake products|inventions|commercials|commercial parody|parodies|lazy|grant oâ€™brien|CH Shorts|workout|exercise|gym|grant gym sketch|grant bowflex parody|bowflex sketch|grant bowflex|grant noflex sketch</t>
  </si>
  <si>
    <t>https://i.ytimg.com/vi/fmIGnd98DX4/default.jpg</t>
  </si>
  <si>
    <t>mkrTKyhONJ4</t>
  </si>
  <si>
    <t>Great Job, C U Next Tuesday! | September 27, 2017 Act 1, Part 1 | Full Frontal on TBS</t>
  </si>
  <si>
    <t>Full Frontal with Samantha Bee|Full Frontal|Samantha Bee|Sam Bee|TBS|Puerto Rico|DOnald Trump</t>
  </si>
  <si>
    <t>https://i.ytimg.com/vi/mkrTKyhONJ4/default.jpg</t>
  </si>
  <si>
    <t>aw28GKtWxBw</t>
  </si>
  <si>
    <t>The $100 14-inch Pizza Challenge (I did it twice)</t>
  </si>
  <si>
    <t>Matt Stonie|Megatoad|Competitive Eating|Food Challenge|Speed Eating|Eating Challenge|Pizza Challenge|DraftkingsPizzaChallenge|Draftkings</t>
  </si>
  <si>
    <t>https://i.ytimg.com/vi/aw28GKtWxBw/default.jpg</t>
  </si>
  <si>
    <t>MHzktkbjDOE</t>
  </si>
  <si>
    <t>Under $300 Bedroom Makeover | Mr. Kate Decorates on a Budget</t>
  </si>
  <si>
    <t>Google|Google Assistant|#GoogleAssistant|Assistant|Personal Assistant|Technology|Tech|Best New Tech|New Tech|Mr. Kate|Mr. Kate Google|Mr. Kate Google Assistant|Mr Kate Google|Mr Kate Google Assistant|budget interior design|omg weâ€™re coming over|room makeover|bedroom makeover|diy budget|budget diy|parisian theme decor|paris theme decor|thrift store|thrifting|budget shopping|cheap decor|cheap room DIY</t>
  </si>
  <si>
    <t>https://i.ytimg.com/vi/MHzktkbjDOE/default.jpg</t>
  </si>
  <si>
    <t>V_U6czbDHLE</t>
  </si>
  <si>
    <t>The surprising cause of stomach ulcers - Rusha Modi</t>
  </si>
  <si>
    <t>TED|TED-Ed|TED Education|TED Ed|Rusha Modi|Black Powder Design|ulcers|stomach ulcer|stress|H. pylori|antibiotics|helicobacter pylori|bacteria|stomach acid|Barry Marshall|intestinal tract|gastritis|Nobel prize|infection|mucosal defense|spicy food|hydrochloric acid|Acid Mafia|HCl</t>
  </si>
  <si>
    <t>https://i.ytimg.com/vi/V_U6czbDHLE/default.jpg</t>
  </si>
  <si>
    <t>lSsTCiC93WI</t>
  </si>
  <si>
    <t>Green Lantern - Nostalgia Critic</t>
  </si>
  <si>
    <t>Channel Awesome</t>
  </si>
  <si>
    <t>channel awesome|nostalgia critic|doug walker|movie|movies|film|green lantern|green lantern review|movie review|film review|ryan reynolds|blake lively|peter sarsgaard|tim robbins|dc comics|comic book movies|superhero movies|hal jordan|dc movies|green lantern movie review</t>
  </si>
  <si>
    <t>https://i.ytimg.com/vi/lSsTCiC93WI/default.jpg</t>
  </si>
  <si>
    <t>73 questions|celeb style|celebrity|zac efron|zac efron interview|zac efron 2017|zac efron and the rock|zac efron baywatch|zac efron 73 questions|zac efron funny|zac efron impression|zac efron high school musical|christopher walken impersonation|zac efron seth rogan|seth rogan|zac sexfron|seth rogan impression|christopher walken impression|zach efron|zac|zac effron|zac efron kiss scene|efron|fashion|beauty|vogue|vogue.com</t>
  </si>
  <si>
    <t>1z3cp_Mh8bA</t>
  </si>
  <si>
    <t>Prince Harry's popcorn swiped by toddler</t>
  </si>
  <si>
    <t>CBC News</t>
  </si>
  <si>
    <t>prince harry|popcorn|toddler|invictus games|INVITUS GAMES|Prince Harry|girl steals prince harry's popcorn|toronto</t>
  </si>
  <si>
    <t>https://i.ytimg.com/vi/1z3cp_Mh8bA/default.jpg</t>
  </si>
  <si>
    <t>G_wmoWfZQAM</t>
  </si>
  <si>
    <t>Makeup Tips &amp; Secrets With Superstar Ariel Tejada | Shay Mitchell</t>
  </si>
  <si>
    <t>Shay Mitchell</t>
  </si>
  <si>
    <t>Shay Mitchell|Shay|Shay Mitchell YouTube|YouTube Shay Mitchell|ShayM|Pretty Little Liars|PLL|Emily Fields|ABC Family|Actress|Amore and Vita|Fashion|Beauty|Makeup|Beauty Tips|Biore|Anastasia Beverly Hills|Kevyn Aucoin|Moisturizer|IT Cosmetics|La Mer|Laura Mercier|Kylie Makeup|Kylie Jenner|Tom Ford|Mac Bronzer|Sephora|Nars Eyeshadow|Charlotte Tilbury|Eyelashes|Eyebrows|Concealer|Eyebrow Pencil|Biore One Minute Mask|Embryolisse Creme Concentrate</t>
  </si>
  <si>
    <t>https://i.ytimg.com/vi/G_wmoWfZQAM/default.jpg</t>
  </si>
  <si>
    <t>MtOiRhapfFE</t>
  </si>
  <si>
    <t>i have a problem</t>
  </si>
  <si>
    <t>https://i.ytimg.com/vi/MtOiRhapfFE/default.jpg</t>
  </si>
  <si>
    <t>zuUQDdWNAPc</t>
  </si>
  <si>
    <t>SNL Host Ryan Gosling's Triumphant Return</t>
  </si>
  <si>
    <t>Saturday Night Live</t>
  </si>
  <si>
    <t>snl|saturday night live|snl season 43 premiere|snl season premiere|snl season 43|ryan gosling|snl host ryan gosling|ryan gosling snl promo|live|new york|comedy|sketch|funny|hilarious|late night|host|music|guest|laugh|impersonation|la la land|the notebook|eva mendes|blade runner|jay z|beyonce|season premiere|rocafella records|4:44|actor|improv|rapper|musician|snl 43|sneaking in|lorne michaels</t>
  </si>
  <si>
    <t>https://i.ytimg.com/vi/zuUQDdWNAPc/default.jpg</t>
  </si>
  <si>
    <t>zV0dpCG-8go</t>
  </si>
  <si>
    <t>Adam Ruins Everything - Why Filing Taxes Is So Hard (Tease) | truTV</t>
  </si>
  <si>
    <t>â€œtruTv|Showsâ€|â€truTV|New|Seriesâ€|episode|clipsâ€|youtubeâ€|â€œtrue|tvâ€|â€œtruetvâ€|youtube|channelâ€|â€œthe|trutvâ€|adam ruins everything|ruins everything|truTV|adam ruins|truTv adam ruins everything|adam conover|adam ruins everything truTV|adam conover runis everything|Truth|file your taxes|file your taxes online|how to file your taxes|return free filing|Why Filing Taxes Is So Hard|Taxes|government|the math|true tv|tru tv|trutv new shows|comedy|history|science|enlightment</t>
  </si>
  <si>
    <t>https://i.ytimg.com/vi/zV0dpCG-8go/default.jpg</t>
  </si>
  <si>
    <t>0AaApxaD170</t>
  </si>
  <si>
    <t>WHITE WALKER GAME OF THRONES  -  HALLOWEEN MAKEUP TUTORIAL</t>
  </si>
  <si>
    <t>WHITE WALKER HALLOWEEN MAKEUP TUTORIAL|white walker fx makeup tutorial|white walker tutorial|game of thrones white walker tutorial|game of thrones tutorial|game of thrones makeup|white walker|white walker makeup|white walker fx|white walker sfx|halloween makeup tutorial|sfx makeup tutorial|fx makeup tutorial|halloween makeup white walker|glam and g|glam&amp;g|mykie|latex|night king|halloween|halloween 2017|game of thrones</t>
  </si>
  <si>
    <t>https://i.ytimg.com/vi/0AaApxaD170/default.jpg</t>
  </si>
  <si>
    <t>v90yrcg6q9I</t>
  </si>
  <si>
    <t>Hugh Hefner Dead at 91 | E! News</t>
  </si>
  <si>
    <t>Top Stories|Hugh Hefner|Death|Tragedy|Wochit|E! News|E! Entertainment|E! News Now|News|E!|Pop Culture|Breaking News|Breaking|Live|Interviews|Red Carpet|Fashion|E! Style Collective|Trending|Jason Kennedy|Catt Sadler|Sibley Scoles|Celeb News|Gossip</t>
  </si>
  <si>
    <t>https://i.ytimg.com/vi/v90yrcg6q9I/default.jpg</t>
  </si>
  <si>
    <t>cpvUG_fo6lU</t>
  </si>
  <si>
    <t>Carmelo Anthony or Dwyane Wade: Who was bigger pick-up? | First Take | ESPN</t>
  </si>
  <si>
    <t>ESPN|ESPN live|ESPN first|first take|espn first take|first take espn|first take nba|first take today|first take live|first take daily|carmelo anthony|dwyane wade|carmelo|anthony|dwyane|wade|carmelo anthony trade|dwyane wade trade|carmelo anthony thunder|new york knicks|thunder|oklahoma city thunder|carmelo anthony traded|carmelo anthony trade to the thunder|melo trade|dwyane wade traded|cavaliers|cleveland cavaliers|dwyane wade buyout|nba|basketball</t>
  </si>
  <si>
    <t>https://i.ytimg.com/vi/cpvUG_fo6lU/default.jpg</t>
  </si>
  <si>
    <t>GbhdRYQz9-0</t>
  </si>
  <si>
    <t>Dave Grohl as Christopher Walken</t>
  </si>
  <si>
    <t>Oscar De Gracia Jr.</t>
  </si>
  <si>
    <t>foo fighters</t>
  </si>
  <si>
    <t>https://i.ytimg.com/vi/GbhdRYQz9-0/default.jpg</t>
  </si>
  <si>
    <t>Itd_DFAw8OE</t>
  </si>
  <si>
    <t>DIY EDIBLE GEODE - 6 MONTHS TO GROW!!</t>
  </si>
  <si>
    <t>geode|edible geode|candy geode|geode rocks|diy geode|diy candy geode|giant geode|geode cut in half|how to cut a geode|inside a geode|geode rock candy</t>
  </si>
  <si>
    <t>https://i.ytimg.com/vi/Itd_DFAw8OE/default.jpg</t>
  </si>
  <si>
    <t>UVwLjEK0jio</t>
  </si>
  <si>
    <t>Gomes leads Indians to 4-2 victory: 9/27/17</t>
  </si>
  <si>
    <t>MLB</t>
  </si>
  <si>
    <t>sp:li=MLB|sp:ti:home=CLE|sp:ti:away=MIN|sp:st=baseball|sp:dt=2017-09-27T23:10:00Z|sp:vl=en-US|sp:ty=high</t>
  </si>
  <si>
    <t>https://i.ytimg.com/vi/UVwLjEK0jio/default.jpg</t>
  </si>
  <si>
    <t>3ImE5jhnOt8</t>
  </si>
  <si>
    <t>Cider-Braised Pork Shoulder - Pork Stewed in a Creamy Apple Cider Sauce</t>
  </si>
  <si>
    <t>Pork|Shoulder|Cider|Braised|Stewed|stew|Apple|Sauce|fall|winter|chef|john|meat|foodwishes|slow|cooked|food|recipes|recipe</t>
  </si>
  <si>
    <t>https://i.ytimg.com/vi/3ImE5jhnOt8/default.jpg</t>
  </si>
  <si>
    <t>AYrTkoRr6hk</t>
  </si>
  <si>
    <t>Rep. Steve Scalise returns to Congress (C-SPAN)</t>
  </si>
  <si>
    <t>C-SPAN</t>
  </si>
  <si>
    <t>Steve Scalise|House of Representatives|Congress|Speaker of the House|Paul Ryan|Majority Whip|C-SPAN|CSPAN</t>
  </si>
  <si>
    <t>https://i.ytimg.com/vi/AYrTkoRr6hk/default.jpg</t>
  </si>
  <si>
    <t>MHMdv2D7ndc</t>
  </si>
  <si>
    <t>EDEN - start//end (official video)</t>
  </si>
  <si>
    <t>EDEN</t>
  </si>
  <si>
    <t>The|Eden|Project|itsedenproject|iameden|eden project|i think you think too much of me|drugs|sex|rock + roll|xo|fumes|gnash|ityttmom|end credits|circles|dublin|music|futurebound|ftrbnd|mcmxcv|start end|start//end</t>
  </si>
  <si>
    <t>https://i.ytimg.com/vi/MHMdv2D7ndc/default.jpg</t>
  </si>
  <si>
    <t>VcMuDnnaBvw</t>
  </si>
  <si>
    <t>KUWTK | Kim Kardashian Calls Caitlyn a Liar Over Her Book | E!</t>
  </si>
  <si>
    <t>Kardashians|Real Time|Khloe Kardashian|Kourtney Kardashian|Kim Kardashian|Caitlyn Jenner|New Season|E! Entertainment Schedule|Celebrity|Celeb Gossip|Celeb News|E! News|E! News Now|Chelsea Handler|The Soup|Celebrity News|Celebrity Pictures|Gossip|Chelsea Lately|Comedians|Comedy|Kanye West|Scott Disick|Keeping Up with the Kardashians|Kardashian|KUWTK|family|Kendall Jenner|Kylie Jenner</t>
  </si>
  <si>
    <t>https://i.ytimg.com/vi/VcMuDnnaBvw/default.jpg</t>
  </si>
  <si>
    <t>ml8Dj5OSR-M</t>
  </si>
  <si>
    <t>What's the Northernmost Town in the world?</t>
  </si>
  <si>
    <t>whats|the|northernmost|town|in|world|geography|maps|map|tour|arctic|north pole|northerly|half|as|interesting|funny|fast|animated|educational|informative|geo|svalbard|canada|alert|longyearbyen|Ny-Ã…lesund|norway|barrow|murmansk|tromso</t>
  </si>
  <si>
    <t>https://i.ytimg.com/vi/ml8Dj5OSR-M/default.jpg</t>
  </si>
  <si>
    <t>mC1qPDqV6hM</t>
  </si>
  <si>
    <t>Google Ultra Pixel - New Pixel 2 Smartphone LEAKED?</t>
  </si>
  <si>
    <t>Mrwhosetheboss</t>
  </si>
  <si>
    <t>google ultra pixel|google pixel 2|google pixel 2 review|pixel 2 leak|pixel 2 xl leak|google pixel 2017|smartphone|android|google pixel 2 xl|pixel 2 unboxing|pixel|google|google pixel|2017|review|leak|unboxing|ultra|pixel 2 release date|pixel 2 camera|pixel 2 specs|ultrapixel</t>
  </si>
  <si>
    <t>https://i.ytimg.com/vi/mC1qPDqV6hM/default.jpg</t>
  </si>
  <si>
    <t>6lsPIlsbqsM</t>
  </si>
  <si>
    <t>Will Sterling K Brown Be Part Of â€˜American Crime Story: Katrinaâ€™? | WWHL</t>
  </si>
  <si>
    <t>What What Happens live|reality|interview|fun|celebrity|Andy Cohen|talk|show|program|Bravo|Watch What Happens Live|WWHL|bravo andy|Watch|What|Happens|Carol|American|American crime story|Katrina|scrapped|revamped|hospital|Orleans|doctor|remember|euthanized several|patients|big story|Sarah|Paulsen's|playing|main doctor|room|yours truly|next year|New Orleans|Sterling K Brown|ACS: Katrinaâ€™|upcoming revamped|Crime Story|star actress|dishes</t>
  </si>
  <si>
    <t>https://i.ytimg.com/vi/6lsPIlsbqsM/default.jpg</t>
  </si>
  <si>
    <t>vr0qNXmkUJ8</t>
  </si>
  <si>
    <t>GoPro HERO6: This Is the Moment in 4K</t>
  </si>
  <si>
    <t>GoPro</t>
  </si>
  <si>
    <t>GoPro|Hero5|Hero Camera|HD Camera|stoked|rad|HD|best|go pro|cam|epic|hero4 session|Hero5 Session|session|action|beautiful|crazy|high definition|high def|be a hero|beahero|karma|gpro|4K|4K60|1080 120|120fps|Drone|Karma Drone|GoPro Fusion|360 camera|hero6|hero six|60fps|hero 6|surf|travel|gorillas|motocross|sand dunes|slow motion|slomo|stabilization|dive|sharks|free dive|rescue|kangaroo|launch|new</t>
  </si>
  <si>
    <t>https://i.ytimg.com/vi/vr0qNXmkUJ8/default.jpg</t>
  </si>
  <si>
    <t>1k_whpRADOE</t>
  </si>
  <si>
    <t>The Last Word: Hugh Hefner</t>
  </si>
  <si>
    <t>The New York Times|NY Times|NYT|Times Video|nytimes.com|news|newspaper|feature|reporting|Hugh Hefner|Playboy|Hugh Hefner interview|Hugh Hefner passed|Hugh Hefner passed away|Hugh Hefner died|Hugh Hefner RIP|Hugh Hefner Playboy|The Last Word</t>
  </si>
  <si>
    <t>https://i.ytimg.com/vi/1k_whpRADOE/default.jpg</t>
  </si>
  <si>
    <t>41taYOq1kVY</t>
  </si>
  <si>
    <t>P!nk - Beautiful Trauma (Audio)</t>
  </si>
  <si>
    <t>PinkVEVO</t>
  </si>
  <si>
    <t>Beautiful Trauma|P!nk|Pop|RCA Records Label</t>
  </si>
  <si>
    <t>https://i.ytimg.com/vi/41taYOq1kVY/default.jpg</t>
  </si>
  <si>
    <t>LaZQ_gj919U</t>
  </si>
  <si>
    <t>ABN AMRO launches Kaanâ€™s Stream Store - Worlds First Livestream Store</t>
  </si>
  <si>
    <t>ABN AMRO</t>
  </si>
  <si>
    <t>ABN AMRO|ABN|AMRO|sector bankers|sector bank|experiment|sectorbank|sectorbankers|Henk Hofstede|Steven Peters|Madeline Buijs|efficiency|expertise|experience|foodies|inzichten|livestream|live stream|kaasboer|Jan Kaan|Kaanâ€™s Stream Store|kaansstreamstore|Stream Store|streamstore|de eerste livestream online store|live kaas verkopen|kaans kaashandel|online kaashandel|abn amro sectorbank|retail sector</t>
  </si>
  <si>
    <t>https://i.ytimg.com/vi/LaZQ_gj919U/default.jpg</t>
  </si>
  <si>
    <t>Ollie's Baby is BORN!! (And MARK STRONG NAMED HER!!!)</t>
  </si>
  <si>
    <t>JOLLY</t>
  </si>
  <si>
    <t>Jolly|JOLLY|jolly|ì¡¸ë¦¬|ì¡°ì‰¬|ì¡°ì‹œ|ì˜¬ë¦¬|josh|ollie|korean|englishman|ì™¸êµ­ì¸|ì˜êµ­ë‚¨ìž|ìƒˆë¡œìš´|ì±„ë„|second|ì‚¬ìƒí™œ|new|channel|í•œêµ­ë§|UK|ì˜êµ­|ëŸ°ë˜</t>
  </si>
  <si>
    <t>https://i.ytimg.com/vi/-QL9dvmddYs/default.jpg</t>
  </si>
  <si>
    <t>25Qq8k7V83g</t>
  </si>
  <si>
    <t>Sofia Vergara Reveals Joe Manganiello's Dungeon and Dragons Obsession</t>
  </si>
  <si>
    <t>Late Night|Seth Meyers|Sofia Vergara|Reveals|Joe Manganiello|Dungeon and Dragons|Obsession|NBC|NBC TV|television|funny|talk show|comedy|humor|stand-up|parody|snl seth meyers|host|promo|seth|meyers|weekend update|news satire|satire|Chef|Inez|Modern Family|Gloria|Machete Kills|Pittsburgh Steelers</t>
  </si>
  <si>
    <t>https://i.ytimg.com/vi/25Qq8k7V83g/default.jpg</t>
  </si>
  <si>
    <t>GSmUd7p3r34</t>
  </si>
  <si>
    <t>Miley Cyrus and Zane Lowe on Beats 1 [Full Interview]</t>
  </si>
  <si>
    <t>Beats 1 Radio</t>
  </si>
  <si>
    <t>Apple Music|Beats 1|Miley Cyrus|Zane Lowe</t>
  </si>
  <si>
    <t>https://i.ytimg.com/vi/GSmUd7p3r34/default.jpg</t>
  </si>
  <si>
    <t>7qLrKUtV0Kw</t>
  </si>
  <si>
    <t>Not a baby brother!</t>
  </si>
  <si>
    <t>Siobhan O'Brien</t>
  </si>
  <si>
    <t>itsaboy|genderreveal|funny|meltdown|babybrother|3 year old|cardiff|daisy|pregnancy|cryingsister|sweets|cute</t>
  </si>
  <si>
    <t>https://i.ytimg.com/vi/7qLrKUtV0Kw/default.jpg</t>
  </si>
  <si>
    <t>cIsewG2g-1g</t>
  </si>
  <si>
    <t>How Hans Zimmer and Radiohead transformed Bloom for Blue Planet II</t>
  </si>
  <si>
    <t>vox.com|vox|explain|radiohead|hans|zimmer|bloom|ocean|blue|planet|blue planet 2|oceanography|bbc|earth|bbc one|christophe haubursin|thom yorke|jonny greenwood|music|water|pointillism|orchestra|tidal</t>
  </si>
  <si>
    <t>https://i.ytimg.com/vi/cIsewG2g-1g/default.jpg</t>
  </si>
  <si>
    <t>RxIh_0q524c</t>
  </si>
  <si>
    <t>Chemotherapy Effects Not Working!</t>
  </si>
  <si>
    <t>cancer|chemotherapy|san francisco|pinoy|filipino|filipina|vlog|vlogger|vlogging|california|travl|traveler|traveling|inspirational|inspire|motivate|motivational|fitness|health</t>
  </si>
  <si>
    <t>https://i.ytimg.com/vi/RxIh_0q524c/default.jpg</t>
  </si>
  <si>
    <t>BqL9T0_ClUg</t>
  </si>
  <si>
    <t>'Playboy' Founder Hugh Hefner Dead at 91</t>
  </si>
  <si>
    <t>obituaries|Hugh Hefner|cat-news|playboy|hugh hefner|playboy mansion|news|interview|hugh|holly madison|crystal harris|playboy magazine|cooper hefner|american playboy|hefner|famous|magazine|playmate|hugh hefner dead|hugh hefner playboy|hugh hefner biography|entertainment tonight|etonline|et|entertainment news|hollywood|celebs|celebrity</t>
  </si>
  <si>
    <t>https://i.ytimg.com/vi/BqL9T0_ClUg/default.jpg</t>
  </si>
  <si>
    <t>xwW0VfkFljE</t>
  </si>
  <si>
    <t>Woman Removed From Plane After Claiming She Was Allergic To Dogs On Board</t>
  </si>
  <si>
    <t>Animals|inside edition newsdesk|dogs|remove|service dogs|Pets|medical|allergic|inside edition|plane|woman|airlines|southwest|cat-headlines|force|viral</t>
  </si>
  <si>
    <t>https://i.ytimg.com/vi/xwW0VfkFljE/default.jpg</t>
  </si>
  <si>
    <t>JQAYFbcgf60</t>
  </si>
  <si>
    <t>DARKEST HOUR - Official Trailer 2 [HD] - In Select Theaters November 22nd</t>
  </si>
  <si>
    <t>Focus Features</t>
  </si>
  <si>
    <t>Focus Features|Movies|Movie Trailers|Trailers|Independent Film|Cinema|Clips|Featurettes|World War II|Prime Minister|Great Britain|Winston Churchill|Academy Award|Gary Oldman|Nazi|Germany|Western Europe|Darkest Hour|Film|movie|November|World|History</t>
  </si>
  <si>
    <t>https://i.ytimg.com/vi/JQAYFbcgf60/default.jpg</t>
  </si>
  <si>
    <t>C-V1uXeyGmg</t>
  </si>
  <si>
    <t>Laser + mirror + sound</t>
  </si>
  <si>
    <t>Steve Mould</t>
  </si>
  <si>
    <t>Explained|understand|laser|sound|resonance</t>
  </si>
  <si>
    <t>https://i.ytimg.com/vi/C-V1uXeyGmg/default.jpg</t>
  </si>
  <si>
    <t>_SzWAfsdZXY</t>
  </si>
  <si>
    <t>The Killing of a Sacred Deer | Playdate | Official Trailer 2 HD | A24</t>
  </si>
  <si>
    <t>a24|a24 films|a24 trailers|independent films|trailer|official|movie|film|oscar winner|academy award winner|The Killing of a Sacred Deer|official teaser|2017 trailers|a24 teaser|Nicole Kidman|Alicia Silverstone|Colin Farrell|Yorgos Lanthimos|Cannes Film Festival|new a24 movie|a24 movie|cannes|Cannes 2017|Killing of a Sacred Deer|Drama film|Mystery Film|Thriller films|the killing of a sacred deer 2017|2017 movies|coming soon|dunkirk|Barry Keoghan</t>
  </si>
  <si>
    <t>https://i.ytimg.com/vi/_SzWAfsdZXY/default.jpg</t>
  </si>
  <si>
    <t>yAZwhN-WKGg</t>
  </si>
  <si>
    <t>76ers' Ben Simmons: Donald Trump is an 'idiot,' 'd***head'</t>
  </si>
  <si>
    <t>NBA|Basketball|Sports|Ben Simmons|Philadelphia 76ers|San Francisco 49ers|Colin Kaepernick|NFL|Donald Trump</t>
  </si>
  <si>
    <t>https://i.ytimg.com/vi/yAZwhN-WKGg/default.jpg</t>
  </si>
  <si>
    <t>bd7IGZ6dulM</t>
  </si>
  <si>
    <t>I Spent 24 Hours in Complete Darkness &amp; Silence and It Sent Me Crazy (No Senses Challenge)</t>
  </si>
  <si>
    <t>Kill'em</t>
  </si>
  <si>
    <t>kill'em|killem|ftw|family|friendly|pg|24 hour|24 hour challenge|24 hours|challenge|overnight|overnight challenge|24 hour fort|fort|fort challenge|target|walmart|sleep|sleeping|survive|survival|tent|buried alive|i mailed myself in a box|zorb|h3h3productions|the human mail challenge is stupid|zerkaa|inflatable beer pool pong|faze banks|iâ€™ve kept this secret for a year|rice gum|try not to laugh challenge|jake paul|logan paul|lamborghini|paul bros jumping|logan|jake</t>
  </si>
  <si>
    <t>https://i.ytimg.com/vi/bd7IGZ6dulM/default.jpg</t>
  </si>
  <si>
    <t>iTUsiJh9PgE</t>
  </si>
  <si>
    <t>Dramatic Vampy Fall Makeup Tutorial</t>
  </si>
  <si>
    <t>makeup|tutorial|makeup tutorial|fall makeup|vampy glam makeup|autumn makeup|glam|autumn|vampy|vampy makeup tutorial|fall makeup tutorial|fall|dark lips|bold|beauty|fall makeup look|full glam|glam makeup|christen dominique|transformation|glam makeup tutorial|how to|2017|christen|dominique|tips|bold lips|makeup look|autumn makeup tutorial|dramatic fall makeup|make up|review|fall vamp makeup</t>
  </si>
  <si>
    <t>https://i.ytimg.com/vi/iTUsiJh9PgE/default.jpg</t>
  </si>
  <si>
    <t>LnuUkfwqz3c</t>
  </si>
  <si>
    <t>Watch This</t>
  </si>
  <si>
    <t>ULOOK2</t>
  </si>
  <si>
    <t>https://i.ytimg.com/vi/LnuUkfwqz3c/default.jpg</t>
  </si>
  <si>
    <t>f09ne0W6MZU</t>
  </si>
  <si>
    <t>Nikkiâ€‹ andâ€‹ Artemâ€™s - Samba - Dancing with the Stars</t>
  </si>
  <si>
    <t>abc|dancing|stars|dwts|Nikki Bella|Artem Chigvintsev|Samba|Despacito|Luisâ€‹ â€‹Fonsiâ€‹ â€‹ft.â€‹ â€‹Daddy Yankee|Dancing with the Stars|Season 25</t>
  </si>
  <si>
    <t>https://i.ytimg.com/vi/f09ne0W6MZU/default.jpg</t>
  </si>
  <si>
    <t>gDf4RpaMFrk</t>
  </si>
  <si>
    <t>We Tried 3 Iconic Kim Kardashian Looks KUWTK 10 Year Anniversary | Beauty Evolution | Refinery29</t>
  </si>
  <si>
    <t>refinery29|refinery 29|r29|r29 video|refinery29 video|female|empowerment|kim kardashian|3 most famous looks|beauty evolution|iconic phases|beauty experiment|keeping up with the kardashians|kkw beauty|kim kardashian west|KUWTK|10th anniversary|kardashians|kuwtk anniversary|kim kardashian makeup|kim kardashian beauty tutorial|kim kardashian transformatio|celebrity transformation|kim kardashian contour|kim kardashian makeup tutorial</t>
  </si>
  <si>
    <t>https://i.ytimg.com/vi/gDf4RpaMFrk/default.jpg</t>
  </si>
  <si>
    <t>LtJ60u7SUSw</t>
  </si>
  <si>
    <t>Darkest Hour - Official International Trailer (Universal Pictures) HD</t>
  </si>
  <si>
    <t>Universal Pictures UK</t>
  </si>
  <si>
    <t>Darkest Hour|Winston Churchill|Gary Oldman|Kristin Scott Thomas|Lily James|Stephen Dillane|Ronald Pickup and Ben Mendelsohn|Joe Wright|Anthony McCarten|Working Title|Focus Features|film|London|history|drama|official trailer|trailer|Universal Pictures UK Darkest Hour</t>
  </si>
  <si>
    <t>https://i.ytimg.com/vi/LtJ60u7SUSw/default.jpg</t>
  </si>
  <si>
    <t>3GOjf9ZGnIQ</t>
  </si>
  <si>
    <t>FATHER FIGURES - Official Redband Trailer</t>
  </si>
  <si>
    <t>father figure movie|father figures|bastards movie|ed helms|katt williams|alcon|wb pictures|owen wilson|warner bros pictures</t>
  </si>
  <si>
    <t>https://i.ytimg.com/vi/3GOjf9ZGnIQ/default.jpg</t>
  </si>
  <si>
    <t>88IdVnUESJw</t>
  </si>
  <si>
    <t>50 Cent Confronts Ebro + Keeps It Real On â€˜4:44â€™, Trump &amp; Mayweather</t>
  </si>
  <si>
    <t>hot97|whhl|music|video|youtube|hip hop|rap|r&amp;b|hip-hop|funk flex|Ebro|Nessa|Dj Enuff|New York|East Coast|NY|US|United StatesHOT97.com|50 Cent|G-Unit|Dr.Dre|Emeniem|Ja Rule|Jay Z|BET|STARZ|Power</t>
  </si>
  <si>
    <t>https://i.ytimg.com/vi/88IdVnUESJw/default.jpg</t>
  </si>
  <si>
    <t>vgDiV94Hz1I</t>
  </si>
  <si>
    <t>Luis Fonsi - Despacito (Beatbox Cover) | Hiss &amp; Bigman | Shout out</t>
  </si>
  <si>
    <t>Korea Beatbox TV</t>
  </si>
  <si>
    <t>Beatbox|Korea Beatbox|Korea BeatboxTV|KBTV|í•œêµ­ë¹„íŠ¸ë°•ìŠ¤|ë¹„íŠ¸ë°•ìŠ¤|í•œêµ­ë¹„íŠ¸ë°•ìŠ¤TV|í•œêµ­ë¹„íŠ¸ë°•ìŠ¤í‹°ë¹„|í•œêµ­|South Korea|Beatbox Korea|Beatbox Battle|ë¹„íŠ¸ë°•ìŠ¤ë°°í‹€|teen Beatbox|ì²­ì†Œë…„ ë¹„íŠ¸ë°•ìŠ¤</t>
  </si>
  <si>
    <t>https://i.ytimg.com/vi/vgDiV94Hz1I/default.jpg</t>
  </si>
  <si>
    <t>LDXr12ToYuM</t>
  </si>
  <si>
    <t>i'm not okay.</t>
  </si>
  <si>
    <t>the gabbie show|gabbie|i'm not okay|vidcon|australia|speech|depression|anxiety</t>
  </si>
  <si>
    <t>https://i.ytimg.com/vi/LDXr12ToYuM/default.jpg</t>
  </si>
  <si>
    <t>xQ4oE_tL7IA</t>
  </si>
  <si>
    <t>BANKS - Underdog (Audio)</t>
  </si>
  <si>
    <t>banksVEVO</t>
  </si>
  <si>
    <t>BANKS|Underdog|Harvest|Records|Alternative</t>
  </si>
  <si>
    <t>https://i.ytimg.com/vi/xQ4oE_tL7IA/default.jpg</t>
  </si>
  <si>
    <t>ckXN4Tc6-c8</t>
  </si>
  <si>
    <t>GET UNREADY WITH ME!</t>
  </si>
  <si>
    <t>AndreasChoice</t>
  </si>
  <si>
    <t>andreaschoice|andreas choice|how to|diy|how|to|hacks|beauty|fashion|guru|tutorial|unready|get unready with me|un-ready|night routine|nighttime|routine|skincare|bedtime|remove make up|no makeup|removing</t>
  </si>
  <si>
    <t>https://i.ytimg.com/vi/ckXN4Tc6-c8/default.jpg</t>
  </si>
  <si>
    <t>8kpD3XCp49o</t>
  </si>
  <si>
    <t>iPhone 8 Plus vs. Galaxy Note 8 Speed Test</t>
  </si>
  <si>
    <t>PhoneBuff</t>
  </si>
  <si>
    <t>iPhone 8 Plus vs Galaxy Note 8 speed test|iPhone 8 vs Note 8 speed test|iPhone 8 Plus vs Galaxy Note 8|speed test|benchmark|phonebuffstyle|Samsung|Apple|Galaxy Note 8|iPhone 8 Plus|performance test</t>
  </si>
  <si>
    <t>https://i.ytimg.com/vi/8kpD3XCp49o/default.jpg</t>
  </si>
  <si>
    <t>K20YGjVkZRw</t>
  </si>
  <si>
    <t>Fatherhood was a Struggle || #MOMTEMBER</t>
  </si>
  <si>
    <t>makeup|cosmetics|beauty|blog|vlog|fromheadtotoe|frmheadtotoe|asian|guru|from head to toe|jen|chae|look|eye|eyes|tutorial|haul|Jen Chae|#momtember|husband|ben|father|dad|mom|mommy|blogger|vlogger|family|marriage|baby|birth|pregnant|labor|delivery</t>
  </si>
  <si>
    <t>https://i.ytimg.com/vi/K20YGjVkZRw/default.jpg</t>
  </si>
  <si>
    <t>scQBjsQNgVQ</t>
  </si>
  <si>
    <t>Jacob Sartorius - Hang Me Out To Dry</t>
  </si>
  <si>
    <t>Jacob Sartorius</t>
  </si>
  <si>
    <t>jacob sartorius|jacob|hit me back|sweatshirt|last text|all my friends|teen|influencer|blogger</t>
  </si>
  <si>
    <t>https://i.ytimg.com/vi/scQBjsQNgVQ/default.jpg</t>
  </si>
  <si>
    <t>5qkgFES0r-U</t>
  </si>
  <si>
    <t>LEAVING YOUTUBE... chit chat get ready with me</t>
  </si>
  <si>
    <t>james|james charles|charles|makeup|mua|makeup artist|covergirl|coverboy|cute|jeffree star|manny mua|easy makeup|get ready with me|chit chat|chit chat grwm|leaving youtube|quitting|hate|haters|quitting youtube|leaving|talking about the hate|music|flashback music|flashback a cappella|james charles singing|sisters apparel</t>
  </si>
  <si>
    <t>https://i.ytimg.com/vi/5qkgFES0r-U/default.jpg</t>
  </si>
  <si>
    <t>yJZh9NWdXrE</t>
  </si>
  <si>
    <t>James Blunt - Don't Give Me Those Eyes [Official Video]</t>
  </si>
  <si>
    <t>James Blunt</t>
  </si>
  <si>
    <t>James Blunt|Don't Give Me Those Eyes|Official Video|The Afterlove|Love Me Better|Time Of Our Lives|Make Me Better|Bartender|Lose My Number|Someone Singing Along|Courtney's Song|Over|Heartbeat|1973|Californa|Ed Sheeran|Jamie Lawson|You're Beautiful|Goodbye My Lover|Same Mistake|Carry You Home|Bonfire Heart|Stay The Night|Postcards</t>
  </si>
  <si>
    <t>https://i.ytimg.com/vi/yJZh9NWdXrE/default.jpg</t>
  </si>
  <si>
    <t>DOz4H0jlthc</t>
  </si>
  <si>
    <t>Playboy founder Hugh Hefner dies at 91</t>
  </si>
  <si>
    <t>showbiz|hugh hefner|playboy|playboy bunnies</t>
  </si>
  <si>
    <t>https://i.ytimg.com/vi/DOz4H0jlthc/default.jpg</t>
  </si>
  <si>
    <t>E6PU9IvLJM0</t>
  </si>
  <si>
    <t>Bobby Roode calls out Dolph Ziggler: SmackDown LIVE, Sept. 26, 2017</t>
  </si>
  <si>
    <t>wwe|world wrestling entertainment|wrestling|wrestler|wrestle|superstars|à¤•à¥à¤¶à¥à¤¤à¥€|à¤ªà¤¹à¤²à¤µà¤¾à¤¨|à¤¡à¤¬à¥à¤²à¥‚ à¤¡à¤¬à¥à¤²à¥‚ à¤ˆ|à¤®à¥ˆà¤š|à¤¸à¥à¤ªà¤°à¤¸à¥à¤Ÿà¤¾à¤°|à¤µà¥à¤¯à¤¾à¤µà¤¸à¤¾à¤¯à¤¿à¤• à¤•à¥à¤¶à¥à¤¤à¥€|Ù…ØµØ§Ø±Ø¹Ù‡|SmackDown LIVE|Dolph Ziggler|Bobby Roode|sp:ty=high|sp:st=wrestling|sp:scp=athlete_in_match|sp:dt=2017-09-26T20:00:00-04:00|sp:ev=wwe-smack|sp:ath=wwe-dozi|sp:ath=wwe-boro|smackdown|ziggler|roode|bobby|entrance|dolph|wwe smackdown|wwe smackdown live|glorious|undertaker|deadman|taker</t>
  </si>
  <si>
    <t>https://i.ytimg.com/vi/E6PU9IvLJM0/default.jpg</t>
  </si>
  <si>
    <t>TDuE0y_4Vl0</t>
  </si>
  <si>
    <t>Michelle Obama Discuss Finding Your Voice</t>
  </si>
  <si>
    <t>RedBlue Divide</t>
  </si>
  <si>
    <t>https://i.ytimg.com/vi/TDuE0y_4Vl0/default.jpg</t>
  </si>
  <si>
    <t>z8N40PtsEw4</t>
  </si>
  <si>
    <t>Cardi B Explains How NYPD Put Her In A Chokehold *Explicit Language Warning*</t>
  </si>
  <si>
    <t>WEDR 99 JAMZ</t>
  </si>
  <si>
    <t>Cardi B|Bodak Yellow|miami|Billboardhot100|billboard|female rapper|nicki minaj|love and hip hop|offset|Cardi B and Offset|Migos|Lick|Foreva</t>
  </si>
  <si>
    <t>https://i.ytimg.com/vi/z8N40PtsEw4/default.jpg</t>
  </si>
  <si>
    <t>s7eVr-OUYkQ</t>
  </si>
  <si>
    <t>Grateful (Official Lyric Video) - Elevation Worship</t>
  </si>
  <si>
    <t>Elevation Worship</t>
  </si>
  <si>
    <t>Elevation Church|Worship|Elevation Worship|Christian music|There Is A Cloud|Lyrics|Lyric video</t>
  </si>
  <si>
    <t>https://i.ytimg.com/vi/s7eVr-OUYkQ/default.jpg</t>
  </si>
  <si>
    <t>uE_hF1R20rg</t>
  </si>
  <si>
    <t>Jared Leto says he never gifted used condoms | SiriusXM | Entertainment Weekly Radio</t>
  </si>
  <si>
    <t>SiriusXM</t>
  </si>
  <si>
    <t>Jared Leto|EW|entertainment|the joker|suicide squad|blade runner</t>
  </si>
  <si>
    <t>https://i.ytimg.com/vi/uE_hF1R20rg/default.jpg</t>
  </si>
  <si>
    <t>nOQh4NXZ2wo</t>
  </si>
  <si>
    <t>Petit Biscuit - Waterfall Ft. Panama (Official Audio)</t>
  </si>
  <si>
    <t>Petit Biscuit</t>
  </si>
  <si>
    <t>Petit Biscuit Waterfall|Waterfall Petit Biscuit|Petit Biscuit Waterfall ft. Panama|Petit Biscuit Panama|Waterfall Petit Biscuit Panama|waterfall|panama|official|presence|Petit Biscuit Panama Waterfall|Waterfall Panama Petit Biscuit|Waterfall Petit|Waterfall Panama|petit biscuit|Petit Biscuit and Panama|Petit and Panama|Petit|petite biscuit|petite waterfall|petite panama waterfall|PB Waterfall|cascade|kaskade</t>
  </si>
  <si>
    <t>https://i.ytimg.com/vi/nOQh4NXZ2wo/default.jpg</t>
  </si>
  <si>
    <t>qrhdP0Q-FUo</t>
  </si>
  <si>
    <t>AM37 Sliding Deck</t>
  </si>
  <si>
    <t>Quintessence Yachts</t>
  </si>
  <si>
    <t>AM37|Quintessence Yachts|Sliding Deck|Aston Martin|Speedboat|High Tech|Luxury|marine|aston martin boat</t>
  </si>
  <si>
    <t>https://i.ytimg.com/vi/qrhdP0Q-FUo/default.jpg</t>
  </si>
  <si>
    <t>KMZ2vfIoA9k</t>
  </si>
  <si>
    <t>Mexico is planning to build its own Hyperloop</t>
  </si>
  <si>
    <t>Tech Insider|TI|Tech|Science|Innovation|Digital culture|Design|Technology</t>
  </si>
  <si>
    <t>https://i.ytimg.com/vi/KMZ2vfIoA9k/default.jpg</t>
  </si>
  <si>
    <t>XBGCYqRInM8</t>
  </si>
  <si>
    <t>Top 10 Greatest Movie Car Chases from the 80's | Donut Media</t>
  </si>
  <si>
    <t>Donut Media</t>
  </si>
  <si>
    <t>Movie chase|movie car chase|car chase scenes|bullit car chase|top 10|greatest car chase|best car chase|movie car chase scene|stunt driving|car jump|car crash|highway accident|semi truck|semi truck crash|mercury monterey|porsche|ferrari|classic car|chase scene|1980s|80s|1980|back to the future|the terminator|to live and die in la|the junkman|cobra|sylvester stalone|arnold schwartzeneger</t>
  </si>
  <si>
    <t>https://i.ytimg.com/vi/XBGCYqRInM8/default.jpg</t>
  </si>
  <si>
    <t>X8Ijui33P6I</t>
  </si>
  <si>
    <t>Meet the Man Building Human-Sized Nests</t>
  </si>
  <si>
    <t>great big story|gbs|lag|documentary|docs|Art|architecture|nests|spirit nests|design|nature|environment|California|Nature &amp; Animals|Biography &amp; Profile|Travel &amp; Adventure</t>
  </si>
  <si>
    <t>https://i.ytimg.com/vi/X8Ijui33P6I/default.jpg</t>
  </si>
  <si>
    <t>j8i18Wiaq7Q</t>
  </si>
  <si>
    <t>Ù…Ø§ ÙˆØ±Ø§Ø¡ Ø§Ù„Ø®Ø¨Ø± - Ù„Ù…Ø§Ø°Ø§ Ø£Ø¹Ø·ÙŠØª Ø§Ù„Ù…Ø±Ø£Ø© Ø§Ù„Ø³Ø¹ÙˆØ¯ÙŠØ© Ø±Ø®ØµØ© Ù‚ÙŠØ§Ø¯Ø©ØŸ</t>
  </si>
  <si>
    <t>Al Jazeera Arabic Ù‚Ù†Ø§Ø© Ø§Ù„Ø¬Ø²ÙŠØ±Ø©</t>
  </si>
  <si>
    <t>5590898519001|Ø§Ù„Ø¬Ø²ÙŠØ±Ø©|youtube|Ù…Ø§ ÙˆØ±Ø§Ø¡ Ø§Ù„Ø®Ø¨Ø±|aljazeera|Ø§Ù„Ù…Ø±Ø£Ø© Ø§Ù„Ø³Ø¹ÙˆØ¯ÙŠØ©|Ø±Ø®ØµØ© Ù‚ÙŠØ§Ø¯Ø©|Ø§Ù„Ù‚Ø±Ø§Ø± Ø§Ù„Ù…Ù„ÙƒÙŠ Ø§Ù„Ø³Ø¹ÙˆØ¯ÙŠ Ø¨Ø§Ù„Ø³Ù…Ø§Ø­ Ù„Ù„Ù…Ø±Ø£Ø© Ø¨Ù‚ÙŠØ§Ø¯Ø© Ø§Ù„Ø³ÙŠØ§Ø±Ø©|Ø§Ù„Ù…Ù…Ù„ÙƒØ© Ø§Ù„Ø¹Ø±Ø¨ÙŠØ© Ø§Ù„Ø³Ø¹ÙˆØ¯ÙŠØ©|Ø§Ù„Ø¯ÙˆØ­Ø©|Ø§Ù„Ù…Ù„Ùƒ Ø³Ù„Ù…Ø§Ù†|Ø§Ù„Ø±ÙŠØ§Ø¶|Ø§Ù„Ø³Ø¹ÙˆØ¯ÙŠØ©|Ø§Ù„ÙƒÙˆÙŠØª|Ø§Ù„Ø®Ù„ÙŠØ¬|Ø§Ù„Ù‚Ø§Ø¹Ø¯Ø© Ø§Ù„ØªØ±ÙƒÙŠØ©|Ù‚Ø·Ø¹ Ø§Ù„Ø¹Ù„Ø§Ù‚Ø§Øª|Ù‚Ø·Ø¹ Ø§Ù„Ø¹Ù„Ø§Ù‚Ø§Øª Ù…Ø¹ Ù‚Ø·Ø±|ØªÙ…ÙŠÙ…|Ø£Ù…ÙŠØ± Ù‚Ø·Ø±|Ø§Ù„Ø§Ù…Ø§Ø±Ø§Øª|Ø£Ø¨Ùˆ Ø¸Ø¨ÙŠ|Ø³Ø¬ÙˆÙ† Ø§Ù„Ø§Ù…Ø§Ø±Ø§Øª|Ø³Ø¬ÙˆÙ† Ø³Ø±ÙŠØ©|Ø§Ù„ÙŠÙ…Ù†|ØªØ¹Ø°ÙŠØ¨|Ø¯ÙˆÙ„ Ø§Ù„Ø­ØµØ§Ø±|ØªØ³Ø±ÙŠØ¨Ø§Øª Ø³ÙÙŠØ± Ø§Ù„Ø¥Ù…Ø§Ø±Ø§Øª|Ù…Ø¬Ù„Ø³ Ø§Ù„ØªØ¹Ø§ÙˆÙ† Ø§Ù„Ø®Ù„ÙŠØ¬ÙŠ|Ù…ÙŠÙ†Ø§Ø¡ Ø­Ù…Ø¯</t>
  </si>
  <si>
    <t>https://i.ytimg.com/vi/j8i18Wiaq7Q/default.jpg</t>
  </si>
  <si>
    <t>GSxeF68FRsk</t>
  </si>
  <si>
    <t>NFL Boycott 2017 burn your gear and peacefully protest</t>
  </si>
  <si>
    <t>Lynn Bay</t>
  </si>
  <si>
    <t>Boycott NFL|Burn your NFL gear|done with the nfl|taking a knee for anthem|nfl boycott 2017|nfl protest|nfl boycott anthem|nfl jersey burn protest|nfl jersey burn|nfl boycott protest|nfl national anthem protest|fox news|done with nfl|nfl i am done|veternans take stand|veterans defend flag|veterans standing up for the flag|nfl fans react|support police officers|support our troops</t>
  </si>
  <si>
    <t>https://i.ytimg.com/vi/GSxeF68FRsk/default.jpg</t>
  </si>
  <si>
    <t>ob4tFhgAecw</t>
  </si>
  <si>
    <t>The Legend Continues with Nas | Vol. VII | Trumpet</t>
  </si>
  <si>
    <t>Timberland</t>
  </si>
  <si>
    <t>Volume VIII|FlyRoam|Boot|Aerocore|Energy|System|Timberland|Timbs|Foot Locker|Legendâ€™s Club|legend|legends|Nas|Nasir Jones|rap|hip-hop|Queensbridge|Queens|New York|NY|NYC|boots|shoes|history|icon|yellow boot|inspiration|evolution|6â€|collaboration|classic|old school|trumpet|jazz|music|freestyle|neighborhood|block|stoop|father|dad|Olu Dara Jones</t>
  </si>
  <si>
    <t>https://i.ytimg.com/vi/ob4tFhgAecw/default.jpg</t>
  </si>
  <si>
    <t>U69QBI6MK_A</t>
  </si>
  <si>
    <t>Detroit's unaffordable water hints at a U.S. crisis to come</t>
  </si>
  <si>
    <t>Grist</t>
  </si>
  <si>
    <t>detroit|water shutoffs|flint|water in america|usa|payment plans</t>
  </si>
  <si>
    <t>https://i.ytimg.com/vi/U69QBI6MK_A/default.jpg</t>
  </si>
  <si>
    <t>WL3sp8BstF0</t>
  </si>
  <si>
    <t>Tony Dungy on NFL protests: Players felt â€˜a group of our family got attackedâ€™</t>
  </si>
  <si>
    <t>US News Channel</t>
  </si>
  <si>
    <t>Tony|Dungy|on|NFL|protests:|Players|felt|â€˜a|group|of|our|family|got|attackedâ€™</t>
  </si>
  <si>
    <t>https://i.ytimg.com/vi/WL3sp8BstF0/default.jpg</t>
  </si>
  <si>
    <t>xMmyeKq4w8E</t>
  </si>
  <si>
    <t>Dog Accidentally Pushes Owner off Boat</t>
  </si>
  <si>
    <t>DailyPicksandFlicks</t>
  </si>
  <si>
    <t>dailypicksandflicks|daily picks|daily|picks|flicks|viral video|viral videos|viral|video|youtube|youtube video|youtube videos|vine|vines|popular videos|best videos|best|funny pictures|odd news|interesting|dogs|owner|boat|boating|yacht|water|lakes|ocean|fall|pets</t>
  </si>
  <si>
    <t>https://i.ytimg.com/vi/xMmyeKq4w8E/default.jpg</t>
  </si>
  <si>
    <t>Balvin|Willy|William|Mi|Gente|featuring|BeyoncÃ©|EMI|Latin|(LAT)|Latino|Beyonce|Cristiano Ronaldo|Llane Piso|Malu Trevejo|Neymar|Annita|Gianluca Vacchi|Yandel|David Guetta|Martin Garrix|DanceOn|Dj Pope|Diplo|Offical Video|Video Oficial|J Balvin|Mi Gente Remix|Tiesto|Cedric Gervais|Steve Aoki|Bad Bunny|Magga Braco|Jesse &amp; Joy|Lele Pons|Silvestre dangond|Dj Luian|Matt Steffanina|Jean Rodriguez|36</t>
  </si>
  <si>
    <t>GO6qs83CHpc</t>
  </si>
  <si>
    <t>Sneaky toddler steals Prince Harry's popcorn</t>
  </si>
  <si>
    <t>The Royal Family Channel</t>
  </si>
  <si>
    <t>prince harry|popcorn|poacher|girl|emily henson|toddler|two-year-old|child|royal|invictus games|kid steals popcorn|prince harry popcorn|girl steals popcorn</t>
  </si>
  <si>
    <t>https://i.ytimg.com/vi/GO6qs83CHpc/default.jpg</t>
  </si>
  <si>
    <t>htpR770aP2k</t>
  </si>
  <si>
    <t>Trump Lies About Taxes, Health Care Amid Cabinet Scandals: A Closer Look</t>
  </si>
  <si>
    <t>Late night|Seth Meyers|closer Look|trump|lies|taxes|healthcare|cabinet|NBC|NBC TV|television|funny|talk show|comedy|humor|stand-up|parody|snl seth meyers|host|promo|seth|meyers|weekend update|news satire|satire|take the knee|NFL|Kaepernick|Press Secretary|Sarah Huckabee-Sanders|Jeff Sessions|Attorney General|health care|ACA repeal|thad cochran|medicaid|pre-existing conditions|tax cuts|tax reform|tax rate|Rosie|Meryl Streep|Tom Price|HHS Secretary</t>
  </si>
  <si>
    <t>https://i.ytimg.com/vi/htpR770aP2k/default.jpg</t>
  </si>
  <si>
    <t>2eAuJIGlp9I</t>
  </si>
  <si>
    <t>Stephen Colbert Becomes Steven Seagal</t>
  </si>
  <si>
    <t>https://i.ytimg.com/vi/2eAuJIGlp9I/default.jpg</t>
  </si>
  <si>
    <t>HUUsEgAe8x4</t>
  </si>
  <si>
    <t>MONSTER FROGFISH FOUND!</t>
  </si>
  <si>
    <t>venomous|toxic|sea creatures|sea monsters|adventure|adventurous|animals|brave|brave wilderness|breaking|breaking trail|coyote|coyote peterson|peterson|trail|wild|wildlife|beyond the tide|tide pool|salamander|giant salamander|endangered species|hell bender|giant salamander found|frog|frogfish|frog fish|frogfish found|monster|monster frogfish|monster frogfish found|toxic starfish|blobfish|anglerfish|frogfish eating|blobfish swimming|the blobfish|blob fish</t>
  </si>
  <si>
    <t>https://i.ytimg.com/vi/HUUsEgAe8x4/default.jpg</t>
  </si>
  <si>
    <t>WfjZ1otkS3o</t>
  </si>
  <si>
    <t>Lt Gen Silveria addresses cadets about racism incident</t>
  </si>
  <si>
    <t>USAFAOfficial</t>
  </si>
  <si>
    <t>air force|usafa|cadets|prep school|airman|racism|preparatory school</t>
  </si>
  <si>
    <t>https://i.ytimg.com/vi/WfjZ1otkS3o/default.jpg</t>
  </si>
  <si>
    <t>zqE-ultsWt0</t>
  </si>
  <si>
    <t>BFR | Earth to Earth</t>
  </si>
  <si>
    <t>https://i.ytimg.com/vi/zqE-ultsWt0/default.jpg</t>
  </si>
  <si>
    <t>qiUKuZQRsWo</t>
  </si>
  <si>
    <t>Bears vs. Packers | NFL Week 4 Game Highlights</t>
  </si>
  <si>
    <t>NFL|Football|offense|defense|afc|nfc|American Football|highlight|highlights|game|games|sport|sports|action|play|plays|season|2017|rookie|rookies|recap|run|sprint|catch|huge|amazing|touchdown|td|week 4|wk 4|tnf|thursday night football|chicago|bears|green bay|packers|aaron rodgers|jordy nelson|haha|clinton-dix|int|td pass|td catch|injury|sp:dt=2017-09-28T20:25:00-04:00|sp:vl=en-US|sp:st=football|sp:li=nfl|sp:ti:home=GB|sp:ti:away=Chi|sp:ty=high</t>
  </si>
  <si>
    <t>https://i.ytimg.com/vi/qiUKuZQRsWo/default.jpg</t>
  </si>
  <si>
    <t>xmZ1ppujkXg</t>
  </si>
  <si>
    <t>Harrison Ford and Jimmy Sip Glasses of Scotch and Tell Each Other Jokes</t>
  </si>
  <si>
    <t>The Tonight Show|Jimmy Fallon|Harrison Ford|Jimmy|Sip Glasses|Scotch|Tell Jokes|NBC|NBC TV|Television|Funny|Talk Show|comedic|humor|snl|Fallon Stand-up|Fallon monologue|tonight|show|jokes|funny video|interview|variety|comedy sketches|talent|celebrities|video|clip|highlight|GQ|Star Wars|Han Solo|Rick Deckard|Blade Runner 2049|Indiana Jones</t>
  </si>
  <si>
    <t>https://i.ytimg.com/vi/xmZ1ppujkXg/default.jpg</t>
  </si>
  <si>
    <t>Ap5hoCTkTUM</t>
  </si>
  <si>
    <t>Hold the Door! | Anwar Jibawi, Inanna Sarkis, Hannah Stocking &amp; Lele Pons</t>
  </si>
  <si>
    <t>hold the door|anwar|jibawi|inanna|sarkis|hannah|stocking|lele|pons|hold|the|door|taking everything literally|lets just say|cheating on your barber|Hold the Door! | Anwar Jibawi|Inanna Sarkis|Hannah Stocking &amp; Lele Pons|lelepons|hannahstocking|rudymancuso|inannasarkis|shots|shotsstudios|marshmello|marshemllo|alesso|| Anwar Jibawi</t>
  </si>
  <si>
    <t>https://i.ytimg.com/vi/Ap5hoCTkTUM/default.jpg</t>
  </si>
  <si>
    <t>8-M7WA1qX1g</t>
  </si>
  <si>
    <t>finding out i can never run again</t>
  </si>
  <si>
    <t>finding out i can never run again|ironman|marathon|marathon training|triathlon|triathlon training|broken leg|MIR Scan|casey neistat leg|casey neistat run|make it count</t>
  </si>
  <si>
    <t>https://i.ytimg.com/vi/8-M7WA1qX1g/default.jpg</t>
  </si>
  <si>
    <t>439iY0844xI</t>
  </si>
  <si>
    <t>Aladdin Makes No Sense</t>
  </si>
  <si>
    <t>SuperCarlinBrothers|aladdin|disney|disney aladdin|jasmine|disney princess|genie|robin williams|jafar|aladdin makes no sense|disney renaissance|super carlin brothers|j carlin|jonathan carlin|ben carlin|beauty and the beast makes no sense|abu|aladdin full movie|aladdin songs|a whole new world|prince ali|disney musical|live action aladdin|will smith|aladdin theory|cave of wonders|friend like me|aladin|aladdin (1992 disney film)|film analysis|walt disney</t>
  </si>
  <si>
    <t>https://i.ytimg.com/vi/439iY0844xI/default.jpg</t>
  </si>
  <si>
    <t>KPqtlI3aJIE</t>
  </si>
  <si>
    <t>Sam Smith - Too Good At Goodbyes (Live From Hackney Round Chapel)</t>
  </si>
  <si>
    <t>Sam|Smith|Too|Good|At|Goodbyes|Capitol|Pop</t>
  </si>
  <si>
    <t>https://i.ytimg.com/vi/KPqtlI3aJIE/default.jpg</t>
  </si>
  <si>
    <t>tp9aQXDFHbY</t>
  </si>
  <si>
    <t>Cats Can Be A Real Pain In The Grass - Simon's Cat | STORYTIME</t>
  </si>
  <si>
    <t>cartoon|simons cat|simon's cat|simonscat|simon tofield|simon the cat|funny cats|cute cats|cat fails|family friendly|animated animals|short animation|animated cats|tofield|simon's katze|simon|cat|black and white|kitty|traditional animation|black and white cat|ÐšÐ¾Ñ‚ Ð¡Ð°Ð¹Ð¼Ð¾Ð½Ð°|cat lovers|animal (film character)|funny cat|cats|cute|kitten|kittens|pets|simons cats|Cat|Simon|Tofield|cartoons|Toons|Animated|Animation|Kitten|Funny|Humour|fun|videos|animated cartoon</t>
  </si>
  <si>
    <t>https://i.ytimg.com/vi/tp9aQXDFHbY/default.jpg</t>
  </si>
  <si>
    <t>QlRWZuKPVoo</t>
  </si>
  <si>
    <t>Era Istrefi - No I Love Yous feat. French Montana (Official Video) [Ultra Music]</t>
  </si>
  <si>
    <t>ultra records|ultra music|ultrarecords|ultramusic|house|vocal|music video|music|videos|premiere|new|artist|dance|ultra|era|istrefi|era istrefi|french|montana|french montana|no i love yous|no|love|i love|yous|era istrefi no i love yous|era istrefi french montana no i love yous|era istrefi french montana|no i love yous era istrefi french montana|i love you|era i love you|era istrefi i love you|french montana i love you</t>
  </si>
  <si>
    <t>https://i.ytimg.com/vi/QlRWZuKPVoo/default.jpg</t>
  </si>
  <si>
    <t>nIZb34JnFEw</t>
  </si>
  <si>
    <t>HURRY UP BLOOPERS!</t>
  </si>
  <si>
    <t>https://i.ytimg.com/vi/nIZb34JnFEw/default.jpg</t>
  </si>
  <si>
    <t>BBn_fo8NprY</t>
  </si>
  <si>
    <t>What Really Happens In A Womenâ€™s Washroom (ft. Inanna Sarkis, Hannah Stocking, &amp; Lele Pons)</t>
  </si>
  <si>
    <t>iisuperwomanii|iisuperwomenii|superwoman|superwomen|super|woman|women|comedy|comedian|funny|rant|skit|sketch|hilarious|humour|humor|stupid|silly|lol|joke|brown|indian|desi|punjabi|hindi|llsuperwomanll|IIsuperwomanII|lilly singh|lily singh|lily sing|lily sin|the|truth|about|what|happens|in|womans|washroom|bathroom|club|drunk|super woman|lele pons|inanna sarki|hannah stocking|hannah|stocking|inanna sarkis|sarkis|shots|lele|pons|super women</t>
  </si>
  <si>
    <t>https://i.ytimg.com/vi/BBn_fo8NprY/default.jpg</t>
  </si>
  <si>
    <t>prince harry|popcorn|toddler|prince harry popcorn|invictus games|Prince Harry|girl steals prince harry's popcorn|toronto</t>
  </si>
  <si>
    <t>oStLD-yYAy0</t>
  </si>
  <si>
    <t>Crowdfunding, explained by Exploding Kittens</t>
  </si>
  <si>
    <t>vox.com|vox|explain|kickstarter|exploding kittens|crowdfunding|pop culture|popular culture|phil edwards|TED|ted talks|cats|kittens|gamer|games|cards|card game|poker|yancey strickler|crowdsourcing|batman|cristiano ronaldo|shrimp|money|fast money|get rich quick|side hustle|the oatmeal|oatmeal comics|fidget cube</t>
  </si>
  <si>
    <t>https://i.ytimg.com/vi/oStLD-yYAy0/default.jpg</t>
  </si>
  <si>
    <t>uKQ8iy3U1lw</t>
  </si>
  <si>
    <t>Upchurch Johnny Cash (Official Music Video)</t>
  </si>
  <si>
    <t>Ryan Upchurch</t>
  </si>
  <si>
    <t>upchurch the redneck|country|funny|raise hell and eat cornbread|rhec|merle haggard|george strait|willie nelson|kenny chesney</t>
  </si>
  <si>
    <t>https://i.ytimg.com/vi/uKQ8iy3U1lw/default.jpg</t>
  </si>
  <si>
    <t>B9SptdjpJBQ</t>
  </si>
  <si>
    <t>How To Learn Faster</t>
  </si>
  <si>
    <t>Learning tricks|ways to learn faster|best ways to learn|how to learn a new language|how to be smarter|the science of learning|best way to learn|learning hacks|how to study|how to retain information|writing vs. typing|sleep helps you learn|teaching students to learn|how to learn a new motorskill|drink water to learn|How the brain learns|study tips|learn anything quickly</t>
  </si>
  <si>
    <t>https://i.ytimg.com/vi/B9SptdjpJBQ/default.jpg</t>
  </si>
  <si>
    <t>8rhb5wTCero</t>
  </si>
  <si>
    <t>dodie - 6/10</t>
  </si>
  <si>
    <t>dodieVEVO</t>
  </si>
  <si>
    <t>dodie|6/10|Ditto|Music|Singer-Songwriter</t>
  </si>
  <si>
    <t>https://i.ytimg.com/vi/8rhb5wTCero/default.jpg</t>
  </si>
  <si>
    <t>tq7tHN9HBJU</t>
  </si>
  <si>
    <t>WTF !? DO YOU EVEN KNOW ME, FT. SVEN | DESI PERKINS</t>
  </si>
  <si>
    <t>DESI PERKINS|THE PERKINS|MAKEUP TUTORIAL|HOW TO MAKEUP|QUICK TUT|qnA|Question and answer|Sven|Stevene Perkins|steven perkins|WTF|Challenge Video|Husband Challenge|Husband Wife AMA|AMA|Husband Tag|Husband Wife Tag|Do You Know Me</t>
  </si>
  <si>
    <t>https://i.ytimg.com/vi/tq7tHN9HBJU/default.jpg</t>
  </si>
  <si>
    <t>zmg9tVaMVd4</t>
  </si>
  <si>
    <t>Shania Twain - Swingin' With My Eyes Closed</t>
  </si>
  <si>
    <t>ShaniaTwainVEVO</t>
  </si>
  <si>
    <t>Shania Twain|Shania|new music|country music|Shania music|Shania new music|CMAs|grammys|Billboard|CMT|music video|lyrics|Poor Me|Poor|shania|Twain|Swingin'|With|My|Eyes|Closed|Mercury|Nashville|Country</t>
  </si>
  <si>
    <t>https://i.ytimg.com/vi/zmg9tVaMVd4/default.jpg</t>
  </si>
  <si>
    <t>GRDoasFyesU</t>
  </si>
  <si>
    <t>Trying $3000 Lace Front Wigs With Pia Muehlenbeck!</t>
  </si>
  <si>
    <t>australian|blogger|vlogger|blog|vlog|guru|girl|woman|women|female|makeup|cosmetics|beauty|make|up|make-up|products|tutorial|how|to|how-to|DIY|video|application|caramorello|chloe|morello|chloemorello|aussie|wig|lace front|lace|professional|kylie jenner|kardashian|piece|extensions|hair|style|hairdo|review|freedom couture|unit</t>
  </si>
  <si>
    <t>https://i.ytimg.com/vi/GRDoasFyesU/default.jpg</t>
  </si>
  <si>
    <t>3X3xtRNb20s</t>
  </si>
  <si>
    <t>David Guetta ft Justin Bieber - 2U (Official Video)</t>
  </si>
  <si>
    <t>David Guetta</t>
  </si>
  <si>
    <t>david guetta|justin bieber|2U|music video|official video</t>
  </si>
  <si>
    <t>https://i.ytimg.com/vi/3X3xtRNb20s/default.jpg</t>
  </si>
  <si>
    <t>GWKI-CoCCTU</t>
  </si>
  <si>
    <t>HANDSTAND AT 40,000Ft!! | World Championships Vlog (1)</t>
  </si>
  <si>
    <t>nile wilson|nile wilson gymnastics|nile wilson olympics|olympic gymnast|amazing gymnastics|gymnastics|strength training|strength|hard work|vlogging|vlog|success|fitness|ULTIMATE GYMNASTICS CHALLENGE|gymnastics world championships|handstand world record|worlds highest handstand|handstand on a plane|gymnastics on a plane|world championships|kohei uchimura|max whitlock</t>
  </si>
  <si>
    <t>https://i.ytimg.com/vi/GWKI-CoCCTU/default.jpg</t>
  </si>
  <si>
    <t>7uOvL5eLpeE</t>
  </si>
  <si>
    <t>Jeremy Camp - Never Stopped Loving</t>
  </si>
  <si>
    <t>Jeremy|Camp|Never|Stopped|Loving|Sparrow|(SPR)|Christian</t>
  </si>
  <si>
    <t>https://i.ytimg.com/vi/7uOvL5eLpeE/default.jpg</t>
  </si>
  <si>
    <t>FlwK54Qun3Q</t>
  </si>
  <si>
    <t>Chris Young - Hangin' On (Lyric Video)</t>
  </si>
  <si>
    <t>neon|lonely eyes|vince gill|opry|cma|acm|sober Saturday night|I'm comin' over|I'm coming over|Chris Young|Country|Hangin' On (Lyric Video)|RCA Records Label Nashville</t>
  </si>
  <si>
    <t>https://i.ytimg.com/vi/FlwK54Qun3Q/default.jpg</t>
  </si>
  <si>
    <t>_r5eTelhpmQ</t>
  </si>
  <si>
    <t>Darius Rucker - Life's Too Short (Audio)</t>
  </si>
  <si>
    <t>DariusRuckerVEVO</t>
  </si>
  <si>
    <t>Darius|Rucker|Life's|Too|Short|Capitol|Records|Nashville|Country</t>
  </si>
  <si>
    <t>https://i.ytimg.com/vi/_r5eTelhpmQ/default.jpg</t>
  </si>
  <si>
    <t>_cu4FHyCcT8</t>
  </si>
  <si>
    <t>Would you eat an Apple like this? - Food Life Hack</t>
  </si>
  <si>
    <t>DaveHax</t>
  </si>
  <si>
    <t>Life hack|cooking hack|apple pie|apple crumble|how to make|recipe|ingredients|dessert|pudding|DIY|dinner party|spoon|baking|how to cook|easy cooking|cooking recipe|simple pudding|oven|party trick|fun|simple|quick|baked pudding|fruit|surprise</t>
  </si>
  <si>
    <t>https://i.ytimg.com/vi/_cu4FHyCcT8/default.jpg</t>
  </si>
  <si>
    <t>tqUKbEfW-B8</t>
  </si>
  <si>
    <t>IGN Live: Red Dead Redemption 2 Trailer Reveal</t>
  </si>
  <si>
    <t>IGN</t>
  </si>
  <si>
    <t>ign|Feature|PS4|Red Dead Redemption 2|games|Action|Adventure|Rockstar Games|Xbox One|ign live|live stream|red dead|rdr2|red dead redemption 2 trailer</t>
  </si>
  <si>
    <t>https://i.ytimg.com/vi/tqUKbEfW-B8/default.jpg</t>
  </si>
  <si>
    <t>JkqTeQHFoBY</t>
  </si>
  <si>
    <t>Guardians of the Galaxy Vol. 2 | VFX Breakdown | Framestore</t>
  </si>
  <si>
    <t>Framestore</t>
  </si>
  <si>
    <t>marvel|vfx|CG|CGI|Animation|Guardians of the Galaxy|James Gunn|Chris Pratt|framestore</t>
  </si>
  <si>
    <t>https://i.ytimg.com/vi/JkqTeQHFoBY/default.jpg</t>
  </si>
  <si>
    <t>IvQQJmWdtH8</t>
  </si>
  <si>
    <t>First Aid Kit - It's a Shame (Audio)</t>
  </si>
  <si>
    <t>FirstAidKitVEVO</t>
  </si>
  <si>
    <t>Alternative|Columbia|First Aid Kit|It's a Shame</t>
  </si>
  <si>
    <t>https://i.ytimg.com/vi/IvQQJmWdtH8/default.jpg</t>
  </si>
  <si>
    <t>DtsWj9XiOIY</t>
  </si>
  <si>
    <t>1,000,000 THANK YOU!</t>
  </si>
  <si>
    <t>1000000|THANK YOU|play button|youtube|amber scholl|vlog|cry|story|change life|million</t>
  </si>
  <si>
    <t>https://i.ytimg.com/vi/DtsWj9XiOIY/default.jpg</t>
  </si>
  <si>
    <t>S_DltnHeJ-M</t>
  </si>
  <si>
    <t>32 THINGS I'VE LEARNED THIS YEAR // Grace Helbig</t>
  </si>
  <si>
    <t>itsgrace|funny|comedy|vlog|grace|helbig|gracehelbig|dailygrace|daily|tutorial|diy|lifestyle|birthday|lessons</t>
  </si>
  <si>
    <t>https://i.ytimg.com/vi/S_DltnHeJ-M/default.jpg</t>
  </si>
  <si>
    <t>TO5cYWd12lQ</t>
  </si>
  <si>
    <t>My First PC Build with Austin Evans !!!!</t>
  </si>
  <si>
    <t>Sara Dietschy</t>
  </si>
  <si>
    <t>How NOT to Buy a Gaming PC austin evans|how to build your first pc computer|how to build a hackintosh tutorial|How to Build a Gaming PC (2017) austin evans|How Hard is Building a Gaming PC? uravgconsumer|girl builds pc for first time building|building a pc ryzen processor gigabyte geforce gtx 1080 x-370 pro|Is a $750 Gaming PC Worth It?|How to Build a PC! Step-by-step bitwit|sara dietschy tech videos|mkbhd computer setup|sarah dietschy|sarah peachy|peachy merch</t>
  </si>
  <si>
    <t>https://i.ytimg.com/vi/TO5cYWd12lQ/default.jpg</t>
  </si>
  <si>
    <t>pgCtsVdK4HA</t>
  </si>
  <si>
    <t>Joe Goes To The Juggalo March</t>
  </si>
  <si>
    <t>Juggalo March|Juggalo|March|Washington D.C.|D.C.|comedy|funny|interviews|rap|hip-hop|ICP|Insane Clown Posse|interview|joe goes|joe goes juggalo|gathering|the gathering of the juggalos|Juggalos|joe hanson</t>
  </si>
  <si>
    <t>https://i.ytimg.com/vi/pgCtsVdK4HA/default.jpg</t>
  </si>
  <si>
    <t>We Recreate 3 Iconic Kim Kardashian Looks | Beauty Evolution | Refinery29</t>
  </si>
  <si>
    <t>9j9RrWgo5rE</t>
  </si>
  <si>
    <t>Jane Fonda Recalls The Moment She Knew Robert Redford Would Be A Star | Megyn Kelly TODAY</t>
  </si>
  <si>
    <t>The TODAY Show|TODAY Show|TODAY|NBC|NBC News|Celebrity Interviews|TODAY Show Recipes|Fitness|Lifestyle|TODAY Show Interview|Ambush Makeover|Kathie Lee and Hoda|KLG and Hoda|robert redford|jane fonda|our souls at night|robert redford and jane fonda|our souls at night trailer|romance|movie|venice film festival|redford|film|barefoot in the park|famous|movies|robert|fonda|drama|netflix|venice|cinema|film festival|watch movies|megyn kelly|megyn kelly today</t>
  </si>
  <si>
    <t>https://i.ytimg.com/vi/9j9RrWgo5rE/default.jpg</t>
  </si>
  <si>
    <t>SHobkpQ9GOM</t>
  </si>
  <si>
    <t>What Emmy Eats in a Week #6</t>
  </si>
  <si>
    <t>emmy|eats|week|food|diary|emmy eats in a week|diet|lifestyle|emmymade|emmymadeinjapan|record</t>
  </si>
  <si>
    <t>https://i.ytimg.com/vi/SHobkpQ9GOM/default.jpg</t>
  </si>
  <si>
    <t>2UMfEfUR7wM</t>
  </si>
  <si>
    <t>Echosmith - Get Into My Car [Official Music Video]</t>
  </si>
  <si>
    <t>Echosmith</t>
  </si>
  <si>
    <t>echosmith|echosmith band|echosmith music video|mtv|mtv artist to watch|artist to watch</t>
  </si>
  <si>
    <t>https://i.ytimg.com/vi/2UMfEfUR7wM/default.jpg</t>
  </si>
  <si>
    <t>pyb7UqbdYTs</t>
  </si>
  <si>
    <t>Alex Aiono - Does It Feel Like Falling ft. Trinidad Cardona</t>
  </si>
  <si>
    <t>https://i.ytimg.com/vi/pyb7UqbdYTs/default.jpg</t>
  </si>
  <si>
    <t>e21VLQGCJTg</t>
  </si>
  <si>
    <t>KB - DNOU</t>
  </si>
  <si>
    <t>KB|Today We Rebel|DNOU|Don't Nobody Own Us|116|Reach Records|CHH|Unashamed|TWR|Native|Native North|HGA|Christian|Christian Hip Hop|Hip Hop</t>
  </si>
  <si>
    <t>https://i.ytimg.com/vi/e21VLQGCJTg/default.jpg</t>
  </si>
  <si>
    <t>_Pom2EYv3NM</t>
  </si>
  <si>
    <t>Kelly Clarkson - Move You [Nashville Sessions]</t>
  </si>
  <si>
    <t>Kelly Clarkson|Move You|Nashville|Live from Nashville|War Memorial Auditorium|Meaning of Life|Kelly|Clarkson|New Music|live|Atlantic|Atlantic Records</t>
  </si>
  <si>
    <t>https://i.ytimg.com/vi/_Pom2EYv3NM/default.jpg</t>
  </si>
  <si>
    <t>Gwen Stefani - Santa Baby (Audio)</t>
  </si>
  <si>
    <t>Gwen|Stefani|Santa|Baby|Interscope|Records|Holiday</t>
  </si>
  <si>
    <t>https://i.ytimg.com/vi/-Jdc7FXupWQ/default.jpg</t>
  </si>
  <si>
    <t>YF6dNlhXaJ0</t>
  </si>
  <si>
    <t>New Kardashian Babies = New Kardashian Show</t>
  </si>
  <si>
    <t>jimmy|kimmel|live|late|night|talk|show|funny|comedic|comedy|clip|comedian|keeping|up|with|the|kardashians|kim|kardashian|khloe|kylie|jenner|babies|pregnant|keeping up with the kardashians|kuwtk|kim kardashian|khloe kardashian|kylie jenner|kendall jenner|kourtney kardashian|kris jenner|caitlyn jenner</t>
  </si>
  <si>
    <t>https://i.ytimg.com/vi/YF6dNlhXaJ0/default.jpg</t>
  </si>
  <si>
    <t>xffuHHjO_Us</t>
  </si>
  <si>
    <t>Bea Miller - brand new eyes (From Wonder/Official Video)</t>
  </si>
  <si>
    <t>BeaMillerVEVO</t>
  </si>
  <si>
    <t>bea miller|brand new eyes|wonder|owen wilson|julia roberts|jacob tremblay|steven conrad|hollywood records|auggie &amp; me|365 days of wonder|Stephen Chbosky|lionsgate|feel good movie|fire n gold|yes girl|young blood|chapter one|blue|red|chapter two|song like you|i can't breathe|burning bridges|warmer|like that|buy me diamonds|jacob whiteside</t>
  </si>
  <si>
    <t>https://i.ytimg.com/vi/xffuHHjO_Us/default.jpg</t>
  </si>
  <si>
    <t>ZymSrDfLhW8</t>
  </si>
  <si>
    <t>Randall Cunningham Seizes the Means of Production | Pretty Good, Episode 13</t>
  </si>
  <si>
    <t>SB Nation</t>
  </si>
  <si>
    <t>nfl|philadelphia eagles|dallas cowboys|kansas city chiefs|1987 nfl strike|tony dorsett|randall cunningham|buddy ryan|tom landry|pretty good|jon bois|sb nation</t>
  </si>
  <si>
    <t>https://i.ytimg.com/vi/ZymSrDfLhW8/default.jpg</t>
  </si>
  <si>
    <t>s3Hk_lDw5yo</t>
  </si>
  <si>
    <t>Demi Lovato - Cry Baby (Audio Snippet)</t>
  </si>
  <si>
    <t>DemiLovatoVEVO</t>
  </si>
  <si>
    <t>Demi|Lovato|Cry|Baby|Island|Records|Pop</t>
  </si>
  <si>
    <t>https://i.ytimg.com/vi/s3Hk_lDw5yo/default.jpg</t>
  </si>
  <si>
    <t>NSFXDaMFUN4</t>
  </si>
  <si>
    <t>Tara where are we?</t>
  </si>
  <si>
    <t>LTavvy</t>
  </si>
  <si>
    <t>travel|funny|reaction|tara|sillylittlekiwi</t>
  </si>
  <si>
    <t>https://i.ytimg.com/vi/NSFXDaMFUN4/default.jpg</t>
  </si>
  <si>
    <t>Z_GR_l5QtdM</t>
  </si>
  <si>
    <t>Little Dragon - Peace Of Mind (feat. Faith Evans) [Official Music Video]</t>
  </si>
  <si>
    <t>Little Dragon</t>
  </si>
  <si>
    <t>nabuma rubberband|little dragon videos|little dragon video|dragon|little|rubberband|ld|little dragon|nabuma|dragons|Peace Of Mind|Faith Evans</t>
  </si>
  <si>
    <t>https://i.ytimg.com/vi/Z_GR_l5QtdM/default.jpg</t>
  </si>
  <si>
    <t>cyN6GMY78D4</t>
  </si>
  <si>
    <t>BÃ˜RNS - Sweet Dreams (Audio)</t>
  </si>
  <si>
    <t>BÃ˜RNSmusicVEVO</t>
  </si>
  <si>
    <t>BÃ˜RNS|Sweet|Dreams|Interscope|Alternative</t>
  </si>
  <si>
    <t>https://i.ytimg.com/vi/cyN6GMY78D4/default.jpg</t>
  </si>
  <si>
    <t>9yqdwbJZtSc</t>
  </si>
  <si>
    <t>Lorde - Green Light in the Live Lounge</t>
  </si>
  <si>
    <t>Lorde|Green Light|BBC Radio 1|Live Lounge</t>
  </si>
  <si>
    <t>https://i.ytimg.com/vi/9yqdwbJZtSc/default.jpg</t>
  </si>
  <si>
    <t>mSYEzJ7LM54</t>
  </si>
  <si>
    <t>Roman BÃ¼rki's funny pre-match ritual for Borussia Dortmund âš½ðŸ˜‚</t>
  </si>
  <si>
    <t>Borussia Dortmund</t>
  </si>
  <si>
    <t>BVB|Borussia Dortmund|Bundesliga|Roman BÃ¼rki|BÃ¼rki|Ritual|lustig|witzig|funny|weird|Champions League|Torwart|Goalkeeper</t>
  </si>
  <si>
    <t>https://i.ytimg.com/vi/mSYEzJ7LM54/default.jpg</t>
  </si>
  <si>
    <t>wAcD3mIjZcc</t>
  </si>
  <si>
    <t>Nick Jonas Plays With Puppies (While Answering Fan Questions)</t>
  </si>
  <si>
    <t>BuzzFeed Celeb</t>
  </si>
  <si>
    <t>buzzfeed|buzzfeed celeb|Nick Jonas|celebrity|celeb|fan|questions|answers|Q&amp;A|puppies|puppy|dog|adorable|cute|OMG|sexy|Jonas Brothers|play|Joe|Kevin|Demi Lovato|camp rock|Find You|song|singer|music|jonas|nick|dogs|celebrities</t>
  </si>
  <si>
    <t>https://i.ytimg.com/vi/wAcD3mIjZcc/default.jpg</t>
  </si>
  <si>
    <t>H3YE_oGD05M</t>
  </si>
  <si>
    <t>How To Make Every Popular Mexican Dish... VEGAN</t>
  </si>
  <si>
    <t>brothers green eats|vegan mexican recipes|vegan mexican food|vegan tacos|vegan quesadillas|vegan cheese sauce|vegan cheese|vegan nachos|vegan recipes|plant based recipes|salsa|cashew sour cream|vegan sour cream|butternut squash cheese sauce|mexican street corn|feed the change|pico de gallo|vegan cooking|recipes|cooking|jackfruit tacos|jackfruit pulled pork|fire roasted tomato sauce|vegetarian recipes|gluten free</t>
  </si>
  <si>
    <t>https://i.ytimg.com/vi/H3YE_oGD05M/default.jpg</t>
  </si>
  <si>
    <t>uHCW6nfbosQ</t>
  </si>
  <si>
    <t>Kimbra - Everybody Knows (Official Lyric Video)</t>
  </si>
  <si>
    <t>kimbramusic</t>
  </si>
  <si>
    <t>kimbra|kimbra johnson|pop|prog pop|come into my head|cameo lover|good intent|settle down|two way street|2 way street|gotye|somebody that i used to know|soul|plain gold ring|vows|everybody knows|kimbra official</t>
  </si>
  <si>
    <t>https://i.ytimg.com/vi/uHCW6nfbosQ/default.jpg</t>
  </si>
  <si>
    <t>AJK_eE9TfkU</t>
  </si>
  <si>
    <t>President Donald Trump Addresses National Association of Manufacturers (Full) | NBC News</t>
  </si>
  <si>
    <t>nbc news|us news|politics|current events|top stories|business|trump|president trump|trump live|president trump live|manufacturing|manufacturers|national association of manufacturers|nam|economy|trump national association of manufacturing|donald trump|live stream|donald trump live|association of manufacturers|association|national association of manugacturers|national association of manufacturers trump|national association of manufacturers tax reform|nam trump</t>
  </si>
  <si>
    <t>https://i.ytimg.com/vi/AJK_eE9TfkU/default.jpg</t>
  </si>
  <si>
    <t>tJfIZlZVhqM</t>
  </si>
  <si>
    <t>Reese Witherspoon Passionately Speaks About Roles for Women | Lorraine</t>
  </si>
  <si>
    <t>Lorraine</t>
  </si>
  <si>
    <t>lorraine|lorraine kelly|lorraine itv|lorraine interview|interview on lorraine|chat show|talk show|brand new|celebrity|featured|reese witherspoon|reese witherspoon oscar|oscars|walk the line|reese witherspoon legally blonde|legally blonde|legally blonde 2|feminism|roles for women|older women|hollywood sexism|sexism|gender roles|men|women</t>
  </si>
  <si>
    <t>https://i.ytimg.com/vi/tJfIZlZVhqM/default.jpg</t>
  </si>
  <si>
    <t>Y12lF3cYufo</t>
  </si>
  <si>
    <t>Clash of Clans - Builder Hall 7 UPDATE!</t>
  </si>
  <si>
    <t>clash of clans|COC|Clash of Clans Gameplay|Clash of Clans Strategy|builder hall|update|sneak peek|builder base|night mode|builder hall 7|bh7|galadon|alvaro|klaus gaming|itzu|keisuke|clash king|godson|alvaro845|powerbang</t>
  </si>
  <si>
    <t>https://i.ytimg.com/vi/Y12lF3cYufo/default.jpg</t>
  </si>
  <si>
    <t>px7dYqZPk6I</t>
  </si>
  <si>
    <t>PRETTYMUCH - Teacher (Audio)</t>
  </si>
  <si>
    <t>PrettyMuchVEVO</t>
  </si>
  <si>
    <t>PRETTYMUCH|Pretty Much|teacher|would you mind|pop|boy band|boyband|simon cowell|new music|new music friday|syco music|syco|sony|sony music|new groups|1D|One Direction|Harry Styles|Zayn Mailk|Niall Horan|Liam Payne|Louis Tomlinson|Pop|Syco Music|Teacher</t>
  </si>
  <si>
    <t>https://i.ytimg.com/vi/px7dYqZPk6I/default.jpg</t>
  </si>
  <si>
    <t>QJVlhvyLmPw</t>
  </si>
  <si>
    <t>The Ford GT drives the iconic Atlantic Ocean Road in Norway (and tackles the Arctic Circle Raceway)</t>
  </si>
  <si>
    <t>Ford Europe</t>
  </si>
  <si>
    <t>yt:cc=on|Ford GT|GT|Supercar|Ford Motor Company</t>
  </si>
  <si>
    <t>https://i.ytimg.com/vi/QJVlhvyLmPw/default.jpg</t>
  </si>
  <si>
    <t>mP_fKeq_o8A</t>
  </si>
  <si>
    <t>The Only 2 Ways to Get Rich</t>
  </si>
  <si>
    <t>Nick Loper</t>
  </si>
  <si>
    <t>Money (Quotation Subject)|Personal Finance (TV Genre)|Financial Adviser (Profession)|Saving (Literature Subject)|Minimalism (Art Period/Movement)</t>
  </si>
  <si>
    <t>https://i.ytimg.com/vi/mP_fKeq_o8A/default.jpg</t>
  </si>
  <si>
    <t>GERMANY TOUR RECAP x LES TWINS</t>
  </si>
  <si>
    <t>Bo-qp-Zu0OY</t>
  </si>
  <si>
    <t>Meeting Talking Donald, Mickey, and Minnie at Disney California Adventure</t>
  </si>
  <si>
    <t>TouringPlans</t>
  </si>
  <si>
    <t>talking mickey|talking donald|talking minnie|dca|disney california adventure</t>
  </si>
  <si>
    <t>https://i.ytimg.com/vi/Bo-qp-Zu0OY/default.jpg</t>
  </si>
  <si>
    <t>VRX84VjIQVw</t>
  </si>
  <si>
    <t>*NEW* PLAYTESTING MICKEY, MINNIE, AND DONALD</t>
  </si>
  <si>
    <t>Francis Dominic</t>
  </si>
  <si>
    <t>talking characters|meet and greet|Talking Mickey|Talking Minnie|Talking Donald Duck|Donald|Mickey Mouse|Minnie|Disney|DCP|Disneyland Resort|Francis Dominic</t>
  </si>
  <si>
    <t>https://i.ytimg.com/vi/VRX84VjIQVw/default.jpg</t>
  </si>
  <si>
    <t>AoQMHzkj2x0</t>
  </si>
  <si>
    <t>ZAYN - Dusk Till Dawn ft. Sia (SING OFF vs. Madison Beer)</t>
  </si>
  <si>
    <t>Conor Maynard</t>
  </si>
  <si>
    <t>conor maynard|madison beer|sing off|conor maynard madison beer|conor maynard cover|zayn|sia|zayn sia|zayn dusk till dawn|zayn sia dusk till dawn|conor maynard sing off|madison beer sing off</t>
  </si>
  <si>
    <t>https://i.ytimg.com/vi/AoQMHzkj2x0/default.jpg</t>
  </si>
  <si>
    <t>7e4vFMJmBIc</t>
  </si>
  <si>
    <t>The Chaos President Cold Open - SNL</t>
  </si>
  <si>
    <t>SNL|Saturday Night Live|SNL Season 43|SNL Season 43 Premiere|Episode 1726|Ryan Gosling|Donald Trump|Alec Baldwin|Jeff Sessions|Kate McKinnon|Sarah Huckabee Sanders|Aidy Bryant|Chuck Schumer|Alex Moffat|Melissa Villasenor|Carmen Yulin Cruz|s43|s43e1|episode 1|live|new york|comedy|sketch|funny|hilarious|late night|host|music|guest|laugh|impersonation|la la land|hurricane|puerto rico</t>
  </si>
  <si>
    <t>https://i.ytimg.com/vi/7e4vFMJmBIc/default.jpg</t>
  </si>
  <si>
    <t>bY8-TUD3_Zo</t>
  </si>
  <si>
    <t>Film Theory: Pickle Rick ACTUALLY WORKS! (Rick and Morty, Feat. DAN HARMON!)</t>
  </si>
  <si>
    <t>Rick and morty|pickle rick|rick and morty season 3|rick and morty season 3 episode 2|rick and morty season 3 episode 4|rick and morty season 3 episode 5|rick|morty|beth|journal 3|pickle|rick and morty film theory|film theory|matpat|film theorists|pickle rick rat|film theory rick and morty|rick and morty gravity falls crossover|dan harmon</t>
  </si>
  <si>
    <t>https://i.ytimg.com/vi/bY8-TUD3_Zo/default.jpg</t>
  </si>
  <si>
    <t>0bcHEsmmpzU</t>
  </si>
  <si>
    <t>HOT DOG INSIDE A BURGER - VERSUS</t>
  </si>
  <si>
    <t>hot dog burger|burger inside a hotdog|hotdog inside a burger|hamdog|the hamdog|burger|hot dog|diy burger dog|diy hotdog burger|diy hot dog burger</t>
  </si>
  <si>
    <t>https://i.ytimg.com/vi/0bcHEsmmpzU/default.jpg</t>
  </si>
  <si>
    <t>iwGP_FeheLM</t>
  </si>
  <si>
    <t>How to be Gangster 2.0</t>
  </si>
  <si>
    <t>ryan|higa|higatv|nigahiga|how to be|gangster|2.0|how to be gangster 2.0|how to be ninja</t>
  </si>
  <si>
    <t>https://i.ytimg.com/vi/iwGP_FeheLM/default.jpg</t>
  </si>
  <si>
    <t>c3JbJmXInOs</t>
  </si>
  <si>
    <t>Every Tinder Ever</t>
  </si>
  <si>
    <t>Sam O'Nella Vlog</t>
  </si>
  <si>
    <t>https://i.ytimg.com/vi/c3JbJmXInOs/default.jpg</t>
  </si>
  <si>
    <t>h3M-3SrmDok</t>
  </si>
  <si>
    <t>Moments after Raw went off the air - WWE Top 10</t>
  </si>
  <si>
    <t>wwe|world wrestling entertainment|wrestling|wrestler|wrestle|superstars|à¤•à¥à¤¶à¥à¤¤à¥€|à¤ªà¤¹à¤²à¤µà¤¾à¤¨|à¤¡à¤¬à¥à¤²à¥‚ à¤¡à¤¬à¥à¤²à¥‚ à¤ˆ|à¤®à¥ˆà¤š|à¤¸à¥à¤ªà¤°à¤¸à¥à¤Ÿà¤¾à¤°|à¤µà¥à¤¯à¤¾à¤µà¤¸à¤¾à¤¯à¤¿à¤• à¤•à¥à¤¶à¥à¤¤à¥€|Ù…ØµØ§Ø±Ø¹Ù‡|WWE Top 10|Dwayne The Rock|Johnson|Shane McMahon|Sheamus|John Cena|Dolph Ziggler|Shawn Michaels|Randy Orton|Ric Flair|Batista|Jeff Jarrett|wwe top 10|wwe clips|monday night raw|top 10|wwe rop videos</t>
  </si>
  <si>
    <t>https://i.ytimg.com/vi/h3M-3SrmDok/default.jpg</t>
  </si>
  <si>
    <t>eVIezLcwc7s</t>
  </si>
  <si>
    <t>Margot Robbie TATTOOS One of the Production Staff! | The Graham Norton Show</t>
  </si>
  <si>
    <t>The Graham Norton Show</t>
  </si>
  <si>
    <t>Graham Norton|Graham Norton Show Official|Entertainment|Chat Show|Graham Norton full episodes|the graham Norton show full eps|graham Norton full eps|watch graham Norton online|harrison ford|ryan gosling|margot robbie|reese witherspoon|blade runner|tattoo|suicide squad</t>
  </si>
  <si>
    <t>https://i.ytimg.com/vi/eVIezLcwc7s/default.jpg</t>
  </si>
  <si>
    <t>Wp21hAL1mOU</t>
  </si>
  <si>
    <t>I put YouTubers on my nails and they all saw</t>
  </si>
  <si>
    <t>nails|nail art|nail tutorial|beauty tutorial|nail art tutorial|diy nails|easy nail art|diy nail art|cute nail art|simply nailogical|youtubers|youtuber nails|streamys|streamys 2017|streamys first person|streamys beauty|streamy awards|lilly singh|jenna marbles|superwoman|iisuperwomanii|dolan twins|dolans|ethan and grayson|shane dawson|casey neistat|neistat|marbles|shane|face nail art|selfie nail art|selfie nails|water decal|decal nails</t>
  </si>
  <si>
    <t>https://i.ytimg.com/vi/Wp21hAL1mOU/default.jpg</t>
  </si>
  <si>
    <t>tl6w1-IlyDs</t>
  </si>
  <si>
    <t>I Dressed Like Store Mannequins For A Week</t>
  </si>
  <si>
    <t>fashion|i dressed like store mannequins for a week|store mannequins|mannequins|style|outfit|outfits|mannequin outfits|mannequin challenge|safiya outfits|safiya clothes|clothes|safiya fashion|safiya buzzfeed|safiya ladylike|safiya nygaard|safiya and tyler</t>
  </si>
  <si>
    <t>https://i.ytimg.com/vi/tl6w1-IlyDs/default.jpg</t>
  </si>
  <si>
    <t>x5Ps13AeXxQ</t>
  </si>
  <si>
    <t>Letting a Dream Die</t>
  </si>
  <si>
    <t>katilette</t>
  </si>
  <si>
    <t>shaytards|shaycarl|katilette|Colette</t>
  </si>
  <si>
    <t>https://i.ytimg.com/vi/x5Ps13AeXxQ/default.jpg</t>
  </si>
  <si>
    <t>pCHmqeHEybg</t>
  </si>
  <si>
    <t>Is Superman Too Overpowered?</t>
  </si>
  <si>
    <t>VariantComics</t>
  </si>
  <si>
    <t>comics|DC Comics|Geek|Nerd|comic books|comic reviews|comic book movies|comic movies|marvel|dc|Image Comics|comic con|superhero|superheroes|movie reviews|graphic novels|graphic novel|superman|Mr OZ|DC Rebirth|Superboy</t>
  </si>
  <si>
    <t>https://i.ytimg.com/vi/pCHmqeHEybg/default.jpg</t>
  </si>
  <si>
    <t>RCWDMmJHv0w</t>
  </si>
  <si>
    <t>The perfect thing for a hangover!</t>
  </si>
  <si>
    <t>JennThe Mermaid</t>
  </si>
  <si>
    <t>https://i.ytimg.com/vi/RCWDMmJHv0w/default.jpg</t>
  </si>
  <si>
    <t>_dJbQayd4MQ</t>
  </si>
  <si>
    <t>When your kid annoys you part 4</t>
  </si>
  <si>
    <t>Jamie Baker</t>
  </si>
  <si>
    <t>wwe|wwf|wrestling|world|entertainment|stone cold|the rock|smackdown|raw|wrestlemania|powerbomb|undertaker|chokeslam|chair shot|funny|dad and son|jamie baker|noah baker|jim ross|jerry the king|wwe 2k</t>
  </si>
  <si>
    <t>https://i.ytimg.com/vi/_dJbQayd4MQ/default.jpg</t>
  </si>
  <si>
    <t>JhyTKIwar1k</t>
  </si>
  <si>
    <t>Message Impossible | Lele Pons</t>
  </si>
  <si>
    <t>message impossible|lele|pons|message|impossible|worst nap ever|the perfect proposal|scary bedtime stories|Message Impossible | Lele Pons|lelepons|hannahstocking|rudymancuso|inanna|anwar|inannasarkis|shots|shotsstudios|marshmello|marshemllo|alesso|| Lele Pons</t>
  </si>
  <si>
    <t>https://i.ytimg.com/vi/JhyTKIwar1k/default.jpg</t>
  </si>
  <si>
    <t>5pvkw5KkQuw</t>
  </si>
  <si>
    <t>ì½œë¦°í¼ìŠ¤ê°€ ì§ì ‘ ë§í•´ì£¼ëŠ” ì‹ ì‚¬ë‹µê²Œ ì˜·ìž…ëŠ”ë²•!!?</t>
  </si>
  <si>
    <t>Korean|ì˜êµ­ë‚¨ìž|ì˜êµ­|ì¡°ì‰¬|ì˜¬ë¦¬|Josh|Ollie|KoreanEnglish|English|Man|englishman|food|ìŒì‹|ì™¸êµ­ì¸|ë°˜ì‘|ì˜ìƒ|ì›ƒê¸´|ë‚¨ìž|ì™¸êµ­|ë„ì „|ë§¤ìš´|ì½œë¦°|í¼ìŠ¤|ì‹ ì‚¬|ìˆ˜íŠ¸|ìŠ¤íƒ€ì¼|í‚¹ìŠ¤ë§¨|suit|colin|firth|gentleman|kingsman</t>
  </si>
  <si>
    <t>https://i.ytimg.com/vi/5pvkw5KkQuw/default.jpg</t>
  </si>
  <si>
    <t>F5D1x-OtGME</t>
  </si>
  <si>
    <t>Top 10 Saddest Deaths in Harry Potter (SPOILERS) (VERY SAD)</t>
  </si>
  <si>
    <t>harry potter|harry|potter|dumbledore|snape|voldemort|books</t>
  </si>
  <si>
    <t>https://i.ytimg.com/vi/F5D1x-OtGME/default.jpg</t>
  </si>
  <si>
    <t>w7h--c54_O8</t>
  </si>
  <si>
    <t>WE BARE BEARS CUPCAKES - NERDY NUMMIES</t>
  </si>
  <si>
    <t>we bare bears|cartoon|grizzly|griz|animals|zoo|panda|ice bear|panda bear|polar bear|cute|adorable|sweet|funny|comedy|cartoon network|clip|show|how to bake|how to cook|how to|basic|simple|easy|step by step|guide|tutorial|recipe|cake|honey|from scratch|request|hacks|tips|tricks|have to try|cooking|chef|food|kitchen|pastry|batter|fun|decorating|how to decorate|icing|royal|buttercream|frosting|treat|party|themed|family friendly|kid friendly</t>
  </si>
  <si>
    <t>https://i.ytimg.com/vi/w7h--c54_O8/default.jpg</t>
  </si>
  <si>
    <t>khRWGSllNKw</t>
  </si>
  <si>
    <t>Shameless | Season 8 Official Trailer | Only on SHOWTIME</t>
  </si>
  <si>
    <t>Shameless</t>
  </si>
  <si>
    <t>Harry Hamlin|shameless|showtime|original|comedy|drama|family|alcoholic|drugs|poverty|frank|lip|fiona|gallagher|gallager|ian|veronica|kevin|sheila|south side|Gallaghers|Fiona|Lip|Emmy Rossum|Frank|William H. Macy|Jeremy Allen White|chicago|Shanola Hampton|Steve Howey|Justin Chatwin|Steve Kazee|Emma Kenney|Cameron Monaghan|Ethan Cutkosky|season 8|8th season|new season|returns|Shameless Season 8|official trailer|official|trailer|Jessica Szohr</t>
  </si>
  <si>
    <t>https://i.ytimg.com/vi/khRWGSllNKw/default.jpg</t>
  </si>
  <si>
    <t>VSrEIdhrXB4</t>
  </si>
  <si>
    <t>How to Build a Teleporter with Aliens</t>
  </si>
  <si>
    <t>https://i.ytimg.com/vi/VSrEIdhrXB4/default.jpg</t>
  </si>
  <si>
    <t>Mw5T62dJzhQ</t>
  </si>
  <si>
    <t>The ancient city designed to track time</t>
  </si>
  <si>
    <t>vox.com|vox|explain|teotihuacan|mexico|ancient civilizations|incans|mayans|aztecs|mesoamericans|ancient ruins|archaeology|astronomy|cosmology|history|south america</t>
  </si>
  <si>
    <t>https://i.ytimg.com/vi/Mw5T62dJzhQ/default.jpg</t>
  </si>
  <si>
    <t>IUkNNDg18mY</t>
  </si>
  <si>
    <t>Real Life: THE GAME!  (w/ Lilly Singh)</t>
  </si>
  <si>
    <t>anthony padilla|smosh|real life|game|virtual reality|technology|tech|lilly singh|iisuperwomanii|superwoman</t>
  </si>
  <si>
    <t>https://i.ytimg.com/vi/IUkNNDg18mY/default.jpg</t>
  </si>
  <si>
    <t>g85RGiOgUtI</t>
  </si>
  <si>
    <t>I Spent $1,000 on MILK Makeup, And....</t>
  </si>
  <si>
    <t>milk makeup|milk makeup reviews|milk makeup tutorials|milk makeup dark skin reviews|milk makeup blur stick|mik makeup foundation</t>
  </si>
  <si>
    <t>https://i.ytimg.com/vi/g85RGiOgUtI/default.jpg</t>
  </si>
  <si>
    <t>JV1NB70gLQI</t>
  </si>
  <si>
    <t>Most Powerful Corporations in the World?</t>
  </si>
  <si>
    <t>companies|most powerful companies|most powerful corporations|corporations|corporation|company|amazon|google|microsoft|most|economy|apple|samsung|sucessful corporations|what are|what if|Most Powerful Corporations in the World?|corporations that rule the world|walmart|apple inc|wal-mart|what is the richest company|money|making money|what companies are making money|facebook|the infographics show|theinfographicsshow|most sucessful companies</t>
  </si>
  <si>
    <t>https://i.ytimg.com/vi/JV1NB70gLQI/default.jpg</t>
  </si>
  <si>
    <t>What Happens If You Drop a Nuclear Bomb Into a Hurricane?</t>
  </si>
  <si>
    <t>real life lore|real life lore maps|real life lore geography|real life maps|world map|world map is wrong|world map with countries|world map real size|map of the world|world geography|geography|geography (field of study)|facts you didnâ€™t know|nuclear bomb|hurricane|nuking a hurricane|what would happen if we nuked a hurricane|what would happen if|nuclear bomb into a hurricane|nuke a hurricane|nuke|storm</t>
  </si>
  <si>
    <t>https://i.ytimg.com/vi/-q47sHA4eAo/default.jpg</t>
  </si>
  <si>
    <t>VPo2k2z7Xqg</t>
  </si>
  <si>
    <t>New Yorkers Help Us Write An Inspirational Jam! The Key of Awesome #126</t>
  </si>
  <si>
    <t>Key Of Awesome|Mark Douglas|Barely Productions|Barely Political|KOA|Parody|Spoof|Comedy|Summer Jam|Inspirational|Feel Good|Alesia Cara|Katy Perry|Interviews|On The Street|Green Screen|Evan Kaufman|Mashup|New York|NYC|Crowdsource|Funny|Sketch|Satire</t>
  </si>
  <si>
    <t>https://i.ytimg.com/vi/VPo2k2z7Xqg/default.jpg</t>
  </si>
  <si>
    <t>EWeJ7OM3mo4</t>
  </si>
  <si>
    <t>What's This Video About?</t>
  </si>
  <si>
    <t>https://i.ytimg.com/vi/EWeJ7OM3mo4/default.jpg</t>
  </si>
  <si>
    <t>xGuGjvIfof8</t>
  </si>
  <si>
    <t>My Favorite Tech of the Month - September!</t>
  </si>
  <si>
    <t>uravgconsumer|uac|your average consumer|gunpla|tech 2017|gundam|tech bag|gadget backpack|gaming laptop|acer predator helios 300|overview|vs|best tech|best portable charger|electric skateboard</t>
  </si>
  <si>
    <t>https://i.ytimg.com/vi/xGuGjvIfof8/default.jpg</t>
  </si>
  <si>
    <t>q3br7KKr67o</t>
  </si>
  <si>
    <t>Pumpkin Spiced White Hot Chocolate | Episode 1197</t>
  </si>
  <si>
    <t>chef vitale|chef laura vitale|laura vitale|chef laura|homemade hot chocolate|easy hot chocolate|how to make hot chocolate|best hot chocolate|pumpkin hot chocolate|pumpkin spice|pumpkin drinks|homemade hot chocolate drinks|how to make white hot chocolate|white chocolate|kitchen|cook|dessert|cooking shows</t>
  </si>
  <si>
    <t>https://i.ytimg.com/vi/q3br7KKr67o/default.jpg</t>
  </si>
  <si>
    <t>WQyiY5qC_us</t>
  </si>
  <si>
    <t>Is DC Rethinking a Shared Universe After Justice League? - SJU</t>
  </si>
  <si>
    <t>screen junkies news|screenjunkies|screenjunkies news|screen junkies|sj news|sju|dc|dceu|justice league|aquaman|jason momoa|joss whedon|zack snyder|wonder woman|dc movie|dc comics|dc universe|shared universe|batman|ben affleck|superman|batman vs superman|mib|men in black|men in black sequel|snl|david s pumpkins|snl special|tom hanks|tom cruise|american made|saturday night live|david pumpkins snl|dc strategy</t>
  </si>
  <si>
    <t>https://i.ytimg.com/vi/WQyiY5qC_us/default.jpg</t>
  </si>
  <si>
    <t>ZaB6kENkGVg</t>
  </si>
  <si>
    <t>New Thor: Ragnarok International Trailer Featuring More Hela - Movie Talk</t>
  </si>
  <si>
    <t>movie news|Movie Talk|tobeornottobethatisthequestion|collider|film|movie|trailer|behind the scenes|actor|actress hollywood|Movie Clips|genre|comics|comic books|thor: ragnarok|thor|jj abrams|arrival|your name|disney|darkest hour|gary oldman|danny elfman|justice league|hela</t>
  </si>
  <si>
    <t>https://i.ytimg.com/vi/ZaB6kENkGVg/default.jpg</t>
  </si>
  <si>
    <t>2nFO0sMs9Zs</t>
  </si>
  <si>
    <t>Sam Smith - Father Figure in the Live Lounge</t>
  </si>
  <si>
    <t>Sam Smith|Father Figure|BBC Radio 1|Live Lounge|George Michael</t>
  </si>
  <si>
    <t>https://i.ytimg.com/vi/2nFO0sMs9Zs/default.jpg</t>
  </si>
  <si>
    <t>zyPIdeF4NFI</t>
  </si>
  <si>
    <t>Guess the YouTuber's Voice Challenge with LILLY SINGH AKA SUPERWOMAN!</t>
  </si>
  <si>
    <t>Molly Burke</t>
  </si>
  <si>
    <t>superwoman|super woman|lilly singh|molly burke|blind|challenge|tag|guess the voice|youtuber|toronto|la</t>
  </si>
  <si>
    <t>https://i.ytimg.com/vi/zyPIdeF4NFI/default.jpg</t>
  </si>
  <si>
    <t>4xbFVdoRzLQ</t>
  </si>
  <si>
    <t>How To Stop A North Korean Nuclear Missile</t>
  </si>
  <si>
    <t>Real Engineering</t>
  </si>
  <si>
    <t>missile|north korea|nuclear|defence|stop|protect|engineering|science|physics|thaad|aegis|patriot|weapon|how aegis works|north korea missile|icbm animation|icbm interceptor|icbm test|icbm launch|thaad missile test system|thaad test|how to stop a icbm|kim jong un|nuclear weapons|north korea nukes|how does thaad work|how does aegis work|multiple kill vehicle|missile defense|how thaad works|real engineering</t>
  </si>
  <si>
    <t>https://i.ytimg.com/vi/4xbFVdoRzLQ/default.jpg</t>
  </si>
  <si>
    <t>Syracuse Football: Dino Babers Post Game NC State</t>
  </si>
  <si>
    <t>Syracuse Orange sports on syracuse.com</t>
  </si>
  <si>
    <t>Dino Babers|North Carolina State|Syracuse football|auth-denett-auth</t>
  </si>
  <si>
    <t>https://i.ytimg.com/vi/-FMGfnYJ1hE/default.jpg</t>
  </si>
  <si>
    <t>QKy1OazdMD0</t>
  </si>
  <si>
    <t>Free gifts at your neighbors door...</t>
  </si>
  <si>
    <t>David Carter</t>
  </si>
  <si>
    <t>https://i.ytimg.com/vi/QKy1OazdMD0/default.jpg</t>
  </si>
  <si>
    <t>T58NGMrUp0M</t>
  </si>
  <si>
    <t>AT&amp;T: The Company Behind the Telephone</t>
  </si>
  <si>
    <t>Business Casual</t>
  </si>
  <si>
    <t>at&amp;t|att|bell system|telephone hitsory|at&amp;t history|history of the telephone|at&amp;t breakup|breakup of the bell system|the story of at&amp;t|at&amp;t business|at&amp;t origin|alexander graham bell|alexander bell at&amp;t|worlds biggest telecom|at&amp;t anti trust|at&amp;t time warner merger|at&amp;t time warner|old at&amp;t|at&amp;t monopoly|company man</t>
  </si>
  <si>
    <t>https://i.ytimg.com/vi/T58NGMrUp0M/default.jpg</t>
  </si>
  <si>
    <t>omdov-S2tSA</t>
  </si>
  <si>
    <t>Kaley Cuoco Reveals Awkward TSA Encounter</t>
  </si>
  <si>
    <t>jimmy|kimmel|live|late|night|talk|show|funny|comedic|comedy|clip|comedian|kaley|cuoco|the|big|bang|theory|tsa|travel|australia|drinking|bourbon|wine|vacation|kaley cuoco</t>
  </si>
  <si>
    <t>https://i.ytimg.com/vi/omdov-S2tSA/default.jpg</t>
  </si>
  <si>
    <t>gLj21uNEzqA</t>
  </si>
  <si>
    <t>Demi Lovato - Sorry Not Sorry (Vevo X Demi Lovato)</t>
  </si>
  <si>
    <t>Demi Lovato Demi Lovato|Vevo X Demi Lovato|Demi Lovato live|Demi Lovato new album|Demi Lovato new songs|Demi Lovato Tell Me You Love Me|Demi Lovato Sorry Not Sorry|Sorry Not Sorry Live|Tell Me You Love Me live|Demi Lovato choir|new music|streaming music|music videos</t>
  </si>
  <si>
    <t>https://i.ytimg.com/vi/gLj21uNEzqA/default.jpg</t>
  </si>
  <si>
    <t>i29zfPUHRAQ</t>
  </si>
  <si>
    <t>Rush Limbaugh on the Pat Sajak Show: Part 3/3</t>
  </si>
  <si>
    <t>Mike Gardner</t>
  </si>
  <si>
    <t>Rush|Limbaugh|Pat|Sajak|Will|Durst|Dan|Miller</t>
  </si>
  <si>
    <t>https://i.ytimg.com/vi/i29zfPUHRAQ/default.jpg</t>
  </si>
  <si>
    <t>GuEQtn2nm9A</t>
  </si>
  <si>
    <t>Meet The Black Comedian Who Has Become Japanâ€™s Most Unlikely Star (HBO)</t>
  </si>
  <si>
    <t>VICE News</t>
  </si>
  <si>
    <t>VICE News|VICE News Tonight|Vice|VNT|HBO|race|Japan|Nigeria|Television|TV|celebrity|racism|Japanese|comedy|comedy trope|Goldman Sachs|language|culture|English|fame|Ike Nwala|imitation|arts and entertainment|music|kids show|ethnicity|diversity|children|education|career</t>
  </si>
  <si>
    <t>https://i.ytimg.com/vi/GuEQtn2nm9A/default.jpg</t>
  </si>
  <si>
    <t>rh8b-Ibzkfg</t>
  </si>
  <si>
    <t>WILD SPACEAGE HALLOWEEN ALIEN TRANSFORMATION | John Maclean</t>
  </si>
  <si>
    <t>John Maclean</t>
  </si>
  <si>
    <t>Black Face|Blue Face|Black|Blue|John Maclean|Editorial|Avante Guard|Confetti|Fenty Beauty|Moonchild|blue highlighter|blinding highlighter|best highlighter|halloween looks|shocking halloween makeup|shocking halloween costumes|halloween make up|halloween makeup|halloween|halloween makeup tutorial|wild makeup|spaceage|michael jackson|marilyn manson|omega|alpha|mechanical animals|ASMR|Soothing Voice|Anxiety|dealing with anxiety</t>
  </si>
  <si>
    <t>https://i.ytimg.com/vi/rh8b-Ibzkfg/default.jpg</t>
  </si>
  <si>
    <t>xnSew-tCuPo</t>
  </si>
  <si>
    <t>Building a Solar Powered Workshop</t>
  </si>
  <si>
    <t>HomeMadeModern</t>
  </si>
  <si>
    <t>DIY|do it yourself|diy furniture|ben uyeda|Modern furniture|how to make furniture|tuff shed|home depot shed|how to install solar panels|diy solar panels|how to go off the grid|off the grid solar|solar powered tiny home|tiny house|prefab|prefabricated tiny house|photovoltaic panels|diy solar panel install|how to solar|where to get solar panels|off the grid solar system|diy batteries for solar|battery systems for solar panels</t>
  </si>
  <si>
    <t>https://i.ytimg.com/vi/xnSew-tCuPo/default.jpg</t>
  </si>
  <si>
    <t>R3dQpGJQI18</t>
  </si>
  <si>
    <t>FLETCHER - You Should Talk (Official Audio)</t>
  </si>
  <si>
    <t>FLETCHERVEVO</t>
  </si>
  <si>
    <t>FLETCHER|YouShouldTalk|WastedYouth|WarPaint|TaylorSwift|Halsey|SelenaGomez|TroyeSivan|JuliaMichaels|music|music video|vydia|You Should Talk (Official Audio)|Pop|Single|2017|Independent|Ryan Hutchins|Michael Woods|Kevin White|Brittany M. Amaradio|K. Nita|Cari Elise Fletcher|vevo</t>
  </si>
  <si>
    <t>https://i.ytimg.com/vi/R3dQpGJQI18/default.jpg</t>
  </si>
  <si>
    <t>rrZk9sSgRyQ</t>
  </si>
  <si>
    <t>BLADE RUNNER 2049 - Black Out 2022 Anime Short</t>
  </si>
  <si>
    <t>Blade Runner 2049|Blade Runner|Black Out 2022|Anime|Shinichiro Watanabe|Director|Flying Lotus|Road to 2049|Movies|Film|Short Film|Anime Piece|Prequel|Sci Fi|Mystery|Action|Thriller|Denis Villeneuve|Alcon|Alcon Entertainment|Sony Pictures International|Sony|Warner Bros|Warner Bros Pictures|WB|WB Pictures</t>
  </si>
  <si>
    <t>https://i.ytimg.com/vi/rrZk9sSgRyQ/default.jpg</t>
  </si>
  <si>
    <t>aeUyLiIlDVE</t>
  </si>
  <si>
    <t>Peter Helliar in a Finnish Sauna - The Project</t>
  </si>
  <si>
    <t>TheRealFake00</t>
  </si>
  <si>
    <t>The Project|Peter Helliar|Finnish Sauna|Waleed Ali|Channel 10|Channel ten|Naked</t>
  </si>
  <si>
    <t>https://i.ytimg.com/vi/aeUyLiIlDVE/default.jpg</t>
  </si>
  <si>
    <t>travel|funny|reaction|tara|sillylittlekiwi|humour|original|reddit|Tarwarawry</t>
  </si>
  <si>
    <t>OmTb_ea1K5U</t>
  </si>
  <si>
    <t>WHAT IS THIS CHANNEL? / Gaby &amp; Allison</t>
  </si>
  <si>
    <t>women in comedy|comedy|funny|humor|funny women|dating|love|sex|relationships|lgbt|just between us jbu just between us comedy gaby dunn allison raskin|gaby dunn|allison raskin|gallison|family|mom|dad|parents|sisters</t>
  </si>
  <si>
    <t>https://i.ytimg.com/vi/OmTb_ea1K5U/default.jpg</t>
  </si>
  <si>
    <t>Co31CGEMeLs</t>
  </si>
  <si>
    <t>Watford Richarlison Chant - Richarlison Plays For Watford In Silva's Army</t>
  </si>
  <si>
    <t>Watford Fc</t>
  </si>
  <si>
    <t>Richarlison|Watford|fc|vs|Bournemouth</t>
  </si>
  <si>
    <t>https://i.ytimg.com/vi/Co31CGEMeLs/default.jpg</t>
  </si>
  <si>
    <t>ALae1tWyTS8</t>
  </si>
  <si>
    <t>Hill, offense lead Dodgers' 10-0 victory: 9/27/17</t>
  </si>
  <si>
    <t>sp:li=MLB|sp:ti:away=SD|sp:dt=2017-09-28T02:10:00Z|sp:ti:home=LAD|sp:st=baseball|sp:vl=en-US|sp:ty=high</t>
  </si>
  <si>
    <t>https://i.ytimg.com/vi/ALae1tWyTS8/default.jpg</t>
  </si>
  <si>
    <t>HUSBAND + FATHER STRUGGLES || #MOMTEMBER</t>
  </si>
  <si>
    <t>o7H7xdjGnCc</t>
  </si>
  <si>
    <t>Pennywise IT Halloween Costume &amp; Makeup Tutorial</t>
  </si>
  <si>
    <t>Jordan Hanz</t>
  </si>
  <si>
    <t>makeup|halloween|pennywise|it|costume|cosplay|clown|bodypaint|facepaint|blood|horror|special effects|sfx|fx|teeth|beginner makeup|how to makeup|how to|mehron|painting|art|paint</t>
  </si>
  <si>
    <t>https://i.ytimg.com/vi/o7H7xdjGnCc/default.jpg</t>
  </si>
  <si>
    <t>6QZiqFAeK_g</t>
  </si>
  <si>
    <t>Lindsey Vonn | UNLIKE ANY</t>
  </si>
  <si>
    <t>Under Armour</t>
  </si>
  <si>
    <t>https://i.ytimg.com/vi/6QZiqFAeK_g/default.jpg</t>
  </si>
  <si>
    <t>4AsSp0AhlBc</t>
  </si>
  <si>
    <t>The Hidden Detail You Missed about Stranger Thingsâ€™ Shadow Monster! (Nerdist News w/ Jessica Chobot)</t>
  </si>
  <si>
    <t>Nerdist|Fvid|Nerdist News|jessica chobot|stranger things|season 2|will byers|shadow monster|entertainment weekly|upside down|eleven|millie bobbie brown|joyce|hopper|sean astin|tv|netflix</t>
  </si>
  <si>
    <t>https://i.ytimg.com/vi/4AsSp0AhlBc/default.jpg</t>
  </si>
  <si>
    <t>R42GHW6RY20</t>
  </si>
  <si>
    <t>Terror Jr - Fight And Fuck</t>
  </si>
  <si>
    <t>Terror Jr</t>
  </si>
  <si>
    <t>Terror Jr|3 Strikes|Sugar|Kylie Jenner|Terror Junior|Electro Pop|Dance Music|Bop City|Come First|Felix Snow|Lisa Terror|Bop City 2|Bop City 2: TerroRising|Terror Jr Bop City 2|Bop City 2 Terror Jr|Terror Junior Bop City 2|Bop City 2 Terror Junior|Appreciation|Caramel|Death Wish|b3|bop 3|bop city 3|the girl who cried purple|terror jr fight and fuck|fight and fuck|fight and fuck terror jr</t>
  </si>
  <si>
    <t>https://i.ytimg.com/vi/R42GHW6RY20/default.jpg</t>
  </si>
  <si>
    <t>PD7OWHNAUqY</t>
  </si>
  <si>
    <t>Is It Art? The Rise of Made-for-Instagram Exhibits | WIRED</t>
  </si>
  <si>
    <t>art|art gallery|cameras|facebook|gallery|instagram|installation|museum|photography|selfie|snapchat|social media|museum of ice cream|color factory|color factory tour|museums|art installation|what is art|insta|grams|gram|wired|wired.com|tech|technology</t>
  </si>
  <si>
    <t>https://i.ytimg.com/vi/PD7OWHNAUqY/default.jpg</t>
  </si>
  <si>
    <t>QpfgRpL1VVk</t>
  </si>
  <si>
    <t>Grey - Wings Clipped (ft. Avril Lavigne &amp; Anthony Green) (Official Audio)</t>
  </si>
  <si>
    <t>Grey</t>
  </si>
  <si>
    <t>Grey Wings|Grey new music|Grey Chameleon|Grey Avril Lavigne|Grey Anthony Green|music Grey|Grey and Avril Lavigne Wings|Grey new EP|Avril Lavigne Wings|Wings Avril Lavigne|Avril Lavigne music|Avril Lavigne new music|Chameleon EP|Grey Chameleon EP|Grey Music|New Music Grey|Grey EP|Avril Lavigne|Wings Clipped Avril Lavigne|avril wings|anthony green wings clipped|anthony green saosin|anthony green circa survive|wings clipped anthony greene grey</t>
  </si>
  <si>
    <t>https://i.ytimg.com/vi/QpfgRpL1VVk/default.jpg</t>
  </si>
  <si>
    <t>IKaMejA5J34</t>
  </si>
  <si>
    <t>Sam Smith - Too Good At Goodbyes (Galantis Remix)</t>
  </si>
  <si>
    <t>galantis|the aviary|sam smith|too good at goodbyes galantis|too good at goodbyes sam smith|too good at goodbyes|galantis the aviary|galantis new remix|galantis live 2017|galantis new remix sam smith|galantis sam smith|sam smith galantis remix|galantis no money|sam smith latch|sam smith galantis new remix|sam smith stay with me|galantis love on me|disclosure|disclosure latch|galantis sam smith live|galantis runaway|sam smith remix|bloodshy|style of eye</t>
  </si>
  <si>
    <t>https://i.ytimg.com/vi/IKaMejA5J34/default.jpg</t>
  </si>
  <si>
    <t>y_v-3_sPsRM</t>
  </si>
  <si>
    <t>Poppin Bottles w/ Instagram Models</t>
  </si>
  <si>
    <t>sWooZie</t>
  </si>
  <si>
    <t>swoozie|adande|tipsy shopping|beverly hills|paintings|italian restaurant|alex clark|date</t>
  </si>
  <si>
    <t>https://i.ytimg.com/vi/y_v-3_sPsRM/default.jpg</t>
  </si>
  <si>
    <t>zrOHeEA14kQ</t>
  </si>
  <si>
    <t>O.J. Simpson Freed From Prison After 9 Years</t>
  </si>
  <si>
    <t>OJ SImpson|Kidnapping|free|prison|inside edition|nicold brown simpson|nevada|acquittal|nfl|inside edition celebrity|armed robbery|ron goldman|cat-headlines|Parole</t>
  </si>
  <si>
    <t>https://i.ytimg.com/vi/zrOHeEA14kQ/default.jpg</t>
  </si>
  <si>
    <t>JJ5WP2BKigc</t>
  </si>
  <si>
    <t>Unboxing The Mind Bending Wallpaper TV...</t>
  </si>
  <si>
    <t>lg wallpaper|lg|wallpaper|lg wallpaper tv|wallpaper tv|tv|oled|oled tv|lg oled|lg wallpaper oled|oled vs|signature|lg signature|oled tv w|lg oled w|samsung|samsung tv|qled|qled tv|unboxing|review|lg wallpaper review|4k|hdr|dolby vision|unbox therapy|therapy|unbox|unboxtherapy|2017|uhd|display|dolby|best tv|lg oled tv|thin|wallpaper oled tv|lg tv|soundbar|ultra hd|technology|gadgets|youtube|vs|4k oled|smart tv|4k tv|new|uhd tv|best tv 2017</t>
  </si>
  <si>
    <t>https://i.ytimg.com/vi/JJ5WP2BKigc/default.jpg</t>
  </si>
  <si>
    <t>zHdJwBrT3WA</t>
  </si>
  <si>
    <t>Game Theory: The Pokedex is FULL OF LIES! (Pokemon)</t>
  </si>
  <si>
    <t>The Game Theorists</t>
  </si>
  <si>
    <t>Pokemon|pokedex|Gardevoir|pokemon go|pokemon theme song|pokemon sun and moon|pokemon gardevoir|pokemon pokedex|pikachu|fire pokemon|pokemon full episodes|pokÃ©dex|charizard|pokemon song|pokemon go song|game theory|matpat|game theorists|Pokemon Theory|pokemon game theory|matpat pokemon|pokedex game theory</t>
  </si>
  <si>
    <t>https://i.ytimg.com/vi/zHdJwBrT3WA/default.jpg</t>
  </si>
  <si>
    <t>96LawfHPh6s</t>
  </si>
  <si>
    <t>250,000 DOMINOES! - The American Domino Record - Smarter Every Day 178</t>
  </si>
  <si>
    <t>Smarter|Every|Day|Science|Physics|Destin|Sandlin|Education|Smarter Every Day|experiment|slow|motion|slow motion|education|math|science|science education|projects|experiments|science projects|dominoes|sonimod|dominos|domino|science machine|hevesh5|The Incredible Science Machine: GAME ON!|GAME ON|HEVESH5|games themed domino setup|Steve Price - Sprice Machines|Lily Hevesh - Hevesh5|Lily Hevesh|tribology</t>
  </si>
  <si>
    <t>https://i.ytimg.com/vi/96LawfHPh6s/default.jpg</t>
  </si>
  <si>
    <t>9sjLzdix70w</t>
  </si>
  <si>
    <t>Pittsburgh Steelers Vs Baltimore Ravens National Anthem 10/1/17</t>
  </si>
  <si>
    <t>Random Ryan</t>
  </si>
  <si>
    <t>https://i.ytimg.com/vi/9sjLzdix70w/default.jpg</t>
  </si>
  <si>
    <t>p-305IQw6-I</t>
  </si>
  <si>
    <t>BOUGHT MY PARENTS A MANSION! *emotional*</t>
  </si>
  <si>
    <t>Wassabi|Alex Wassabi|Wassabi Productions|Wassabi YouTube|Alex Wassabi YouTube|Wassabi Challenges|Wassabi Wednesday|Alex Wassabi vlogs|Daily Vlogger|Wassabians|Smile|Mkay bye|happy|family|friendly|youtube couple|puppy|puppies|parents|family vlogs|mom|dad|brother|sister|crying|sad|tears|new house|epic|intense|insane|new home|mansion|surprise|present|son</t>
  </si>
  <si>
    <t>https://i.ytimg.com/vi/p-305IQw6-I/default.jpg</t>
  </si>
  <si>
    <t>8RlChzDl1Tw</t>
  </si>
  <si>
    <t>Eat, Clay, Love | Original Short Film</t>
  </si>
  <si>
    <t>Julien Solomita</t>
  </si>
  <si>
    <t>sony a7sii|jenna|Julien|julien solomita|vlogs|vlogs by julien|how to|how to vlog|clouds|cloud porn|cloud timelapse|cermet|paesh|peach jenna julien|jenna and julien|girlfriend|video blog|challenge|italian greyhound|eat clay love|eat|clay|love|julien buffer</t>
  </si>
  <si>
    <t>https://i.ytimg.com/vi/8RlChzDl1Tw/default.jpg</t>
  </si>
  <si>
    <t>qbRKHpE-30Y</t>
  </si>
  <si>
    <t>THE MICROWAVE CHRONICLES | Microwave Moments on Kitchen Nightmares</t>
  </si>
  <si>
    <t>Gordon|Gordon Ramsay|Ramsay|Ramsey|Chef Ramsay|Kitchen Nightmares|Hotel Hell|gordon Ramsay itâ€™s raw|gordon Ramsay best insults|kitchen nightmares full episode|kitchen nightmares watch online|gordon ramsay likes the food|gordon ramsay donkey|gordon Ramsay idiot sandwich|gordon Ramsay steak|gordon Ramsay caviar|Gordon Ramsey|microwave|gordon ramsay microwave</t>
  </si>
  <si>
    <t>https://i.ytimg.com/vi/qbRKHpE-30Y/default.jpg</t>
  </si>
  <si>
    <t>K7pQsR8WFSo</t>
  </si>
  <si>
    <t>Schlieren Imaging in Color!</t>
  </si>
  <si>
    <t>Veritasium</t>
  </si>
  <si>
    <t>veritasium|science|physics|shlieren|imaging|photography|ping-pong ball|light|color|colour|flame|match|slow-mo|slow motion</t>
  </si>
  <si>
    <t>https://i.ytimg.com/vi/K7pQsR8WFSo/default.jpg</t>
  </si>
  <si>
    <t>BnxkuaQxe9A</t>
  </si>
  <si>
    <t>The best photos taken through a microscope</t>
  </si>
  <si>
    <t>Quartz</t>
  </si>
  <si>
    <t>science|photography|nikon|microscope photography|nature|microscopic photography|small world in motion|octopus|roundworm|amoeba|mosquito</t>
  </si>
  <si>
    <t>https://i.ytimg.com/vi/BnxkuaQxe9A/default.jpg</t>
  </si>
  <si>
    <t>wwe|wwf|wrestling|world|entertainment|stone cold|the rock|smackdown|raw|wrestlemania|powerbomb|undertaker|chokeslam|chair shot|funny|dad and son|jamie baker|noah baker|jim ross|jerr</t>
  </si>
  <si>
    <t>OZ5kXgYW5cE</t>
  </si>
  <si>
    <t>The Shark Tier List</t>
  </si>
  <si>
    <t>TierZoo</t>
  </si>
  <si>
    <t>Shark|hammerhead|great white|whale</t>
  </si>
  <si>
    <t>https://i.ytimg.com/vi/OZ5kXgYW5cE/default.jpg</t>
  </si>
  <si>
    <t>ON3x2wWZLHk</t>
  </si>
  <si>
    <t>Catalonia referendum: Voters confront police in Barcelona</t>
  </si>
  <si>
    <t>al Jazeera|europenews|youtube|package|Europe|aljazeera|News|catalan referendum|barcelona|English|referendum|catalonia|police|spain|voters|independence|catalan|madrid|catalonia referendum|politics|russia today|breaking news|al jazeera english|aljazeera english|catalunya</t>
  </si>
  <si>
    <t>https://i.ytimg.com/vi/ON3x2wWZLHk/default.jpg</t>
  </si>
  <si>
    <t>comics|DC Comics|Geek|Nerd|comic books|comic reviews|comic book movies|comic movies|marvel|dc|Image Comics|comic con|superhero|superheroes|movie reviews|graphic novels|graphic novel|superman|Mr OZ|DC Rebirth|Superboy|supergirl</t>
  </si>
  <si>
    <t>tmGMd2bqh6o</t>
  </si>
  <si>
    <t>Casually Explained: Evolution IV - Hello Universe</t>
  </si>
  <si>
    <t>programming|programming humour|video games|casually explained|reddit|stand up comedy|dry humour|funny animation|animation|simulation theory|simulation|are we living in a simulation|creating the universe|creation of the universe|creation theory</t>
  </si>
  <si>
    <t>https://i.ytimg.com/vi/tmGMd2bqh6o/default.jpg</t>
  </si>
  <si>
    <t>Ri4xPHGS5f8</t>
  </si>
  <si>
    <t>O.J. Simpson walks out of prison after release</t>
  </si>
  <si>
    <t>oj simpson|simposn|o.j. simpson|paul vercammen|newsroom|us</t>
  </si>
  <si>
    <t>https://i.ytimg.com/vi/Ri4xPHGS5f8/default.jpg</t>
  </si>
  <si>
    <t>8I8G5XQI9_w</t>
  </si>
  <si>
    <t>BUG PUPPET + DRUM PADS</t>
  </si>
  <si>
    <t>barnabydixon</t>
  </si>
  <si>
    <t>puppetry|dance|music|drum pads|loop pedal|bug</t>
  </si>
  <si>
    <t>https://i.ytimg.com/vi/8I8G5XQI9_w/default.jpg</t>
  </si>
  <si>
    <t>UQBNfV9sTCE</t>
  </si>
  <si>
    <t>Picking up my NEW Mclaren LIVE!! Take 3</t>
  </si>
  <si>
    <t>Salomondrin</t>
  </si>
  <si>
    <t>Salomondrin|farshad|hit it pedro|ferrari|lamborghini|funny|review|exhaust|road test|first drive|fast|acceleration|0-60mph|tutorial|grand tour|top gear|streetspeed717|jay lenos garage|jay leno's garage|motor trend|mo vlogs|buzzfeedvideo|evo|juca|car throttle|Garyvee|Gary vaynerchuk|Joe rogan|vlogs|daily vlogs|carfection|vehicle virgins|jon Olsson|mr jww|bangin gears|holy trinity|hyper 5</t>
  </si>
  <si>
    <t>https://i.ytimg.com/vi/UQBNfV9sTCE/default.jpg</t>
  </si>
  <si>
    <t>aTF84_CqzxQ</t>
  </si>
  <si>
    <t>Mosby's Motto</t>
  </si>
  <si>
    <t>Tyler H</t>
  </si>
  <si>
    <t>german shepherd|short film|gsd|dog film|unemployed|introspective|dry humor|mosby's motto|comedy short</t>
  </si>
  <si>
    <t>https://i.ytimg.com/vi/aTF84_CqzxQ/default.jpg</t>
  </si>
  <si>
    <t>GNTtR6ZpUOo</t>
  </si>
  <si>
    <t>The Floppotron: Doom E1M1 - At Doom's Gate</t>
  </si>
  <si>
    <t>PaweÅ‚ ZadroÅ¼niak</t>
  </si>
  <si>
    <t>doom|id software|carmack|john carmack|john romero|wolfenstein|robert prince|floppy music|avr|arduino|programming</t>
  </si>
  <si>
    <t>https://i.ytimg.com/vi/GNTtR6ZpUOo/default.jpg</t>
  </si>
  <si>
    <t>De9hDyIN6JY</t>
  </si>
  <si>
    <t>Samoa Hotshot crew 61.  2017</t>
  </si>
  <si>
    <t>Lori Light</t>
  </si>
  <si>
    <t>https://i.ytimg.com/vi/De9hDyIN6JY/default.jpg</t>
  </si>
  <si>
    <t>ELQfBOJOds0</t>
  </si>
  <si>
    <t>Kate McKinnon Improvises a PowerPoint Presentation | Vanity Fair</t>
  </si>
  <si>
    <t>kate mckinnon|kate mckinnon vanity fair|kate mckinnon 2017|kate mckinnon funny|kate mckinnon improv|improv|funny|humor|comedy|kate mckinnon funniest moments|kate mckinnon powerpoint|powerpoint|business presentation|snl kate mckinnon|ellen kate mckinnon|hallelujah kate mckinnon|kate mckinnon hillary|kate mckinnon emmy|hollywood|celebrity|culture|style|vanity fair|vanity fair magazine|vf</t>
  </si>
  <si>
    <t>https://i.ytimg.com/vi/ELQfBOJOds0/default.jpg</t>
  </si>
  <si>
    <t>eImtYyuQCZ8</t>
  </si>
  <si>
    <t>How Quicksand Causes Dam Failures</t>
  </si>
  <si>
    <t>Practical Engineering</t>
  </si>
  <si>
    <t>quicksand|civil engineering|geotechnical engineering|dam engineering|dam failure|piping</t>
  </si>
  <si>
    <t>https://i.ytimg.com/vi/eImtYyuQCZ8/default.jpg</t>
  </si>
  <si>
    <t>r3wQ8ISV4wc</t>
  </si>
  <si>
    <t>Preview: The Most Surprising Adventure Yet | Season 1 Ep. 5 | THE ORVILLE</t>
  </si>
  <si>
    <t>The Orville</t>
  </si>
  <si>
    <t>THE ORVILLE|FOX|SETH MACFARLANE|Fox Broadcasting|TV Comedy|Family Guy|Animation On Fox|Bob's Burgers|Ted|Ted 2|Peter Griffin|Seth McFarlane|Brannon Braga|David A. Goodman|Jason Clark|Liz Heldens|Ed Mercer|Science Fiction|Space|Outer Space|Jon Favreau|The Jungle Book|Friday Night Lights|Neighbors|Agents of S.H.I.E.L.D|Season 1|Episode 5|Pria|The Most Surprising Adventure|Charlize Theron|guest stars|new episode|Preview</t>
  </si>
  <si>
    <t>https://i.ytimg.com/vi/r3wQ8ISV4wc/default.jpg</t>
  </si>
  <si>
    <t>qQGY4NerwOg</t>
  </si>
  <si>
    <t>Sean Hayes On Working With Debbie Reynolds | WWHL</t>
  </si>
  <si>
    <t>What What Happens live|reality|interview|fun|celebrity|Andy Cohen|talk|show|program|Bravo|Watch What Happens Live|WWHL|bravo andy|Watch|What|Happens|feel to be Jack again|doing the first table|talking to people|takes more energy|than that so then you|like I'm talking to|start raising your voice|backing crazy things|funny I cannot say|scene in the second episode|are you wearing magnets|I'm wearing magnets|called daddy in a bar|I freaked out</t>
  </si>
  <si>
    <t>https://i.ytimg.com/vi/qQGY4NerwOg/default.jpg</t>
  </si>
  <si>
    <t>The Ford GT drives the iconic Atlantic Ocean Road in Norway (+Arctic Circle Raceway)</t>
  </si>
  <si>
    <t>OFzoFhRlEnY</t>
  </si>
  <si>
    <t>Las Vegas shooting: GMB SLAMMED over 'unprofessional' Mariah Carey interview</t>
  </si>
  <si>
    <t>news usa</t>
  </si>
  <si>
    <t>Las Vegas|shooting|GMB|SLAMMED|unprofessional|Mariah|Carey|interview</t>
  </si>
  <si>
    <t>https://i.ytimg.com/vi/OFzoFhRlEnY/default.jpg</t>
  </si>
  <si>
    <t>ruYeBXudsds</t>
  </si>
  <si>
    <t>Jimmy Kimmel on Mass Shooting in Las Vegas</t>
  </si>
  <si>
    <t>jimmy|jimmy kimmel|jimmy kimmel live|late night|talk show|funny|comedic|comedy|clip|comedian|mean tweets|las vegas|las vegas shooting|mass shooting|gun control|politics|donald trump|mitch mcconnell|paul ryan|assault rifle</t>
  </si>
  <si>
    <t>https://i.ytimg.com/vi/ruYeBXudsds/default.jpg</t>
  </si>
  <si>
    <t>Explanation of where the shooting took place on Las Vegas Strip</t>
  </si>
  <si>
    <t>KTNV Channel 13 Las Vegas</t>
  </si>
  <si>
    <t>Mandalay Bay shooting|las vegas shooting|shooting|las vegas shooting updates|route 99 music festival|las vegas|active shooter|people shot|injured|deaths|fatal|breaking news|las vegas shooter|mass shooting</t>
  </si>
  <si>
    <t>https://i.ytimg.com/vi/-otJ1LJGzcc/default.jpg</t>
  </si>
  <si>
    <t>ScmJvmzDcG0</t>
  </si>
  <si>
    <t>Forensic Science: Last Week Tonight with John Oliver (HBO)</t>
  </si>
  <si>
    <t>forensic science|john oliver forensic science</t>
  </si>
  <si>
    <t>https://i.ytimg.com/vi/ScmJvmzDcG0/default.jpg</t>
  </si>
  <si>
    <t>QQ6KZN9s5yY</t>
  </si>
  <si>
    <t>LVMPD Sheriff Briefs Media Regarding Active Shooter 10/2/2017</t>
  </si>
  <si>
    <t>Las Vegas Metropolitan Police</t>
  </si>
  <si>
    <t>https://i.ytimg.com/vi/QQ6KZN9s5yY/default.jpg</t>
  </si>
  <si>
    <t>tUPR5-igTVY</t>
  </si>
  <si>
    <t>Dear Hate (feat. Vince Gill)</t>
  </si>
  <si>
    <t>MarenMorris</t>
  </si>
  <si>
    <t>dear hate|charity|las vegas charity|las vegas donation|music city cares</t>
  </si>
  <si>
    <t>https://i.ytimg.com/vi/tUPR5-igTVY/default.jpg</t>
  </si>
  <si>
    <t>pRnbzkMsgmM</t>
  </si>
  <si>
    <t>Las Vegas: Mass casualties in Mandalay Bay shooting - BBC News</t>
  </si>
  <si>
    <t>Mandalay Bay|las vegas shootings|Mandalay Bay Hotel|Vegas|mandalay bay casino shooting|breaking news|country music concert shooting|shooting|youtube|Las Vegas strip|mass shooting|las vegas|shooting video|concert shooting|Mandalay Bay hotel shooting|las vegas shooting|Mandalay Bay shooting|Shooting|bbc|Las|Las Vegas concert|automatic gunfire|news|las vegas shooting video|las vegas news|shootings|breaking|bbc news|mandalay bay casino</t>
  </si>
  <si>
    <t>https://i.ytimg.com/vi/pRnbzkMsgmM/default.jpg</t>
  </si>
  <si>
    <t>0PKthlZtLDo</t>
  </si>
  <si>
    <t>John Oliver - Puerto Rico and Hospitalized Senator</t>
  </si>
  <si>
    <t>consumer</t>
  </si>
  <si>
    <t>we got him|health care</t>
  </si>
  <si>
    <t>https://i.ytimg.com/vi/0PKthlZtLDo/default.jpg</t>
  </si>
  <si>
    <t>LGAfo5unZaw</t>
  </si>
  <si>
    <t>Cookbook drops tomorrow!</t>
  </si>
  <si>
    <t>Binging with Babish</t>
  </si>
  <si>
    <t>binging|with|babish|cookbook|cook|book|movie|foods|fiction|goodfellas|sauce|amelie|city|lights</t>
  </si>
  <si>
    <t>https://i.ytimg.com/vi/LGAfo5unZaw/default.jpg</t>
  </si>
  <si>
    <t>100 People Tell Us the Worst Thing They've Ever Done</t>
  </si>
  <si>
    <t>worst|funny|comedic|show|comedy|talk show|talk|worst thing|keep it 100|watch cut videos|watch cut|cut video</t>
  </si>
  <si>
    <t>https://i.ytimg.com/vi/-PQBaYuvujw/default.jpg</t>
  </si>
  <si>
    <t>HRNq5O2ieOs</t>
  </si>
  <si>
    <t>4 Movies You Won't Believe Exist</t>
  </si>
  <si>
    <t>gmm|good mythical morning|good mythical morning will it|Rhett|link|rhett and link|Rhett link|mythical morning|mythical|season 12|4 movies you wont belive exist|rhett link 4 movies you wont belive exist|gmm 4 movies you wont believe exist|movies you wont believe exist|weird movies|movies|weird|strange|crazy movies|fun movies to watch|top 10|list|top 5|most bizarre movies|trippy movies|horror movies|stupid movies|bad movies|worst movies|bizarre movies</t>
  </si>
  <si>
    <t>https://i.ytimg.com/vi/HRNq5O2ieOs/default.jpg</t>
  </si>
  <si>
    <t>uoTIcwHK_aw</t>
  </si>
  <si>
    <t>Things I Feel Guilty About</t>
  </si>
  <si>
    <t>jaiden|animations|jaidenanimation|jaidenanimations|things i feel guilty about|jaidenanimation guilty|jaiden animation guilty|im too tired to write tags|i got 4 hours of sleep last night|im gonna go eat breakfast|its noon</t>
  </si>
  <si>
    <t>https://i.ytimg.com/vi/uoTIcwHK_aw/default.jpg</t>
  </si>
  <si>
    <t>9zX2BQFZ_BI</t>
  </si>
  <si>
    <t>$399 Suit Vs. $7,900 Suit</t>
  </si>
  <si>
    <t>buzzfeed|buzzfeedblue|worth it|worth it lifestyle|BuzzFeed Steven|BuzzFeed Adam|BuzzFeed Andrew|Steven Lim|Adam Bianchi|Cameraguy|andrew ilnyckyi|Food|Travel|Ben coleman|Cheap vs. expensive|Lifestyle|BuzzFeed|BuzzFeedvideo|Experience|suits|clothing|style|men's fashion|men's clothing|men's style|styling|cheap vs expensive|high low|cheap suits|expensive suits|$ vs $$$|buzzfeed worth it|high vs low|expensive|luxury</t>
  </si>
  <si>
    <t>https://i.ytimg.com/vi/9zX2BQFZ_BI/default.jpg</t>
  </si>
  <si>
    <t>q2KehxKQ3Zk</t>
  </si>
  <si>
    <t>Why Puerto Rico will be without power for months</t>
  </si>
  <si>
    <t>vox.com|vox|explain|puerto rico|PREPA|disaster relief|puerto rico hurricane|puerto rico maria|NOAA VIIRS|puerto rico power outages|merchant marine act|puerto rico economy|puerto rico crisis|puerto rico hurricane relief|puerto rico data visualization|puerto rico recovery|hurricane recovery|puerto rico US relations|Section 936|puerto rico tax breaks|Jones Act|Autoridad de Energia Electrica de Puerto Rico</t>
  </si>
  <si>
    <t>https://i.ytimg.com/vi/q2KehxKQ3Zk/default.jpg</t>
  </si>
  <si>
    <t>D3bj3PH7PGg</t>
  </si>
  <si>
    <t>Eyewitness describes chaotic scene of Las Vegas shooting | ABC News</t>
  </si>
  <si>
    <t>Las Vegas shooting|Las Vegas Police|Las Vegas Police Briefing|Mandalay Bay Shooting|Active Shooter|Vegas Active Shooter|Las Vegas PD|Automatic Gunfire|Multiple Causalities|ABC|ABC News|Special Report</t>
  </si>
  <si>
    <t>https://i.ytimg.com/vi/D3bj3PH7PGg/default.jpg</t>
  </si>
  <si>
    <t>nBAvUSZSEf8</t>
  </si>
  <si>
    <t>Las Vegas Concert Shooting Deadliest Mass Shooting in US History, officials hold morning newscast</t>
  </si>
  <si>
    <t>Las Vegas|Vegas Shooting|Stephen Paddock|Harvest County Music Festival|Jason Aldean|Las Vegas Strip|Mass shooting|Vegas mass shooting|deadliest mass shooting in us history|las vegas shooting|shooting in las vegas|clark county sheriff's office|gunman|gunman dead|pulse nightclub|vegas shooter|mandalay bay shooting|las vegas concert shooting</t>
  </si>
  <si>
    <t>https://i.ytimg.com/vi/nBAvUSZSEf8/default.jpg</t>
  </si>
  <si>
    <t>8z2RgsLSn-c</t>
  </si>
  <si>
    <t>Miley Cyrus Opens The Tonight Show with Moving Performance of No Freedom</t>
  </si>
  <si>
    <t>The Tonight Show|Jimmy Fallon|Miley Cyrus|Opens|Moving Performance|No Freedom|NBC|NBC TV|Television|Funny|Talk Show|comedic|humor|snl|Fallon Stand-up|Fallon monologue|tonight|show|jokes|funny video|interview|variety|comedy sketches|talent|celebrities|video|clip|highlight|music|musical performance|the roots|Younger Now|Las Vegas|Mandalay Bay|Adam Sandler|senseless shooting|tragedy</t>
  </si>
  <si>
    <t>https://i.ytimg.com/vi/8z2RgsLSn-c/default.jpg</t>
  </si>
  <si>
    <t>_oO0pd8VJjY</t>
  </si>
  <si>
    <t>Late Night Pho</t>
  </si>
  <si>
    <t>Domics</t>
  </si>
  <si>
    <t>domics|animation|pho|restaurant|night|food|heroin|drugs|hungry|chinese|funny</t>
  </si>
  <si>
    <t>https://i.ytimg.com/vi/_oO0pd8VJjY/default.jpg</t>
  </si>
  <si>
    <t>H4_o4thCQpY</t>
  </si>
  <si>
    <t>TRL Premiere Opens With Tribute to Las Vegas</t>
  </si>
  <si>
    <t>TRL</t>
  </si>
  <si>
    <t>TRL|total|request|live|mtv|ed sheeran|dj khaled|migos|scotty too hottie|too hottie|too hotty|quality control|QC|Coach K|live performance|lead single|DC Young Fly|DJ Khaled|Rihanna|Wild Thoughts|Bryson Tiller|Tamara Dhia|Las Vegas|shooting|shooter|mass shooting|violence|concert|love|gun violence|total request live|Asahd|times square|nyc|new york city|Culture 2|Major Key|bless up|producer|executive|father|Godfather</t>
  </si>
  <si>
    <t>https://i.ytimg.com/vi/H4_o4thCQpY/default.jpg</t>
  </si>
  <si>
    <t>4NJYWgb6dQM</t>
  </si>
  <si>
    <t>HAIM - Little of Your Love</t>
  </si>
  <si>
    <t>Alternative|Columbia|HAIM|Little of Your Love</t>
  </si>
  <si>
    <t>https://i.ytimg.com/vi/4NJYWgb6dQM/default.jpg</t>
  </si>
  <si>
    <t>0VfGA5bE1AQ</t>
  </si>
  <si>
    <t>COOKING TINY FOOD WHILE CONJOINED CHALLENGE!!</t>
  </si>
  <si>
    <t>liza|lizza|lizzza|lizzzavine|lizzzak|lizzzako|koshy|lizakoshy|wednesdays|kristen mcatee|kristen and liza|conjoined twin challenge|challenge|no hands challenge|cooking tiny food|tasty|tiny kitchen|cooking food for my pet|small food|cooking challenge|two girls</t>
  </si>
  <si>
    <t>https://i.ytimg.com/vi/0VfGA5bE1AQ/default.jpg</t>
  </si>
  <si>
    <t>csrYDgBF2nI</t>
  </si>
  <si>
    <t>Colts vs. Seahawks | NFL Week 4 Game Highlights</t>
  </si>
  <si>
    <t>NFL|Football|offense|defense|afc|nfc|American Football|highlight|highlights|game|games|sport|sports|action|play|plays|season|2017|rookie|rookies|recap|run|sprint|catch|huge|amazing|win|lose|touchdown|td|week 4|wk 4|indy|indianapolis|colts|seattle|seahawks|wilson|mckissic|post game highlights|brissett|seahawks win|sp:dt=2017-10-01T20:30:00-04:00|sp:vl=en-US|sp:st=football|sp:li=nfl|sp:ti:home=Sea|sp:ti:away=Ind|sp:ty=high</t>
  </si>
  <si>
    <t>https://i.ytimg.com/vi/csrYDgBF2nI/default.jpg</t>
  </si>
  <si>
    <t>1eQXF7JbbGE</t>
  </si>
  <si>
    <t>Vanessaâ€‹ andâ€‹ Maksâ€™ Â - Jazz - Dancing with the Stars</t>
  </si>
  <si>
    <t>abc|dancing|with|the|stars|dwts|Girlsâ€‹ â€‹Justâ€‹ â€‹Wantâ€‹ â€‹toâ€‹ â€‹Have Fun|Vanessa Lachey|Maksim Chmerkovskiy|Jazz|Cyndiâ€‹ â€‹Lauper|Season 25|Dancing with the Stars</t>
  </si>
  <si>
    <t>https://i.ytimg.com/vi/1eQXF7JbbGE/default.jpg</t>
  </si>
  <si>
    <t>4WNHB8vROg4</t>
  </si>
  <si>
    <t>Tom Petty &amp; the Heartbreakers~Last Two Songs~You Wreck Me/American Girl~Hollywood Bowl~9/25/2017</t>
  </si>
  <si>
    <t>Kim Roberts</t>
  </si>
  <si>
    <t>https://i.ytimg.com/vi/4WNHB8vROg4/default.jpg</t>
  </si>
  <si>
    <t>znX0DeVq72o</t>
  </si>
  <si>
    <t>WATCH: Sarah Sanders discusses Las Vegas shooting at White House news briefing</t>
  </si>
  <si>
    <t>Donald Trump|White House|Sarah Huckabee Sanders|Las Vegas shooting|news briefing</t>
  </si>
  <si>
    <t>https://i.ytimg.com/vi/znX0DeVq72o/default.jpg</t>
  </si>
  <si>
    <t>ZyHipL45pwM</t>
  </si>
  <si>
    <t>Steve Martin and the Steep Canyon Rangers: NPR Music Tiny Desk Concert</t>
  </si>
  <si>
    <t>NPR Music</t>
  </si>
  <si>
    <t>steve martin|steep canyon rangers|tiny desk|tiny desk concert|npr music|npr</t>
  </si>
  <si>
    <t>https://i.ytimg.com/vi/ZyHipL45pwM/default.jpg</t>
  </si>
  <si>
    <t>qy-UZ5B38-Y</t>
  </si>
  <si>
    <t>Self-Conscious Computer (feat. Anna Akana) - JACK AND DEAN</t>
  </si>
  <si>
    <t>Jack and Dean</t>
  </si>
  <si>
    <t>JackAndDean|Jack and Dean|OMFGItsJackAndDean|AnnaAkana|sketch|funny|lol|random|Jack Howard|Dean Dobbs|Anna Akana|AI|artificial intelligence|relationship advice</t>
  </si>
  <si>
    <t>https://i.ytimg.com/vi/qy-UZ5B38-Y/default.jpg</t>
  </si>
  <si>
    <t>_lnPimlBnk4</t>
  </si>
  <si>
    <t>How to survive if you get stranded on an island in the middle of nowhere</t>
  </si>
  <si>
    <t>Tech Insider|TI|Tech|Science|Innovation|Digital culture|Design|Technology|Wilson the volleyball|island|stranded|survivor|survival</t>
  </si>
  <si>
    <t>https://i.ytimg.com/vi/_lnPimlBnk4/default.jpg</t>
  </si>
  <si>
    <t>_yt7xexSbfI</t>
  </si>
  <si>
    <t>HOA fight over WWII tank</t>
  </si>
  <si>
    <t>KHOU 11</t>
  </si>
  <si>
    <t>News|Local</t>
  </si>
  <si>
    <t>https://i.ytimg.com/vi/_yt7xexSbfI/default.jpg</t>
  </si>
  <si>
    <t>O2pyRDQgVjk</t>
  </si>
  <si>
    <t>What Really Happened the First Time We Split a Heavy Atom in Half</t>
  </si>
  <si>
    <t>SciShow|science|Hank|Green|education|learn|What Really Happened the First Time We Split the Atom|emerson|split an atom|lise meitner|nuclear fission|nobel prize|max planck|otto hahn|radiation|isotope|radioactive decay|barium|radium|krypton|fritz strassmann|neutron|otto frisch|albert einstein|atomic bomb|nuclear reactor|enrico fermi award|meitnerium|physicist</t>
  </si>
  <si>
    <t>https://i.ytimg.com/vi/O2pyRDQgVjk/default.jpg</t>
  </si>
  <si>
    <t>j9UGpBZz7WU</t>
  </si>
  <si>
    <t>Catalonia referendum: 'Spanish authorities are the criminals'</t>
  </si>
  <si>
    <t>catalonia|catalonia referendum|aljazeera|al Jazeera|aljazeera english|al jazeera english|referendum|spain|John Hendren|politics|barcelona news|spain news|independence referendum|Spain vote|spain crackdown|barcelona|politics &amp; law|catalonia vote|spain police|spanish|independence|catalan|madrid|catalonia independence|catalunya|spain referendum|catalonia freedom|english|spain catalonia|Europe|catalonia news|president of the catalan government|espaÃ±a</t>
  </si>
  <si>
    <t>https://i.ytimg.com/vi/j9UGpBZz7WU/default.jpg</t>
  </si>
  <si>
    <t>V_liC4y7alU</t>
  </si>
  <si>
    <t>Upgrading a $400 Gaming PC</t>
  </si>
  <si>
    <t>gaming pc|gaming computer|budget gaming pc|pc|computer|pc gaming|pc build|gaming pc build|gaming pc under 500|cheap pc gaming|austin evans</t>
  </si>
  <si>
    <t>https://i.ytimg.com/vi/V_liC4y7alU/default.jpg</t>
  </si>
  <si>
    <t>nJPCUTDN0ec</t>
  </si>
  <si>
    <t>Halsey - The Making Of Bad At Love</t>
  </si>
  <si>
    <t>HalseyVEVO</t>
  </si>
  <si>
    <t>halsey|bad at love|making of video|behind the scenes|jeep commerical|renegade|astralwerks|hopeless fountain kingdom</t>
  </si>
  <si>
    <t>https://i.ytimg.com/vi/nJPCUTDN0ec/default.jpg</t>
  </si>
  <si>
    <t>REZl-ANYKKY</t>
  </si>
  <si>
    <t>iPhone 8 Plus â€” Portraits of Her  â€” Apple</t>
  </si>
  <si>
    <t>Apple|new|iPhone|iPhone 8|iPhone 8 Plus|iOS 11|4.7-inch|5.5-inch|Portrait Lighting|Shot on iPhone|camera|iphonography|smartphone|This Strange Effect|The Shacks</t>
  </si>
  <si>
    <t>https://i.ytimg.com/vi/REZl-ANYKKY/default.jpg</t>
  </si>
  <si>
    <t>a9Zi-RhcOGs</t>
  </si>
  <si>
    <t>Sarah Close - Only You (Official Video)</t>
  </si>
  <si>
    <t>SarahClose1</t>
  </si>
  <si>
    <t>sarah|close|Only You|Official Music Video|Caught up|Call me out|official</t>
  </si>
  <si>
    <t>https://i.ytimg.com/vi/a9Zi-RhcOGs/default.jpg</t>
  </si>
  <si>
    <t>Ilekd7_Kodw</t>
  </si>
  <si>
    <t>Pretty sure Captain Goofy may be looking for a new job...</t>
  </si>
  <si>
    <t>SCOTT LEWITT</t>
  </si>
  <si>
    <t>https://i.ytimg.com/vi/Ilekd7_Kodw/default.jpg</t>
  </si>
  <si>
    <t>GIqhMKlSCgY</t>
  </si>
  <si>
    <t>Abandoned Puppy Beats All the Odds to Survive | The Dodo</t>
  </si>
  <si>
    <t>animal video|animals|the dodo|Rescue|Animal Rescue|swimmer puppy syndrome|swimmer puppy|sick puppy|rescue dog|rescue puppy|amazing dog|resilient dog|Dog rescue|dogs|dogs 101|dogs purpose|dog saved|dogs are awesome|puppy rescue|pup rescue|hope for paws|pet rescue|pets|faith in humanity</t>
  </si>
  <si>
    <t>https://i.ytimg.com/vi/GIqhMKlSCgY/default.jpg</t>
  </si>
  <si>
    <t>g_ekn1gjBq0</t>
  </si>
  <si>
    <t>I Tried That New Pizza Cutter Eyeliner &amp; Here's What I Thought | Beauty With Mi | Refinery29</t>
  </si>
  <si>
    <t>refinery29|refinery 29|r29|r29 video|refinery29 video|female|empowerment|the difference between|pizza cutter eyeliner|beauty with mi|beauty|cosmetics|high v.s. low|eyeliner|liner|makeup|how to|we try|tested|revlon|mac|beauty editor|beauty trends|new york city|drugstore|mi-anne chan|beauty products</t>
  </si>
  <si>
    <t>https://i.ytimg.com/vi/g_ekn1gjBq0/default.jpg</t>
  </si>
  <si>
    <t>oSV39tYy3Xg</t>
  </si>
  <si>
    <t>Bart Deurloo (NED) Interview / High Bar Crash - 2017 World Championships - Podium Training</t>
  </si>
  <si>
    <t>GymCastic</t>
  </si>
  <si>
    <t>gymnastics|podcast|radio|talk show|Bart Deurloo|Netherlands|high bar|crash|interview|world championships|montreal|gymcastic|podium training</t>
  </si>
  <si>
    <t>https://i.ytimg.com/vi/oSV39tYy3Xg/default.jpg</t>
  </si>
  <si>
    <t>W-97_yKHQHg</t>
  </si>
  <si>
    <t>More than 800 people injured after clashing with police in Catalonia</t>
  </si>
  <si>
    <t>World|spain|catalonia|police|protest|independence|referendum|spanish police|unconstitutional|Guardia Civil|Barcelona</t>
  </si>
  <si>
    <t>https://i.ytimg.com/vi/W-97_yKHQHg/default.jpg</t>
  </si>
  <si>
    <t>rjINNeC0DFA</t>
  </si>
  <si>
    <t>Sam Smith - Too Good at Goodbyes in the Live Lounge</t>
  </si>
  <si>
    <t>Sam Smith|Too Good At Goodbyes|BBC Radio 1|Live Lounge</t>
  </si>
  <si>
    <t>https://i.ytimg.com/vi/rjINNeC0DFA/default.jpg</t>
  </si>
  <si>
    <t>YYwB63YslbA</t>
  </si>
  <si>
    <t>Farmers market lies exposed: hidden camera investigation (Marketplace)</t>
  </si>
  <si>
    <t>Farmers market|farmers|market|lies|exposed|hidden camera|investigation|produce|buying|grown|grown locally|locally|Marketplace|undercover|shopping trip|catches|vendors|lying</t>
  </si>
  <si>
    <t>https://i.ytimg.com/vi/YYwB63YslbA/default.jpg</t>
  </si>
  <si>
    <t>kbvS-aeEi-8</t>
  </si>
  <si>
    <t>Make Mega Blender VS Coca Cola in Slow Motion - Cause I can</t>
  </si>
  <si>
    <t>Giaco Whatever</t>
  </si>
  <si>
    <t>slow motion|SLOW MO|make|experiment|coca cola|insane|mega blender|awesome|mega|slow mo guys|blender|causeican|smarter|every|day|science|physics|smarter every day|science education|experiments|science projects|physics of|people are insane</t>
  </si>
  <si>
    <t>https://i.ytimg.com/vi/kbvS-aeEi-8/default.jpg</t>
  </si>
  <si>
    <t>eHV5gHeVgH0</t>
  </si>
  <si>
    <t>How students are leading the fight for Catalonia</t>
  </si>
  <si>
    <t>vote|referendum|independent|spain|catalonia|europe|eu|students|barcelona|Washington Post YouTube|Washington Post Video|WaPo Video|The Washington Post|News|catalan|catalan referendum|catalonia independence|spain catalonia|what is catalonia</t>
  </si>
  <si>
    <t>https://i.ytimg.com/vi/eHV5gHeVgH0/default.jpg</t>
  </si>
  <si>
    <t>GYMNASTICS AT 40,000Ft!! | World Championships Vlog (1)</t>
  </si>
  <si>
    <t>jzr49a04olU</t>
  </si>
  <si>
    <t>Light-up LED Dress for Halloween</t>
  </si>
  <si>
    <t>Luke Skaff</t>
  </si>
  <si>
    <t>LED Dress|LED|Dress|halloween|light-up dress|RGB Dress</t>
  </si>
  <si>
    <t>https://i.ytimg.com/vi/jzr49a04olU/default.jpg</t>
  </si>
  <si>
    <t>QWtGGoHT4H8</t>
  </si>
  <si>
    <t>Lieutenant General Jeff Buchanan: Army Corps Taking Lead On Power Grid Repairs | CNBC</t>
  </si>
  <si>
    <t>CNBC</t>
  </si>
  <si>
    <t>CNBC|Mad Money|Squawk Box|Power Lunch|Opening Bell|Closing Bell|Financial News|Finance News|Stock News|Stocks|Trading|Investing|Stock Market|US News|World News|lieutenant general jeff buchanan|army corp|recovery effors in puerto rico|post hurricane maria|puerto rico|hurricane maria|puerto rico governor|maria|hurricane irma|disasters|hurricanes typhoons|recovery|hurricane|recovery efforts|disaster response|governor|aftermath|relief effort</t>
  </si>
  <si>
    <t>https://i.ytimg.com/vi/QWtGGoHT4H8/default.jpg</t>
  </si>
  <si>
    <t>rQhynsjq_BQ</t>
  </si>
  <si>
    <t>Bears Wanted to Hitch a Ride</t>
  </si>
  <si>
    <t>2017|Adventure|Animals|bear|Cars|Featured|Humor|trending|USA|viralhog|Weird|Win|bears|just|wanted|to|hitch|ride|Pigeon Forge|Tennessee</t>
  </si>
  <si>
    <t>https://i.ytimg.com/vi/rQhynsjq_BQ/default.jpg</t>
  </si>
  <si>
    <t>rBKYvAdXT-k</t>
  </si>
  <si>
    <t>Alok &amp; Mathieu Koss - Big Jet Plane (Official Lyric Video)</t>
  </si>
  <si>
    <t>Spinnin'|Records|Spinnin' Records|Alok|Mathieu Koss|Big Jet Plane</t>
  </si>
  <si>
    <t>https://i.ytimg.com/vi/rBKYvAdXT-k/default.jpg</t>
  </si>
  <si>
    <t>hw1RrmlrTtM</t>
  </si>
  <si>
    <t>Trevor Responds to the Las Vegas Shooting &amp; Trump Tweets the Weekend Away: The Daily Show</t>
  </si>
  <si>
    <t>The Daily Show with Trevor Noah</t>
  </si>
  <si>
    <t>the daily show|trevor noah|daily show with trevor noah|new trevor noah show|comedy central politics|the daily show episodes|Trevor Responds to the Las Vegas Shooting &amp; Trump Tweets the Weekend Away|late night talk show hosts|comedy central|stand up comedy|comedians|comedy central comedians|comedy|funny|comedian|funny video|comedy videos|stand up videos|funny jokes|funny clips|hilarious videos|hilarious clips</t>
  </si>
  <si>
    <t>https://i.ytimg.com/vi/hw1RrmlrTtM/default.jpg</t>
  </si>
  <si>
    <t>iK7lICvUhCI</t>
  </si>
  <si>
    <t>Film Theory: Did Rick CLONE Beth - SOLVED! (Rick and Morty)</t>
  </si>
  <si>
    <t>Rick and morty|beth clone|pickle rick|rick and morty season 3|rick and morty theory|beth|rick and morty season 3 episode 2|rick and morty season 3 episode 4|rick and morty season 3 episode 5|rick and morty season 3 finale|rick and morty finale|rick|morty|journal 3|pickle|rick and morty film theory|film theory|matpat|film theorists|pickle rick rat|film theory rick and morty|rick and morty gravity falls crossover|dan harmon|clone|clones</t>
  </si>
  <si>
    <t>https://i.ytimg.com/vi/iK7lICvUhCI/default.jpg</t>
  </si>
  <si>
    <t>TaxAsHhex10</t>
  </si>
  <si>
    <t>Colbert To Trump: 'Doing Nothing Is Cowardice'</t>
  </si>
  <si>
    <t>https://i.ytimg.com/vi/TaxAsHhex10/default.jpg</t>
  </si>
  <si>
    <t>VX9IAt75P28</t>
  </si>
  <si>
    <t>Fast Food Hot Sauce Taste Test</t>
  </si>
  <si>
    <t>gmm|good mythical morning|good mythical morning will it|Rhett|link|rhett and link|Rhett link|taste test|gmm taste test|mythical morning|season 12|rhett link taste test|fast food hot sauce|fast food hot sauce taste test|hot sauce taste test|fast food taste test|hot sauce|fast food|taco bell|taco bell sauce|fire sauce|bojangles|texas pete|best hot sauce|best taco sauce|taco sauce|hot sauce challenge|food porn|spicy|spicy food|hot|hot food|comedy</t>
  </si>
  <si>
    <t>https://i.ytimg.com/vi/VX9IAt75P28/default.jpg</t>
  </si>
  <si>
    <t>thD6TNUoyIk</t>
  </si>
  <si>
    <t>Weird music test you have to try!</t>
  </si>
  <si>
    <t>ANDREW HUANG</t>
  </si>
  <si>
    <t>andrew|huang|andrew huang|music|musician|producer|song|canadian|canada|toronto|ontario|Ableton live|instrument|music challenge|roomieofficial|rob scallon|boyinaband|test|quiz|trumpet|cello|clarinet|piano|nylon|guitar|acoustic|electric|roomie|dave brown|rob|scallon|dave|brown|david|boy in a band|challenge</t>
  </si>
  <si>
    <t>https://i.ytimg.com/vi/thD6TNUoyIk/default.jpg</t>
  </si>
  <si>
    <t>nFxUU519P7U</t>
  </si>
  <si>
    <t>On October 3rd, he asked me to help...</t>
  </si>
  <si>
    <t>Brian Tyler Cohen</t>
  </si>
  <si>
    <t>mean girls|october 3|aaron samuels</t>
  </si>
  <si>
    <t>https://i.ytimg.com/vi/nFxUU519P7U/default.jpg</t>
  </si>
  <si>
    <t>kWaJCOyORvI</t>
  </si>
  <si>
    <t>Honest Trailers - Blade Runner</t>
  </si>
  <si>
    <t>screen junkies|screenjunkies|sj news|honest trailers|honest trailer|flickbait|blade runner|movie trailer|tv trailer|sketch comedy|satire|80's movie|blade runner original|blade runner sequel|blade runner 2049|harrison ford|replicant harrison ford|ryan gosling|harrison ford ryan gosling|ryan gosling blade runner</t>
  </si>
  <si>
    <t>https://i.ytimg.com/vi/kWaJCOyORvI/default.jpg</t>
  </si>
  <si>
    <t>NCFO5eifDtg</t>
  </si>
  <si>
    <t>Sean Evans Tries Some of NYC's Most Expensive Steaks with the Worth It Guys | Sean in the Wild</t>
  </si>
  <si>
    <t>First we feast|fwf|firstwefeast|food|cook|cooking|chef|kitchen|recipe|complex|complex media|Cook (Profession)|sean in the wild|sean evans|buzzfeed|worth it|worth it?|steven lim|andrew ilnyckyj|bowery meat company|steakhouse|josh capon|adam bianchi|dry aged meat|beef|steak|how to cook steak|broiled steak|t-bone florentine|chateaubriand|tomahawk ribeye|expensive steak|taste testing|most expensive steak|filet mignon|filet mignon steak|cheap vs expensive</t>
  </si>
  <si>
    <t>https://i.ytimg.com/vi/NCFO5eifDtg/default.jpg</t>
  </si>
  <si>
    <t>kmgsC68hIL8</t>
  </si>
  <si>
    <t>Trump Attacks the Mayor of San Juan: A Closer Look</t>
  </si>
  <si>
    <t>Late Night|Seth Meyers|Trump|Attacks|Mayor of San Juan|A Closer Look|NBC|NBC TV|television|funny|talk show|comedy|humor|stand-up|parody|snl seth meyers|host|promo|seth|meyers|weekend update|news satire|satire|Puerto Rico|humanitarian crisis|drinking water|island|ocean|Carmen Yuliz Cruz|rihanna|tesla|San Juan|Kim Jong Un|Jenny Hagel|tax cuts|tax reform|Gary Cohn|CHIP</t>
  </si>
  <si>
    <t>https://i.ytimg.com/vi/kmgsC68hIL8/default.jpg</t>
  </si>
  <si>
    <t>EYi1YUNOguk</t>
  </si>
  <si>
    <t>James Corden's Message After Las Vegas Tragedy</t>
  </si>
  <si>
    <t>https://i.ytimg.com/vi/EYi1YUNOguk/default.jpg</t>
  </si>
  <si>
    <t>byA77xkQBEE</t>
  </si>
  <si>
    <t>We Need To Talk About The Las Vegas Shooting...</t>
  </si>
  <si>
    <t>las vegas|las vegas shooting|vegas shooting|how to help las vegas|jason aldean|country music|country concert|route 91|concert|route 91 festival|attack|gofundme|blood donations|how to help|mandalay bay|mandalay bay hotel|las vegas police|lvmpd|casino|Sheriff Joe Lombardo|gun control|gun laws|sxephil|the philip defranco show|philip defranco show|philip defranco|DeFranco|current events|daily|news|us news|politics|las vegas strip|nevada|vegas</t>
  </si>
  <si>
    <t>https://i.ytimg.com/vi/byA77xkQBEE/default.jpg</t>
  </si>
  <si>
    <t>h9TlaYxoOO8</t>
  </si>
  <si>
    <t>St. Vincent - Los Ageless (Official Video)</t>
  </si>
  <si>
    <t>St. Vincent</t>
  </si>
  <si>
    <t>St. Vincent|St Vincent|Annie Clark|Los Ageless|MASSEDUCTION|Masseduction|Willo Peron|Red Bull Music Academy|Red Bull|Los Angeles|Loma Vista Recordings|Loma Vista|Fear The Future.</t>
  </si>
  <si>
    <t>https://i.ytimg.com/vi/h9TlaYxoOO8/default.jpg</t>
  </si>
  <si>
    <t>Fzz-Pblbvqw</t>
  </si>
  <si>
    <t>The strange case of the cyclops sheep - Tien Nguyen</t>
  </si>
  <si>
    <t>TED|TED-Ed|TED Education|TED Ed|Tien Nguyen|Anton Bogaty|cyclops sheep|sonic hedgehog|sonic hedgehog gene|SHH|Philip Beachy|sheep|lambs|wild corn lilies|cyclopamine|genes|proteins|patched|smoothened|basal cell nevus syndrome|eye</t>
  </si>
  <si>
    <t>https://i.ytimg.com/vi/Fzz-Pblbvqw/default.jpg</t>
  </si>
  <si>
    <t>8hP6WROycAU</t>
  </si>
  <si>
    <t>One More Light (Official Lyric Video) - Linkin Park</t>
  </si>
  <si>
    <t>Linkin Park|One More Light|Lyrics|Lyric Video|Official</t>
  </si>
  <si>
    <t>https://i.ytimg.com/vi/8hP6WROycAU/default.jpg</t>
  </si>
  <si>
    <t>etOa8-pFow4</t>
  </si>
  <si>
    <t>RWW News: Pat Robertson Blames Vegas Shooting On Disrespect For Trump, The National Anthem And God</t>
  </si>
  <si>
    <t>RWW Blog</t>
  </si>
  <si>
    <t>Pat Robertson</t>
  </si>
  <si>
    <t>https://i.ytimg.com/vi/etOa8-pFow4/default.jpg</t>
  </si>
  <si>
    <t>VHG7mHKwQqA</t>
  </si>
  <si>
    <t>Jim Carrey | Norm Macdonald Live</t>
  </si>
  <si>
    <t>Norm Macdonald</t>
  </si>
  <si>
    <t>jim carrey|what is love|new york fashion week|interview|interviews|jim carrey interview|jim carrey crazy|ace ventura|andy kaufman|man on the moon|bizzare|impression|impressions|jash|jash comedy|jashcommontag|jash network|donald trump|fashion week|humor|existential|norm macdonald|norm macdonald live|norm macdonald conan|norma macdonald podcast|norm macdonald snl|video podcast|norm macdonald joke|questions|answers|q&amp;a|talk show|comedy video|comedy videos</t>
  </si>
  <si>
    <t>https://i.ytimg.com/vi/VHG7mHKwQqA/default.jpg</t>
  </si>
  <si>
    <t>2pZ2aHWFHXA</t>
  </si>
  <si>
    <t>Will &amp; Grace - Next: Dating an Anchorman? (Sneak Peek)</t>
  </si>
  <si>
    <t>nbc will &amp; grace|will &amp; grace video|debra messing grace adler|eric mccormack will truman|sean hayes jack mcfarland|megan mullally karen walker|season 1 episode 2|who's your daddy|ben platt guest star|dating an anchorman|will and grace preview|W&amp;G|Will &amp; Grace|W&amp;G Reunion|Jack &amp; Karen|Will &amp; Grace Reunion|Eric McCormack|Debra Messing|Sean Hayes|Megan Mullally|LGBT|NBC|2017|trailer|official trailer</t>
  </si>
  <si>
    <t>https://i.ytimg.com/vi/2pZ2aHWFHXA/default.jpg</t>
  </si>
  <si>
    <t>6qCqrODw1nM</t>
  </si>
  <si>
    <t>The Babysitter | Official Trailer [HD] | Netflix</t>
  </si>
  <si>
    <t>Netflix|Trailer|Netflix Original Series|Netflix Series|movies|movies online|television online|comedy|08282016NtflxUSCAN|watch movies|The Babysitter|Babysitter|Film|Movie|Feature|Netflix Films|Samara Weaving|McG|Andrew Bachelor|King Batch|Bella Thorne|Robbie Amell|Hanna Mae Lee|Horror|Comedy|Fun|Funny|Teaser|Promo|PLvahqwMqN4M0_eOsCRg4rInOe-yxm0uAr|PLvahqwMqN4M2N01FfQy2wXkyVyucAL86b|PLvahqwMqN4M1uQ5JITdkmNrxZnwtUG-DP|PLvahqwMqN4M3AFA8nAmhNgDoM_AnHTgH2</t>
  </si>
  <si>
    <t>https://i.ytimg.com/vi/6qCqrODw1nM/default.jpg</t>
  </si>
  <si>
    <t>gqYZLNMDVJc</t>
  </si>
  <si>
    <t>Tom Petty &amp; The Heartbreakers  -- American Girl</t>
  </si>
  <si>
    <t>Rock &amp; Roll Hall of Fame</t>
  </si>
  <si>
    <t>Tom Petty|Tom Petty &amp; The Heartbreakers|Rock n Roll Hall of Fame|American Girl|American Girl Live Performance|Tom Petty and the Heartbreakers|Rock Hall 2002 Inductions|2002 Rock and Roll Hall of Fame Inductions|Tom Petty Inducted into the Rock Hall</t>
  </si>
  <si>
    <t>https://i.ytimg.com/vi/gqYZLNMDVJc/default.jpg</t>
  </si>
  <si>
    <t>PNPMEQm_vAI</t>
  </si>
  <si>
    <t>How To Make A GIANT CAKE PUN PENCIL Out Of Chocolate CAKE! | Yolanda Gampp | How To Cake It</t>
  </si>
  <si>
    <t>Google|YouTube|Yolanda Gampp|Yolanda Gamp|How To Cake It|Cakes|Cake|Sugar Stars|How To Cake It By Yolanda|Buttercream|Vanilla Cake|Chocolate|Vanilla|Recipe|Chocolate Cake Recipe|Simple Syrup|back to school|satisfying cake|amazing cake decorating|cake style 2017|DIY cake|cake art|cake is a lie|portal|cake fails|funny|easy to make cakes</t>
  </si>
  <si>
    <t>https://i.ytimg.com/vi/PNPMEQm_vAI/default.jpg</t>
  </si>
  <si>
    <t>vaAzCXxAoQE</t>
  </si>
  <si>
    <t>Dad Reacts to Steelers vs Ravens (Week 4)</t>
  </si>
  <si>
    <t>Pittsburgh Dad</t>
  </si>
  <si>
    <t>Pittsburgh Dad|Curt Wootton|Chris Preksta|Steelers|Penguins|Pens|Pirates|Kennywood|Pittsburgh|funny|comedy|sitcom|skit|sketch|stand-up|Baltimore Ravens|Ben Roethlisberger|Antonio Brown|Le'veon Bell|Joe Flacco|John Harbaugh|touchdown|hit|pass|catch|highlight|NFL</t>
  </si>
  <si>
    <t>https://i.ytimg.com/vi/vaAzCXxAoQE/default.jpg</t>
  </si>
  <si>
    <t>mFZiH4aEPJc</t>
  </si>
  <si>
    <t>Nashville vigil for Las Vegas shooting victims #PrayForVegas</t>
  </si>
  <si>
    <t>69 detik</t>
  </si>
  <si>
    <t>MotoGP|PrayForVegas</t>
  </si>
  <si>
    <t>https://i.ytimg.com/vi/mFZiH4aEPJc/default.jpg</t>
  </si>
  <si>
    <t>7GmcH_Lmkvw</t>
  </si>
  <si>
    <t>Blake Shelton - I'll Name the Dogs (Behind The Scenes)</t>
  </si>
  <si>
    <t>blake shelton|blake|shelton|i'll name the dogs|blake i'll name the dogs|bts|gwen stefani|wedding video|country video</t>
  </si>
  <si>
    <t>https://i.ytimg.com/vi/7GmcH_Lmkvw/default.jpg</t>
  </si>
  <si>
    <t>X_PZvUM8P_U</t>
  </si>
  <si>
    <t>Game Revealed: Season 7 Episode 6: Zombie. Polar. Bear. (HBO)</t>
  </si>
  <si>
    <t>https://i.ytimg.com/vi/X_PZvUM8P_U/default.jpg</t>
  </si>
  <si>
    <t>lduyitPDQjY</t>
  </si>
  <si>
    <t>How to Recognize Gunfire (Sound of Gun Shots)</t>
  </si>
  <si>
    <t>Gun Runnerz</t>
  </si>
  <si>
    <t>gunshots sound|what does gunfire sound like|bullets sound|gunfire sound|what does getting shot sound like|getting shot|shooting sound|gun sound|pew pew pew|active shooter|what to do when sho</t>
  </si>
  <si>
    <t>https://i.ytimg.com/vi/lduyitPDQjY/default.jpg</t>
  </si>
  <si>
    <t>XA_jAJ-dWyQ</t>
  </si>
  <si>
    <t>MEET MY NEW KITTEN!</t>
  </si>
  <si>
    <t>PsychoSoprano</t>
  </si>
  <si>
    <t>colleen ballinger|colleen|ballinger|psychosoprano|miranda sings|no lipstick|vlog|vlogging|singing|without lipstick|comedy|how to|tutorial|silly|funny|kitten|cat|kitty|baby|pet|miranda|sings|netflix|adorable|pets|daisy mae|gus gus</t>
  </si>
  <si>
    <t>https://i.ytimg.com/vi/XA_jAJ-dWyQ/default.jpg</t>
  </si>
  <si>
    <t>A-sDCUXML2E</t>
  </si>
  <si>
    <t>Generationer</t>
  </si>
  <si>
    <t>VolkswagenDanmark</t>
  </si>
  <si>
    <t>Generationer|Far og sÃ¸n|VW Boble|Boble|Torben Zeller|Familiebil|Kortfilm|Generation|Short Film|Volkswagen|Folkevogn|Bubble|Golf GTE|Golf|bil|short movie car</t>
  </si>
  <si>
    <t>https://i.ytimg.com/vi/A-sDCUXML2E/default.jpg</t>
  </si>
  <si>
    <t>fJiaYnmUw60</t>
  </si>
  <si>
    <t>Jack Ryan - Teaser: The Reveal [HD] | Amazon Video</t>
  </si>
  <si>
    <t>Amazon|amazon prime|amazon video|amazon studios|original|trailer|episode|season|streaming|Amazon Original Series|Amazon instant video|Prime Video|Prime Instant Video|Jack Ryan|jack ryan|tom clancy|john krasinski|ryan|tom clancy (author)|american television actors|television program|hollywood|clancy|jack|jack ryan (character)|jack ryan krasinski</t>
  </si>
  <si>
    <t>https://i.ytimg.com/vi/fJiaYnmUw60/default.jpg</t>
  </si>
  <si>
    <t>sI6MZg0hkUk</t>
  </si>
  <si>
    <t>Musician Tom Petty dead at 66</t>
  </si>
  <si>
    <t>video|live streaming|live video|cbsn|Tom Petty|TMZ|musician|rocker|heartbreakers</t>
  </si>
  <si>
    <t>https://i.ytimg.com/vi/sI6MZg0hkUk/default.jpg</t>
  </si>
  <si>
    <t>tfZvSS_f254</t>
  </si>
  <si>
    <t>LET'S HELP THE VICTIMS OF THE LAS VEGAS ATTACK</t>
  </si>
  <si>
    <t>https://i.ytimg.com/vi/tfZvSS_f254/default.jpg</t>
  </si>
  <si>
    <t>WU_Bbaki3f0</t>
  </si>
  <si>
    <t>Russell Brand On Recovery From Addiction And His â€˜Villainousâ€™ Baby Daughter | Megyn Kelly TODAY</t>
  </si>
  <si>
    <t>The TODAY Show|TODAY Show|TODAY|NBC|NBC News|Celebrity Interviews|TODAY Show Recipes|Fitness|Lifestyle|TODAY Show Interview|Ambush Makeover|Kathie Lee and Hoda|KLG and Hoda|russel brand|russel brand new book|recovery: freedom from our addictions|drug addict|russel brand baby|megyn kelly TODAY|megyn kelly|interview|theory|russell brand (author)|talk show|comedy|addiction|12 steps|inside|recovery|recovery from addiciton|recovery from drugs|drug abuse</t>
  </si>
  <si>
    <t>https://i.ytimg.com/vi/WU_Bbaki3f0/default.jpg</t>
  </si>
  <si>
    <t>twerGCoDt04</t>
  </si>
  <si>
    <t>The 'This Is Us' Cast Plays Never Have I Ever</t>
  </si>
  <si>
    <t>mandy more|milo ventimiglia|sterling k brown|this is us|Ellen|degeneres|ellen degeneres|the ellen show|ellen fans|ellen tickets|ellentube|ellen audience|ellen esmms|show me more show|never have I ever|ellen games</t>
  </si>
  <si>
    <t>https://i.ytimg.com/vi/twerGCoDt04/default.jpg</t>
  </si>
  <si>
    <t>4yCkkOvIkUI</t>
  </si>
  <si>
    <t>EXCLUSIVE: Zonnique - Patience [Teaser]</t>
  </si>
  <si>
    <t>YBF Chic</t>
  </si>
  <si>
    <t>https://i.ytimg.com/vi/4yCkkOvIkUI/default.jpg</t>
  </si>
  <si>
    <t>jmc7aUVKCMA</t>
  </si>
  <si>
    <t>Elon Musk: We're Going to Mars by 2024</t>
  </si>
  <si>
    <t>ColdFusion</t>
  </si>
  <si>
    <t>Coldfusion|TV|Dagogo|Altraide|Technology|Apple|Google|Samsung|Facebook|Tesla</t>
  </si>
  <si>
    <t>https://i.ytimg.com/vi/jmc7aUVKCMA/default.jpg</t>
  </si>
  <si>
    <t>v0zIWuPHbAY</t>
  </si>
  <si>
    <t>Famous YouTubers | My Parents React (Ep. 26)</t>
  </si>
  <si>
    <t>iisuperwomanii|iisuperwomenii|superwoman|superwomen|super|woman|women|comedy|comedian|funny|rant|skit|sketch|hilarious|humour|humor|stupid|silly|lol|joke|brown|indian|desi|punjabi|hindi|lily singh|lily sing|lily|singh|llsuperwomanll|lilly|famous|youtubers|my|parents|react|parents react|my react|my parents|youtube|youtube react</t>
  </si>
  <si>
    <t>https://i.ytimg.com/vi/v0zIWuPHbAY/default.jpg</t>
  </si>
  <si>
    <t>I5rD1_rxG5c</t>
  </si>
  <si>
    <t>Fox News blames CNN for mass shootings</t>
  </si>
  <si>
    <t>https://i.ytimg.com/vi/I5rD1_rxG5c/default.jpg</t>
  </si>
  <si>
    <t>3QzUSSKfEeA</t>
  </si>
  <si>
    <t>Gucci Mane - Met Gala feat. Offset [Official Music Video]</t>
  </si>
  <si>
    <t>OfficialGucciMane</t>
  </si>
  <si>
    <t>Gucci Mane|Met Gala|Music Video|Droptopwop|Mr Davis|Trap|1017</t>
  </si>
  <si>
    <t>https://i.ytimg.com/vi/3QzUSSKfEeA/default.jpg</t>
  </si>
  <si>
    <t>3QWQ4gN3j4E</t>
  </si>
  <si>
    <t>Donald Trumpâ€™s Cringe-Worthy Attempt To Date Brooke Shields | WWHL</t>
  </si>
  <si>
    <t>What What Happens live|reality|interview|fun|celebrity|Andy Cohen|talk|show|program|Bravo|Watch What Happens Live|WWHL|bravo andy|Watch|What|Happens|Donald Trump|Cringe-Worthy|Attempt|Brooke Shields|gamelet|showing|model|pictured|shares|story|throughout|career|crossed paths|famous|folks|football|players|photo|friend's face|Kim fields|Elizabeth Taylor|Studio|Scott Baio|skating|roller|Garrett|complicated|Michael|attraction|academy awards|Friars Club|New York|Warhol</t>
  </si>
  <si>
    <t>https://i.ytimg.com/vi/3QWQ4gN3j4E/default.jpg</t>
  </si>
  <si>
    <t>73kIG3HcFq0</t>
  </si>
  <si>
    <t>Her - Building a Beautiful Future</t>
  </si>
  <si>
    <t>kaptainkristian</t>
  </si>
  <si>
    <t>her|spike jonze|future|production design|filmmaking|K.K. Barrett|Hoyte van Hoytema|lost in translation|sofia coppola|her (2013)|her movie|her 2013</t>
  </si>
  <si>
    <t>https://i.ytimg.com/vi/73kIG3HcFq0/default.jpg</t>
  </si>
  <si>
    <t>YqqJFqj5xQQ</t>
  </si>
  <si>
    <t>Trump in San Juan: Maria has thrown US budget out of whack</t>
  </si>
  <si>
    <t>Business Insider</t>
  </si>
  <si>
    <t>Business Insider|Trump|San Juan|Puerto Rico|Hurricane Maria</t>
  </si>
  <si>
    <t>https://i.ytimg.com/vi/YqqJFqj5xQQ/default.jpg</t>
  </si>
  <si>
    <t>64G7jEqX2vc</t>
  </si>
  <si>
    <t>Tom Petty  - I Won't Back Down live Hollywood Bowl 09.25.2017</t>
  </si>
  <si>
    <t>Nini McNean</t>
  </si>
  <si>
    <t>Tom Petty|Tom Petty &amp; The Heartbreakers|live|TPHB|40 Anniversary|I Won't Back Down|Concert|Tour|Music|Hollywood|Hollywood Bowl|Los Angeles|Last Concert|Free Fallin'|Into The Great Wide Open|Breakdown|Learning To Fly|America|USA|Love|American Girl|2017</t>
  </si>
  <si>
    <t>https://i.ytimg.com/vi/64G7jEqX2vc/default.jpg</t>
  </si>
  <si>
    <t>Ga1uiDaqMjQ</t>
  </si>
  <si>
    <t>Boy Honks After Swallowing Toy Horn</t>
  </si>
  <si>
    <t>Storyful Rights Management</t>
  </si>
  <si>
    <t>storyful|news|viral</t>
  </si>
  <si>
    <t>https://i.ytimg.com/vi/Ga1uiDaqMjQ/default.jpg</t>
  </si>
  <si>
    <t>ziwI9E9xF4s</t>
  </si>
  <si>
    <t>Warriors Training Camp &amp; Ride Along With KD</t>
  </si>
  <si>
    <t>kd|kevin durant|warriors|golden state|golden state warriors|california|basketball</t>
  </si>
  <si>
    <t>https://i.ytimg.com/vi/ziwI9E9xF4s/default.jpg</t>
  </si>
  <si>
    <t>IpJGlaxUUp8</t>
  </si>
  <si>
    <t>FOX Sports' Charissa Thompson Joins The Dan Patrick Show In-Studio | Full Interview | 10/03/17</t>
  </si>
  <si>
    <t>Dan Patrick Show</t>
  </si>
  <si>
    <t>Dan Patrick|The Dan Patrick Show|Danettes|Sports|Audience|DIRECTV|AT&amp;T|dp show|mclovin|perloff|paulie|paul pabst|seton o'connor|fritzy|todd fritz|Charissa Thompson|fox sports|nfl|baseball|football|espn|mike greenberg|mike and mike|lakers|dodgers</t>
  </si>
  <si>
    <t>https://i.ytimg.com/vi/IpJGlaxUUp8/default.jpg</t>
  </si>
  <si>
    <t>nQTGw3D9oPI</t>
  </si>
  <si>
    <t>2017 Alfa Romeo Giulia small overlap IIHS crash test</t>
  </si>
  <si>
    <t>IIHS</t>
  </si>
  <si>
    <t>IIHS|Insurance Institute|highway safety|Insurance Institute for Highway Safety|small|overlap|front|frontal|offset|crash|test|rating|crashworthiness|evaluation|2017 Alfa Romeo Giulia|Alfa Romeo Giulia|Alfa Romeo|Giulia|crash test|midsize luxury car</t>
  </si>
  <si>
    <t>https://i.ytimg.com/vi/nQTGw3D9oPI/default.jpg</t>
  </si>
  <si>
    <t>is7Hx7B5e2c</t>
  </si>
  <si>
    <t>Lindsey andâ€‹ Markâ€™s - Jive - Dancing with the Stars</t>
  </si>
  <si>
    <t>abc|dancing|stars|dwts|Lindsey Stirling|Mark Ballas|Jive|Dancing with the Stars|Wakeâ€‹ â€‹Meâ€‹ â€‹Upâ€‹ â€‹Beforeâ€‹ â€‹You Go-Go|Wham!|Season 25</t>
  </si>
  <si>
    <t>https://i.ytimg.com/vi/is7Hx7B5e2c/default.jpg</t>
  </si>
  <si>
    <t>PlTRnF7KlV4</t>
  </si>
  <si>
    <t>Panthers vs. Patriots | NFL Week 4 Game Highlights</t>
  </si>
  <si>
    <t>NFL|Football|offense|defense|afc|nfc|American Football|highlight|highlights|game|games|sport|sports|action|play|plays|season|2017|rookie|rookies|recap|run|sprint|catch|huge|amazing|win|lose|touchdown|td|week 4|wk 4|carolina|panthers|new england|patriots|pats|tom brady|cam newton|rushing td|50 tds|upset|sp:dt=2017-10-01T13:00:00-04:00|sp:vl=en-US|sp:st=football|sp:li=nfl|sp:ti:home=NE|sp:ti:away=Car|sp:ty=high</t>
  </si>
  <si>
    <t>https://i.ytimg.com/vi/PlTRnF7KlV4/default.jpg</t>
  </si>
  <si>
    <t>K9Qn3Gzm2ig</t>
  </si>
  <si>
    <t>5 Easy Nail Art Designs Using HOUSEHOLD Items!</t>
  </si>
  <si>
    <t>nail art|nail art designs|household items|nail hacks|ultimate guide|easy nail art|cutepolish|nail polish|nail designs|nail tutorial|top 5</t>
  </si>
  <si>
    <t>https://i.ytimg.com/vi/K9Qn3Gzm2ig/default.jpg</t>
  </si>
  <si>
    <t>b6utGZQ9Sks</t>
  </si>
  <si>
    <t>The Reaction Ferries of Basel: What Have We Missed?</t>
  </si>
  <si>
    <t>tom scott|tomscott|amazing places|basel|ferries|reaction ferries|travel|ferry|rhine|switzerland</t>
  </si>
  <si>
    <t>https://i.ytimg.com/vi/b6utGZQ9Sks/default.jpg</t>
  </si>
  <si>
    <t>9XgflsmKnK0</t>
  </si>
  <si>
    <t>Can Demi Lovato remember her own lyrics?</t>
  </si>
  <si>
    <t>https://i.ytimg.com/vi/9XgflsmKnK0/default.jpg</t>
  </si>
  <si>
    <t>MKMgoXEpO-E</t>
  </si>
  <si>
    <t>Huge Autumn Clothing Haul &amp; Try On | Zoella</t>
  </si>
  <si>
    <t>zoe sugg|zoe|sugg|zoella|beauty|cosmetics|fashion|lifestyle|haul|collaboration|friends|funny|british|life|chatty|autumn|clothing|try on|asos|fall|lookbook</t>
  </si>
  <si>
    <t>https://i.ytimg.com/vi/MKMgoXEpO-E/default.jpg</t>
  </si>
  <si>
    <t>hlaV9oSSfeA</t>
  </si>
  <si>
    <t>Follow Me Around- HALLOWEEN EXPRESS!</t>
  </si>
  <si>
    <t>beauty|how to|makeup|howto|style|fashion|summer|spring|new|clothes|clothing|bunny|follow me around|target|shop|shopping|cosmetics|funny|crazy|random|haul|store|look|joke|silly|cute|weird|strange|eye|eyes|iphone|vlog|grav3yardgirl|as seen on tv|infomercial|does it work|tattoo|nail|nails|bed bath &amp; beyond|ulta|vlogoween|spirit store|spirit|spirit halloween|halloween props|props|costume|costumes|2017|halloween express</t>
  </si>
  <si>
    <t>https://i.ytimg.com/vi/hlaV9oSSfeA/default.jpg</t>
  </si>
  <si>
    <t>aawlU1IzuqI</t>
  </si>
  <si>
    <t>iPhone 8 Charging Speed Comparison - Is Fast-Charging worth it?</t>
  </si>
  <si>
    <t>AppleInsider</t>
  </si>
  <si>
    <t>iphone 8 5 watt|iphone 8 fast-charging|iphone 8 12 watt|iphone 8 fast charge|iphone 8 29 watt|iphone 8 charging speed comparison|iphone 8 comparison|iphone 8 charging speed|iphone 8 charging comparison|iphone 8 usb-c|iPhone 8 fast charging|iphone 8 wireless charging|how to fast charge iphone 8 plus|iphone 8 wireless|wireless chargers for iphone 8|iphone 8 wireless charging speed|iphone 8 29W watt charger|iphone 8 belkin|iphone 8 best wireless charger</t>
  </si>
  <si>
    <t>https://i.ytimg.com/vi/aawlU1IzuqI/default.jpg</t>
  </si>
  <si>
    <t>The Difference Between $12 &amp; $21 Pizza Cutter Eyeliner | Beauty With Mi | Refinery29</t>
  </si>
  <si>
    <t>TBJIAgiIHg4</t>
  </si>
  <si>
    <t>Fifth Harmony &amp; Becky G - All In My Head (PSA Tour Argentina) ðŸ‡¦ðŸ‡·</t>
  </si>
  <si>
    <t>Becky G MÃ©xico</t>
  </si>
  <si>
    <t>https://i.ytimg.com/vi/TBJIAgiIHg4/default.jpg</t>
  </si>
  <si>
    <t>f3uF3EpSZMw</t>
  </si>
  <si>
    <t>How I Deal with Chronic Pain</t>
  </si>
  <si>
    <t>simonandmartina|simon|martina|simon and martina|Tokyo|Japan|eatyourkimchi|eat your kimchi|eat your sushi|eatyoursushi|Chronic Pain|Ehlers Danlos Syndrome|EDS|Pain|How to deal with pain|how to deal with chronic pain</t>
  </si>
  <si>
    <t>https://i.ytimg.com/vi/f3uF3EpSZMw/default.jpg</t>
  </si>
  <si>
    <t>7DV7TS3XB94</t>
  </si>
  <si>
    <t>Melipona Bee Defies Evolution</t>
  </si>
  <si>
    <t>explorationfilms</t>
  </si>
  <si>
    <t>Melipona|Bee|Vanilla|Orchid|Pollination|Incredible|Creatures|Defy|Evolution|Creationism|Intelligent|Design</t>
  </si>
  <si>
    <t>https://i.ytimg.com/vi/7DV7TS3XB94/default.jpg</t>
  </si>
  <si>
    <t>Gw01t6btiR0</t>
  </si>
  <si>
    <t>SWIMMING IN A TUB OF DIAMONDS! (LOL)</t>
  </si>
  <si>
    <t>taylor swift|look what you made me do|parody|amber scholl|tub|diamonds|extra|glitter|halloween|costume|funny</t>
  </si>
  <si>
    <t>https://i.ytimg.com/vi/Gw01t6btiR0/default.jpg</t>
  </si>
  <si>
    <t>86pvsOPUmD4</t>
  </si>
  <si>
    <t>Snapchat augmented reality ART launch video with Jeff Koons</t>
  </si>
  <si>
    <t>Josh Constine</t>
  </si>
  <si>
    <t>https://i.ytimg.com/vi/86pvsOPUmD4/default.jpg</t>
  </si>
  <si>
    <t>Flmxl3ZfjVM</t>
  </si>
  <si>
    <t>TESTING OUT *FAKE* MAKEUP PART 2</t>
  </si>
  <si>
    <t>james|james charles|charles|makeup|mua|makeup artist|covergirl|coverboy|cute|jeffree star|manny mua|easy makeup|testing fake makeup|fake|fake makeup|full face|full face of fake makeup|santee alley|kylie cosmetics|kkw beauty|kylie jenner|kylie jenner pregnant|jaclyn hill|jaclyn palette|morphe|morphe palette|anastasia beverly hills|brow wiz|brow definer</t>
  </si>
  <si>
    <t>https://i.ytimg.com/vi/Flmxl3ZfjVM/default.jpg</t>
  </si>
  <si>
    <t>puxAgWMzGqw</t>
  </si>
  <si>
    <t>September Favorites 2017! | Ingrid Nilsen</t>
  </si>
  <si>
    <t>September Favorites 2017! | Ingrid Nilsen|missglamorazzi|ingrid nilsen|monthly favorites|monthly faves|faves|favorites|makeup|skincare|september favorites|september faves</t>
  </si>
  <si>
    <t>https://i.ytimg.com/vi/puxAgWMzGqw/default.jpg</t>
  </si>
  <si>
    <t>u5wIuTTYqzI</t>
  </si>
  <si>
    <t>Harrison Ford Really Canâ€™t Remember Ryan Goslingâ€™s Name | The Graham Norton Show</t>
  </si>
  <si>
    <t>Graham Norton|Graham Norton Show Official|Entertainment|Chat Show|Graham Norton full episodes|the graham Norton show full eps|graham Norton full eps|watch graham Norton online|harrison ford|ryan gosling|margot robbie|reese witherspoon|blade runner</t>
  </si>
  <si>
    <t>https://i.ytimg.com/vi/u5wIuTTYqzI/default.jpg</t>
  </si>
  <si>
    <t>nOllkbo99SU</t>
  </si>
  <si>
    <t>Best Fast Chargers for iPhone 8 / iPhone X - Everything You Need to Know</t>
  </si>
  <si>
    <t>iDB</t>
  </si>
  <si>
    <t>Apple|iDownloadBlog|Andrew ohara|iDB|iphone|iphone 8|iphone 8 plus|iphone x|iphone 10|fast|fast charge|fast charger|roundup|best|best fast charger|quick charge|iphone fast charger|anker|anker usb-c|anker usb charger|nupower|newertech|aukey|Apple USB-C charger|usb-c lightning|usb-c charger|comparison|review|reviews|lightning usb c|charge|charger|chargers|best iphone chargers|best iphone X charger|best iphone 8 charger|fastest|fastest charger|powerport+</t>
  </si>
  <si>
    <t>https://i.ytimg.com/vi/nOllkbo99SU/default.jpg</t>
  </si>
  <si>
    <t>Harry Hamlin|shameless|showtime|comedy|drama|alcoholic|drugs|poverty|frank|lip|fiona|gallagher|gallager|ian|veronica|kevin|sheila|south side|Gallaghers|Fiona|Lip|Emmy Rossum|Frank|William H. Macy|Jeremy Allen White|chicago|Shanola Hampton|Steve Howey|Justin Chatwin|Steve Kazee|Emma Kenney|Cameron Monaghan|Ethan Cutkosky|season 8|8th season|new season|returns|Shameless Season 8|official trailer|official|trailer|Jessica Szohr|middle fingers|MISSIO</t>
  </si>
  <si>
    <t>zuKX0fPlo2Q</t>
  </si>
  <si>
    <t>TremorFreeMe suppression results</t>
  </si>
  <si>
    <t>Thomas Bikias</t>
  </si>
  <si>
    <t>https://i.ytimg.com/vi/zuKX0fPlo2Q/default.jpg</t>
  </si>
  <si>
    <t>rBs4AGCR3yU</t>
  </si>
  <si>
    <t>Knock knock it's police ... yyy sigh ðŸ˜‚ðŸ˜±ðŸ˜‚ | FAIL</t>
  </si>
  <si>
    <t>falson</t>
  </si>
  <si>
    <t>Sexy|Entertainment|*IF YOU LAUGH|YOU LOSE*|challenge|cash me outside how about that|vlogs|TRY NOT TO LAUGH|Driving fails|Kids Fails|Fails Compilation|Funny Kids Fails Compilation|TRY NOT TO LAUGH OR GRIN|life|awesome|life awesome|driving fails|Vine|pranks|Funny Fails|Best Fails|fails compilation|best fails 2017|funny fails 2017|funny fails compilation|best fails compilation|fail|fails|best fails vines|stupid drivers|england</t>
  </si>
  <si>
    <t>https://i.ytimg.com/vi/rBs4AGCR3yU/default.jpg</t>
  </si>
  <si>
    <t>k7XFlD5dzZQ</t>
  </si>
  <si>
    <t>VHS Tape In Acetone Vapor</t>
  </si>
  <si>
    <t>Amazing Timelapse</t>
  </si>
  <si>
    <t>vhs|tape|timelapse|amazing timelapse|time lapse|acetone|satisfying|vapor|plastic</t>
  </si>
  <si>
    <t>https://i.ytimg.com/vi/k7XFlD5dzZQ/default.jpg</t>
  </si>
  <si>
    <t>b3NRvrmKeMA</t>
  </si>
  <si>
    <t>Top 10 Cinematographers of All Time</t>
  </si>
  <si>
    <t>vertigo|top 10|lawrence of arabia|citizen kane|cinematography|francis ford coppola|best lists|roger deakins|freddie young|david lean|janusz kaminski|stephen spielberg|Alfred Hitchcock|Rear Window|Vertigo|Dr. Zhivago|Apocalypse Now|Francis Ford Coppola|Akira Kurosawa|Rashomon|Maryse Alberti|Creed|The Wrestler|Darren Aronofsky|Coen Brothers|No Country For Old Men|Billy Bitzer|Sven Nykvist|Gregg Toland|Persona|Ingmar Bergman|Kazuo Miyagawa</t>
  </si>
  <si>
    <t>https://i.ytimg.com/vi/b3NRvrmKeMA/default.jpg</t>
  </si>
  <si>
    <t>AaGVAaGylgQ</t>
  </si>
  <si>
    <t>Tamar Braxton on Marriage, Music and Why God is Good</t>
  </si>
  <si>
    <t>tamar braxton|wendy williams|the wendy williams show|Bluebird of Happiness</t>
  </si>
  <si>
    <t>https://i.ytimg.com/vi/AaGVAaGylgQ/default.jpg</t>
  </si>
  <si>
    <t>QP6tdboJq70</t>
  </si>
  <si>
    <t>Dave East - Perfect ft. Chris Brown</t>
  </si>
  <si>
    <t>DaveEastVEVO</t>
  </si>
  <si>
    <t>Dave|East|Perfect|Def|Jam|Hip|Hop</t>
  </si>
  <si>
    <t>https://i.ytimg.com/vi/QP6tdboJq70/default.jpg</t>
  </si>
  <si>
    <t>0YGoxbeSzLc</t>
  </si>
  <si>
    <t>October 4th - Google Event</t>
  </si>
  <si>
    <t>Made by Google</t>
  </si>
  <si>
    <t>Google Lens|Chromebook|Chrome OS|Google Store|Google Home|Pixel|Pixel XL|Daydream|VR|AR|Android|made by google|October 4th|Oct. 4th|Oct 4th|Launch|New|hardware|phone|phones|devices|device|living room|home|chromecast|accessories|google hardware|tech annoucement|10/4|#madebygoogle|Google Phone|launch|headset|Google|max|mini|clips|pixelbook|buds|google store|project fi|ML|machine learning</t>
  </si>
  <si>
    <t>https://i.ytimg.com/vi/0YGoxbeSzLc/default.jpg</t>
  </si>
  <si>
    <t>ETR9qrVS17g</t>
  </si>
  <si>
    <t>The Disturbing History of the Suburbs</t>
  </si>
  <si>
    <t>Collegehumor|CH originals|comedy|sketch comedy|internet|humor|funny|sketch|suburbia|red lining|adam ruins the suburbs|dark history of the suburbs|suburban segregation|adam ruins everything redlining|adam ruins redlining|are redlining episode</t>
  </si>
  <si>
    <t>https://i.ytimg.com/vi/ETR9qrVS17g/default.jpg</t>
  </si>
  <si>
    <t>xU5-_EGfcHw</t>
  </si>
  <si>
    <t>SNL Host Gal Gadot Breaks Down Walls</t>
  </si>
  <si>
    <t>video|snl|saturday night live|snl season 43|gal gadot|snl host gal gadot|beck bennett|leslie jones|mikey day|gal gadot snl promo|snl promo gal gadot|wonder woman|s43|s43e2|episode 2|live|new york|comedy|sketch|funny|hilarious|late night|host|music|guest|laugh|impersonation|actor|improv|musician|sam smith|new|too good at goodbyes|in the lonely hour|grammy</t>
  </si>
  <si>
    <t>https://i.ytimg.com/vi/xU5-_EGfcHw/default.jpg</t>
  </si>
  <si>
    <t>2t4gy3oAx7I</t>
  </si>
  <si>
    <t>Trump Blames Puerto Rico For Running Up His Budget</t>
  </si>
  <si>
    <t>https://i.ytimg.com/vi/2t4gy3oAx7I/default.jpg</t>
  </si>
  <si>
    <t>dE9-DgGYZRU</t>
  </si>
  <si>
    <t>Can a Lightning Burn You Alive?</t>
  </si>
  <si>
    <t>Meet Arnold|Arnold|arnold|meet|meetarnold|animation movies|short movie|2d animation</t>
  </si>
  <si>
    <t>https://i.ytimg.com/vi/dE9-DgGYZRU/default.jpg</t>
  </si>
  <si>
    <t>DaNNFSluQOY</t>
  </si>
  <si>
    <t>G Herbo Talks Humility, Chicago's Hip-Hop Diversity, His New Album &amp; More</t>
  </si>
  <si>
    <t>Breakfast Club Power 105.1 FM</t>
  </si>
  <si>
    <t>the breakfast club|power1051|celebrity news|radio|video|interview|angela yee|charlamagne tha god|dj envy|g herbo</t>
  </si>
  <si>
    <t>https://i.ytimg.com/vi/DaNNFSluQOY/default.jpg</t>
  </si>
  <si>
    <t>5IP8jQNXDOo</t>
  </si>
  <si>
    <t>Girlfriend Of Vegas Shooter Arrives At LAX From Philippines For Questioning</t>
  </si>
  <si>
    <t>CBS 2 News Evening|Las Vegas Shooting</t>
  </si>
  <si>
    <t>https://i.ytimg.com/vi/5IP8jQNXDOo/default.jpg</t>
  </si>
  <si>
    <t>VFM0UqX9MJ8</t>
  </si>
  <si>
    <t>Wonder Wheel â€“ Official Trailer [HD] | Amazon Studios</t>
  </si>
  <si>
    <t>Amazon Studios|Amazon|amazon prime|amazon video|original|trailer|episode|season|streaming|Amazon Original Series|Amazon instant video|Prime Video|Prime Instant Video|wonder wheel|wonder wheel official trailer|justin timberlake wonder wheel|kate winslet wonder wheel|wonder wheel amazon studios|Wonder Wheel|Woody Allen|Justin Timberlake|Kate Winslet|Juno Temple|Jim Belushi|Coney Island|New York|1950s|woody allen wonder wheel</t>
  </si>
  <si>
    <t>https://i.ytimg.com/vi/VFM0UqX9MJ8/default.jpg</t>
  </si>
  <si>
    <t>1hvdr7RjNRk</t>
  </si>
  <si>
    <t>Ellen &amp; Oprah Take Over a Grocery Store Part 1</t>
  </si>
  <si>
    <t>Oprah Winfrey|oprah|winfrey|gelsons|supermarket|food shopping|Ellen|degeneres|ellen degeneres|the ellen show|ellen fans|ellen tickets|ellentube|ellen audience</t>
  </si>
  <si>
    <t>https://i.ytimg.com/vi/1hvdr7RjNRk/default.jpg</t>
  </si>
  <si>
    <t>FN5n87Gj0LM</t>
  </si>
  <si>
    <t>What Makes Black Mirror So Dark</t>
  </si>
  <si>
    <t>nerdwriter</t>
  </si>
  <si>
    <t>https://i.ytimg.com/vi/FN5n87Gj0LM/default.jpg</t>
  </si>
  <si>
    <t>Open offices are overrated</t>
  </si>
  <si>
    <t>vox.com|vox|explain|overrated|offices|office|work|open office|culture|almanac|office life|frank lloyd wright|office space|design|work design|workplace design|interaction design|cubicles|cube|dilbert|desk|desks|sc johnson|openoffice|what is open office|office layout ideas|interior design|workplace|ideas|architecture|modern architecture|phil edwards|shared workspace|corporate america|why do offices suck|soul sucking|office designs</t>
  </si>
  <si>
    <t>https://i.ytimg.com/vi/-p6WWRarjNs/default.jpg</t>
  </si>
  <si>
    <t>6l5P7jHUcjI</t>
  </si>
  <si>
    <t>The In-N-Out 100x100 Burger Challenge</t>
  </si>
  <si>
    <t>buzzfeed|buzzfeedblue|in n out|in-n-out burger|in-n-out|eating challenge|100 x 100|burger|animal style|burger challenge|hamburger|cheeseburger|patties|hamburger patties|challenge|meat|eating|taste|taste test|diet|healthy|unhealthy|fast|fast food|junk food|food|cheese|eat|dinner|food challenge</t>
  </si>
  <si>
    <t>https://i.ytimg.com/vi/6l5P7jHUcjI/default.jpg</t>
  </si>
  <si>
    <t>MGuUiaZWyWo</t>
  </si>
  <si>
    <t>Lineup: Which Tattoo Belongs to Which Person?</t>
  </si>
  <si>
    <t>tatoo|lineup|watchcut|tattoos|cut|art|ink|tattoos and piercings|style|inked|tattooing</t>
  </si>
  <si>
    <t>https://i.ytimg.com/vi/MGuUiaZWyWo/default.jpg</t>
  </si>
  <si>
    <t>lg0ldbwZhPQ</t>
  </si>
  <si>
    <t>SPICY Noodles &amp; Chinese BURGERS in Los Angeles: Xiâ€™an Street Food Tour</t>
  </si>
  <si>
    <t>xian food tour|la food tour|la chinese food|los angeles food|los angeles food tour|los angeles|noodles|noodle tour|chinese noodles|china noodles|chinese food|chinese burger|burger|los angeles burger|california|soup|xian|xian dish|xian food|spicy chinese food|spicy food|noodle|biangbiang noodle|skewers|la</t>
  </si>
  <si>
    <t>https://i.ytimg.com/vi/lg0ldbwZhPQ/default.jpg</t>
  </si>
  <si>
    <t>GtBcWxjioiM</t>
  </si>
  <si>
    <t>Julia Roberts Acts Out Her Film Career w/ James Corden</t>
  </si>
  <si>
    <t>https://i.ytimg.com/vi/GtBcWxjioiM/default.jpg</t>
  </si>
  <si>
    <t>nb5q4Co-eac</t>
  </si>
  <si>
    <t>The Cast of Riverdale Gives Jimmy Fallon His Own Jughead Crown</t>
  </si>
  <si>
    <t>The Tonight Show|Jimmy Fallon|Cast|Riverdale|Jughead|Crown|NBC|NBC TV|Television|Funny|Talk Show|comedic|humor|snl|Fallon Stand-up|Fallon monologue|tonight|show|jokes|funny video|interview|variety|comedy sketches|talent|celebrities|video|clip|highlight|K.J. Apa|Lili Reinhart|Camila Mendes|Cole Sprouse|Archie|Betty|Veronica</t>
  </si>
  <si>
    <t>https://i.ytimg.com/vi/nb5q4Co-eac/default.jpg</t>
  </si>
  <si>
    <t>2seypV_Jkjw</t>
  </si>
  <si>
    <t>Billy Eichner: No One Would Talk To Sean Spicer At The Emmys  - CONAN on TBS</t>
  </si>
  <si>
    <t>https://i.ytimg.com/vi/2seypV_Jkjw/default.jpg</t>
  </si>
  <si>
    <t>1Yt1O-OhAm4</t>
  </si>
  <si>
    <t>Rich Uncle Pennybags Look-Alike Trolls Equifax Hearing</t>
  </si>
  <si>
    <t>Roll Call</t>
  </si>
  <si>
    <t>Roll Call|CQ Roll Call|CQ|Politics|Partisan|Congress|Monopoly man|Rich Unlce Pennybags|Equifax Chairman Richard Smith|cybersecurity|Senate Banking|Housing and Urban Affairs Committee hearing</t>
  </si>
  <si>
    <t>https://i.ytimg.com/vi/1Yt1O-OhAm4/default.jpg</t>
  </si>
  <si>
    <t>w58C1Vu10Is</t>
  </si>
  <si>
    <t>My slowest, longest dab</t>
  </si>
  <si>
    <t>jacksfilms|dab|longest|slowest</t>
  </si>
  <si>
    <t>https://i.ytimg.com/vi/w58C1Vu10Is/default.jpg</t>
  </si>
  <si>
    <t>yBXDLfgGKQM</t>
  </si>
  <si>
    <t>Questions still unanswered about motive for Las Vegas mass shooting</t>
  </si>
  <si>
    <t>las|vegas|shooting|mass|stephen|paddock|marilou|danley|mandalay|bay|abc|news|world</t>
  </si>
  <si>
    <t>https://i.ytimg.com/vi/yBXDLfgGKQM/default.jpg</t>
  </si>
  <si>
    <t>F-qdRPUC_Yw</t>
  </si>
  <si>
    <t>Ryan Gosling &amp; Jimmy Kimmel on Las Vegas</t>
  </si>
  <si>
    <t>jimmy|kimmel|live|late|night|talk|show|funny|comedic|comedy|clip|comedian|ryan|gosling|mass|shooting|las|vegas|elvis|liberace|don|rickles|sammy|davis|jr.|cleto|gun|ryan gosling|las vegas|don rickles|sammy davis jr.|mass shooting|gun control</t>
  </si>
  <si>
    <t>https://i.ytimg.com/vi/F-qdRPUC_Yw/default.jpg</t>
  </si>
  <si>
    <t>3e9tJJKBlwM</t>
  </si>
  <si>
    <t>30 Origins of Alcohol Brand Names - mental_floss List Show Ep. 519</t>
  </si>
  <si>
    <t>john green|mental floss|alcohol|beer|liquor|booze|origins|brand|vodka|whiskey|whisky|rum|tequila|pbr|jack daniels|schnapps|distillery|smirnoff|jim beam|budweiser|budweis|johnnie walker|jameson|moet|fireball|wine|franzia|barefoot|drunk</t>
  </si>
  <si>
    <t>https://i.ytimg.com/vi/3e9tJJKBlwM/default.jpg</t>
  </si>
  <si>
    <t>E6eRA8PnuW4</t>
  </si>
  <si>
    <t>Blade Runner 2049 - Movie Review</t>
  </si>
  <si>
    <t>Blade Runner 2049|Chris Stuckmann|Movie Review|Scene|Clip|Trailer|2017|1982|Reviews|Film|Ending|Explained|Explanation|Meaning|Analysis|Analyzed|Roger Deakins|Cinematography|Ryan Gosling|Harrison Ford|Ana de Armas|Sylvia Hoeks|Robin Wright|Mackenzie Davis|Carla Juri|Lennie James|Dave Bautista|Jared Leto|Denis Villeneuve|Replicant|Score|Soundtrack|OST|Hans Zimmer|Song|Teaser</t>
  </si>
  <si>
    <t>https://i.ytimg.com/vi/E6eRA8PnuW4/default.jpg</t>
  </si>
  <si>
    <t>lO9d-AJai8Q</t>
  </si>
  <si>
    <t>The Academic - Bear Claws (Live Looper Version)</t>
  </si>
  <si>
    <t>The Academic</t>
  </si>
  <si>
    <t>The Academic|Bear Claws|Facebook Live</t>
  </si>
  <si>
    <t>https://i.ytimg.com/vi/lO9d-AJai8Q/default.jpg</t>
  </si>
  <si>
    <t>yB9pN0H7saA</t>
  </si>
  <si>
    <t>Prankster interrupts Theresa May's conference speech to hand her fake P45</t>
  </si>
  <si>
    <t>theresa may|p45|termination of employment|conservative party|conservative party conference|tory party|tory party conference|prankster|tory party talks</t>
  </si>
  <si>
    <t>https://i.ytimg.com/vi/yB9pN0H7saA/default.jpg</t>
  </si>
  <si>
    <t>MiZCudqoFAU</t>
  </si>
  <si>
    <t>Here's why gun stocks rise after mass shootings</t>
  </si>
  <si>
    <t>CNNMoney</t>
  </si>
  <si>
    <t>CNNMoney|News</t>
  </si>
  <si>
    <t>https://i.ytimg.com/vi/MiZCudqoFAU/default.jpg</t>
  </si>
  <si>
    <t>3VVnY86ulA8</t>
  </si>
  <si>
    <t>GoPro Hero 6!</t>
  </si>
  <si>
    <t>ijustine|gopro hero 6|hero 6 unboxing|review|test footage|240fps|slowmo</t>
  </si>
  <si>
    <t>https://i.ytimg.com/vi/3VVnY86ulA8/default.jpg</t>
  </si>
  <si>
    <t>xGqMGGn3Sko</t>
  </si>
  <si>
    <t>Michelle Obama Speech at Pennsylvania Conference for Women (10-3-17)</t>
  </si>
  <si>
    <t>American Revolution</t>
  </si>
  <si>
    <t>Michelle Obama|Speech|Pennsylvania Conference for Women|Pennsylvania|Live Stream|Michelle|Obama|Conference for Women|Michelle Obama Speech|PA|10/3/17|FLOTUS|Women|Michelle Obama Conference For Women|October 3|2017</t>
  </si>
  <si>
    <t>https://i.ytimg.com/vi/xGqMGGn3Sko/default.jpg</t>
  </si>
  <si>
    <t>ASRxQ6uiVuo</t>
  </si>
  <si>
    <t>Halloween Flipbook Compilation by TheFlippist</t>
  </si>
  <si>
    <t>theflippist</t>
  </si>
  <si>
    <t>flipbook|halloween|inktober|compilation|handdrawn</t>
  </si>
  <si>
    <t>https://i.ytimg.com/vi/ASRxQ6uiVuo/default.jpg</t>
  </si>
  <si>
    <t>Rxz8TnJT1kE</t>
  </si>
  <si>
    <t>CNN's Jim Acosta</t>
  </si>
  <si>
    <t>Elizabeth Preza</t>
  </si>
  <si>
    <t>https://i.ytimg.com/vi/Rxz8TnJT1kE/default.jpg</t>
  </si>
  <si>
    <t>MfbNXanrhGA</t>
  </si>
  <si>
    <t>Paddock's girlfriend a 'person of interest' in massacre</t>
  </si>
  <si>
    <t>5597166589001|nevada|usatsyn|stephen paddock|usatyoutube|las vegas police department|vpc|las vegas shooting</t>
  </si>
  <si>
    <t>https://i.ytimg.com/vi/MfbNXanrhGA/default.jpg</t>
  </si>
  <si>
    <t>u8f6k9vjl-A</t>
  </si>
  <si>
    <t>My Little Pony x ColourPop Review and Try-On (ohmygoditssocute)</t>
  </si>
  <si>
    <t>my little pony|colour pop|review|try on|makeup|get ready with me|tutorial|vlog|vlogging|arden rose|beauty</t>
  </si>
  <si>
    <t>https://i.ytimg.com/vi/u8f6k9vjl-A/default.jpg</t>
  </si>
  <si>
    <t>OthEKbkPftk</t>
  </si>
  <si>
    <t>Stranger Things: The Game</t>
  </si>
  <si>
    <t>BonusXP</t>
  </si>
  <si>
    <t>https://i.ytimg.com/vi/OthEKbkPftk/default.jpg</t>
  </si>
  <si>
    <t>L6KZ6egpKGM</t>
  </si>
  <si>
    <t>Luke Bryan - Light It Up (Lyric Video)</t>
  </si>
  <si>
    <t>LukeBryanVEVO</t>
  </si>
  <si>
    <t>Luke Bryan|Luke|new music|country music|Luke music|CMAs|grammys|Billboard|CMT|music video|lyrics|Light It Up|What Makes You Country|Bryan|Light|It|Up|Capitol|Records|Nashville|Country</t>
  </si>
  <si>
    <t>https://i.ytimg.com/vi/L6KZ6egpKGM/default.jpg</t>
  </si>
  <si>
    <t>ckWQt6cKCx8</t>
  </si>
  <si>
    <t>Robin Williams Was Almost Not Genie?!</t>
  </si>
  <si>
    <t>SuperCarlinBrothers|disney|aladdin|disneys aladdin|genie|robin williams|robin williams was almost not genie|disney theory|disney history|jeff katzenberg|michael eisner|disney princess|jasmine|super carlin brothers|j carlin|jonathan carlin|ben carlin|carlin bros|pixar|walt disney|walt disney animation|disney renaissance|how genie changed everything|aladdin theory|king of thieves|the return of jafar|aladdin full movie|aladdin makes no sense|trolls</t>
  </si>
  <si>
    <t>https://i.ytimg.com/vi/ckWQt6cKCx8/default.jpg</t>
  </si>
  <si>
    <t>3N5WORQxQUo</t>
  </si>
  <si>
    <t>September Favorites 2017</t>
  </si>
  <si>
    <t>clothesencounters</t>
  </si>
  <si>
    <t>september favorites|beauty|fashion|makeup|review|september review|monthly favorites|2017|reformation|dior|death note|cheyrl strayed|it|optimal living daily|jenn im|jenn im favorites|jenn im faves|imjennim|clothesencounters|clothes encounters</t>
  </si>
  <si>
    <t>https://i.ytimg.com/vi/3N5WORQxQUo/default.jpg</t>
  </si>
  <si>
    <t>ORmSlRu8vvQ</t>
  </si>
  <si>
    <t>Redskins' Terrelle Pryor Goes After Chiefs Heckler: F**k Me? F**K YOU!! | TMZ Sports</t>
  </si>
  <si>
    <t>TMZSports</t>
  </si>
  <si>
    <t>TMZ|TMZ Sports|TMZ Sports Channel|TMZ 2017|TMZ Sports 2017|Celebrity|Sports|Athletes|TMZ News|Famous|Hall of Fame|Sports News|TMZ 2016|TMZ2016FS11221|redskins|washington redskins|terrelle pryor|terrelle pryor redskins|nfl|chiefs|kansas city chiefs|nfl game|nfl heckler|heckler|nfl fan|raw video</t>
  </si>
  <si>
    <t>https://i.ytimg.com/vi/ORmSlRu8vvQ/default.jpg</t>
  </si>
  <si>
    <t>rWKz0ZC_G6U</t>
  </si>
  <si>
    <t>DAY TO DEAD HALLOWEEN DRUGSTORE MAKEUP TUTORIAL | JAMIE GENEVIEVE</t>
  </si>
  <si>
    <t>Jamie Genevieve</t>
  </si>
  <si>
    <t>jamie genevieve|bblogger|youtuber|makeup|tutorial|how to|vlog|makeup tutorial|day to night|day to dead|halloween makeup|halloween makeup tutorial|easy halloween</t>
  </si>
  <si>
    <t>https://i.ytimg.com/vi/rWKz0ZC_G6U/default.jpg</t>
  </si>
  <si>
    <t>Uq0764L5kcY</t>
  </si>
  <si>
    <t>Miley Cyrus covers Wildflowers (Tom Petty Tribute) - The Howard Stern Show</t>
  </si>
  <si>
    <t>Miley's Darwin</t>
  </si>
  <si>
    <t>Miley Cyrus covers Wildflowers (Tom Petty Tribute) - The Howard Stern Show|Miley Wildflowers|Miley howard stern|Miley tom petty|Miley Cyrus cover|Tom Petty|Tom Petty Wildflowers|Tom Petty 2017|Tom Petty death|Tom Petty howard stern</t>
  </si>
  <si>
    <t>https://i.ytimg.com/vi/Uq0764L5kcY/default.jpg</t>
  </si>
  <si>
    <t>GmSUlGEd_A0</t>
  </si>
  <si>
    <t>Lionel Richie, Katy Perry and Luke Bryan take over 'GMA'</t>
  </si>
  <si>
    <t>Good Morning America</t>
  </si>
  <si>
    <t>Lionel|Richie|Katy|Perry|Luke|Bryan|American|Idol|hit|show|reality|return|live|GMA</t>
  </si>
  <si>
    <t>https://i.ytimg.com/vi/GmSUlGEd_A0/default.jpg</t>
  </si>
  <si>
    <t>O8mNanfNNLw</t>
  </si>
  <si>
    <t>Citron Exposes the Dark Side of Shopify - The FTC will Take Notice</t>
  </si>
  <si>
    <t>Citron Research</t>
  </si>
  <si>
    <t>Citron|Citron research|Citron report|FTC</t>
  </si>
  <si>
    <t>https://i.ytimg.com/vi/O8mNanfNNLw/default.jpg</t>
  </si>
  <si>
    <t>JcI8yn7xQWo</t>
  </si>
  <si>
    <t>Neil deGrasse Tyson Answers Science Questions From Twitter | Tech Support | WIRED</t>
  </si>
  <si>
    <t>neil degrasse tyson|tech support|twitter|ndt|startalk|universe|universe questions|universe question|questions|twitter tech support|neil degrasse tyson tech support|neil degrasse tyson twitter|neil degrasse tyson science|neil degrasse tyson questions|question|dark matter|higgs boson|science questions|questions about the universe|science information|neil degrasse|science support|cosmic support|wired|wired.com|tech|technology</t>
  </si>
  <si>
    <t>https://i.ytimg.com/vi/JcI8yn7xQWo/default.jpg</t>
  </si>
  <si>
    <t>ENskipCo-eQ</t>
  </si>
  <si>
    <t>í•œêµ­ ë§¥ë„ë‚ ë“œ ì‹  ì´ˆì½œë¦¿ ë©”ë‰´!?!</t>
  </si>
  <si>
    <t>Korean|ì˜êµ­ë‚¨ìž|ì˜êµ­|ì¡°ì‰¬|ì˜¬ë¦¬|Josh|Ollie|KoreanEnglish|English|Man|englishman|food|ìŒì‹|ì™¸êµ­ì¸|ë°˜ì‘|ì˜ìƒ|ì›ƒê¸´|ë‚¨ìž|ì™¸êµ­|ë„ì „|ë§¤ìš´</t>
  </si>
  <si>
    <t>https://i.ytimg.com/vi/ENskipCo-eQ/default.jpg</t>
  </si>
  <si>
    <t>22tF3y_epZs</t>
  </si>
  <si>
    <t>Let's Talk about Books</t>
  </si>
  <si>
    <t>books|reading|publishing|writing|novel|novels|poetry|john green|nerdfighters|turtles all the way down|book recommendations|the fault in our stars|the hate u give|read|literature|young adult fiction</t>
  </si>
  <si>
    <t>https://i.ytimg.com/vi/22tF3y_epZs/default.jpg</t>
  </si>
  <si>
    <t>CK-0c50Si5w</t>
  </si>
  <si>
    <t>Building My Sukkah - Mayim Bialik</t>
  </si>
  <si>
    <t>Mayim Bialik</t>
  </si>
  <si>
    <t>judaism|religion|jewish|jew|sukkot|diy|sinai|mayim bialik|the big bang theory|yom kippur|jewish new year|etrog|sukkah</t>
  </si>
  <si>
    <t>https://i.ytimg.com/vi/CK-0c50Si5w/default.jpg</t>
  </si>
  <si>
    <t>8Lv3tW7bWzU</t>
  </si>
  <si>
    <t>Emily's Recommended Reading!</t>
  </si>
  <si>
    <t>the field museum|chicago field museum|science|Biology (Field Of Study)|biology|education|museums|animals|history|world history|natural history|Field Museum Of Natural History (Museum)|Culture|Documentary|the brain scoop|brain scoop|emily graslie|hank green|species|Chicago (City/Town/Village)|Museum (Building Function)|nature|discovery|books|book review|ed yong|caitlin doughty|abby howard|e.o. wilson|microbiology|death|dinosaurs</t>
  </si>
  <si>
    <t>https://i.ytimg.com/vi/8Lv3tW7bWzU/default.jpg</t>
  </si>
  <si>
    <t>zfRsXN8kUX0</t>
  </si>
  <si>
    <t>Forced Arbitration Is a Get Out of Jail Free Card for Big Banks</t>
  </si>
  <si>
    <t>Public Citizen</t>
  </si>
  <si>
    <t>Forced Arbitration|Wells Fargo|Monopoly</t>
  </si>
  <si>
    <t>https://i.ytimg.com/vi/zfRsXN8kUX0/default.jpg</t>
  </si>
  <si>
    <t>EbwIKveO4qU</t>
  </si>
  <si>
    <t>THE HUNT FOR EVERYTHING PUMPKIN IN LA (a fall obsession)  | Madelaine Petsch</t>
  </si>
  <si>
    <t>madelaine|madelainepetsch|madelaine petsch|petsch|cheryl|blossom|cherylblossom|cheryl blossom|riverdale|fall|pumpkin|halloween|scare|adventure</t>
  </si>
  <si>
    <t>https://i.ytimg.com/vi/EbwIKveO4qU/default.jpg</t>
  </si>
  <si>
    <t>FyLtlW3hHwQ</t>
  </si>
  <si>
    <t>Shadow of War - ORC IN REAL LIFE!</t>
  </si>
  <si>
    <t>devinsupertramp</t>
  </si>
  <si>
    <t>shadow of war|lord of the rings|shadow of mordor|orc|live action|orc in real life|devin supertramp|warner brothers|eat it jerry|devinsupertramp|the ring|middle earth|sauron|the hobbit|hobbit|mordor|zane ogwin|carter hogan|tyson henderson|cinematic|RED</t>
  </si>
  <si>
    <t>https://i.ytimg.com/vi/FyLtlW3hHwQ/default.jpg</t>
  </si>
  <si>
    <t>TTkzAiZ6YV0</t>
  </si>
  <si>
    <t>Satisfying YO-YO With BLADES || Cause I Can</t>
  </si>
  <si>
    <t>yoyo|satisfying|oddly satisfying videos|oddly satisfying video|the most satisfying video in the world|satisfying video|most satisfying|most satisfying video|spinning|the most satisfying|satisfying videos|oddly satisfying|satisfying slime|most satisfying videos|satisfying slime video|satisfying things|satisfying video in the world|spinner|the most satisfying video|most oddly satisfying|most oddly satisfying video|relaxing video|satisfyiong video ever</t>
  </si>
  <si>
    <t>https://i.ytimg.com/vi/TTkzAiZ6YV0/default.jpg</t>
  </si>
  <si>
    <t>C1i3ESnliMQ</t>
  </si>
  <si>
    <t>What If You Only Drank Coke (Soda) and Nothing Else?</t>
  </si>
  <si>
    <t>What Would Happen If You Only Drank Coke and Nothing Else?|soda|coca cola|pepsi|coke|what if you only drank soda|what if you only drank coke|science|coca-cola|cola|soft drink|what if you only drank pop|could you only drink soda|what if|sugar|drink|pop|diet soda|health|overweight|corn syrup|is pop bad?|is soda bad|is coke bad|is coke bad for you|is soda bad for you|the infographics show|theinfographicsshow|question</t>
  </si>
  <si>
    <t>https://i.ytimg.com/vi/C1i3ESnliMQ/default.jpg</t>
  </si>
  <si>
    <t>PUzXPm2CEBU</t>
  </si>
  <si>
    <t>Vogue | Cindy Crawford Takes You on a 360Â° Tour of Her Closet | Supermodel Closets</t>
  </si>
  <si>
    <t>vogue|cindy crawford|cindy|crawford|cindy crawford closet|supermodel closets|supermodel closet|cindy crawford supermodel|supermodel cindy crawford|cindy crawford model|cindy crawford interview|interview|cindy interview|supermodel wardrobe|model wardrobe|models|model|360|360 video|vr|closet 360|malibu style|malibu home|malibu</t>
  </si>
  <si>
    <t>https://i.ytimg.com/vi/PUzXPm2CEBU/default.jpg</t>
  </si>
  <si>
    <t>s3WwQkItiUM</t>
  </si>
  <si>
    <t>The Menprovement Initiative</t>
  </si>
  <si>
    <t>Tinder</t>
  </si>
  <si>
    <t>tinder|douchebag|swipe|swipe right|swipe left|whitney cummings|menprovement|empowerment|comedy</t>
  </si>
  <si>
    <t>https://i.ytimg.com/vi/s3WwQkItiUM/default.jpg</t>
  </si>
  <si>
    <t>wqcHGWG8MLQ</t>
  </si>
  <si>
    <t>MIDNIGHT GALAXY CUPCAKES - The Scran Line</t>
  </si>
  <si>
    <t>https://i.ytimg.com/vi/wqcHGWG8MLQ/default.jpg</t>
  </si>
  <si>
    <t>VY8IqDWZwbQ</t>
  </si>
  <si>
    <t>Tom Petty, Rock â€™Nâ€™ Roll Legend, Dies At Age 66 | TODAY</t>
  </si>
  <si>
    <t>The TODAY Show|TODAY Show|TODAY|NBC|NBC News|Celebrity Interviews|TODAY Show Recipes|Fitness|Lifestyle|TODAY Show Interview|Ambush Makeover|Kathie Lee and Hoda|KLG and Hoda|tom petty|tom petty &amp; the heartbreakers|celebrity|hollywood|music|tom petty dead|heartbreakers|death|tom petty and the heartbreakers|tom petty dies|tom petty death|los angeles|tom|petty|tom petty songs|rip tom petty|tom petty rip|tom petty died|tom petty interview|rock</t>
  </si>
  <si>
    <t>https://i.ytimg.com/vi/VY8IqDWZwbQ/default.jpg</t>
  </si>
  <si>
    <t>rUkHLs9RHP0</t>
  </si>
  <si>
    <t>Brain Surgery Costs HOW MUCH $$ !?!</t>
  </si>
  <si>
    <t>https://i.ytimg.com/vi/rUkHLs9RHP0/default.jpg</t>
  </si>
  <si>
    <t>33Z-ix1VLzI</t>
  </si>
  <si>
    <t>Google Pixel 2 Event Livestream</t>
  </si>
  <si>
    <t>unbox therapy|unboxtherapy|( Í¡Â° ÍœÊ– Í¡Â°)|tech|technology|gadgets|gadget|unboxing|review|unbox|therapy|new|youtube|google pixel 2 event|google pixel 2|pixel 2|pixel|google|pixel 2 xl|xl|google pixel 2 xl</t>
  </si>
  <si>
    <t>https://i.ytimg.com/vi/33Z-ix1VLzI/default.jpg</t>
  </si>
  <si>
    <t>a2VRtAFqb4U</t>
  </si>
  <si>
    <t>Tesla Model 3 - Interior Hidden Features - OCDetailingÂ®</t>
  </si>
  <si>
    <t>OCDetailing</t>
  </si>
  <si>
    <t>Paint Correction|Paint Protection|Clear-Bra Guard|Window Polishing &amp; Coating|Opti-Coat Pro|CQuartz Finest Reserve|CQuartz Interior Detail|XPEL Ultimate Paint Protection Film|Suntek PPF</t>
  </si>
  <si>
    <t>https://i.ytimg.com/vi/a2VRtAFqb4U/default.jpg</t>
  </si>
  <si>
    <t>iB9YvFfTkuM</t>
  </si>
  <si>
    <t>JACK RYAN Official Trailer TEASER (2017) John Krasinski, TV Series HD</t>
  </si>
  <si>
    <t>ONE Media</t>
  </si>
  <si>
    <t>Cinema|Trailer|Official|Movie|Film|JACK RYAN Official Trailer TEASER|JACK RYAN|JACK RYAN Official Trailer|John Krasinski|TV Series HD</t>
  </si>
  <si>
    <t>https://i.ytimg.com/vi/iB9YvFfTkuM/default.jpg</t>
  </si>
  <si>
    <t>5IG15ff4Zkk</t>
  </si>
  <si>
    <t>Lobo Football Press Conference</t>
  </si>
  <si>
    <t>New Mexico Lobos</t>
  </si>
  <si>
    <t>Bob Davie</t>
  </si>
  <si>
    <t>https://i.ytimg.com/vi/5IG15ff4Zkk/default.jpg</t>
  </si>
  <si>
    <t>iisuperwomanii|iisuperwomenii|superwoman|superwomen|super|woman|women|comedy|comedian|funny|rant|skit|sketch|hilarious|humour|humor|stupid|silly|lol|joke|brown|indian|desi|punjabi|hindi|lily singh|lily sing|lily|singh|llsuperwomanll|lilly|famous|youtubers|my|parents|react|parents react|my react|my parents|youtube|youtube react|youtubers react|my parents react|famous parents|famous youtubers</t>
  </si>
  <si>
    <t>knhzSEv5Xpk</t>
  </si>
  <si>
    <t>Katy Perry: Will You Be My Witness?</t>
  </si>
  <si>
    <t>https://i.ytimg.com/vi/knhzSEv5Xpk/default.jpg</t>
  </si>
  <si>
    <t>wHSJljq_41I</t>
  </si>
  <si>
    <t>My First Lookbook</t>
  </si>
  <si>
    <t>ConnorFranta</t>
  </si>
  <si>
    <t>Connor Franta|ConnorFranta|first|time|first time|looks|lookbook|clothes|clothing|fun|fashion|wow|haha|lol|funny|interesting|boy|boys|girls|teen|teens|relatable|thirft|thrift store|haul|hauls|designers|cute|hot|love|relationships|loving|fall|autumn|youtuber|youtubers|buy|purchase|shoes|sweaters|pants|idk|byeeee</t>
  </si>
  <si>
    <t>https://i.ytimg.com/vi/wHSJljq_41I/default.jpg</t>
  </si>
  <si>
    <t>5DG26XDPpB8</t>
  </si>
  <si>
    <t>How To Make Grass Rope [Improved Method]</t>
  </si>
  <si>
    <t>NightHawkInLight</t>
  </si>
  <si>
    <t>Grass Rope|Survival Skills|Skills|Survival|Outdoors|Camping|Diy|How To|Rope|Prepper|Backpacking|Knife|Grass|Tree|Shelter|NightHawkInLight|Cordage|Natural</t>
  </si>
  <si>
    <t>https://i.ytimg.com/vi/5DG26XDPpB8/default.jpg</t>
  </si>
  <si>
    <t>fuVu3elWRXc</t>
  </si>
  <si>
    <t>Announcement of the Nobel Prize in Chemistry 2017</t>
  </si>
  <si>
    <t>Nobel Prize</t>
  </si>
  <si>
    <t>https://i.ytimg.com/vi/fuVu3elWRXc/default.jpg</t>
  </si>
  <si>
    <t>LAYuMpKE9Rk</t>
  </si>
  <si>
    <t>How The Iconic Sprinkle Donuts Are Made | How Stuff Is Made | Refinery29</t>
  </si>
  <si>
    <t>refinery29|refinery 29|r29|r29 video|refinery29 video|empowerment|how donuts are made|how stuff is made|mag's donuts|l.a.|donuts|doughnuts|dessert|sweets|treats|food|foodie|box of donuts|iconic sprinkle donuts|female|we try|how it's made|homemade</t>
  </si>
  <si>
    <t>https://i.ytimg.com/vi/LAYuMpKE9Rk/default.jpg</t>
  </si>
  <si>
    <t>rJrwCJWq2cs</t>
  </si>
  <si>
    <t>Is it too early to call Alabama vs. Clemson Round 3? | SC with SVP | ESPN</t>
  </si>
  <si>
    <t>ESPN|ESPN live|sportscenter|scott van pelt|svp|spencer hall|every day should be saturday|alabama vs clemson|clemson vs alabama|alabama clemson|clemson alabama|alabama clemson rematch|alabama clemson round 3|clemson|alabama|college football|college football playoff|nick saban|alabama football|alabama crimson tide|clemson football|clemson tigers|national championship|alabama vs clemson highlights|cfp national championship|2017 national championship</t>
  </si>
  <si>
    <t>https://i.ytimg.com/vi/rJrwCJWq2cs/default.jpg</t>
  </si>
  <si>
    <t>edMOQR_r2v4</t>
  </si>
  <si>
    <t>Being A Gay Asian Woman: My Experience | Ingrid Nilsen</t>
  </si>
  <si>
    <t>Being A Gay Asian Woman: My Experience | Ingrid Nilsen|missglamorazzi|ingrid nilsen|gay|lesbian|asian|LGBT|asian-american|DNA|race</t>
  </si>
  <si>
    <t>https://i.ytimg.com/vi/edMOQR_r2v4/default.jpg</t>
  </si>
  <si>
    <t>BdTpRsW4azY</t>
  </si>
  <si>
    <t>Cool Kids by Echosmith ft. Sydney Sierota | Music Sessions | Ashley Tisdale</t>
  </si>
  <si>
    <t>Ashley Tisdale</t>
  </si>
  <si>
    <t>Cool Kids by Echosmith ft. Sydney Sierota | Music Sessions | Ashley Tisdale|cool kids|echosmith cool kids|echosmith|cool kids acoustic|cool kids cover|echosmith acoustic|collab|music collab|music sessions|Cool Kids by Echosmith ft. Sydney Sierota|acoustic cover|Sydney Sierota|Ashley tisdale|Ashley tisdale music sessions|cover song|tizzietuesday|tizzie Tuesday|#tizzietuesday|acoustic|guitar|guitar cover|song cover|music|cover|cool kids echosmith cover</t>
  </si>
  <si>
    <t>https://i.ytimg.com/vi/BdTpRsW4azY/default.jpg</t>
  </si>
  <si>
    <t>v8t0ASudM-o</t>
  </si>
  <si>
    <t>THE MOM'S VIEW IS BACK!</t>
  </si>
  <si>
    <t>The Mom's View</t>
  </si>
  <si>
    <t>The Mom's View|TMV|mom show|mom talk|motherhood|mother|maternity|katilette|the shaytards|carliestylez|hey kayli|parent|new mom|mom|whats up moms|millenial moms|imomsohard|the ellen show|ellen|the view|the chew|mom topics|children|shaycarl|trixin|whatsupwoods|caseylavere</t>
  </si>
  <si>
    <t>https://i.ytimg.com/vi/v8t0ASudM-o/default.jpg</t>
  </si>
  <si>
    <t>rRZp93mMZaI</t>
  </si>
  <si>
    <t>Shania Twain - Swingin' With My Eyes Closed (Behind The Scenes)</t>
  </si>
  <si>
    <t>Shania|Twain|Swingin'|With|My|Eyes|Closed|Mercury|Nashville|Country</t>
  </si>
  <si>
    <t>https://i.ytimg.com/vi/rRZp93mMZaI/default.jpg</t>
  </si>
  <si>
    <t>ERj3KafjfRk</t>
  </si>
  <si>
    <t>Crooked House - Official Trailer</t>
  </si>
  <si>
    <t>glenn close|murder mystery|crime thriller|max irons|gillian anderson|christina hendricks|agatha christie|new movie|trailer|julian fellowes|creator of Downton Abbey|Agatha Christie|official trailer|crooked house (drama/crime film)|crooked house movie|Gilles Paquet-Brenner|Agathie Christie novel|there was a crooked man|mystery|mysterious movie|2017 movie|sony pictures</t>
  </si>
  <si>
    <t>https://i.ytimg.com/vi/ERj3KafjfRk/default.jpg</t>
  </si>
  <si>
    <t>yCcghtLzNRw</t>
  </si>
  <si>
    <t>Homemade invention Quad electric bike-Unusual Vehicles You Must See</t>
  </si>
  <si>
    <t>Rasel Homemade creator</t>
  </si>
  <si>
    <t>Homemade|invention|Quad|electric bike|electric|INNOVATIONS|MIND BLOWING CREATIONS|ebike review|e bike|homemade inventions|new inventions|amazing inventions|EV4|OFFROAD QUAD|Unusual Vehicles</t>
  </si>
  <si>
    <t>https://i.ytimg.com/vi/yCcghtLzNRw/default.jpg</t>
  </si>
  <si>
    <t>PnbKgdNUPlM</t>
  </si>
  <si>
    <t>How to Vlog (feat. TomSka)</t>
  </si>
  <si>
    <t>Ami Yamato</t>
  </si>
  <si>
    <t>Vlog|UK|London|Japan|Japanese|Vlogging tips|How to vlog|TomSka|Thomas Ridgewell|DarkSquidge|Ami Yamato|How to vlog like Casey Neistat|Drone|Timelapse|Sketch Comedy|comedy|tom ska|sketch|last|week|how to|animation|asdfmovie|yamatoami|How to vlog like a pro|how to vlog in public|last week|funny|anime|ami|casey neistat</t>
  </si>
  <si>
    <t>https://i.ytimg.com/vi/PnbKgdNUPlM/default.jpg</t>
  </si>
  <si>
    <t>S9vVoJV_YB8</t>
  </si>
  <si>
    <t>Thor Ragnarok Puny God Trailer (2017) Marvel Superhero Movie HD</t>
  </si>
  <si>
    <t>Comicbook.com</t>
  </si>
  <si>
    <t>Thor: Ragnarok|Trailer|Thor 3|Thor|Hulk|Marvel|Avengers|Superhero|Chris Hemsworth|Loki|TV Spot</t>
  </si>
  <si>
    <t>https://i.ytimg.com/vi/S9vVoJV_YB8/default.jpg</t>
  </si>
  <si>
    <t>88wD_C_m9gM</t>
  </si>
  <si>
    <t>Blac Chyna Shaking Her Deflated Cakes Onstage at Amber Rose's Slutwalk 2017</t>
  </si>
  <si>
    <t>Daily Exclusive</t>
  </si>
  <si>
    <t>Blac Chyna|Blac Chyna Twerk|Blac Chyna and Rob Kardashian|Rob Kardashian|Rob and Chyna|Kylie Jenner|Tyga</t>
  </si>
  <si>
    <t>https://i.ytimg.com/vi/88wD_C_m9gM/default.jpg</t>
  </si>
  <si>
    <t>NMPnIn52KM0</t>
  </si>
  <si>
    <t>'The Hills' Stars Heidi Montag and Spencer Pratt Welcome a Baby Boy!</t>
  </si>
  <si>
    <t>parents|cat-news|etonline|Heidi Klum|montag|heidi montag baby|lauren conrad|spencer pratt baby|marriage boot camp|officially|heidi|the hills|tv|spencer pratt|entertainment news|entertainment tonight|spencer|celebrity|et|hollywood|heidi spencer baby|pratt|speidi|heidi montag|celebs</t>
  </si>
  <si>
    <t>https://i.ytimg.com/vi/NMPnIn52KM0/default.jpg</t>
  </si>
  <si>
    <t>e6eU61Y-UA0</t>
  </si>
  <si>
    <t>Barkley One-Hand Grab and Run vs. Indiana</t>
  </si>
  <si>
    <t>football|penn state nittany lions|saquon barkley|btnstandout|sp:ty=play|sp:dt=2017-09-30T15:30:00-04:00|sp:vl=en- US|sp:st=football|sp:li=cfb|sp:ti:home=PSU|sp:ti:away=Ind|sp:or=2</t>
  </si>
  <si>
    <t>https://i.ytimg.com/vi/e6eU61Y-UA0/default.jpg</t>
  </si>
  <si>
    <t>mEYKFjd7aHo</t>
  </si>
  <si>
    <t>Dog Spells Her Name!</t>
  </si>
  <si>
    <t>Penny Loggins</t>
  </si>
  <si>
    <t>dogs|dog tricks|dog training|amazing|adorable|cute|smart dog|dog|puppy|learning|spelling</t>
  </si>
  <si>
    <t>https://i.ytimg.com/vi/mEYKFjd7aHo/default.jpg</t>
  </si>
  <si>
    <t>XYURnv4Ld2M</t>
  </si>
  <si>
    <t>REGINA GEORGE | MEAN GIRLS MAKEUP &amp; COSTUME TUTORIAL // MyPaleSkin</t>
  </si>
  <si>
    <t>My Pale Skin</t>
  </si>
  <si>
    <t>regina george|makeup tutorial|mean girls|halloween costume|tutorial|my pale skin|em ford|transformation|rachel mcadams|lindsey lohan|regina tutorial|mean girls costume|easy halloween costume|makeup|mypaleskinblog|halloween makeup tutorial|halloween makeup|how to|mean girls makeup|spectrum|halloween costume tutorial|pretty halloween|funny halloween costume|viral|halloween makeup idea|mypaleskin halloween|mean girls halloween tutorial</t>
  </si>
  <si>
    <t>https://i.ytimg.com/vi/XYURnv4Ld2M/default.jpg</t>
  </si>
  <si>
    <t>Graham Norton|Graham Norton Show Official|Entertainment|Chat Show|Graham Norton full episodes|the graham Norton show full eps|graham Norton full eps|watch graham Norton online|harrison ford|ryan gosling|margot robbie|reese witherspoon|blade runner|TMGN00 AB|TM GN 01 AB</t>
  </si>
  <si>
    <t>J Balvin, Willy William - Mi Gente featuring BeyoncÃ© ft. BeyoncÃ©</t>
  </si>
  <si>
    <t>7TN09IP5JuI</t>
  </si>
  <si>
    <t>Terry Crews Hallucinates While Eating Spicy Wings | Hot Ones</t>
  </si>
  <si>
    <t>First we feast|fwf|firstwefeast|food|food porn|cook|cooking|chef|kitchen|recipe|cocktail|bartender|craft beer|complex|complex media|Cook (Profession)|terry crews|hot ones|sean evans|everybody hates chris|hot sauce|nfl|spicy wings|hot wing challenge|food challenge|interview|actor|10 questions|10 wings|the last dab|peppers|hallucinates|hot wing show|brooklyn 9 9</t>
  </si>
  <si>
    <t>https://i.ytimg.com/vi/7TN09IP5JuI/default.jpg</t>
  </si>
  <si>
    <t>N0lsMVNXZJY</t>
  </si>
  <si>
    <t>Las Vegas shooting: Paddock may have planned to escape - BBC News</t>
  </si>
  <si>
    <t>bbc|bbc news|news|Las Vegas shooting|Las Vegas|gunman|Stephen Paddock|Paddock|las vegas attack|las vegas news|news from las vegas|news live|live coverage|las vegas video</t>
  </si>
  <si>
    <t>https://i.ytimg.com/vi/N0lsMVNXZJY/default.jpg</t>
  </si>
  <si>
    <t>odhMmAPDc54</t>
  </si>
  <si>
    <t>Every Cat At 3AM</t>
  </si>
  <si>
    <t>every cat at 3am|cat freakout|funny cat|gus|gustoonz|gus johnson|youtube haiku|reddit youtube haiku|new meme|cat meme|meme 2017|trending|youtube trending|viral video|trending video|advertiser friendly|gus youtube haiku|cat prank|crazy cats|cats compilation|cute cats|cat sketch|sketch comedy|gus johnson actor|gus cat|gus johnson cat</t>
  </si>
  <si>
    <t>https://i.ytimg.com/vi/odhMmAPDc54/default.jpg</t>
  </si>
  <si>
    <t>UXdbCReBTR8</t>
  </si>
  <si>
    <t>Did You Call My Girl!? | Anwar Jibawi</t>
  </si>
  <si>
    <t>did you call my girl|anwar|jibawi|did|you|call|my|girl|hold the door|taking everything literally|lets just say|cheating on your barber|lelepons|hannahstocking|rudymancuso|inanna|inannasarkis|shots|shotsstudios|marshmello|marshemllo|alesso|Bullies|| Lele Pons|I'm a Psychopath|| Anwar Jibawi</t>
  </si>
  <si>
    <t>https://i.ytimg.com/vi/UXdbCReBTR8/default.jpg</t>
  </si>
  <si>
    <t>Kl-IJigAG8A</t>
  </si>
  <si>
    <t>NEVER BEEN SO MAD. GRILLING WITH LIZA!!</t>
  </si>
  <si>
    <t>liza|lizza|lizzza|lizzzavine|lizzzak|lizzzako|koshy|lizakoshy|wednesdays|cooking with liza|with liza|dollar store with liza|baking with liza|with lizzza|david dobrik|liza david|liza grilling|grilling comedy|grilling sketch|how to grill|grill a steak|how to|grilling|grill|making food|liza food|liza koshy|cooking with no hands challenge|liza kristen|thoughts while eating|eating|food comedy|comedy|improv|sketch|cooking funny|funny|food funny</t>
  </si>
  <si>
    <t>https://i.ytimg.com/vi/Kl-IJigAG8A/default.jpg</t>
  </si>
  <si>
    <t>NMRvbg-denE</t>
  </si>
  <si>
    <t>FBI agents question Las Vegas gunman's girlfriend for several hours</t>
  </si>
  <si>
    <t>investigation|motive|shooting|20|killed|100|injured|Las|Vegas|music|festival|lone|gunman|shooter|perch|Mandalay|Bay|Resort|Casino|Route|91|Harvest|Music|Festival|Sunday|witnesses|concertgoers</t>
  </si>
  <si>
    <t>https://i.ytimg.com/vi/NMRvbg-denE/default.jpg</t>
  </si>
  <si>
    <t>vJaUfpbEYIU</t>
  </si>
  <si>
    <t>Future Man Trailer (Official) â€¢ FutureMan On Hulu â€¢ New York Comic Con</t>
  </si>
  <si>
    <t>Hulu</t>
  </si>
  <si>
    <t>hulu|seth rogen|josh hutcherson|future man|time travel|lasers</t>
  </si>
  <si>
    <t>https://i.ytimg.com/vi/vJaUfpbEYIU/default.jpg</t>
  </si>
  <si>
    <t>qXH1dVI8Jic</t>
  </si>
  <si>
    <t>Charades with Gal Gadot and Miley Cyrus</t>
  </si>
  <si>
    <t>The Tonight Show|Jimmy Fallon|Charades|Gal Gadot|Miley Cyrus|NBC|NBC TV|Television|Funny|Talk Show|comedic|humor|snl|Fallon Stand-up|Fallon monologue|tonight|show|jokes|funny video|interview|variety|comedy sketches|talent|celebrities|video|clip|highlight|games with guests|Wonder Woman|Fast &amp; Furious|Justice League|Hannah Montana|Younger Now</t>
  </si>
  <si>
    <t>https://i.ytimg.com/vi/qXH1dVI8Jic/default.jpg</t>
  </si>
  <si>
    <t>VzPD009qTN4</t>
  </si>
  <si>
    <t>How Bacteria Rule Over Your Body â€“ The Microbiome</t>
  </si>
  <si>
    <t>microbiome|bacteria|gut|virus|fungus|microorganism|brain|obese|poop transplant|funny|kids|animation</t>
  </si>
  <si>
    <t>https://i.ytimg.com/vi/VzPD009qTN4/default.jpg</t>
  </si>
  <si>
    <t>bAb8KIhgVAI</t>
  </si>
  <si>
    <t>Ryan Gosling and Harrison Ford Lose It at Hilarious Interview! | This Morning</t>
  </si>
  <si>
    <t>This Morning</t>
  </si>
  <si>
    <t>this morning|interview|holly willoughby|phillip schofield|ruth langsford|eamonn holmes|chat shows - topic|chat show - topic|talk shows - topic|Blade Runner 2049|Blade Runner|Ryan Gosling|Harrison Ford|Alison Hammond|Hilarious|Funny|Fun|Interview|Graham Norton|The Graham Norton Show|TMGN00 AB|TM GN 01 AB</t>
  </si>
  <si>
    <t>https://i.ytimg.com/vi/bAb8KIhgVAI/default.jpg</t>
  </si>
  <si>
    <t>aNlUKzO1ThY</t>
  </si>
  <si>
    <t>Did the Las Vegas shooter plan a different attack?</t>
  </si>
  <si>
    <t>5598439626001|Las Vegas|stephen paddock|package|mandalay bay hotel shooting|Life is Beautiful concert|Mandalay Bay Hotel and Casino|News|mass shootings in the us|English|al Jazeera|Us &amp; Canada|nevada|Heidi Zhou-Castro|marilou danley|Harvest Festival shooting|youtube|us mass shootings|United States of America|AJE|las vegas massacre|aljazeera|las vegas police|las vegas shooting</t>
  </si>
  <si>
    <t>https://i.ytimg.com/vi/aNlUKzO1ThY/default.jpg</t>
  </si>
  <si>
    <t>z5Wo-iF6lA8</t>
  </si>
  <si>
    <t>Allergic - Cyanide &amp; Happiness Shorts</t>
  </si>
  <si>
    <t>shorts|c&amp;hshorts|c&amp;h shorts|c and h shorts|cyanide and happiness shorts|cartoon|funny|cyanide|happiness|C&amp;H|cy&amp;h|cyanide and happiness|explosm|exlposm|cyanide &amp; happiness|explosm.net|explosm animated|explosm comics|cartoon movies|animated|humor|comedy|explosmentertainment|restraunt|eating|food|allergies|allergic|hungry|sweaty|sweat|yummy</t>
  </si>
  <si>
    <t>https://i.ytimg.com/vi/z5Wo-iF6lA8/default.jpg</t>
  </si>
  <si>
    <t>6v3BWoddSgk</t>
  </si>
  <si>
    <t>I Buy My Boyfriends Outfits</t>
  </si>
  <si>
    <t>jenna|marbles|mourey|I buy|my|boyfriends|outfits|clothes|clothing|haul|camo|jeans|ripped|jacket|denim|thrift|store|shopping|polo|shirt|khaki|pants|cookie|monster|t shirt|lil sebastian|parks|and|recreation|julien|solomita|vlog|vlogs|channel|girlfriend|camoflauge|outfit|puma|buffalo|exchange|couple|cute|funniest|best|awesome|hilarious|challenge|dad|fanny|pack|how to|tutorial|dress|wear|dress up</t>
  </si>
  <si>
    <t>https://i.ytimg.com/vi/6v3BWoddSgk/default.jpg</t>
  </si>
  <si>
    <t>658YZO_CmOk</t>
  </si>
  <si>
    <t>A Primer On Puerto Rico | October 4, 2017 Act 1 | Full Frontal on TBS</t>
  </si>
  <si>
    <t>Full Frontal with Samantha Bee|Full Frontal|Samantha Bee|Sam Bee|TBS|Javier MuÃ±oz|Hamilton|Puerto Rico</t>
  </si>
  <si>
    <t>https://i.ytimg.com/vi/658YZO_CmOk/default.jpg</t>
  </si>
  <si>
    <t>4W-pZrhu798</t>
  </si>
  <si>
    <t>Russell Brand Talks Marriage, Fatherhood &amp; Recovery</t>
  </si>
  <si>
    <t>russell brand|katy perry|wendy williams|the wendy williams show|#youtubeblack</t>
  </si>
  <si>
    <t>https://i.ytimg.com/vi/4W-pZrhu798/default.jpg</t>
  </si>
  <si>
    <t>R1g07RpTPFE</t>
  </si>
  <si>
    <t>Koenigsegg Agera RS 0-400-0</t>
  </si>
  <si>
    <t>Koenigsegg</t>
  </si>
  <si>
    <t>Koenigsegg|AgeraRS|Agera|0-400-0|Acceleration|Extreme Performance|Sweden|Swedish Power|Angelholm|Christian von Koenigsegg</t>
  </si>
  <si>
    <t>https://i.ytimg.com/vi/R1g07RpTPFE/default.jpg</t>
  </si>
  <si>
    <t>Arnold Was Hit With 1000000 Volts</t>
  </si>
  <si>
    <t>Meet Arnold|Arnold|arnold|meet|meetarnold|animation movies|short movie|2d animation|Volts</t>
  </si>
  <si>
    <t>HqHQFm5L6Zc</t>
  </si>
  <si>
    <t>BMW Hot Tub First Tests and Issues</t>
  </si>
  <si>
    <t>colin|furze|bmw|hot tub|spa car|drivable hot tub|google ad|first test|smoke|water|amazing|crazy|bmw e30|behind scenes|how to|making of</t>
  </si>
  <si>
    <t>https://i.ytimg.com/vi/HqHQFm5L6Zc/default.jpg</t>
  </si>
  <si>
    <t>9eea7_7OBZQ</t>
  </si>
  <si>
    <t>Sisters of Vegas gunman's girlfriend say he sent her to the Philippines so she wouldn't interfere</t>
  </si>
  <si>
    <t>las vegas shooting|vegas massacre|auth-dvattiat-auth</t>
  </si>
  <si>
    <t>https://i.ytimg.com/vi/9eea7_7OBZQ/default.jpg</t>
  </si>
  <si>
    <t>3Sjd4BVHdc8</t>
  </si>
  <si>
    <t>Tina Fey's Daughter Learned the Wrong Lessons from Mean Girls</t>
  </si>
  <si>
    <t>Late Night|Seth Meyers|Tina Fey|Daughter|Learned|Wrong Lessons|Mean Girls|NBC|NBC TV|television|funny|talk show|comedy|humor|stand-up|parody|snl seth meyers|host|promo|seth|meyers|weekend update|news satire|satire|30 Rock|SNL Cast|Saturday Night Live|Unbreakable Kimmy Schmidt</t>
  </si>
  <si>
    <t>https://i.ytimg.com/vi/3Sjd4BVHdc8/default.jpg</t>
  </si>
  <si>
    <t>Uiccgh2GXzs</t>
  </si>
  <si>
    <t>How to Get Your Car to Make Sharper Turns (Steering Angle Mod)</t>
  </si>
  <si>
    <t>ChrisFix</t>
  </si>
  <si>
    <t>U turn|k turn|steering angle|get more steering angle|rack limiters|mustang|free steering angle|steering angle sensor|drift car steering angle|reverse entree</t>
  </si>
  <si>
    <t>https://i.ytimg.com/vi/Uiccgh2GXzs/default.jpg</t>
  </si>
  <si>
    <t>2iObySa91b0</t>
  </si>
  <si>
    <t>Google Pixel 2 Impressions!</t>
  </si>
  <si>
    <t>pixel 2|google pixel 2|google pixel|madebygoogle|made by google|google phone|google pixel phone|pixel 2 xl|Pixel 2 XL|pixel 2 impressions|pixel 2 review|pixel 2 vs|google pixel 2 vs|google pixel 2 unboxing|google pixel 2 review|pixel 2 preview|pixel 2 camera</t>
  </si>
  <si>
    <t>https://i.ytimg.com/vi/2iObySa91b0/default.jpg</t>
  </si>
  <si>
    <t>VsXu80J31uc</t>
  </si>
  <si>
    <t>What Would Happen If All The Bugs Died?</t>
  </si>
  <si>
    <t>bugs|insects|wasp|invasive species|gypsy moth|asian longhorned beetle|mosquito|malaria|CDC|disease|food chain|health|crops|farming|insecticides|pesticides|food|food production|animals|farm|pollination|food supply|Environment|Whole Foods|life noggin|science|animation|animated science|blocko</t>
  </si>
  <si>
    <t>https://i.ytimg.com/vi/VsXu80J31uc/default.jpg</t>
  </si>
  <si>
    <t>SPZFN6VFFow</t>
  </si>
  <si>
    <t>The brother of Las Vegas gunman Stephen Paddock speaks for a second time</t>
  </si>
  <si>
    <t>video|live streaming|live video|cbsn|Las Vegas|Mandalay Bay|Route 91 Festival|United States of America|mass shooting|Stephen Paddock|U.S.|shooting victims</t>
  </si>
  <si>
    <t>https://i.ytimg.com/vi/SPZFN6VFFow/default.jpg</t>
  </si>
  <si>
    <t>PmG4AYsPHfA</t>
  </si>
  <si>
    <t>Riverdale Cast Plays Truth or Dare | Teen Vogue</t>
  </si>
  <si>
    <t>Teen Vogue</t>
  </si>
  <si>
    <t>ashleigh murray|camila mendes|casey cott|cast of riverdale|funny|funny video|jughead|kj apa|kj apa funny|kj apa interview|lili reinhart|madelaine petsch|marisol nichols|riverdale|riverdale cast|riverdale funny|riverdale questions|riverdale teen vogue|truth or dare|riverdale fun|riverdale funny moments|riverdale cast funny|riverdale truth or dare|truth or dare funny|truth or dare video|k.j. apa|teen vogue|teenvogue.com|tv|fashion|style</t>
  </si>
  <si>
    <t>https://i.ytimg.com/vi/PmG4AYsPHfA/default.jpg</t>
  </si>
  <si>
    <t>CwLGro-dFWg</t>
  </si>
  <si>
    <t>Charlie Puth â€“ How Long [Official Audio]</t>
  </si>
  <si>
    <t>Charlie Puth</t>
  </si>
  <si>
    <t>charlie puth|voicenotes|how long|charlie puth how long|charlie puth voicenotes|charlie puth attention|puth how long|voicenotes puth|official audio|charlie puth - how long|charlie puth - voicenotes|charlie how long|charlie voicenotes|how long voicenotes|how long attention|charlie puth - attention|how long official|charlie puth how long official|atlantic records|artist partner group|apg</t>
  </si>
  <si>
    <t>https://i.ytimg.com/vi/CwLGro-dFWg/default.jpg</t>
  </si>
  <si>
    <t>ypXwioZXUrE</t>
  </si>
  <si>
    <t>Why We Feel Lonely and Odd</t>
  </si>
  <si>
    <t>the school of life|education|relationships|alain de botton|philosophy|improvement|curriculum|big questions|love|mindfullness|psychology|self image|confidence|lonely|introvert|extrovert|odd|why|do i feel lonely|am i normal?|odd?|alone|loneliness|science|depression|sad|single|school of life|guys|feelings|relationship|brain|anxiety|feeling lonely|buzzfeed|men|emotions|pain|motivation|loneliest|social|girlfriend|sentirse solo|einsam fÃ¼hlen|se sentir seul|æ„Ÿè§‰å­¤ç‹¬|à¤…à¤•à¥‡à¤²à¤¾ à¤®à¤¹à¤¸à¥‚à¤¸ à¤•à¤°à¤¨à¤¾</t>
  </si>
  <si>
    <t>https://i.ytimg.com/vi/ypXwioZXUrE/default.jpg</t>
  </si>
  <si>
    <t>nQwolVLD1MM</t>
  </si>
  <si>
    <t>This Week I Learned to Solve the 5x5x5 Rubik's Cube</t>
  </si>
  <si>
    <t>rubiks|cube|5x5x5|mike boyd|learn quick|twill|professor|speedcubing|speed|guy learns to</t>
  </si>
  <si>
    <t>https://i.ytimg.com/vi/nQwolVLD1MM/default.jpg</t>
  </si>
  <si>
    <t>50JL8DEeeS4</t>
  </si>
  <si>
    <t>Almost Like Praying (feat. Artists for Puerto Rico)</t>
  </si>
  <si>
    <t>Lin-Manuel Miranda - Topic</t>
  </si>
  <si>
    <t>Lin-Manuel Miranda|Artists for Puerto Rico|Almost Like Praying (feat. Artists for Puerto Rico)|Almost Like Praying (feat. Artists for Puerto Rico)</t>
  </si>
  <si>
    <t>https://i.ytimg.com/vi/50JL8DEeeS4/default.jpg</t>
  </si>
  <si>
    <t>What What Happens live|reality|interview|fun|celebrity|Andy Cohen|talk|show|program|Bravo|Watch What Happens Live|WWHL|bravo andy|Watch|What|Happens|Donald Trump|Cringe-Worthy|Attempt|Brooke Shields|gamelet|showing|model|career|famous|Kim fields|Elizabeth Taylor|Scott Baio|complicated|academy awards|Friars Club|New York|Warhol|studio 54|Brooke Shields wwhl|Brooke Shields interview|michael jackson|bravo late night|wwhl after show|trump|after show|president</t>
  </si>
  <si>
    <t>4kX7iBnoivA</t>
  </si>
  <si>
    <t>Blade Runner|blade runner 2049|ryan gosling|harrison ford|replicant|soul|labor|robot|Movie|review|Awesometacular|Jeremy Jahns</t>
  </si>
  <si>
    <t>https://i.ytimg.com/vi/4kX7iBnoivA/default.jpg</t>
  </si>
  <si>
    <t>FzebOysQeL4</t>
  </si>
  <si>
    <t>Logan Paul on Losing 15% of His Testicle</t>
  </si>
  <si>
    <t>jimmy|kimmel|live|late|night|talk|show|funny|comedic|comedy|clip|comedian|testicle|balls|logan|paul|influencer|alligator|vs.|internet|videos|stunts|logan paul|testicles|logan paul vs.</t>
  </si>
  <si>
    <t>https://i.ytimg.com/vi/FzebOysQeL4/default.jpg</t>
  </si>
  <si>
    <t>DprHLyvhbSg</t>
  </si>
  <si>
    <t>I'm a Psychopath | Hannah Stocking</t>
  </si>
  <si>
    <t>im a psychopath|hannah|stocking|im|psychopath|dating the it clown|crazy game show|mastering the savage life|little miss know it all|lelepons|hannahstocking|rudymancuso|inanna|anwar|inannasarkis|shots|shotsstudios|marshmello|marshemllo|alesso|| Hannah Stocking</t>
  </si>
  <si>
    <t>https://i.ytimg.com/vi/DprHLyvhbSg/default.jpg</t>
  </si>
  <si>
    <t>zhtliiCSYb8</t>
  </si>
  <si>
    <t>I'M BUYING A HOUSE!</t>
  </si>
  <si>
    <t>DIY|do it yourself|how to|laurDIY|lauren riihimaki|laurdiy vlog|laurdiy vlogs|laurdiy 2|laurdiy vlog channel|laurdiy house|laurdiy apartment|house tour|shopping|house shopping|laurdiy dog|laurdiy moose|laurdiy dog breed|moose the mini bully|mini bull terrier|bull terrier puppy|moana|california|sasha spilberg</t>
  </si>
  <si>
    <t>https://i.ytimg.com/vi/zhtliiCSYb8/default.jpg</t>
  </si>
  <si>
    <t>EtTi9TBRRNo</t>
  </si>
  <si>
    <t>The rest of the Mean Girls cast joins the fight...</t>
  </si>
  <si>
    <t>Mean Girls|lindsay lohan|october 3|las vegas</t>
  </si>
  <si>
    <t>https://i.ytimg.com/vi/EtTi9TBRRNo/default.jpg</t>
  </si>
  <si>
    <t>pfQ09sKITss</t>
  </si>
  <si>
    <t>KUWTK | Kim Kardashian Gets Upset Over Bad Paparazzi Pics on Vacay | E!</t>
  </si>
  <si>
    <t>Kardashians|Kim Kardashian|photos|Real Time|Kourtney Kardashian|Kanye West|Scott Disick|Keeping Up with the Kardashians|Kardashian|KUWTK|family|Kendall Jenner|Kylie Jenner|New Season|E! Entertainment Schedule|Celebrity|Celeb Gossip|Celeb News|E! News|E! News Now|Chelsea Handler|The Soup|Celebrity News|Celebrity Pictures|Gossip|Giuliana Rancic|Chelsea Lately|Comedians|Comedy</t>
  </si>
  <si>
    <t>https://i.ytimg.com/vi/pfQ09sKITss/default.jpg</t>
  </si>
  <si>
    <t>5CZAmbA4SfU</t>
  </si>
  <si>
    <t>Black Mirror &amp; Friends | The One Where Ross Invents San Junipero | Netflix</t>
  </si>
  <si>
    <t>Netflix|Trailer|Netflix Original Series|Netflix Series|television|movies|streaming|movies online|television online|documentary|comedy|drama|08282016NtflxUSCAN|watch movies|Friends|Friends Comedy|Black Mirror|Black Mirror San Junipero|conspiracy theory|ross|friends Ross|San Junipero Emmy|Black Mirror Series|Black Mirror Episodes|Black Mirror Seasons|Watch Friends|Watch Black Mirror|Friends Seasons|Black Mirror Scary</t>
  </si>
  <si>
    <t>https://i.ytimg.com/vi/5CZAmbA4SfU/default.jpg</t>
  </si>
  <si>
    <t>Z9svINZiBdU</t>
  </si>
  <si>
    <t>American VS French Makeup Tutorial</t>
  </si>
  <si>
    <t>french makeup|american makeup|makeup tutorial|makeup|tutorial|transformation|beauty|full glam makeup|french|french vs american makeup|how to|christen dominique|christen|dominique|korean makeup|foundation|full coverage|french beauty|natural makeup|make up|glam|full coverage foundation|american|youtube makeup|french skincare|full face makeup</t>
  </si>
  <si>
    <t>https://i.ytimg.com/vi/Z9svINZiBdU/default.jpg</t>
  </si>
  <si>
    <t>tTHMBjyzgEU</t>
  </si>
  <si>
    <t>How Much Do You Poop In A Lifetime?</t>
  </si>
  <si>
    <t>poop|how much will you poop|how much does a person poop|How Much Do You Poop In A Lifetime?|crap|how do toilets work|toilet|what is poop|poo|feces|science|number two|education|take a poop|bowel movement|bathroom|what is poo|where does poo go|defecation|waste|drop a deuce|doo doo|animation|digestive system|intestines|going to the bathroom|everybody poops|stool|pee</t>
  </si>
  <si>
    <t>https://i.ytimg.com/vi/tTHMBjyzgEU/default.jpg</t>
  </si>
  <si>
    <t>xwNJA9qCCwo</t>
  </si>
  <si>
    <t>Chicago Bulls vs Dallas Mavericks - Full Game Highlights | Oct 4, 2017 | 2017-18 NBA Preseason</t>
  </si>
  <si>
    <t>NBA Conference</t>
  </si>
  <si>
    <t>https://i.ytimg.com/vi/xwNJA9qCCwo/default.jpg</t>
  </si>
  <si>
    <t>cVgQV6v_QKY</t>
  </si>
  <si>
    <t>NEON SKULL HALLOWEEN MAKEUP TUTORIAL</t>
  </si>
  <si>
    <t>james|james charles|charles|makeup|mua|makeup artist|covergirl|coverboy|cute|jeffree star|manny mua|easy makeup|halloween|neon skull|skull|skull makeup|skeleton makeup|halloween makeup|halloween tutorial|halloween costume|neon skull makeup|skeleton|morphe|EOS|easy halloween</t>
  </si>
  <si>
    <t>https://i.ytimg.com/vi/cVgQV6v_QKY/default.jpg</t>
  </si>
  <si>
    <t>D6oaRAgdslE</t>
  </si>
  <si>
    <t>What is a bump fire stock?</t>
  </si>
  <si>
    <t>LegallyArmedAmerica</t>
  </si>
  <si>
    <t>legally armed america|paul glasco|bump fire stock|bumpfire stock|slidefire|slide fire|stock|bumpski|defendar|ar-15|las vegas shooter|stephen paddock|mandalay bay shooter|route 91|batfe|atf|bump stock|bumpstock|bump|fire|fully|automatic|semi|what is a bump fire|whats a bump fire</t>
  </si>
  <si>
    <t>https://i.ytimg.com/vi/D6oaRAgdslE/default.jpg</t>
  </si>
  <si>
    <t>iKwMtBR68pc</t>
  </si>
  <si>
    <t>Corey Fogelmanis for RAW's Word Play</t>
  </si>
  <si>
    <t>Corey Fogelmanis|Fogelmanis|Corey|RAW|RAW Pages|Girl Meets World|Disney|Disney Channel|Word Play|Elle Fanning|Cloris Leachman</t>
  </si>
  <si>
    <t>https://i.ytimg.com/vi/iKwMtBR68pc/default.jpg</t>
  </si>
  <si>
    <t>_VSVLmBO7yI</t>
  </si>
  <si>
    <t>'Scandal' star on series finale: 'We're going out big'</t>
  </si>
  <si>
    <t>GMA|Good Morning America</t>
  </si>
  <si>
    <t>https://i.ytimg.com/vi/_VSVLmBO7yI/default.jpg</t>
  </si>
  <si>
    <t>UxrTnLgO1YM</t>
  </si>
  <si>
    <t>HALLOWEEN COSTUME THRIFT SHOPPING?!</t>
  </si>
  <si>
    <t>thrift|shopping|halloween|costume|amber scholl|macklemore|DIY|ideas|cheap|easy|october|party|goodwill|try on|haul|last minute|couples|thrifting</t>
  </si>
  <si>
    <t>https://i.ytimg.com/vi/UxrTnLgO1YM/default.jpg</t>
  </si>
  <si>
    <t>oh37J6qROrQ</t>
  </si>
  <si>
    <t>Google Pixel 2 vs Pixel 2 XL: Hands on!</t>
  </si>
  <si>
    <t>uravgconsumer|uac|your average consumer|gunpla|best tech|tech 2017|gundam|overview|pixel 2|pixel 2 xl|pixel 2 review|2017|google pixel 2|pixel 2 hands on|pixel 2 xl hands on|pixel 2 impressions|pixel 2 xl impressions|pixel 2 camera|pixel 2 xl camera test|pixel 2 camera test|google pixel 2 xl|hands on|review|unboxing|pixel 2 xl review|pixel 2 xl unboxing|pixel 2 unboxing|pixel 2 preview</t>
  </si>
  <si>
    <t>https://i.ytimg.com/vi/oh37J6qROrQ/default.jpg</t>
  </si>
  <si>
    <t>eS8Wkk7APZA</t>
  </si>
  <si>
    <t>Dwight Howard Handles Ball up the Floor and gets And-1 Dunk - Hornets v Pistons NBA Preseason</t>
  </si>
  <si>
    <t>https://i.ytimg.com/vi/eS8Wkk7APZA/default.jpg</t>
  </si>
  <si>
    <t>R00hChXPBE8</t>
  </si>
  <si>
    <t>Everything From the Google Pixel Event | WIRED</t>
  </si>
  <si>
    <t>android|android os|augmented reality|chromebook|google|google pixel|ar|pixelbook|google pixel 2|phone reviews|google pixel 2 launch|smartphones|google home|pixel buds|sundar pichai|google daydream|google max|google pixelbook|google chromebook|pixel earbuds|babelfish|google phone|google headphones|google event|pixel xl|pixel 2 xl|pixel 2xl|pixel headphone jack|google clips|google press conference|wired|wired.com|tech|technology</t>
  </si>
  <si>
    <t>https://i.ytimg.com/vi/R00hChXPBE8/default.jpg</t>
  </si>
  <si>
    <t>8PDnSzf_TV8</t>
  </si>
  <si>
    <t>Google Pixelbook first look</t>
  </si>
  <si>
    <t>Pixelbook Chromebook|new google chromebook|pixelbook|2017 chromebook|google|the verge|verge|Dieter Bohn</t>
  </si>
  <si>
    <t>https://i.ytimg.com/vi/8PDnSzf_TV8/default.jpg</t>
  </si>
  <si>
    <t>UGUu7qhGh_k</t>
  </si>
  <si>
    <t>WHEN SPONGEBOB IS LIFE</t>
  </si>
  <si>
    <t>Mashd N Kutcher</t>
  </si>
  <si>
    <t>mashd|mashed|mnk|dj|djs|aussie|australian|sponge|bob|spongebob|square|pants|squarepants|collab|troll|crowd|plane|pizza|guy|do|now|sunshine|2016|2017|2018|mix|remix|edit|mashup|mash|new</t>
  </si>
  <si>
    <t>https://i.ytimg.com/vi/UGUu7qhGh_k/default.jpg</t>
  </si>
  <si>
    <t>Idris Elba Talks Childhood, Playing American Roles, And 'The Mountain Between Us' | The View</t>
  </si>
  <si>
    <t>The View</t>
  </si>
  <si>
    <t>Idris Elba|The Mountain Between Us|The Dark Tower|movies|entertainment|film|the view</t>
  </si>
  <si>
    <t>https://i.ytimg.com/vi/-_CmfnzbLFc/default.jpg</t>
  </si>
  <si>
    <t>RyCDmg1JXcQ</t>
  </si>
  <si>
    <t>INSIDE GRAN TURISMO SPORT Vol.1 : CARS</t>
  </si>
  <si>
    <t>GRAN TURISMO TV</t>
  </si>
  <si>
    <t>Gran Turismo|ã‚°ãƒ©ãƒ³ãƒ„ãƒ¼ãƒªã‚¹ãƒ¢|Gran Turismo Sport|ã‚°ãƒ©ãƒ³ãƒ„ãƒ¼ãƒªã‚¹ãƒ¢ï¼³ï¼°ï¼¯ï¼²ï¼´|GTS|GT Sport|GTã‚¹ãƒãƒ¼ãƒ„|PlayStation|ãƒ—ãƒ¬ã‚¤ã‚¹ãƒ†ãƒ¼ã‚·ãƒ§ãƒ³|Polyphoy|ãƒãƒªãƒ•ã‚©ãƒ‹ãƒ¼|PDI|PD|SCE|ã‚½ãƒ‹ãƒ¼ãƒ»ã‚³ãƒ³ãƒ”ãƒ¥ãƒ¼ã‚¿ã‚¨ãƒ³ã‚¿ãƒ†ã‚¤ãƒ³ãƒ¡ãƒ³ãƒˆ|SIE|ã‚½ãƒ‹ãƒ¼ãƒ»ã‚¤ãƒ³ã‚¿ãƒ©ã‚¯ãƒ†ã‚£ãƒ–ã‚¨ãƒ³ã‚¿ãƒ†ã‚¤ãƒ³ãƒ¡ãƒ³ãƒˆ|Gran Turismo TV|GTTV|ã‚°ãƒ©ãƒ³ãƒ„ãƒ¼ãƒªã‚¹ãƒ¢TV|granturismoofficial|FIA|e-sports|esports|eã‚¹ãƒãƒ¼ãƒ„|Gr.N|Gr.4|Gr.3|Gr.1|Gr.B|Gr.X|ã‚°ãƒ«ãƒ¼ãƒ—N|ã‚°ãƒ«ãƒ¼ãƒ—4|ã‚°ãƒ«ãƒ¼ãƒ—3|ã‚°ãƒ«ãƒ¼ãƒ—1|ã‚°ãƒ«ãƒ¼ãƒ—B|ã‚°ãƒ«ãƒ¼ãƒ—X|GT4|GT3|ãƒ—ãƒ­ãƒˆã‚¿ã‚¤ãƒ—ã‚«ãƒ¼|ProtoType</t>
  </si>
  <si>
    <t>https://i.ytimg.com/vi/RyCDmg1JXcQ/default.jpg</t>
  </si>
  <si>
    <t>SqUXhozARl4</t>
  </si>
  <si>
    <t>Worker Finds Secret Room in Home During Renovation</t>
  </si>
  <si>
    <t>viralhog|lottery|killer|secret|room|renovation|house|home|crazy|weird|2017|USA|florida|worker</t>
  </si>
  <si>
    <t>https://i.ytimg.com/vi/SqUXhozARl4/default.jpg</t>
  </si>
  <si>
    <t>dDiCuZTjS18</t>
  </si>
  <si>
    <t>Lukas Graham - Off To See The World [Official Audio]</t>
  </si>
  <si>
    <t>Lukas Graham</t>
  </si>
  <si>
    <t>Lukas Graham|WBR|Warner Bros. Records|Copenhagen Records|Denmark|Danish|7 Years|Off To See The World|My Little Pony|My Little Pony The Movie|Soundtrack</t>
  </si>
  <si>
    <t>https://i.ytimg.com/vi/dDiCuZTjS18/default.jpg</t>
  </si>
  <si>
    <t>QAouuVo-WO0</t>
  </si>
  <si>
    <t>Cam Newton: I'm trying to win any way possible</t>
  </si>
  <si>
    <t>Carolina Panthers</t>
  </si>
  <si>
    <t>Carolina Panthers|NFL</t>
  </si>
  <si>
    <t>https://i.ytimg.com/vi/QAouuVo-WO0/default.jpg</t>
  </si>
  <si>
    <t>SGuUAtJ8yMM</t>
  </si>
  <si>
    <t>Weezer - Weekend Woman</t>
  </si>
  <si>
    <t>weezer|weekend woman|pacific daydream|rivers cuomo|brian bell|patrick wilson|scott shriner</t>
  </si>
  <si>
    <t>https://i.ytimg.com/vi/SGuUAtJ8yMM/default.jpg</t>
  </si>
  <si>
    <t>I1XJEhgJlKQ</t>
  </si>
  <si>
    <t>Fergie - Tension</t>
  </si>
  <si>
    <t>Fergie|Tension|BMG|Rights|Management|(US)|LLC|Pop</t>
  </si>
  <si>
    <t>https://i.ytimg.com/vi/I1XJEhgJlKQ/default.jpg</t>
  </si>
  <si>
    <t>R8NeB10INDo</t>
  </si>
  <si>
    <t>ADAM: The Mirror</t>
  </si>
  <si>
    <t>Oats Studios</t>
  </si>
  <si>
    <t>https://i.ytimg.com/vi/R8NeB10INDo/default.jpg</t>
  </si>
  <si>
    <t>HIdRXXjIthQ</t>
  </si>
  <si>
    <t>Starved, Scared Dog is Transformed By Love | The Dodo</t>
  </si>
  <si>
    <t>animal video|animals|the dodo|Rescue|Animal Rescue|dog attack|dog bite|dog starved|Dog rescue|dogs|dogs 101|dogs purpose|rescue dog|dog saved|dogs are awesome|puppy rescue|pup rescue|hope for paws|pet rescue|pets|faith in humanity|dog transformed|biting dog|agressive dog|dog love|dog videos|dog bark|dog barking</t>
  </si>
  <si>
    <t>https://i.ytimg.com/vi/HIdRXXjIthQ/default.jpg</t>
  </si>
  <si>
    <t>Google Pixel 2 Event Live Stream</t>
  </si>
  <si>
    <t>Ekc7lWx0468</t>
  </si>
  <si>
    <t>The Windmills of your Mind Illusion</t>
  </si>
  <si>
    <t>The Illusion contest</t>
  </si>
  <si>
    <t>https://i.ytimg.com/vi/Ekc7lWx0468/default.jpg</t>
  </si>
  <si>
    <t>zEezFUb8Zz4</t>
  </si>
  <si>
    <t>Hop Onboard the Shortest Flight in the World</t>
  </si>
  <si>
    <t>great big story|gbs|lag|documentary|docs|scotland|UK|aviation|airplanes|shortest|guiness world record|orkney|Travel &amp; Adventure|Weird &amp; Fun Knowledge|Tech &amp; Science</t>
  </si>
  <si>
    <t>https://i.ytimg.com/vi/zEezFUb8Zz4/default.jpg</t>
  </si>
  <si>
    <t>RM5ja5nr3UI</t>
  </si>
  <si>
    <t>Getting ready for business</t>
  </si>
  <si>
    <t>BLOODHOUND SSC - 1,000 mph car</t>
  </si>
  <si>
    <t>https://i.ytimg.com/vi/RM5ja5nr3UI/default.jpg</t>
  </si>
  <si>
    <t>TMy0vJfKvzI</t>
  </si>
  <si>
    <t>A Boy Ate 25 Laxative Brownies In 1 Hour. This Is What Happened To His Kidneys.</t>
  </si>
  <si>
    <t>Chubbyemu</t>
  </si>
  <si>
    <t>medical|medicine|patient|doctor|science|technology|A Boy Ate 25 Laxative Brownies In 1 Hour. This Is What Happened To His Kidneys.|brownies|hour|kidney|boy|renal|happened|health|education|pharmacy|care|treatment|frog dancing|sodium|potassium|chemistry</t>
  </si>
  <si>
    <t>https://i.ytimg.com/vi/TMy0vJfKvzI/default.jpg</t>
  </si>
  <si>
    <t>Mandalay Bay shooting|las vegas shooting|shooting|las vegas shooting updates|route 99 music festival|las vegas|active shooter|people shot|injured|deaths|fatal|breaking news|las vegas shooter|mass shooting|vegas mass shooting|las vegas mass shooting|route 91 shooting</t>
  </si>
  <si>
    <t>XmnuK7bOcfg</t>
  </si>
  <si>
    <t>Qoobo INTRODUCTION</t>
  </si>
  <si>
    <t>ãƒ¦ã‚«ã‚¤å·¥å­¦</t>
  </si>
  <si>
    <t>https://i.ytimg.com/vi/XmnuK7bOcfg/default.jpg</t>
  </si>
  <si>
    <t>AZDiPT4PuHE</t>
  </si>
  <si>
    <t>MY LITTLE PONY CAKE! - NERDY NUMMIES</t>
  </si>
  <si>
    <t>my little pony|my little ponies|pony|horse|cute|adorable|cartoon|anime|family friendly|equestria|rainbow dash|cartoon network|new|show|season|episode|themed|birthday|perfect|for kids|idea|diy|do it yourself|how to|basic|simple|easy|step by step|guide|tutorial|pastry|chef|master|insane|crazy|toys|fun|opening|applejack|culinary|food|wardrobe|outfit|girl|gamer|cookbook|tiered|fondant|icing|crumb|recipe|geeky|family|vlog|how to cook|how to bake|decorate|decorating</t>
  </si>
  <si>
    <t>https://i.ytimg.com/vi/AZDiPT4PuHE/default.jpg</t>
  </si>
  <si>
    <t>aUAQGzkAtQE</t>
  </si>
  <si>
    <t>Drone Down!!</t>
  </si>
  <si>
    <t>XtremeTeamTV</t>
  </si>
  <si>
    <t>Drone|Fail|Crash|Bike|Mavic|Mavic Pro|BMX|Lake|Ramp|Jump|Backflip|Dronedown|RIP|Dead|Canon|7d|Gopro|Gopro3|Gopro3blk|Canon7d</t>
  </si>
  <si>
    <t>https://i.ytimg.com/vi/aUAQGzkAtQE/default.jpg</t>
  </si>
  <si>
    <t>oEs0BP0i1Ro</t>
  </si>
  <si>
    <t>Bella Hadid Goes Sneaker Shopping With Complex</t>
  </si>
  <si>
    <t>Complex</t>
  </si>
  <si>
    <t>sneakerhead|complex|complex originals|sneakers|news|entertainment|current affairs|young man|culture|cool|edgy|funny|complex tv|complex media|bella hadid|gigi hadid|sneaker shopping|joe la puma|reebok|nike|air max|model|interview|rf sandal trainer|chuck taylor all-star|ua old skool platform|air more uptempo|air jordan 5|air max 95 wqs|sneaker collection|air jordan 13|bella hadeed|complex sneakers</t>
  </si>
  <si>
    <t>https://i.ytimg.com/vi/oEs0BP0i1Ro/default.jpg</t>
  </si>
  <si>
    <t>PHdI9Nk7WM4</t>
  </si>
  <si>
    <t>MSNBC Coverage of Las Vegas Shooting (Full) | NBC News</t>
  </si>
  <si>
    <t>nbc news|breaking news|us news|world news|nightly news|current events|top stories|Las Vegas|Las Vegas shooting|shooting|massacre|active shooter|mandalay bay shooting|mandalay bay casino|vegas shooting|mass shooting|vegas|las vegas news|live stream|live streaming|nbc news live|las vegas shooting live coverage|mandalay bay|stephen paddock|shooter in las vegas|live coverage|lasvegas|las vegas live</t>
  </si>
  <si>
    <t>https://i.ytimg.com/vi/PHdI9Nk7WM4/default_live.jpg</t>
  </si>
  <si>
    <t>5mdk5oz6l3w</t>
  </si>
  <si>
    <t>Pixel 2: Squeeze to access features (CNET News)</t>
  </si>
  <si>
    <t>CNET</t>
  </si>
  <si>
    <t>Google|Pixel 2|Squeeze|Google Assistant|Phones|CNET News Video|John Kim</t>
  </si>
  <si>
    <t>https://i.ytimg.com/vi/5mdk5oz6l3w/default.jpg</t>
  </si>
  <si>
    <t>Vpjp-CPHk_s</t>
  </si>
  <si>
    <t>Kate Winslet Never Fancied Leonardo DiCaprio | Lorraine</t>
  </si>
  <si>
    <t>lorraine|lorraine kelly|lorraine itv|lorraine interview|interview on lorraine|chat show|talk show|kate winslet|the mountain between us|titanic|leonardo dicaprio|oscar|bathroom|emma thompson</t>
  </si>
  <si>
    <t>https://i.ytimg.com/vi/Vpjp-CPHk_s/default.jpg</t>
  </si>
  <si>
    <t>Nko0mn3r-eM</t>
  </si>
  <si>
    <t>Golden Retriever is the Master of Self-Control</t>
  </si>
  <si>
    <t>nellysnose|Nelly's Nose|golden retriever|self-control|dog|dog training|snacks</t>
  </si>
  <si>
    <t>https://i.ytimg.com/vi/Nko0mn3r-eM/default.jpg</t>
  </si>
  <si>
    <t>tySr1ELQ9Hg</t>
  </si>
  <si>
    <t>10/3/17 - Derek Mason Weekly Press Conference</t>
  </si>
  <si>
    <t>Vanderbilt Athletics</t>
  </si>
  <si>
    <t>derek mason|vanderbilt football|vanderbilt commodores|georgia bulldogs|georgia football</t>
  </si>
  <si>
    <t>https://i.ytimg.com/vi/tySr1ELQ9Hg/default.jpg</t>
  </si>
  <si>
    <t>TOI9DKsWMx4</t>
  </si>
  <si>
    <t>Slide Fire - How it works</t>
  </si>
  <si>
    <t>No Surrender Productions</t>
  </si>
  <si>
    <t>slide fire stock|bump fire|full auto|AR15|AK47</t>
  </si>
  <si>
    <t>https://i.ytimg.com/vi/TOI9DKsWMx4/default.jpg</t>
  </si>
  <si>
    <t>-3AGlBYyLjo</t>
  </si>
  <si>
    <t>Best Tom Petty Interview Ever</t>
  </si>
  <si>
    <t>CrazyLaughAction</t>
  </si>
  <si>
    <t>tom|petty|tom petty|Tom Petty|Tom Petty (Musical Artist)|Tom Petty (Musician)</t>
  </si>
  <si>
    <t>https://i.ytimg.com/vi/-3AGlBYyLjo/default.jpg</t>
  </si>
  <si>
    <t>SYxzzqGhgEs</t>
  </si>
  <si>
    <t>Milos Teodosic Full Highlights 2017.10.01 vs Raptors - 1 Pt, SiCK 8 Assists in Clippers Debut!</t>
  </si>
  <si>
    <t>FreeDawkins</t>
  </si>
  <si>
    <t>nba|basketball|dawkins|dawk|ins|dawkinsmta|Highlights|videos</t>
  </si>
  <si>
    <t>https://i.ytimg.com/vi/SYxzzqGhgEs/default.jpg</t>
  </si>
  <si>
    <t>x7cwR2G-5Ng</t>
  </si>
  <si>
    <t>Stop Sextortion | Thorn</t>
  </si>
  <si>
    <t>Thorn</t>
  </si>
  <si>
    <t>shay mitchell|sextortion|thorn|friends first|stop sextortion</t>
  </si>
  <si>
    <t>https://i.ytimg.com/vi/x7cwR2G-5Ng/default.jpg</t>
  </si>
  <si>
    <t>PzpcJlTcC0M</t>
  </si>
  <si>
    <t>Isla FIsher Shares Her Experience Being In Wedding Crashers</t>
  </si>
  <si>
    <t>BUILD Series</t>
  </si>
  <si>
    <t>2017 isla fisher|book|marge in charge|author|actress|childrens book|sasha baron cohen|series|leighb|motherhood|babysitter|childhood literacy|children|writing|illustration|technology|wedding crashers|vince vaughan|comedy|drama|great gatsby|leo dicaprio|gal gadot|arrested development AOL Advertising|BUILDseriesNYC|AOL Inc|AOL|AOLBUILD|#Aolbuild|build speaker series|build|aol build|content|aolbuildlive|BUILDSeriesNYC</t>
  </si>
  <si>
    <t>https://i.ytimg.com/vi/PzpcJlTcC0M/default.jpg</t>
  </si>
  <si>
    <t>2bOeaS1wREE</t>
  </si>
  <si>
    <t>Las Vegas shooting update</t>
  </si>
  <si>
    <t>https://i.ytimg.com/vi/2bOeaS1wREE/default_live.jpg</t>
  </si>
  <si>
    <t>16-xMnzDQ4M</t>
  </si>
  <si>
    <t>27 Things I've Learned In 27 Years (Sister Sister Parody)</t>
  </si>
  <si>
    <t>Evelyn From The Internets</t>
  </si>
  <si>
    <t>Audible|Audible.com|Sister Sister|Sister Sister parody|27 things I've Learned in 27 Years|life lessons|motivation|evelyn from the internets|The Defining Decade</t>
  </si>
  <si>
    <t>https://i.ytimg.com/vi/16-xMnzDQ4M/default.jpg</t>
  </si>
  <si>
    <t>fwDZ8uhqJg0</t>
  </si>
  <si>
    <t>Eric Church - Why Not Me | October 4, 2017</t>
  </si>
  <si>
    <t>Grand Ole Opry</t>
  </si>
  <si>
    <t>Grand Ole Opry|Opry|live|concert|performance|Nashville|Tennessee|Country|Music|Grand Opry|The Grand Opry|Opry Live|Country Music|Live Performance|Opryland|Carrie Underwood|Alan Jackson|Alison Krauss|Ashley Monroe|Barbara Mandrell|Big &amp; Rich|American Country|Trace Adkins|#TheCircle|Performance|Historic|Music Venue|Eric Church|New Song|Why You Why Not Me</t>
  </si>
  <si>
    <t>https://i.ytimg.com/vi/fwDZ8uhqJg0/default.jpg</t>
  </si>
  <si>
    <t>fUjicxMPDzs</t>
  </si>
  <si>
    <t>Pacific Rim Uprising - Official Trailer (HD)</t>
  </si>
  <si>
    <t>Legendary</t>
  </si>
  <si>
    <t>https://i.ytimg.com/vi/fUjicxMPDzs/default.jpg</t>
  </si>
  <si>
    <t>D1IBXE2G6zw</t>
  </si>
  <si>
    <t>Lin-Manuel Miranda - Almost Like Praying feat Artists for Puerto Rico [Music Video]</t>
  </si>
  <si>
    <t>Atlantic Records</t>
  </si>
  <si>
    <t>music|official|music video|lin-manual miranda|almost like praying|Marc Anthony|atlantic records|warner music group|Alex Lacamoire|Ana VillafaÃ±e|Anthony Ramos|Camila Cabello|Dessa|Ednita Nazario|Fat Joe|Gilberto|Santa Rosa|Gina Rodriguez|Gloria Estefan|Jennifer Lopez|Joell Ortiz|Juan Luis Guerra|Luis Fonsi|Pedro CapÃ³|PJ Sin Suela|Rita Moreno|RubÃ©n Blades|Tommy Torres|Hispanic Federation UNIDOS Fund|puerto rico</t>
  </si>
  <si>
    <t>https://i.ytimg.com/vi/D1IBXE2G6zw/default.jpg</t>
  </si>
  <si>
    <t>Z6_0dJkjFAM</t>
  </si>
  <si>
    <t>Marvel's Runaways Teaser (Official) â€¢ A Hulu Original</t>
  </si>
  <si>
    <t>hulu|marvel|runaways</t>
  </si>
  <si>
    <t>https://i.ytimg.com/vi/Z6_0dJkjFAM/default.jpg</t>
  </si>
  <si>
    <t>GTbPlfRS_c4</t>
  </si>
  <si>
    <t>Gal Gadot Tries a Reese's Peanut Butter Cup for the First Time</t>
  </si>
  <si>
    <t>The Tonight Show|Jimmy Fallon|Gal Gadot|Tries|Reese's|Peanut Butter Cup|First Time|NBC|NBC TV|Television|Funny|Talk Show|comedic|humor|snl|Fallon Stand-up|Fallon monologue|tonight|show|jokes|funny video|interview|variety|comedy sketches|talent|celebrities|video|clip|highlight|Wonder Woman|Fast &amp; Furious|Justice League|Batman V Superman|Furious 7|Keeping Up With The Joneses</t>
  </si>
  <si>
    <t>https://i.ytimg.com/vi/GTbPlfRS_c4/default.jpg</t>
  </si>
  <si>
    <t>PpGyVCu2n9g</t>
  </si>
  <si>
    <t>Chris Rock Had to Reassure Michelle Obama at the White House Party | The Graham Norton Show</t>
  </si>
  <si>
    <t>Graham Norton|Graham Norton Show Official|Entertainment|Chat Show|Graham Norton full episodes|the graham Norton show full eps|graham Norton full eps|watch graham Norton online|chris rock|idris elba|kate winslet|liam gallagher|michelle obama|oasis</t>
  </si>
  <si>
    <t>https://i.ytimg.com/vi/PpGyVCu2n9g/default.jpg</t>
  </si>
  <si>
    <t>J7MYJ8Kxhwc</t>
  </si>
  <si>
    <t>NF - Outcast</t>
  </si>
  <si>
    <t>NF|Outcast|Real|Music|Hip|Hop</t>
  </si>
  <si>
    <t>https://i.ytimg.com/vi/J7MYJ8Kxhwc/default.jpg</t>
  </si>
  <si>
    <t>_elREWy6f9w</t>
  </si>
  <si>
    <t>The World's Largest Fruits</t>
  </si>
  <si>
    <t>largest|superlative|people|amazing|giant|huge|fruits|vegetables|giant carrot|world's largest carrot|world's largest pumpkin|world's heaviest pumpkin|pumpkin festival|hank green|turtles all the way down|john green|vlogbrothers</t>
  </si>
  <si>
    <t>https://i.ytimg.com/vi/_elREWy6f9w/default.jpg</t>
  </si>
  <si>
    <t>dRX0wDNK6S4</t>
  </si>
  <si>
    <t>Kane Brown - Heaven</t>
  </si>
  <si>
    <t>chris young|losing sleep|lauren alaina|what ifs|used to love you sober|closer|make room|setting the night on fire|Country|Heaven|Kane Brown|RCA Records Label Nashville</t>
  </si>
  <si>
    <t>https://i.ytimg.com/vi/dRX0wDNK6S4/default.jpg</t>
  </si>
  <si>
    <t>ruTB5jBGXsE</t>
  </si>
  <si>
    <t>BRAND NEW B&amp;W | Spider Cat - Simon's Cat (Halloween Special)</t>
  </si>
  <si>
    <t>cartoon|simons cat|simon's cat|simonscat|simon tofield|simon the cat|funny cats|cute cats|cat fails|family friendly|animated animals|short animation|animated cats|tofield|simon's katze|simon|cat|black and white|kitty|traditional animation|black and white cat|ÐšÐ¾Ñ‚ Ð¡Ð°Ð¹Ð¼Ð¾Ð½Ð°|cat lovers|fail|cats|cute|kitten|kittens|simons cats|Cat|Simon|Tofield|cartoons|Toons|Animated|Animation|Kitten|Funny|Humour|fun|videos|halloween|spooky|spider|spidercat|spider cat</t>
  </si>
  <si>
    <t>https://i.ytimg.com/vi/ruTB5jBGXsE/default.jpg</t>
  </si>
  <si>
    <t>did you call my girl|anwar|jibawi|did|you|call|my|girl|hold the door|taking everything literally|lets just say|cheating on your barber|lelepons|hannahstocking|rudymancuso|inanna|inannasarkis|shots|shotsstudios|marshmello|marshemllo|alesso|Rudy Mancuso &amp; Poo Bear - Black &amp; White (Official Video)|Black|White|Black and White|poo bear|poobear|| Anwar Jibawi</t>
  </si>
  <si>
    <t>Q0O_5lVrMfs</t>
  </si>
  <si>
    <t>Isla Fisher is NOT Amy Adams</t>
  </si>
  <si>
    <t>jimmy|kimmel|live|late|night|talk|show|funny|comedic|comedy|clip|comedian|lady|gaga|amy|adams|isla|fisher|psa|jessica|chastain|doppelganger|actress|celebrity|lady gaga|amy adams|isla fisher|jessica chastain</t>
  </si>
  <si>
    <t>https://i.ytimg.com/vi/Q0O_5lVrMfs/default.jpg</t>
  </si>
  <si>
    <t>pXFIMdJduvY</t>
  </si>
  <si>
    <t>Rudy Mancuso &amp; Poo Bear - Black &amp; White (Official Video)</t>
  </si>
  <si>
    <t>rudy mancuso poo bear black white official video|rudy|mancuso|poo|bear|black|white|official|video|iphone x by pineapple|expectations and reality|lelepons|hannahstocking|rudymancuso|inanna|anwar|inannasarkis|shots|marshmello|marshemllo|alesso|Marshmello ft. Khalid - Silence (Official Lyric Video)|Poo Bear feat. Anitta - Will I See You | Official Video|Anitta - Paradinha | Video Oficial|Major Lazer - Sua Cara (feat. Anitta &amp; Pabllo Vittar) (Official Music Video)|skrillex|poo bear</t>
  </si>
  <si>
    <t>https://i.ytimg.com/vi/pXFIMdJduvY/default.jpg</t>
  </si>
  <si>
    <t>IQisUbBljW0</t>
  </si>
  <si>
    <t>Gila Monster, Baby Beaver &amp; Pixie Frog w/ Jack Hanna</t>
  </si>
  <si>
    <t>https://i.ytimg.com/vi/IQisUbBljW0/default.jpg</t>
  </si>
  <si>
    <t>txvKrTplOVs</t>
  </si>
  <si>
    <t>Clueless Gamer: Shadow Of War With Kumail Nanjiani  - CONAN on TBS</t>
  </si>
  <si>
    <t>https://i.ytimg.com/vi/txvKrTplOVs/default.jpg</t>
  </si>
  <si>
    <t>PLDJQondOQE</t>
  </si>
  <si>
    <t>10 Gadgets From Fan Mail put to the Test!</t>
  </si>
  <si>
    <t>Fan Mail|Gadgets|Gadgets From Fan Mail|10 Gadgets From Fan Mail|fan mail unboxing|unboxing fan mail|10 fan mail gadgets|gadgets reviews|10 Kitchen Gadgets put to the Test|10 Weird Bottle Openers put to the Test</t>
  </si>
  <si>
    <t>https://i.ytimg.com/vi/PLDJQondOQE/default.jpg</t>
  </si>
  <si>
    <t>rfMJ-DylWBs</t>
  </si>
  <si>
    <t>Everything Wrong With Scream 2 In 19 Minutes Or Less</t>
  </si>
  <si>
    <t>scream 2|scream|everything wrong with|eww|cinemasins|cinema sins|movie|mistakes|review</t>
  </si>
  <si>
    <t>https://i.ytimg.com/vi/rfMJ-DylWBs/default.jpg</t>
  </si>
  <si>
    <t>lQX0jvVQywQ</t>
  </si>
  <si>
    <t>DENY U by SUPERFRUIT</t>
  </si>
  <si>
    <t>superfruit|super|fruit|scott|hoying|mitch|grassi|fcute|weekly|obsessions|everyone|heres|good|song|dont|listen|to|anything|else|today|deny u|future friends|colin duffy</t>
  </si>
  <si>
    <t>https://i.ytimg.com/vi/lQX0jvVQywQ/default.jpg</t>
  </si>
  <si>
    <t>uxI-8GTqDYA</t>
  </si>
  <si>
    <t>How To Survive The Apocalypse  - Scientific Survival Tips</t>
  </si>
  <si>
    <t>Science|AsapSCIENCE|Survival|Nuclear War|North Korea|Donald Trump|How to survive nuclear war|surviving in the wild|survival tips that could save your life|zombie apocalypse|apocalypse|end of the world|how to survive|survival tips|how to stay alive in the woods|what if we have a nuclear war|wildnerness|alone in the wildnerness|stranded on an island|survivor|how do bacteria rule over your body|is reality real|in a nutshell|humans in 1000 years</t>
  </si>
  <si>
    <t>https://i.ytimg.com/vi/uxI-8GTqDYA/default.jpg</t>
  </si>
  <si>
    <t>rl4ofGm2aNI</t>
  </si>
  <si>
    <t>10 MINUTE GLAM AF MAKEUP CHALLENGE Ft. NIKKIE TUTORIALS</t>
  </si>
  <si>
    <t>jaclynhill1|jaclyn hill|makeup tutorial|smokey eye tutorial|contour face|morning routine|how-to|everyday makeup|cat eye makeup|cat makeup|drugstore makeup</t>
  </si>
  <si>
    <t>https://i.ytimg.com/vi/rl4ofGm2aNI/default.jpg</t>
  </si>
  <si>
    <t>TH2QRvu97NI</t>
  </si>
  <si>
    <t>I SPENT â‚¬391 IN SEPHORA PARIS!!! IS THIS WORTH THE MONEY??</t>
  </si>
  <si>
    <t>sephora beauty|beauty|makeup|paris|france</t>
  </si>
  <si>
    <t>https://i.ytimg.com/vi/TH2QRvu97NI/default.jpg</t>
  </si>
  <si>
    <t>hhREiAarjVY</t>
  </si>
  <si>
    <t>Sam Smith - Pray (Official Audio)</t>
  </si>
  <si>
    <t>pray|sam smith pray|sam smith|sam smith too good at goodbyes|stay with me</t>
  </si>
  <si>
    <t>https://i.ytimg.com/vi/hhREiAarjVY/default.jpg</t>
  </si>
  <si>
    <t>XLNLPIRS62g</t>
  </si>
  <si>
    <t>Explosive Video: Milo Yiannopoulos And White Supremacists At Karaoke</t>
  </si>
  <si>
    <t>BuzzFeed News</t>
  </si>
  <si>
    <t>Milo Yiannopoulos|richard spencer|nazi|racist|karaoke|alt right|donald trump|white supremacist</t>
  </si>
  <si>
    <t>https://i.ytimg.com/vi/XLNLPIRS62g/default.jpg</t>
  </si>
  <si>
    <t>AzWiUQEdJOo</t>
  </si>
  <si>
    <t>Insane Ways Rich People Are Prepping For The Apocalypse!</t>
  </si>
  <si>
    <t>Doomsday|AsapSCIENCE|Preppers|Survivalists|Survival Tips|apocalypse|apocalypse training|brave wilderness|trump|dystopian|the end of the world|last day on the earth|signs the end of the world is near|how to survive the apocalypse|silicon valley|wealth inequality|top issues in america|psychology|stockpile|asapthought|science of surviving|when will the world end|this video could save your life|how to survive a plague|how to survive a zombie apocalypse</t>
  </si>
  <si>
    <t>https://i.ytimg.com/vi/AzWiUQEdJOo/default.jpg</t>
  </si>
  <si>
    <t>8RQDPwODja4</t>
  </si>
  <si>
    <t>Tove Lo - Disco Tits</t>
  </si>
  <si>
    <t>ToveLoVEVO</t>
  </si>
  <si>
    <t>Tove|Lo|Disco|Tits|Polydor|Alternative</t>
  </si>
  <si>
    <t>https://i.ytimg.com/vi/8RQDPwODja4/default.jpg</t>
  </si>
  <si>
    <t>8pB3tiuwFT4</t>
  </si>
  <si>
    <t>Gal Gadot Can't Compare to Sam Smith - SNL</t>
  </si>
  <si>
    <t>snl|saturday night live|gal gadot|sam smith|kenan thompson|gal gadot snl host|snl host gal gadot|snl promo|gal gadot snl promo|s43|s43e2|episode 2|live|new york|comedy|sketch|funny|hilarious|late night|host|music|guest|laugh|impersonation|actor|improv|musician|wonder woman|justice league|fast and furious 6|israeli|model|too good at goodbyes|in the lonely hour|grammy|promo</t>
  </si>
  <si>
    <t>https://i.ytimg.com/vi/8pB3tiuwFT4/default.jpg</t>
  </si>
  <si>
    <t>NheUm_izr6A</t>
  </si>
  <si>
    <t>Tim McGraw, Faith Hill - The Rest of Our Life (Audio)</t>
  </si>
  <si>
    <t>TimandFaithVEVO</t>
  </si>
  <si>
    <t>speak to a girl|humble and kind|live like you were dying|don't take the girl|piece of my heart|it matters to me|that kiss|soul to soul|soul2soul|soul 2 soul|Arista Nashville|Country|The Rest of Our Life (Audio)|Tim McGraw &amp; Faith Hill</t>
  </si>
  <si>
    <t>https://i.ytimg.com/vi/NheUm_izr6A/default.jpg</t>
  </si>
  <si>
    <t>RXzHRnK8Ta0</t>
  </si>
  <si>
    <t>Kenyon Martin takes issue with Jeremy Lin's dreaded hairstyle</t>
  </si>
  <si>
    <t>NBA|Basketball|Sports|Kenyon Martin|Jeremy Lin|Brooklyn Nets</t>
  </si>
  <si>
    <t>https://i.ytimg.com/vi/RXzHRnK8Ta0/default.jpg</t>
  </si>
  <si>
    <t>y_h_1uN2RQA</t>
  </si>
  <si>
    <t>Hunter Hayes - You Should Be Loved (Official Audio)</t>
  </si>
  <si>
    <t>Hunter Hayes</t>
  </si>
  <si>
    <t>Hunter|Hayes|you should be loved|should be loved|country music|wanted|crazy|hunter and libby|rescue|official</t>
  </si>
  <si>
    <t>https://i.ytimg.com/vi/y_h_1uN2RQA/default.jpg</t>
  </si>
  <si>
    <t>DeIaemmxMl4</t>
  </si>
  <si>
    <t>Self Help Exercise | The Momâ€™s View</t>
  </si>
  <si>
    <t>the mom's view|tmv|tmv talk|carliestylez|carlie stylez|heykayli|hey kayli|katilette|the shaytards|shaycarl|trixin|gal gadot|the view|the chew|millenial moms|whats up moms|miley cyrus|grilling with liza|taylor swift|vlog|vloggers|mother|motherhood|parenting|parent|newlywed|kids|breastfeeding|nursing|nursery|imomsohard|mom|fatherhood|father</t>
  </si>
  <si>
    <t>https://i.ytimg.com/vi/DeIaemmxMl4/default.jpg</t>
  </si>
  <si>
    <t>7k8PFMQQIxI</t>
  </si>
  <si>
    <t>Dragon Age Inquisition - The Dawn Will Come - Peter Hollens Virtual Choir feat. 500+ Patrons!</t>
  </si>
  <si>
    <t>Dragon Age Inquisition the dawn will come|the dawn will come|dragon age|dragon age inquisition|choir|virtual choir|peter hollens|virtual choir 4|eric whitacre|virtual|evynne hollens|singing|mormon tabernacle choir|bliss|chorus|music|choral|multitrack|vc4|acapella|acappella|tenor|eric|whitacre|Over 500 singers</t>
  </si>
  <si>
    <t>https://i.ytimg.com/vi/7k8PFMQQIxI/default.jpg</t>
  </si>
  <si>
    <t>_4PLKxYZUPc</t>
  </si>
  <si>
    <t>Frozen Theory: Rapunzel Is Anna &amp; Elsa's Cousin</t>
  </si>
  <si>
    <t>SuperCarlinBrothers|frozen|disney|frozen theory|tangled theory|tangled|disney princess|are anna elsa and rapunzel related|anna|elsa|rapunzel|disney frozen|disney tangled|disney theory|tarzan theory|jennifer lee|are anna elsa and rapunzel cousins|cousins|disney families|super carlin brothers|j carlin|jonathan carlin|ben carlin|super carlin bros|arianna and agnar|king agnar|arendelle|is anna named after queen arianna|queen arianna</t>
  </si>
  <si>
    <t>https://i.ytimg.com/vi/_4PLKxYZUPc/default.jpg</t>
  </si>
  <si>
    <t>Ca3rEOlAfpc</t>
  </si>
  <si>
    <t>How To LEVEL UP Hot Chocolate Fudge Sauce</t>
  </si>
  <si>
    <t>chocolate fudge sauce|best chocolate fudge sauce|how to make the best fudge sauce|chocolate fudge sauce recipe|level up chocolate fudge sauce|sortedfood level up|thick chocolate fudge sauce|rich chocolate fudge sauce|sickly chocolate fudge sauce|ultimate chocolate fudge sauce|homemade fudge sauce</t>
  </si>
  <si>
    <t>https://i.ytimg.com/vi/Ca3rEOlAfpc/default.jpg</t>
  </si>
  <si>
    <t>9fgtEM8-VTI</t>
  </si>
  <si>
    <t>The NRA Wants To Regulate 'Bump Stock' Gun Accessories, Paul Ryan Says We Need To Learn More | TIME</t>
  </si>
  <si>
    <t>bumpstock|nra bump stock gun accessories|bump fire|slide fire stock|machine gun|gun control|las vegas shooting|las vegas|nra|paul ryan|paul ryan bump stock|paul ruan gun accessories|gunaccessories|bump stock gun accessories|new regulations|regulations|gun regulations|Time|time magazine|magazine|time (magazine)|time.com|news today|world news|interview|science|technology|health|politics|entertainment|business|news|breaking news|live|lifestyle|video</t>
  </si>
  <si>
    <t>https://i.ytimg.com/vi/9fgtEM8-VTI/default.jpg</t>
  </si>
  <si>
    <t>lCZCWjzQUM8</t>
  </si>
  <si>
    <t>The gun modification that made the Las Vegas shooting so deadly</t>
  </si>
  <si>
    <t>vox.com|vox|explain|bump stock|las vegas shooting|AR-15A2 bump stock|automatic weapons policy|gun control|gun policy|2nd amendment|mass shootings|las vegas mass shooting|jason aldean las vegas|las vegas deadly|semi-automatic weapons|gun modification</t>
  </si>
  <si>
    <t>https://i.ytimg.com/vi/lCZCWjzQUM8/default.jpg</t>
  </si>
  <si>
    <t>yBt9zuvZxIc</t>
  </si>
  <si>
    <t>Replicas Movie Trailer</t>
  </si>
  <si>
    <t>replicas movie|replicas movie trailer|freestyle digital media|replicas movie keanu reeves|replicas movie 2017|replicas movie release date|replicas movie keanu|freestyle digital media movies|keanu reeves movie|keanu reeves movies 2017|thomas middleditch movies|alice eves movie|john ortiz|jeffrey nachmanoff|Emily Alyn Lind|Emjay Anthony|sci-fi thriller|nycc|new york comic con</t>
  </si>
  <si>
    <t>https://i.ytimg.com/vi/yBt9zuvZxIc/default.jpg</t>
  </si>
  <si>
    <t>wHrpTT1-fPg</t>
  </si>
  <si>
    <t>P!nk - Whatever You Want (Lyric Video)</t>
  </si>
  <si>
    <t>P!nk|Pop|RCA Records Label|Whatever You Want</t>
  </si>
  <si>
    <t>https://i.ytimg.com/vi/wHrpTT1-fPg/default.jpg</t>
  </si>
  <si>
    <t>roiPLImXMoc</t>
  </si>
  <si>
    <t>TRUE FRIENDSHIP | Chris &amp; Jack</t>
  </si>
  <si>
    <t>Chris and Jack</t>
  </si>
  <si>
    <t>chris &amp; jack|chris and jack|true friendship|chris smith|jack de sena|funny|comedy|2017|sketch|comedy sketch|funny videos|new video|sketch youtube|web series|scripted|laugh|youtube sketch|indiana jones|harrison ford|temple of doom|last crusade|steven spielberg|raiders of the lost ark|action|adventure|fight|hugs|cave|alien: covenant|ridley scott|bladerunner</t>
  </si>
  <si>
    <t>https://i.ytimg.com/vi/roiPLImXMoc/default.jpg</t>
  </si>
  <si>
    <t>ORSMs7lZtdY</t>
  </si>
  <si>
    <t>Did The Las Vegas Gunman Act Alone?</t>
  </si>
  <si>
    <t>https://i.ytimg.com/vi/ORSMs7lZtdY/default.jpg</t>
  </si>
  <si>
    <t>pqSN7lsPs2k</t>
  </si>
  <si>
    <t>PlayerUnknown's Battlegrounds: THE ZONE</t>
  </si>
  <si>
    <t>Nukazooka</t>
  </si>
  <si>
    <t>pubg|pubg in real life|playerunknowns battlegrounds|pubg irl|pugb|battlegrounds|playerunknown|steam|pc|gaming|pubg pan|pubg stunts|battlegrounds fail|fun|action|vfx|gamer|in real life|irl|nukazooka|banana man|meme|noob</t>
  </si>
  <si>
    <t>https://i.ytimg.com/vi/pqSN7lsPs2k/default.jpg</t>
  </si>
  <si>
    <t>4An2AF2rWGk</t>
  </si>
  <si>
    <t>Kerry Washington Has Her Eye on Scandal's Prada Bags</t>
  </si>
  <si>
    <t>Late Night|Seth Meyers|Kerry Washington|Eye|Scandal|Prada Bags|NBC|NBC TV|television|funny|talk show|comedy|humor|stand-up|parody|snl seth meyers|host|promo|seth|meyers|weekend update|news satire|satire|Django Unchained|Olivia Pope|Ray</t>
  </si>
  <si>
    <t>https://i.ytimg.com/vi/4An2AF2rWGk/default.jpg</t>
  </si>
  <si>
    <t>JLIAuvpdRTc</t>
  </si>
  <si>
    <t>Friday Press Conference on 1 October Shooting Incident</t>
  </si>
  <si>
    <t>https://i.ytimg.com/vi/JLIAuvpdRTc/default.jpg</t>
  </si>
  <si>
    <t>H4gFlDn6c0c</t>
  </si>
  <si>
    <t>HAPPY! | Season 1: Official Trailer #1 | SYFY</t>
  </si>
  <si>
    <t>SYFY</t>
  </si>
  <si>
    <t>happy!|happy show|happy syfy show|happy teaser trailer|happy san diego comic con trailer|happy official trailer|happy comic con trailer|happy christopher meloni|happy patton oswalt|happy grant morrison|happy darick robertson|happy graphic novel|happy syfy channel|happy syfy|happy nick sax|happy new show|happy teaser|syfy|syfy channel|syfy shows|syfy full episodes|happy! promo|happy promo|happy sneak peek|happy! episodes|patton oswalt</t>
  </si>
  <si>
    <t>https://i.ytimg.com/vi/H4gFlDn6c0c/default.jpg</t>
  </si>
  <si>
    <t>CItEtnp3nPY</t>
  </si>
  <si>
    <t>ROMAN J. ISRAEL, ESQ. - Official Trailer (HD)</t>
  </si>
  <si>
    <t>Roman J Israel|Denzel Washington|Roman J Israel official trailer|Roman J Israel trailer|Colin Farrell|Dan Gilroy|Carmen Ejogo|Shelley Hennig|Nazneen Contractor|Joseph David-Jones|lawyer|legal drama|crime drama|Roman Israel|Denzel Washington movie|new movie|Robert Elswit|Columbia Pictures|civil rights|new trailer|official trailer|trailer #1</t>
  </si>
  <si>
    <t>https://i.ytimg.com/vi/CItEtnp3nPY/default.jpg</t>
  </si>
  <si>
    <t>oits7sq4nX0</t>
  </si>
  <si>
    <t>POKÃ‰MON POWER | Songify This</t>
  </si>
  <si>
    <t>pokemon|pokÃ©mon|remix|pastor|autotune|schmoyoho|protestant|the gregory brothers</t>
  </si>
  <si>
    <t>https://i.ytimg.com/vi/oits7sq4nX0/default.jpg</t>
  </si>
  <si>
    <t>Km_u51OE3VA</t>
  </si>
  <si>
    <t>Mosaic: Official Trailer</t>
  </si>
  <si>
    <t>HBO|Sharon Stone|Garrett Hedlund|Paul Reubens|official trailer|official|trailer|mosaic|2017|plot twist|app|story|Steven Soderbergh|storytelling experience|choose your own path|PodOp|interactive|limited series|Jennifer Ferrin|Devin Ratray|Michael Cerveris|James Ransone|Jeremy Bobb|Maya Kazan|POV|point of view|perspective|2018</t>
  </si>
  <si>
    <t>https://i.ytimg.com/vi/Km_u51OE3VA/default.jpg</t>
  </si>
  <si>
    <t>4Sk4n2ggxRI</t>
  </si>
  <si>
    <t>Vegas victim reunited with man who saved her</t>
  </si>
  <si>
    <t>vegas shooting|las vegas shooting|manitoba victim</t>
  </si>
  <si>
    <t>https://i.ytimg.com/vi/4Sk4n2ggxRI/default.jpg</t>
  </si>
  <si>
    <t>bO-cI25XaAk</t>
  </si>
  <si>
    <t>Ok, Cam....Im only going to say this once</t>
  </si>
  <si>
    <t>The Mighty EROCK</t>
  </si>
  <si>
    <t>philadelphia eagles|carolina panther|carolina panthers|cam newton|eagles panthers|thursday night football|erock eagles|4th and jawn</t>
  </si>
  <si>
    <t>https://i.ytimg.com/vi/bO-cI25XaAk/default.jpg</t>
  </si>
  <si>
    <t>mR3-KaWftIo</t>
  </si>
  <si>
    <t>How I Became A YouTube Star | Lucie Vlogs | Refinery29</t>
  </si>
  <si>
    <t>refinery29|refinery 29|r29|r29 video|refinery29 video|female|empowerment|YouTube star|how to|how i became|lucie vlogs|lifestyle host|career journey|advice|jobs|influencer|career|work|goals|career path|production|new york city|try living with lucie|millennial|tips|r29 lucie|woman interests</t>
  </si>
  <si>
    <t>https://i.ytimg.com/vi/mR3-KaWftIo/default.jpg</t>
  </si>
  <si>
    <t>QqbMpE4dPao</t>
  </si>
  <si>
    <t>Maroon 5, Julia Michaels - Help Me Out (Audio)</t>
  </si>
  <si>
    <t>Maroon|Julia|Michaels|Help|Me|Out|222|Records/Interscope|Records|Pop</t>
  </si>
  <si>
    <t>https://i.ytimg.com/vi/QqbMpE4dPao/default.jpg</t>
  </si>
  <si>
    <t>sNSzJiF4sB8</t>
  </si>
  <si>
    <t>Chance The Rapper - Hurricane Maria Relief Live Stream - directrelief.org</t>
  </si>
  <si>
    <t>Chance The Rapper</t>
  </si>
  <si>
    <t>chance the rapper|chance tha rapper|chancetherapper|chancerapper|chance|ctr|same drugs|angels|no problems|hurricane maria|direct relief|Chance Raps|CTR|Social Works|Chancellor Bennett|rap music|hip hop|hip-hop|hiphop|music|live stream|live music|live rap music|rap|directrelief|hurricane|hurricane relief|fundraiser</t>
  </si>
  <si>
    <t>https://i.ytimg.com/vi/sNSzJiF4sB8/default.jpg</t>
  </si>
  <si>
    <t>Ty7YYxfFRtA</t>
  </si>
  <si>
    <t>Gryffin - Nobody Compares To You (ft. Katie Pearlman) [Lyric Video]</t>
  </si>
  <si>
    <t>Proximity</t>
  </si>
  <si>
    <t>Proximity|Gryffin|Nobody Compares To You|Katie Pearlman|Lyric video|OFficial|2017|new|Gryffin - Nobody Compares To You (ft. Katie Pearlman) [Lyric Video]|Gryffin - Nobody Compares To You (ft. Katie Pearlman)|nobody compares to you lyric video|gryffin lyric video|gryffin 2017</t>
  </si>
  <si>
    <t>https://i.ytimg.com/vi/Ty7YYxfFRtA/default.jpg</t>
  </si>
  <si>
    <t>uLxuaQSBNe8</t>
  </si>
  <si>
    <t>Reporters Laugh At People Waiting For Super Nintendo Classic</t>
  </si>
  <si>
    <t>reporters|laugh|super|nintendo|classic|Best Buy|best|buy|Nintendo|Nintendo Classic|Super Nintendo|funny local news|Blooper (TV Genre)|funnylocalnews|news blooper|NES Classic Edition|NES</t>
  </si>
  <si>
    <t>https://i.ytimg.com/vi/uLxuaQSBNe8/default.jpg</t>
  </si>
  <si>
    <t>TSxt2_QM4N4</t>
  </si>
  <si>
    <t>LAY ë ˆì´ 'SHEEP (ç¾Š)' MV Teaser</t>
  </si>
  <si>
    <t>SMTOWN</t>
  </si>
  <si>
    <t>LAY|ë ˆì´|SHEEP|ç¾Š|MV</t>
  </si>
  <si>
    <t>https://i.ytimg.com/vi/TSxt2_QM4N4/default.jpg</t>
  </si>
  <si>
    <t>gMhysL2A8Qk</t>
  </si>
  <si>
    <t>Nissan Heisman House | Teboween</t>
  </si>
  <si>
    <t>Nissan USA</t>
  </si>
  <si>
    <t>nissan|heisman|heisman house|football|college football|Tim Tebow|Derrick Henry|Halloween|Funny Commercial</t>
  </si>
  <si>
    <t>https://i.ytimg.com/vi/gMhysL2A8Qk/default.jpg</t>
  </si>
  <si>
    <t>Miww9xXEj90</t>
  </si>
  <si>
    <t>Viral 'Jeopardy' winner describes his success</t>
  </si>
  <si>
    <t>Jeopardy|day|champion|Austin|Rogers|Alex|Trebek|winning|viral|sensation|hashtag|bets|quirky|dance|moves|deadpan|humor</t>
  </si>
  <si>
    <t>https://i.ytimg.com/vi/Miww9xXEj90/default.jpg</t>
  </si>
  <si>
    <t>rKOaloQ5rnA</t>
  </si>
  <si>
    <t>From Single Shots to Automatics: How Firearms Work</t>
  </si>
  <si>
    <t>The New York Times|NY Times|NYT|Times Video|nytimes.com|news|newspaper|feature|reporting|Las Vegas|Las Vegas shooting|automatic weapons|semi-automatic weapons|how do fireams work|how firearms work|how do guns work|mechanics of firearms|mechanics of guns|gun control|gun safety|gun education|bump stock|firearm education|firearm safety</t>
  </si>
  <si>
    <t>https://i.ytimg.com/vi/rKOaloQ5rnA/default.jpg</t>
  </si>
  <si>
    <t>pZUgK5EAOGk</t>
  </si>
  <si>
    <t>Kerry Washington Does Stephen's Makeup</t>
  </si>
  <si>
    <t>https://i.ytimg.com/vi/pZUgK5EAOGk/default.jpg</t>
  </si>
  <si>
    <t>What Makes Black Mirror So Dark â€” (GOT, BB spoilers)</t>
  </si>
  <si>
    <t>e2jMJV6UHWU</t>
  </si>
  <si>
    <t>Lauv - Easy Love [Official Video]</t>
  </si>
  <si>
    <t>Lauv</t>
  </si>
  <si>
    <t>lauv|official|i like me better|ilmb|the other|ep|single|spotify|easy love</t>
  </si>
  <si>
    <t>https://i.ytimg.com/vi/e2jMJV6UHWU/default.jpg</t>
  </si>
  <si>
    <t>btSvAjUrBhU</t>
  </si>
  <si>
    <t>Grace VanderWaal - Escape My Mind (Audio)</t>
  </si>
  <si>
    <t>Escape My Mind|Grace VanderWaal|Pop|Syco Music/Columbia Records</t>
  </si>
  <si>
    <t>https://i.ytimg.com/vi/btSvAjUrBhU/default.jpg</t>
  </si>
  <si>
    <t>hM_kejkWeHU</t>
  </si>
  <si>
    <t>Lewis Capaldi - Fade (Official Audio)</t>
  </si>
  <si>
    <t>LewisCapaldiVEVO</t>
  </si>
  <si>
    <t>Lewis|Capaldi|Fade|Virgin|Alternative|Bruises|Lost On You|Audio|Singer-Songwriter|Pop|Lewis Capaldi|LewisCapaldiVEVO|The Vibe Guide|IndieAir|Selected|Delta Jack Remix|Tep No|Songwriter|music video|aberdeen|official video|Universal|Official Audio</t>
  </si>
  <si>
    <t>https://i.ytimg.com/vi/hM_kejkWeHU/default.jpg</t>
  </si>
  <si>
    <t>KwcfpkTKEF0</t>
  </si>
  <si>
    <t>I Sent Sammy To Try Out For The LA KINGS! | Shay Mitchell</t>
  </si>
  <si>
    <t>Shay Mitchell|Shay|Mitchell|Shay Mitchell YouTube|YouTube Shay Mitchell|Shannon Mitchell|ShayM|Shay Mitch|Pretty Little Liars|PLL|Emily Fields|ABC Family|Actress|Amore and Vita|Fashion|Beauty|LA Kings|Hockey|Send Sammy|Sports|Mighty Ducks</t>
  </si>
  <si>
    <t>https://i.ytimg.com/vi/KwcfpkTKEF0/default.jpg</t>
  </si>
  <si>
    <t>RbXYadQw1C4</t>
  </si>
  <si>
    <t>Self-Love vs Romantic Love</t>
  </si>
  <si>
    <t>hannah|hart|hannah hart|harto|kati morton|self-love|self-acceptance|therapy|love|romance|romantic love|toxic love|healthy love|healthy|guidance|therapist|self-help|self|help</t>
  </si>
  <si>
    <t>https://i.ytimg.com/vi/RbXYadQw1C4/default.jpg</t>
  </si>
  <si>
    <t>efD3nmwF-IM</t>
  </si>
  <si>
    <t>ET SI GAME OF THRONES Ã‰TAIT UN ANIME ? - MALEC</t>
  </si>
  <si>
    <t>Malec</t>
  </si>
  <si>
    <t>malec|funny|humour|animation|franÃ§ais|japon|got|game of thrones|jon snow|anime|daenerys|saison 7|hbo|dessin anime</t>
  </si>
  <si>
    <t>https://i.ytimg.com/vi/efD3nmwF-IM/default.jpg</t>
  </si>
  <si>
    <t>qJVOPnfywCk</t>
  </si>
  <si>
    <t>CHUCKY HALLOWEEN COSTUME MAKEUP TUTORIAL W/ RAWBEAUTYKRISTI</t>
  </si>
  <si>
    <t>halloween|easy makeup|makeup|halloween costume|costume|cosplay|bride of chucky|chucky|tiffany|chucky makeup|paint|bodypaint|facepaint|halloween makeup|couple costume|couples costume|halloween couples costume</t>
  </si>
  <si>
    <t>https://i.ytimg.com/vi/qJVOPnfywCk/default.jpg</t>
  </si>
  <si>
    <t>nj0CoMTpcUs</t>
  </si>
  <si>
    <t>GYMNASTICS IS A TOUGH SPORT! | Worlds Qualification | Vlog (2)</t>
  </si>
  <si>
    <t>nile wilson|nile wilson gymnastics|nile wilson olympics|olympic gymnast|amazing gymnastics|gymnastics|strength training|strength|hard work|vlogging|vlog|success|fitness|ultimate gymnastics challenge|world championships|gymnastics world championships|legend of gymnastics|king kohei is out|new world champion|this sport is brutal</t>
  </si>
  <si>
    <t>https://i.ytimg.com/vi/nj0CoMTpcUs/default.jpg</t>
  </si>
  <si>
    <t>xGzppQWQvq0</t>
  </si>
  <si>
    <t>Darius Rucker - Twenty Something (Audio)</t>
  </si>
  <si>
    <t>Darius|Rucker|Twenty|Something|Capitol|Records|Nashville|Country</t>
  </si>
  <si>
    <t>https://i.ytimg.com/vi/xGzppQWQvq0/default.jpg</t>
  </si>
  <si>
    <t>im a psychopath|hannah|stocking|im|psychopath|dating the it clown|crazy game show|mastering the savage life|little miss know it all|lelepons|hannahstocking|rudymancuso|inanna|anwar|inannasarkis|shots|shotsstudios|marshmello|marshemllo|alesso|Rudy Mancuso &amp; Poo Bear - Black &amp; White (Official Video)|Black|White|Black and White|poo bear|poobear|| Hannah Stocking</t>
  </si>
  <si>
    <t>M_FP7x322cc</t>
  </si>
  <si>
    <t>I Am A Slave - The Roots Meet Schoolhouse Rock - black-ish</t>
  </si>
  <si>
    <t>American Broadcasting Company|ABC|ABC Network|Television|TV|what to watch|trailer|tv show|Television Program|blackish|the roots|roots|juneteenth|musical|hamilton|black history|history|questlove|black thought|malik b|i am a slave|black-ish|musical performance|season 4|premiere</t>
  </si>
  <si>
    <t>https://i.ytimg.com/vi/M_FP7x322cc/default.jpg</t>
  </si>
  <si>
    <t>po5VUW3I8P8</t>
  </si>
  <si>
    <t>REDUCE TOOL CHATTER! | DIY Lathe SSV Electronics.</t>
  </si>
  <si>
    <t>lathe|mill|cnc|vfd|electronics|engineering|machining|chatter|tool|trick|tip|diy|how to|test</t>
  </si>
  <si>
    <t>https://i.ytimg.com/vi/po5VUW3I8P8/default.jpg</t>
  </si>
  <si>
    <t>kZLshuD1gmc</t>
  </si>
  <si>
    <t>Rhapsody in Blue</t>
  </si>
  <si>
    <t>Melodica Men</t>
  </si>
  <si>
    <t>Melodica|Men|Gershwin|Rhapsody|Blue|Patreon|Pianica|Music|Melodion|melodica men|rhapsody in blue|melodicas</t>
  </si>
  <si>
    <t>https://i.ytimg.com/vi/kZLshuD1gmc/default.jpg</t>
  </si>
  <si>
    <t>ySon7Ou0vIM</t>
  </si>
  <si>
    <t>Kittens Come Out of Box</t>
  </si>
  <si>
    <t>Jukin Media</t>
  </si>
  <si>
    <t>adorable|animal|box|cardboard|cat|cute|funny|kitten|pet|silly|Jukin media Pays|sell viral videos|how to make money on youtube|submit your video</t>
  </si>
  <si>
    <t>https://i.ytimg.com/vi/ySon7Ou0vIM/default.jpg</t>
  </si>
  <si>
    <t>LGGi7IVl4Sc</t>
  </si>
  <si>
    <t>Stephen A. Smith: LaVar not worst sports parent ever | First Take | ESPN</t>
  </si>
  <si>
    <t>lavar ball|lavar|ball|first take|espn first take|first take today|first take daily|first take live|stephen a.|stephen a|stephen a. smith|stephen a smith|ESPN first|ESPN live|lonzo ball|big baller brand|nba|lonzo|lamelo ball|lavar ball interview|los angeles lakers|basketball|ball brothers|lakers|liangelo ball|ball family</t>
  </si>
  <si>
    <t>https://i.ytimg.com/vi/LGGi7IVl4Sc/default.jpg</t>
  </si>
  <si>
    <t>Zwq8UlsT1Tw</t>
  </si>
  <si>
    <t>[HD] Katy Perry, Lionel Richie &amp; Luke Bryan Interview On GMA 10/4/2017</t>
  </si>
  <si>
    <t>NARLtv</t>
  </si>
  <si>
    <t>Katy Perry|lionel richie|luke bryan|interview|2017|american idol|gma|good morning america|new york|usa|las vegas|robin roberts</t>
  </si>
  <si>
    <t>https://i.ytimg.com/vi/Zwq8UlsT1Tw/default.jpg</t>
  </si>
  <si>
    <t>HjfN2Phsfng</t>
  </si>
  <si>
    <t>Buick Reatta</t>
  </si>
  <si>
    <t>weatherguru76</t>
  </si>
  <si>
    <t>Buick|Reatta|1990</t>
  </si>
  <si>
    <t>https://i.ytimg.com/vi/HjfN2Phsfng/default.jpg</t>
  </si>
  <si>
    <t>I7TSzpDetTY</t>
  </si>
  <si>
    <t>Gal Gadot Monologue - SNL</t>
  </si>
  <si>
    <t>SNL|Saturday Night Live|SNL Season 43|Episode 1727|Leslie Jones|s43|s43e2|episode 2|live|new york|comedy|sketch|funny|hilarious|late night|host|music|guest|laugh|impersonation|actor|improv|musician|gal gadot|wonder woman|justice league|fast and furious 6|israeli|model|sam smith|too good at goodbyes|in the lonely hour|grammy|monologue</t>
  </si>
  <si>
    <t>https://i.ytimg.com/vi/I7TSzpDetTY/default.jpg</t>
  </si>
  <si>
    <t>o6H0OPgg1qA</t>
  </si>
  <si>
    <t>The Walking Dead Season 8: Season Premiere NYCC Sneak Peek</t>
  </si>
  <si>
    <t>amc</t>
  </si>
  <si>
    <t>The Walking Dead|zombies|walkers|the kingdom|the saviors|Rick|Rick Grimes|Negan|Ezekiel|Daryl|Michonne|Morgan|Carl|Dwight|Jeffrey Dean Morgan|Andrew Lincoln|Norman Reedus|Danai Gurira|Lennie James|robert kirkman|scott m. gimple|apocalypse|season|season 8|alexandria|AMC|tv|tv show|television|sneak peek|new york comic con|NYCC|carl|encounter|episode 801|episode 1|season premiere</t>
  </si>
  <si>
    <t>https://i.ytimg.com/vi/o6H0OPgg1qA/default.jpg</t>
  </si>
  <si>
    <t>TF0TRv7Fw94</t>
  </si>
  <si>
    <t>MY 2017 YOUTUBE REWIND **365 DAYS OF VLOGS**</t>
  </si>
  <si>
    <t>Jake|Paul|logan|paul|its|every|day|Team|10|bro|funny|wow|crazy|vlog|adventure|disney|channel|girls|vine|hot|cool|fun|team|lucas|marcus|dobre|actor|star|daily|brothers|bizaardvark|tv|hollywood|sexy|comedy|skits|instagram|facebook|logang|jakepaulers|family|friendly|pg|kids|tai|lopez|erika|costell|milestone|365|days|years|of|vlogs|achievement|fans|youtube|rewind|numbers|reminice|looking|back</t>
  </si>
  <si>
    <t>https://i.ytimg.com/vi/TF0TRv7Fw94/default.jpg</t>
  </si>
  <si>
    <t>oZlJZ0BhXsA</t>
  </si>
  <si>
    <t>The Struggles of Watching ASMR</t>
  </si>
  <si>
    <t>ASMR Darling</t>
  </si>
  <si>
    <t>taylor darling|asmr darling|tingles|struggles|asmr|watching</t>
  </si>
  <si>
    <t>https://i.ytimg.com/vi/oZlJZ0BhXsA/default.jpg</t>
  </si>
  <si>
    <t>kiFDqOYfgYk</t>
  </si>
  <si>
    <t>Lip Sync Battle with Miley Cyrus</t>
  </si>
  <si>
    <t>The Tonight Show|Jimmy Fallon|Lip Sync Battle|Miley Cyrus|NBC|NBC TV|Television|Funny|Talk Show|comedic|humor|snl|Fallon Stand-up|Fallon monologue|tonight|show|jokes|funny video|interview|variety|comedy sketches|talent|celebrities|video|clip|highlight|Younger Now|Hannah Montana|Wrecking Ball|Hole|Portugal|Feel It Still|Violet|Once In A Lifetime|Talking Heads|The Mans|rock|pop|alternative rock|music|lip sync</t>
  </si>
  <si>
    <t>https://i.ytimg.com/vi/kiFDqOYfgYk/default.jpg</t>
  </si>
  <si>
    <t>0dWj2k4FMM8</t>
  </si>
  <si>
    <t>Natureâ€™s Wonderland | A Mickey Mouse Cartoon | Disney Shorts</t>
  </si>
  <si>
    <t>Mickey Mouse</t>
  </si>
  <si>
    <t>the walt disney company|Disney videos|Disney|Disney Youtube|Mickey Mouse|Mickey Cartoons|Mickey Shorts|New Mickey Mouse Cartoons|mickey mouse cartoons|classic mickey mouse|pluto|goofy|donald duck|Mickey|Disney Cartoon|Mickey cartoon</t>
  </si>
  <si>
    <t>https://i.ytimg.com/vi/0dWj2k4FMM8/default.jpg</t>
  </si>
  <si>
    <t>KGb5yAdkcFw</t>
  </si>
  <si>
    <t>HELP ME CONTOUR | Teach Me How To Beauty Tour EP3 ft. Nicol Concilio</t>
  </si>
  <si>
    <t>nails|nail art|nail tutorial|beauty tutorial|nail art tutorial|diy nails|easy nail art|diy nail art|cute nail art|simply nailogical|nicol concilio|beauty guru|teach me how to beauty|beauty tour|makeup lesson|makeup tutorial|contour|how to contour|contouring 101|contour and highlight|cream contour|mua|contour tutorial|makeup parody|beauty|simplyfacelogical|simplynailogical makeup</t>
  </si>
  <si>
    <t>https://i.ytimg.com/vi/KGb5yAdkcFw/default.jpg</t>
  </si>
  <si>
    <t>VH1RwkrHPvA</t>
  </si>
  <si>
    <t>CanelÃ© de Bordeaux - Crispy Baked French Custard Cakes - How to Make CanelÃ©s</t>
  </si>
  <si>
    <t>CanelÃ©s|canneles|Custard|French|Crispy|Baked|pastry|dessert|breakfast|brunch|chef|john|foodwishes|recipes|cooking|food|no mold|easy</t>
  </si>
  <si>
    <t>https://i.ytimg.com/vi/VH1RwkrHPvA/default.jpg</t>
  </si>
  <si>
    <t>76WkDuiAjeY</t>
  </si>
  <si>
    <t>TROPHY CAKE ft Lindsey Stirling and Mark! - (Dancing with the Stars) - NERDY NUMMIES</t>
  </si>
  <si>
    <t>dwts|dancing|dancer|lesson|teacher|professional|dancing with the stars|judges|clip|abc|lindsey stirling|mark ballas|lindseystomp|vote|live|celebrity|salsa|whisk|baking|chef|pastry|cake|trophy|mirror ball|disco ball|disco|music|violin|album|song|music video|band|ijustine|how to|bake|cook|collab|guest|blooper|funny|omg|lol|comedy|sport|family friendly|g rated|edible|crazy|realistic|vanilla|decorating|musician|tv show|fondant|icing|frosting|perfect|satisfying</t>
  </si>
  <si>
    <t>https://i.ytimg.com/vi/76WkDuiAjeY/default.jpg</t>
  </si>
  <si>
    <t>470TG3AdA1A</t>
  </si>
  <si>
    <t>Philip K. Dickâ€™s Electric Dreams â€“ Official Trailer [HD] | Amazon Video</t>
  </si>
  <si>
    <t>Amazon|amazon prime|amazon video|amazon studios|original|trailer|season|streaming|Amazon Original Series|Amazon instant video|Prime Video|Prime Instant Video|philip k. dick's electric dreams|philip k. dick|electric dreams|official trailer|the minority report|a scanner darkly|the man in the high castle|anthology|anthology series|anna paquin|terrence howard|greg kinnear|steve buscemi|janelle monae|essie davis|bryan cranston|richard madden</t>
  </si>
  <si>
    <t>https://i.ytimg.com/vi/470TG3AdA1A/default.jpg</t>
  </si>
  <si>
    <t>C1wa2OyP_so</t>
  </si>
  <si>
    <t>The only wild monkeys in Europe</t>
  </si>
  <si>
    <t>vox.com|vox|explain|monkeys|europe|spain|world war 2|wwii|britain|united kingdom|animals|gibraltar|history|vox borders|johnny harris</t>
  </si>
  <si>
    <t>https://i.ytimg.com/vi/C1wa2OyP_so/default.jpg</t>
  </si>
  <si>
    <t>W4YZIAtS-S0</t>
  </si>
  <si>
    <t>I Tried A Face Mask Controlled By My Phone</t>
  </si>
  <si>
    <t>i tried a face mask controlled by my phone|face mask|iphone|phone|smart face mask|electric|futuristic skincare|skincare|skin|mask|face mask controlled by iphone|playskin|skincare app|face mask app|mask app|app|safiya skincare|safiya mask|safiya skin|safiya|safiya and tyler|safiya nygaard|electric face mask|iphone face mask</t>
  </si>
  <si>
    <t>https://i.ytimg.com/vi/W4YZIAtS-S0/default.jpg</t>
  </si>
  <si>
    <t>hVQPVGPAUtc</t>
  </si>
  <si>
    <t>Gov. Mike Huckabee's Full Interview with President Trump | TBN</t>
  </si>
  <si>
    <t>Huckabee</t>
  </si>
  <si>
    <t>donald trump|mike huckabee|sarah huckabee sanders|las vegas shooting|las vegas massacre|puerto rico|hurricane maria|hurricane irma|puerto rico relief efforts|fake news|fake media|melania trump|little rocket man|north korea|kim jung un|trump's views on iraq|trump's views on middle east|trump's views on israel|white house press secretary|trump's views on iran deal|repeal and replace|obamacare|trumpcare|trump's views on filibuster|trump's tax reform</t>
  </si>
  <si>
    <t>https://i.ytimg.com/vi/hVQPVGPAUtc/default.jpg</t>
  </si>
  <si>
    <t>YLM2gl8RGj0</t>
  </si>
  <si>
    <t>DOING COLLEEN BALLINGER'S MAKEUP WHILE SHE READS MY 2013 FAN TWEETS TO HER</t>
  </si>
  <si>
    <t>james|james charles|charles|makeup|mua|makeup artist|covergirl|coverboy|cute|jeffree star|manny mua|easy makeup|colleen ballinger|colleenb123|miranda sings|miranda|fan tweets|fan|fangirl|glam makeover|collab|collaboration|doing my mom's makeup|doing my moms makeup|colleen ballinger makeup|miranda sings makeup</t>
  </si>
  <si>
    <t>https://i.ytimg.com/vi/YLM2gl8RGj0/default.jpg</t>
  </si>
  <si>
    <t>c2BcR39AtxE</t>
  </si>
  <si>
    <t>ðŸ˜œ New iOS 11 Emojis!</t>
  </si>
  <si>
    <t>ijustine|emoji's|ios 11|iphone 8|iphone x</t>
  </si>
  <si>
    <t>https://i.ytimg.com/vi/c2BcR39AtxE/default.jpg</t>
  </si>
  <si>
    <t>q68xUVH3qiM</t>
  </si>
  <si>
    <t>Nick Kroll &amp; John Mulaney Give Teens Puberty Advice</t>
  </si>
  <si>
    <t>buzzfeed|buzzfeed video|buzzfeed celeb|buzzfeed pop|John Mulaney|Nick Kroll|Puberty|Teens|Sex Education|Celebrity|Celebrities|Kids|Try|Advice|Help|Teaching|Big Mouth|Netflix|Show|Comedy|Interviews|Press Tour|Press|Interview|celeb|celeb news|entertainment news|news|pop culture|entertainment|famous|film and television|television|tv|stars|star|netflix series|netflix original series</t>
  </si>
  <si>
    <t>https://i.ytimg.com/vi/q68xUVH3qiM/default.jpg</t>
  </si>
  <si>
    <t>ZFF392vAMN8</t>
  </si>
  <si>
    <t>21 *ZERO EFFORT* DIY Halloween Costumes! Cute/Funny/Hot | Mylifeaseva</t>
  </si>
  <si>
    <t>HALLOWEEN|2017|halloween costumes|diy halloween costumes|diy halloween|cute halloween costumes|laurdiy|niki and gabi|alisha marie|mylifeaseva|eva gutowski|funny halloween costumes|2017 halloween costumes|trending|hot halloween costume|easy halloween costume|diy costume|easy diy costume|halloween 2017|diy slime|wengie|quick diy|room diy|weylie|funny video|diy school|diy fall</t>
  </si>
  <si>
    <t>https://i.ytimg.com/vi/ZFF392vAMN8/default.jpg</t>
  </si>
  <si>
    <t>G0cDl-vZKkg</t>
  </si>
  <si>
    <t>NEW SHADE! MILANI CONCEAL + PERFECT 2 in 1 Foundation {First Impression Review &amp; Demo!}</t>
  </si>
  <si>
    <t>milani 2 in 1 foundation|milani 001A|new shade milani|00A porcelain|00B|acne|pale|fair|pale skin|drugstore foundation|best foundations|best drugstore foundations|makeup for acne|makeup for pale skin|thataylaa|tayla|milani cosmetics</t>
  </si>
  <si>
    <t>https://i.ytimg.com/vi/G0cDl-vZKkg/default.jpg</t>
  </si>
  <si>
    <t>BHMJ0LGZ5fA</t>
  </si>
  <si>
    <t>Chris Orr Makes a House Call vs. Nebraska</t>
  </si>
  <si>
    <t>football|chris orr|wisconsin badgers|touchdowns|sp:ty=play|sp:dt=2017-10-07T20:00:00- 04:00|sp:vl=en-US|sp:st=football|sp:li=cfb|sp:ti:home=Neb|sp:ti:away=Wisc|sp:or=1</t>
  </si>
  <si>
    <t>https://i.ytimg.com/vi/BHMJ0LGZ5fA/default.jpg</t>
  </si>
  <si>
    <t>MRNqDbd2rdE</t>
  </si>
  <si>
    <t>Nick Saban tells media they're feeding his team rat poison following Alabama's win over Texas A&amp;M</t>
  </si>
  <si>
    <t>Alabama Crimson Tide on AL.com</t>
  </si>
  <si>
    <t>nick saban rat poison|nick saban|nick saban press conference|saban|alabama football|alabama 2017|alabama texas a&amp;m|nick saban rant|nick fit</t>
  </si>
  <si>
    <t>https://i.ytimg.com/vi/MRNqDbd2rdE/default.jpg</t>
  </si>
  <si>
    <t>2qiBTkVRp1U</t>
  </si>
  <si>
    <t>RECREATING MY HOMECOMING LOOK (A TAG!) // Grace Helbig</t>
  </si>
  <si>
    <t>itsgrace|funny|comedy|vlog|grace|helbig|gracehelbig|dailygrace|daily|tutorial|diy|lifestyle|recreating homecoming look|homecoming|dress|DIY</t>
  </si>
  <si>
    <t>https://i.ytimg.com/vi/2qiBTkVRp1U/default.jpg</t>
  </si>
  <si>
    <t>RE-far-FvRs</t>
  </si>
  <si>
    <t>PUPPIES FIRST BATHTIME!</t>
  </si>
  <si>
    <t>vlog|family vlog|cute vlog|couple vlog|travel vlog|laurex|laurdiy|niki and gabi|fancy vlogs|mylifeaseva|eva gutowski|teala dunn|meredith foster|puppy|puppy vlog|new puppy|puppy bath|golden retriever|we got a puppy|zoella|cute couple|drama vlog|long vlog|daily vlog|funny vlog|crazy vlog</t>
  </si>
  <si>
    <t>https://i.ytimg.com/vi/RE-far-FvRs/default.jpg</t>
  </si>
  <si>
    <t>S6Mnl6kocLw</t>
  </si>
  <si>
    <t>Jeremy Lin addresses Kenyon Martin's comments about his dreads</t>
  </si>
  <si>
    <t>NBA|Basketball|Sports</t>
  </si>
  <si>
    <t>https://i.ytimg.com/vi/S6Mnl6kocLw/default.jpg</t>
  </si>
  <si>
    <t>vdUum-zVcZc</t>
  </si>
  <si>
    <t>Your Brain Vs. Your Crush!</t>
  </si>
  <si>
    <t>your brain vs. your crush|your brain vs. the high school bully|your brain|vs|crush|relationship|boyfriend|girlfriend|rclbeauty101|ways to tell if your crush like you|thoughts when|thinking|what girls think about|thoughts</t>
  </si>
  <si>
    <t>https://i.ytimg.com/vi/vdUum-zVcZc/default.jpg</t>
  </si>
  <si>
    <t>M7XdnYiQKjQ</t>
  </si>
  <si>
    <t>You Don't Know How It Feels - Tom Petty Cover (Walk off the Earth)</t>
  </si>
  <si>
    <t>Walk off the Earth</t>
  </si>
  <si>
    <t>Tom Petty cover|you don't know how it feels cover|walk off the earth cover|rip tom petty|amazing tom petty cover|tom petty you don't know how it feels|amazing live perfomences|amazing covers|wote|wote covers</t>
  </si>
  <si>
    <t>https://i.ytimg.com/vi/M7XdnYiQKjQ/default.jpg</t>
  </si>
  <si>
    <t>HPRQwI5uvBM</t>
  </si>
  <si>
    <t>Bu Reveals What Ended Relationship With Tracee Ellis Ross</t>
  </si>
  <si>
    <t>thejasminebrand</t>
  </si>
  <si>
    <t>tracee ellis ross|bu|abou bu thiam|akon|celebrity couples|blackish</t>
  </si>
  <si>
    <t>https://i.ytimg.com/vi/HPRQwI5uvBM/default.jpg</t>
  </si>
  <si>
    <t>AzNIUMW_G8M</t>
  </si>
  <si>
    <t>What's Really Been Going On | I Covet Thee</t>
  </si>
  <si>
    <t>I Covet Thee</t>
  </si>
  <si>
    <t>What's Really Been Going On | I Covet Thee|icovetthee|i covet thee|vlog|what's really been going on|update|update vlog|i covet thee vlog|weekly vlog</t>
  </si>
  <si>
    <t>https://i.ytimg.com/vi/AzNIUMW_G8M/default.jpg</t>
  </si>
  <si>
    <t>FqdsYn9TdWQ</t>
  </si>
  <si>
    <t>Adam Savage Examines the Blade Runner 2049 Blasters!</t>
  </si>
  <si>
    <t>tested|testedcom|adam savage|blade runner|blasters|blaster|tomenosuke|behind the scenes|prop|replica|stunt|gun|movie</t>
  </si>
  <si>
    <t>https://i.ytimg.com/vi/FqdsYn9TdWQ/default.jpg</t>
  </si>
  <si>
    <t>qDhbIEuwRRc</t>
  </si>
  <si>
    <t>Big Little Lies: The Lessons We Learn</t>
  </si>
  <si>
    <t>big little lies|big little lies season 1|big little lies season 2 premiere date|nicole kidman|reese witherspoon|hbo|laura dern|Alexander Skarsgard|Zoe Kravitz</t>
  </si>
  <si>
    <t>https://i.ytimg.com/vi/qDhbIEuwRRc/default.jpg</t>
  </si>
  <si>
    <t>0Pz7DnHikLU</t>
  </si>
  <si>
    <t>4 Iconic Halloween Costumes for 2017</t>
  </si>
  <si>
    <t>tyler oakley|tyleroakley|youtuber|vlog|vlogger|lgbtq|lgbt|gay|vlogging|upload|Q&amp;A|question|answer|funny|lol|cc|captioned|Halloween|Spooktober|Joey Graceffa|Daniel Preda|Connor Franta|Kingsley|Handmaid's Tale|Hulu|Emmys|Tonys|Ben Platt|Dear Evan Hansen|La Croix|Costumes|DIY|DIY Costumes|Halloween costume|Grindr|Superfruit|Scott Hoying|Mitch Grassi|celebrities grindr|Cameron Dallas</t>
  </si>
  <si>
    <t>https://i.ytimg.com/vi/0Pz7DnHikLU/default.jpg</t>
  </si>
  <si>
    <t>Ama7Dc1EgLM</t>
  </si>
  <si>
    <t>Visiting Your Crappy Hometown</t>
  </si>
  <si>
    <t>Collegehumor|CH originals|comedy|sketch comedy|internet|humor|funny|sketch|tours|retro|vhs|commercials|embarassing|green screen|vacations|travel|terrible things|parents|illuminati|illuminati eye|grant o'brien|ch shorts|home|family|visiting home|nostalgia|suburbia|grant goes home to suburbs sketch</t>
  </si>
  <si>
    <t>https://i.ytimg.com/vi/Ama7Dc1EgLM/default.jpg</t>
  </si>
  <si>
    <t>IcYbVguyp6w</t>
  </si>
  <si>
    <t>How to DIY Cute Miniature Cactus Resin/Polymer Clay Tutorial</t>
  </si>
  <si>
    <t>PolymomoTea</t>
  </si>
  <si>
    <t>how|to|diy|miniature|í´ë¦¬ëª¨ëª¨í‹°|ë¯¸ë‹ˆì–´ì³|í´ë¦¬ë¨¸í´ë ˆì´|í´ë¦¬ë¨¸|ë¯¸ë‹ˆì–´ì³ë§Œë“¤ê¸°|ë§Œë“¤ê¸°|ì·¨ë¯¸|ê³µì˜ˆ|í´ë ˆì´|í´ë ˆì´ê³µì˜ˆ|craft|sanx|sanrio|japanese|hobby|crafting|handmade|polymer|clay|kawaii|resin|ç²˜åœŸ|Modelina|tutorial|charm|update|polymomotea|ãƒãƒªãƒžãƒ¼ã‚¯ãƒ¬ã‚¤|Ð¿Ð¾Ð»Ð¸Ð¼ÐµÑ€Ð½Ð°Ñ|Ð³Ð»Ð¸Ð½Ð°|sculpey|fimo|cernit|Arcilla|PolimÃ©rica|premo|self|do|it|yourself|easy|basic|simple|super|beginner|cactus|uv resin|mini</t>
  </si>
  <si>
    <t>https://i.ytimg.com/vi/IcYbVguyp6w/default.jpg</t>
  </si>
  <si>
    <t>ZpVhZ-om7UQ</t>
  </si>
  <si>
    <t>Tom Brady Leads Efficient TD Drive to Take the Lead! | Patriots vs. Buccaneers | NFL Wk 5 Highlights</t>
  </si>
  <si>
    <t>NFL|Football|offense|defense|afc|nfc|American Football|highlight|highlights|game|games|sport|sports|action|play|plays|season|2017|rookie|rookies|recap|run|sprint|catch|huge|amazing|touchdown|td|week 5|wk 5|thursday night football|tnf|new england|patriots|tampa bay buccaneers|bucs|tom brady|td pass|td drive|amendola|sp:dt=2017-10-05T20:25:00-04:00|sp:vl=en-US|sp:st=football|sp:li=nfl|sp:ti:home=TB|sp:ti:away=NE|sp:ty=play|sp:or=2</t>
  </si>
  <si>
    <t>https://i.ytimg.com/vi/ZpVhZ-om7UQ/default.jpg</t>
  </si>
  <si>
    <t>SIyW-80e_v4</t>
  </si>
  <si>
    <t>Easy &amp; Glam GLOSSY SKULL Halloween Makeup Tutorial</t>
  </si>
  <si>
    <t>australian|blogger|vlogger|blog|vlog|guru|girl|woman|women|female|makeup|cosmetics|beauty|make|up|make-up|products|tutorial|how|to|how-to|DIY|video|application|caramorello|chloe|morello|chloemorello|aussie|halloween|skull|easy|simple|glam|glow|glowy|highlight|scary|fun|glossy|top 5|best|2017|unique|quick|breast cancer charity|bright pink|sigma|donation|brush|buffing</t>
  </si>
  <si>
    <t>https://i.ytimg.com/vi/SIyW-80e_v4/default.jpg</t>
  </si>
  <si>
    <t>q1PgzYjpjsE</t>
  </si>
  <si>
    <t>5 DRUGSTORE Must Haves I ACTUALLY USE ALL THE TIME!</t>
  </si>
  <si>
    <t>How to|Tutorial|Makeup Tutorials|Makeup|face makeup tutorial|makeup tutorial|tutorial|amy macedo|DRUGSTORE|Maybelline Lash Sensational Mascara|Maybelline Master Chrome Highlight|Matte Eyeshadow Palette|Wet n Wild|Golden Beige|foundation|affordable|drugstore makeup|beauty|cosmetics|products|maybelline|favorites|review|cheap|cheap makeup|drugstore favorites|drugstore must haves|must have|wet|wild|beige|bit|ly</t>
  </si>
  <si>
    <t>https://i.ytimg.com/vi/q1PgzYjpjsE/default.jpg</t>
  </si>
  <si>
    <t>RSJ2mRqL1cA</t>
  </si>
  <si>
    <t>Kerry Washington Is Best Friends with the Obamas (in Her Imagination)</t>
  </si>
  <si>
    <t>Late Night|Seth Meyers|Kerry Washington|Best Friends|Obamas|Imagination|NBC|NBC TV|television|funny|talk show|comedy|humor|stand-up|parody|snl seth meyers|host|promo|seth|meyers|weekend update|news satire|satire|Django Unchained|Olivia Pope|Ray|Scandal</t>
  </si>
  <si>
    <t>https://i.ytimg.com/vi/RSJ2mRqL1cA/default.jpg</t>
  </si>
  <si>
    <t>FULL FACE OF SEPHORA !!! IS THIS WORTH IT</t>
  </si>
  <si>
    <t>FRjPEOPr6pA</t>
  </si>
  <si>
    <t>New Orleans readies for storm surge from Hurricane Nate</t>
  </si>
  <si>
    <t>video|cbs|news|new orleans|louisiana|hurricane nate|tropical storm|gulf coast|storm|flooding|weather forecast</t>
  </si>
  <si>
    <t>https://i.ytimg.com/vi/FRjPEOPr6pA/default.jpg</t>
  </si>
  <si>
    <t>Uw3eeaFT5Rw</t>
  </si>
  <si>
    <t>My Top 3 Drugstore Foundations | Nyma Tang</t>
  </si>
  <si>
    <t>Nyma Tang|the darkest shade|contour for dark skin|dark skin|darkest foundation|highlighting and contour for dark skin|nyma|My Top 3 Drugstore Foundations | Nyma Tang|Top 3 Drugstore Foundations for Dark Skin|Foundations for Dark Skin|Drugstore Foundations for Dark Skin|Drugstore Foundations|The Darkest shade Loreal|The darkest shade nyx|the darkest shade la girl</t>
  </si>
  <si>
    <t>https://i.ytimg.com/vi/Uw3eeaFT5Rw/default.jpg</t>
  </si>
  <si>
    <t>ARSNaSeT9hw</t>
  </si>
  <si>
    <t>An Englishman Plays Risk - Foil Arms and Hog</t>
  </si>
  <si>
    <t>Foil Arms and Hog</t>
  </si>
  <si>
    <t>Foil Arms and Hog|Irish Comedy|Sketch|How to speak dublin|Hashtag sktech|how to speak dublin|a kerryman gives directions|dublish|ryanair song</t>
  </si>
  <si>
    <t>https://i.ytimg.com/vi/ARSNaSeT9hw/default.jpg</t>
  </si>
  <si>
    <t>adfcVmu1bmM</t>
  </si>
  <si>
    <t>DUSK TILL DAWN - Zayn ft. Sia | Kirsten Collins, Blake Rose, KHS Cover</t>
  </si>
  <si>
    <t>dusk till dawn|dusk till dawn zayn|dusk till dawn lyrics|dusk till dawn cover|sia|cover|audio|karaoke|instrumental|music video|kirsten collins|blake rose|piano|kurt hugo schneider</t>
  </si>
  <si>
    <t>https://i.ytimg.com/vi/adfcVmu1bmM/default.jpg</t>
  </si>
  <si>
    <t>4qxqtwNu7wg</t>
  </si>
  <si>
    <t>Jessie J - Not My Ex (Audio)</t>
  </si>
  <si>
    <t>JessieJVEVO</t>
  </si>
  <si>
    <t>Jessie|Not|My|Ex|Lava|Music/Republic|Records</t>
  </si>
  <si>
    <t>https://i.ytimg.com/vi/4qxqtwNu7wg/default.jpg</t>
  </si>
  <si>
    <t>eoAEp5A-arY</t>
  </si>
  <si>
    <t>We Built This - Musical Performance from black-ish Season 4 Premeire</t>
  </si>
  <si>
    <t>American Broadcasting Company|ABC|ABC Network|Television|TV|what to watch|trailer|tv show|Television Program|we built this|musical performance|season 4|premiere|blackish|black-ish</t>
  </si>
  <si>
    <t>https://i.ytimg.com/vi/eoAEp5A-arY/default.jpg</t>
  </si>
  <si>
    <t>LTmx1hfEwWk</t>
  </si>
  <si>
    <t>Never Stop (Cable)</t>
  </si>
  <si>
    <t>DCCCVideo</t>
  </si>
  <si>
    <t>DCCC|Politics|2014|election|House of Representatives|Democrats|Republicans|Tea Party|TV|ad|campaign|commercial|polling numbers|polling|Press|Congress|Government|Press Conference|Conservative</t>
  </si>
  <si>
    <t>https://i.ytimg.com/vi/LTmx1hfEwWk/default.jpg</t>
  </si>
  <si>
    <t>Zo1pCjsjf6I</t>
  </si>
  <si>
    <t>Chasing Pavements - Adele (1920s Gatsby Style Cover) ft. Hannah Gill</t>
  </si>
  <si>
    <t>chasing pavements|adele|1920s|jazz|pmj|hannah gill|chasing pavement|adele cover|chasing pavements cover|adele chasing pavements|chasing pavements adele|adele chasing pavements cover|chasing pavements adele cover|adele cover chasing pavements|chasing pavements cover adele|great gatsby cover|gatsby cover|hannah gill cover|cover chasing pavements|chasing pavement cover|adele chasing pavement|chasing pavement adele|song</t>
  </si>
  <si>
    <t>https://i.ytimg.com/vi/Zo1pCjsjf6I/default.jpg</t>
  </si>
  <si>
    <t>4VgnTrbaQWs</t>
  </si>
  <si>
    <t>Phoebe Ryan - James Has Changed (Audio)</t>
  </si>
  <si>
    <t>PhoebeRyanVEVO</t>
  </si>
  <si>
    <t>Columbia|James Has Changed|Phoebe Ryan|Pop</t>
  </si>
  <si>
    <t>https://i.ytimg.com/vi/4VgnTrbaQWs/default.jpg</t>
  </si>
  <si>
    <t>AC83xjb5Njw</t>
  </si>
  <si>
    <t>Rachel Platten - Perfect For You (Audio)</t>
  </si>
  <si>
    <t>RachelPlattenVEVO</t>
  </si>
  <si>
    <t>Columbia|Perfect For You|Pop|Rachel Platten</t>
  </si>
  <si>
    <t>https://i.ytimg.com/vi/AC83xjb5Njw/default.jpg</t>
  </si>
  <si>
    <t>XswVWE0Jq84</t>
  </si>
  <si>
    <t>The Shins - Cherry Hearts</t>
  </si>
  <si>
    <t>TheShinsVEVO</t>
  </si>
  <si>
    <t>Alternative|Aural Apothecary/Columbia|Cherry Hearts|The Shins</t>
  </si>
  <si>
    <t>https://i.ytimg.com/vi/XswVWE0Jq84/default.jpg</t>
  </si>
  <si>
    <t>kKjY7wDxF2w</t>
  </si>
  <si>
    <t>SEPTEMBER FAVORITES! Food, Nashville Fashion &amp; Lifestyle!</t>
  </si>
  <si>
    <t>NikkiPhillippi</t>
  </si>
  <si>
    <t>Nikki Phillippi|Nikkiphillippi|nikkip|philipi|SEPTEMBER FAVORITES! Food|fashion|lifestyle|favourites|faves|favs|my sept favs|2017|fall|embroidered|velvet|crushed velvet|maxi skirt|off the shoulder top|pale skin|snack|vegan|vegetarian|christian|motivational|inspiration|inspo|inspiring|kettle corn|snacks|easy|what to eat|floral print|hoop earrings</t>
  </si>
  <si>
    <t>https://i.ytimg.com/vi/kKjY7wDxF2w/default.jpg</t>
  </si>
  <si>
    <t>c5RsAXsZvI8</t>
  </si>
  <si>
    <t>7. Teach the First Behavior: Targeting</t>
  </si>
  <si>
    <t>Clicker Learning Institute for Cats and Kittens</t>
  </si>
  <si>
    <t>cats|cat|kittens|kitten|pets|pet|animals|animal|training|animal training|clicker training|cute|cat tricks|fun|funny|animal shelter|animal rescue|cat adoptions</t>
  </si>
  <si>
    <t>https://i.ytimg.com/vi/c5RsAXsZvI8/default.jpg</t>
  </si>
  <si>
    <t>dsH83p_mfEs</t>
  </si>
  <si>
    <t>Remains of The Day trailer</t>
  </si>
  <si>
    <t>The Royal Butler</t>
  </si>
  <si>
    <t>iMovie</t>
  </si>
  <si>
    <t>https://i.ytimg.com/vi/dsH83p_mfEs/default.jpg</t>
  </si>
  <si>
    <t>r9-DM9uBtVI</t>
  </si>
  <si>
    <t>JUSTICE LEAGUE - Official Heroes Trailer</t>
  </si>
  <si>
    <t>justice league|justice league movie|batman|wonder woman|cyborg|the flash|aquaman|dc comics|comics|superheros|dc entertainment|jason momoa|zack snyder|gal gadot|ben affleck|ray fisher|ezra miller|warner bros pictures|wb pictures</t>
  </si>
  <si>
    <t>https://i.ytimg.com/vi/r9-DM9uBtVI/default.jpg</t>
  </si>
  <si>
    <t>A2cRZL70C0w</t>
  </si>
  <si>
    <t>Themyscira - SNL</t>
  </si>
  <si>
    <t>SNL|Saturday Night Live|SNL Season 43|Episode 1727|Gal Gadot|Wonder Woman|Themyscira|Leslie Jones|Aidy Bryant|Kate McKinnon|Melissa Villasenor|Heidi Gardner|s43|s43e2|episode 2|live|new york|comedy|sketch|funny|hilarious|late night|host|music|guest|laugh|impersonation|actor|improv|musician|gal gadot|wonder woman|justice league|fast and furious 6|israeli|model|sam smith|too good at goodbyes|in the lonely hour|grammy|amazonian|lesbian|lesbo</t>
  </si>
  <si>
    <t>https://i.ytimg.com/vi/A2cRZL70C0w/default.jpg</t>
  </si>
  <si>
    <t>IRdrt8nPyy8</t>
  </si>
  <si>
    <t>NY Comic-Con Official Trailer: THE X-FILES | Season 11 | THE X-FILES</t>
  </si>
  <si>
    <t>The X-Files</t>
  </si>
  <si>
    <t>The X Files|Scully|Mulder|Alien Abduction|FBI|FOX|Official Trailer|x files|truth is out there|mulder|sculy|supernatual|aliens|X Files Season 11|NYCC|Comic Con|New York Comic Con|New X-Files Trailer</t>
  </si>
  <si>
    <t>https://i.ytimg.com/vi/IRdrt8nPyy8/default.jpg</t>
  </si>
  <si>
    <t>K3U7Z94NHgg</t>
  </si>
  <si>
    <t>Castle Rock - First Look Teaser  (Official) â€¢ A Hulu Original</t>
  </si>
  <si>
    <t>hulu</t>
  </si>
  <si>
    <t>https://i.ytimg.com/vi/K3U7Z94NHgg/default.jpg</t>
  </si>
  <si>
    <t>y4D1KtVetKM</t>
  </si>
  <si>
    <t>PANCAKE ART CHALLENGE WITH COLLINS KEY! Learn To Make Emojis Out Of DIY Pancake!</t>
  </si>
  <si>
    <t>Wengie</t>
  </si>
  <si>
    <t>wengie|pancake art|pancake art challenge|pancake challenge|challenge|learn|art|gummy vs real|gummy food vs real food|make|collins key|wengie collins key|prank|prank wars|pranks|kids|diy|girls|life hacks|funny|vs|pancake|how to|how|to|pancakes|challenges|collins|key|tutorial|cooking|fun|family friendly|rare|twin|brother|sister|sis|bro|brothers|edible</t>
  </si>
  <si>
    <t>https://i.ytimg.com/vi/y4D1KtVetKM/default.jpg</t>
  </si>
  <si>
    <t>Xa-FV6Oxp1M</t>
  </si>
  <si>
    <t>Pumpkin Spice PASTA?! Testing 20 Pumpkin Spice Foods! Alisha Marie</t>
  </si>
  <si>
    <t>Alisha Marie|Pumpkin Spice|Weird Food Combinations|Testing|Taste Test|Pumpkin|Spice|Test|Food|Buzzfeed|2017|Crazy|alisha|pumpkin spice pasta|pumpkin spice salsa|pumpkin spice challenge</t>
  </si>
  <si>
    <t>https://i.ytimg.com/vi/Xa-FV6Oxp1M/default.jpg</t>
  </si>
  <si>
    <t>5NX-U36VDis</t>
  </si>
  <si>
    <t>Building the Ultimate PS4 Pro</t>
  </si>
  <si>
    <t>ps4|ps4 pro|playstation 4|playstation 4 pro|playstation|building the ultimate ps4|sony|gaming|console|unboxing|game console|austin evans</t>
  </si>
  <si>
    <t>https://i.ytimg.com/vi/5NX-U36VDis/default.jpg</t>
  </si>
  <si>
    <t>BpT3gx3s0ns</t>
  </si>
  <si>
    <t>Sam Smith - Too Good At Goodbyes (SNL performance/2017)</t>
  </si>
  <si>
    <t>Sam smith|sam smith pray|sam smith snl|sam smith too good at goodbyes|pray|too good at goodbyes|live|snl|stay with me</t>
  </si>
  <si>
    <t>https://i.ytimg.com/vi/BpT3gx3s0ns/default.jpg</t>
  </si>
  <si>
    <t>yDDDJC3AYtA</t>
  </si>
  <si>
    <t>How to Fill an Awkward Amount of Time</t>
  </si>
  <si>
    <t>Collegehumor|CH originals|comedy|sketch comedy|internet|humor|funny|sketch|awkward|inventions|fake products|bored|illuminati eye|stores|commercials|customer service|productivity|zac oyama|ally beardsley|CH Shorts|time station sketch|zac waits at a weird time station|ally and zac waiting sketch|passing an awkward ammount of time|awkward ammt of time|weird ammt of time</t>
  </si>
  <si>
    <t>https://i.ytimg.com/vi/yDDDJC3AYtA/default.jpg</t>
  </si>
  <si>
    <t>qCH73iQAZS4</t>
  </si>
  <si>
    <t>Joe Rogan and Daniel Cormier proclaim Demetrious Johnson as the best ever | Interview | UFC 216</t>
  </si>
  <si>
    <t>fox|fox sports|fs1|fox sports 1|ufc|ultimate fighting championship|fox sports ufc|ufc on fox|ufc highlights|highlights|sports|news|UFC 216|joe rogan|DC|Daniel Cormier|Demetrious Johnson|goat|best ever|record|mma|rogan|cormier|daniel</t>
  </si>
  <si>
    <t>https://i.ytimg.com/vi/qCH73iQAZS4/default.jpg</t>
  </si>
  <si>
    <t>vrcG-SckgJk</t>
  </si>
  <si>
    <t>Hurricane Nate makes landfall near Mississippi River</t>
  </si>
  <si>
    <t>Disasters|Hurricanes Typhoons|On Air|Primary US|US|Fox News|News</t>
  </si>
  <si>
    <t>https://i.ytimg.com/vi/vrcG-SckgJk/default.jpg</t>
  </si>
  <si>
    <t>vHDtNBh6aHs</t>
  </si>
  <si>
    <t>Ramsay Spits out SUSHI PIZZA at Failing Sushi Ko Restaurant | Kitchen Nightmares Supercut</t>
  </si>
  <si>
    <t>Gordon|Gordon Ramsay|Ramsay|Ramsey|Chef Ramsay|Kitchen Nightmares|Hotel Hell|gordon Ramsay itâ€™s raw|gordon Ramsay best insults|kitchen nightmares full episode|kitchen nightmares watch online|gordon ramsay likes the food|gordon ramsay donkey|gordon Ramsay idiot sandwich|gordon Ramsay steak|gordon Ramsay caviar|Gordon Ramsey|sushi|gordon ramsey sushi|sushi pizza|gordon ramsey kitchen nightmares|gordon ramsay kitchen nightmares|Sushi Ko</t>
  </si>
  <si>
    <t>https://i.ytimg.com/vi/vHDtNBh6aHs/default.jpg</t>
  </si>
  <si>
    <t>v-eLrAw-gGc</t>
  </si>
  <si>
    <t>The Try Guys Try Immigrating To America</t>
  </si>
  <si>
    <t>buzzfeed|buzzfeedvideo|Try Guys|immigration|citizenship|iran|mexico|test|animation|cartoon|news|America|residency|immigrant|funny|visa|green card|usa|immigrating to america|politics|ned|keith|zach|eugene|united states|educational|immigrants|civics|citizenship test|usa citizenship test|citizenship exam questions|naturalization|us naturalization test|how to immigrate</t>
  </si>
  <si>
    <t>https://i.ytimg.com/vi/v-eLrAw-gGc/default.jpg</t>
  </si>
  <si>
    <t>biKYH7o8j7k</t>
  </si>
  <si>
    <t>UFC 216: Post-fight Press Conference</t>
  </si>
  <si>
    <t>UFC - Ultimate Fighting Championship</t>
  </si>
  <si>
    <t>ufc|mma|ultimate fighting championship|ufc 216|216|post-fight|post fight|post-fight press conference|post fight press conference|presser|post presser|kevin lee|tony ferguson|demetrious johnson|ray borg|fabricio werdum|derrick lewis|beneil dariush|evan dunham</t>
  </si>
  <si>
    <t>https://i.ytimg.com/vi/biKYH7o8j7k/default.jpg</t>
  </si>
  <si>
    <t>cmznoInjg1U</t>
  </si>
  <si>
    <t>Happy Birthday Sonja</t>
  </si>
  <si>
    <t>Lady Gaga</t>
  </si>
  <si>
    <t>Breast|Cancer|Awareness|Month|Sonja|Durham</t>
  </si>
  <si>
    <t>https://i.ytimg.com/vi/cmznoInjg1U/default.jpg</t>
  </si>
  <si>
    <t>ge0fLnC_WNc</t>
  </si>
  <si>
    <t>Donald Trump on North Korea: Only one thing will work</t>
  </si>
  <si>
    <t>President|Donald Trump|North Korea|Kim Jong Un|tweet|Kaitlan Collins|only one thing will work|Twitter|cryptic tweet</t>
  </si>
  <si>
    <t>https://i.ytimg.com/vi/ge0fLnC_WNc/default.jpg</t>
  </si>
  <si>
    <t>4MEv1k9aQXA</t>
  </si>
  <si>
    <t>Hurricane Nate leaves path of destruction along Gulf Coast</t>
  </si>
  <si>
    <t>Hurricane|Nate|Gulf|Coast|Mississippi|Storm|Surge|Heavy|Rain|Flooding|Tornadoes|ABC|News|GMA</t>
  </si>
  <si>
    <t>https://i.ytimg.com/vi/4MEv1k9aQXA/default.jpg</t>
  </si>
  <si>
    <t>jsR0dclw060</t>
  </si>
  <si>
    <t>Daniel Harrison: The Man Behind the Mustache</t>
  </si>
  <si>
    <t>BYUtv|BYU tv|BYUtelevision|Studio C|StudioC|comedy|sketch comedy|funny|lol|laugh|snl|Jeremy|Jeremy Warner|Mustache|BBC|Man|British|Documentary|Mockumentary|Pretend|Actor|Behind the scenes|Stache|Daniel Harrison|Daniel|Acting|Real|Just Jeremy|Man Behind the Mustache|Man Behind the Stache</t>
  </si>
  <si>
    <t>https://i.ytimg.com/vi/jsR0dclw060/default.jpg</t>
  </si>
  <si>
    <t>KKwmCzoXbtE</t>
  </si>
  <si>
    <t>Secret Storage Chair</t>
  </si>
  <si>
    <t>BuzzFeed Nifty</t>
  </si>
  <si>
    <t>Chair|Secret|Storage|Compartment|Hidden|Clutter|Seat|Hide</t>
  </si>
  <si>
    <t>https://i.ytimg.com/vi/KKwmCzoXbtE/default.jpg</t>
  </si>
  <si>
    <t>9VQh4wJ76Dc</t>
  </si>
  <si>
    <t>What $1,800 Will Get You In NYC | Sweet Digs Home Tour | Refinery29</t>
  </si>
  <si>
    <t>refinery29|refinery 29|r29|r29 video|refinery29 video|female|empowerment|1800|get you in|NYC|sweet digs|home tour|house tour|apartment tour|episode|senior sex &amp; relationships writer|maria del russo|upper east side|new york city|big apple|living|lifestyle|apartment decor|home decor|home tour vlog|vlog|mdrsittystudio|new york city life|new york|beauty editor|millennial women|tour|home|manhattan|apartment</t>
  </si>
  <si>
    <t>https://i.ytimg.com/vi/9VQh4wJ76Dc/default.jpg</t>
  </si>
  <si>
    <t>L_vQW3xQEhc</t>
  </si>
  <si>
    <t>Sculpting Freddie Mercury</t>
  </si>
  <si>
    <t>Juliana LePine Sculptures- ENGLISH</t>
  </si>
  <si>
    <t>https://i.ytimg.com/vi/L_vQW3xQEhc/default.jpg</t>
  </si>
  <si>
    <t>Gv618mscv2I</t>
  </si>
  <si>
    <t>Back Away Slowly (when you stumble upon a couple fight and back away slowly until you're in the Andr</t>
  </si>
  <si>
    <t>The Gregory Brothers</t>
  </si>
  <si>
    <t>the swan|camille saint-saÃ«ns|laurdiy|alex wassabi|schmoyoho|wassabiproductions|takin my baby|laurex</t>
  </si>
  <si>
    <t>https://i.ytimg.com/vi/Gv618mscv2I/default.jpg</t>
  </si>
  <si>
    <t>aircAruvnKk</t>
  </si>
  <si>
    <t>But what *is* a Neural Network? | Deep learning, Part 1</t>
  </si>
  <si>
    <t>3Blue1Brown</t>
  </si>
  <si>
    <t>Mathematics|three blue one brown|3 blue 1 brown|3b1b|neural networks|machines learning|deep learning</t>
  </si>
  <si>
    <t>https://i.ytimg.com/vi/aircAruvnKk/default.jpg</t>
  </si>
  <si>
    <t>JSd_rxHXvsU</t>
  </si>
  <si>
    <t>We Should Teach History, Not Erase It | Ed Gillespie for Governor</t>
  </si>
  <si>
    <t>Ed Gillespie</t>
  </si>
  <si>
    <t>Ed Gillespie|Virginia Governor 2017</t>
  </si>
  <si>
    <t>https://i.ytimg.com/vi/JSd_rxHXvsU/default.jpg</t>
  </si>
  <si>
    <t>rFaoaCJ1R8o</t>
  </si>
  <si>
    <t>Der Zerhacker.</t>
  </si>
  <si>
    <t>hackerspaceshop</t>
  </si>
  <si>
    <t>blinkenrocket|ccc|metalab|DIY</t>
  </si>
  <si>
    <t>https://i.ytimg.com/vi/rFaoaCJ1R8o/default.jpg</t>
  </si>
  <si>
    <t>8bNXD4q5FCE</t>
  </si>
  <si>
    <t>Tracking Tropical Storm Nate 10/5</t>
  </si>
  <si>
    <t>Weather</t>
  </si>
  <si>
    <t>https://i.ytimg.com/vi/8bNXD4q5FCE/default.jpg</t>
  </si>
  <si>
    <t>Why Do Female Hyenas Have Pseudo-Penises?!</t>
  </si>
  <si>
    <t>MinuteEarth|Minute Earth|MinutePhysics|Minute Physics|earth|history|science|environment|environmental science|earth science|biology|reproduction|pseudopenis|hyena|masculinization|mimicry</t>
  </si>
  <si>
    <t>https://i.ytimg.com/vi/-Egtbs-go4Q/default.jpg</t>
  </si>
  <si>
    <t>bpy5Kfdhp8o</t>
  </si>
  <si>
    <t>Carly Pearce - Hide The Wine (Static)</t>
  </si>
  <si>
    <t>CarlyPearceVEVO</t>
  </si>
  <si>
    <t>Carly|Pearce|Hide|The|Wine|Big|Machine|Country</t>
  </si>
  <si>
    <t>https://i.ytimg.com/vi/bpy5Kfdhp8o/default.jpg</t>
  </si>
  <si>
    <t>Q0CbN8sfihY</t>
  </si>
  <si>
    <t>Star Wars: The Last Jedi Trailer (Official)</t>
  </si>
  <si>
    <t>Star Wars</t>
  </si>
  <si>
    <t>star wars|the last jedi|trailer|official trailer|rey|kylo ren|luke skywalker|movies|film</t>
  </si>
  <si>
    <t>https://i.ytimg.com/vi/Q0CbN8sfihY/default.jpg</t>
  </si>
  <si>
    <t>q0B8k3UPZNc</t>
  </si>
  <si>
    <t>QATAR AIRWAYS A350 BUSINESS CLASS REVIEW; INCREDIBLE</t>
  </si>
  <si>
    <t>Etihad A380 The Residence Complete Flight Review|THE $21000 FIRST CLASS AIRPLANE SEAT|first class|business class|qatar airways|qatar airlines|etihad|emirates|bed|shower|casey neistat|best business class|best airplane food|push ups on airplane</t>
  </si>
  <si>
    <t>https://i.ytimg.com/vi/q0B8k3UPZNc/default.jpg</t>
  </si>
  <si>
    <t>J5b_-TZwQ0I</t>
  </si>
  <si>
    <t>Confederacy: Last Week Tonight with John Oliver (HBO)</t>
  </si>
  <si>
    <t>last week tonight confederacy|john oliver confederacy</t>
  </si>
  <si>
    <t>https://i.ytimg.com/vi/J5b_-TZwQ0I/default.jpg</t>
  </si>
  <si>
    <t>R7y6fm0XTpg</t>
  </si>
  <si>
    <t>Cod Liver Taste Test</t>
  </si>
  <si>
    <t>rhett and link|good mythical more|rhett and link good mythical more|good mythical more rhett and link|season 12|cod liver taste test|taste test|gmm taste test|rhett link taste test|rhett link cod liver taste test|gmm cod liver taste test|gmm food challenge|cod liver|gmm cod liver|rhett link cod liver|liver|fish oil|cod liver oil|hook line and stinker|fish oil benefits|food challenge|rhett link food challenge|gross food|nasty</t>
  </si>
  <si>
    <t>https://i.ytimg.com/vi/R7y6fm0XTpg/default.jpg</t>
  </si>
  <si>
    <t>a5F05Qpi6lM</t>
  </si>
  <si>
    <t>Meghan McCain Joins 'The View' As Co-Host | The View</t>
  </si>
  <si>
    <t>Meghan McCain|John McCain|The View|hot topics</t>
  </si>
  <si>
    <t>https://i.ytimg.com/vi/a5F05Qpi6lM/default.jpg</t>
  </si>
  <si>
    <t>rJTkHGXMdb0</t>
  </si>
  <si>
    <t>What Would Happen If You Were Born In Space?</t>
  </si>
  <si>
    <t>born in space|gravity|born on the moon|hypergravity|simulated microgravity|reproduction|space pup|superhero|iss|international space station|dna|health|muscle|bone|muscle mass|bone density|exercise|exercise in space|astronaut|mood|mental health|nasa|twin study|nasa twin study|scott kelly|mark kelly|life noggin|science|animation|animated science|blocko</t>
  </si>
  <si>
    <t>https://i.ytimg.com/vi/rJTkHGXMdb0/default.jpg</t>
  </si>
  <si>
    <t>fhYYdeAC3BI</t>
  </si>
  <si>
    <t>Last Week Tonight with John Oliver - Oct 8, 2017</t>
  </si>
  <si>
    <t>TV Shows</t>
  </si>
  <si>
    <t>https://i.ytimg.com/vi/fhYYdeAC3BI/default.jpg</t>
  </si>
  <si>
    <t>URvC6T_xhE0</t>
  </si>
  <si>
    <t>In Real Life #BeStrong</t>
  </si>
  <si>
    <t>In Real Life</t>
  </si>
  <si>
    <t>bullying|antibullying|inreallife|bestrong|clickwithcompassion|in real life|monica|monica lewinsky|lewinsky|#clickwithcompassion</t>
  </si>
  <si>
    <t>https://i.ytimg.com/vi/URvC6T_xhE0/default.jpg</t>
  </si>
  <si>
    <t>zkIrbVycAeM</t>
  </si>
  <si>
    <t>People are accusing this Dove ad of being racist</t>
  </si>
  <si>
    <t>Business Insider|Dove|Advertising</t>
  </si>
  <si>
    <t>https://i.ytimg.com/vi/zkIrbVycAeM/default.jpg</t>
  </si>
  <si>
    <t>j8ziXMTpkL4</t>
  </si>
  <si>
    <t>5 Sushi Gadgets put to the Test</t>
  </si>
  <si>
    <t>Gadgets|Sushi|Sushi Gadgets|put to the Test|5 Sushi Gadgets put to the Test|10 Gadgets From Fan Mail put to the Test|7 Zippo Gadgets You Did NOT Know Exist|10 Kitchen Gadgets put to the Test|gadgets review|unboxing|review|kitchen gadgets review|7 Banana Gadgets put to the Test</t>
  </si>
  <si>
    <t>https://i.ytimg.com/vi/j8ziXMTpkL4/default.jpg</t>
  </si>
  <si>
    <t>2ytdOm28qCg</t>
  </si>
  <si>
    <t>Packers vs. Cowboys | NFL Week 5 Game Highlights</t>
  </si>
  <si>
    <t>NFL|Football|offense|defense|afc|nfc|American Football|highlight|highlights|game|games|sport|sports|action|play|plays|season|2017|rookie|rookies|recap|run|sprint|catch|huge|amazing|touchdown|td|week 5|wk 5|sunday|packers|green bay|cowboys|dallas|aaron rodgers|elliott|prescott|comeback|4th quarter|sp:dt=2017-10-08T16:25:00-04:00|sp:vl=en-US|sp:st=football|sp:li=nfl|sp:ti:home=Dal|sp:ti:away=GB|sp:ty=high|packers win</t>
  </si>
  <si>
    <t>https://i.ytimg.com/vi/2ytdOm28qCg/default.jpg</t>
  </si>
  <si>
    <t>yyv2gOHMGEc</t>
  </si>
  <si>
    <t>$19 Brunch Vs. $113 Brunch</t>
  </si>
  <si>
    <t>buzzfeed|buzzfeedvideo|buzzfeed video|worth it|steven lim|andrew illnyckj|adam bianchi|a-frame|belvedere|brunch|pancakes|all you can eat|cheap vs. expensive|$$$|$$|cheap vs expensive|buzzfeed andrew|ben coleman|buzzfeed adam|andrew ilnyckyj|buzzfeed steven|$ vs $$$|buzzfeed worth it|food|taste test|travel|cameraguy|high vs low|expensive|cheap|andrew|review|experience|lifestyle|steven|foodies|foodie|deals|breakfast|lunch|bunch deal|brunch deals</t>
  </si>
  <si>
    <t>https://i.ytimg.com/vi/yyv2gOHMGEc/default.jpg</t>
  </si>
  <si>
    <t>SNL|Saturday Night Live|SNL Season 43|Episode 1727|Gal Gadot|Wonder Woman|Themyscira|Leslie Jones|Aidy Bryant|Kate McKinnon|Melissa Villasenor|Heidi Gardner|s43|s43e2|episode 2|live|new york|comedy|sketch|funny|hilarious|late night|host|music|guest|laugh|impersonation|actor|improv|musician|gal gadot|wonder woman|justice league|fast and furious 6|israeli|model|sam smith|too good at goodbyes|in the lonely hour|grammy|amazonian|lesbian|lesbo|kiss|make out</t>
  </si>
  <si>
    <t>KbYCmEptlL8</t>
  </si>
  <si>
    <t>Blindfolded Makeup Challenge | Jordyn Does Kylie's Makeup While Blindfolded</t>
  </si>
  <si>
    <t>Kylie Jenner|Jordyn Woods|Kylie Cosmetics|Makeup|Cosmetics|Beauty|Kylie|Lip Kits|Influencer</t>
  </si>
  <si>
    <t>https://i.ytimg.com/vi/KbYCmEptlL8/default.jpg</t>
  </si>
  <si>
    <t>k1vE_LVBx4s</t>
  </si>
  <si>
    <t>How tax breaks help the rich</t>
  </si>
  <si>
    <t>vox.com|vox|explain|trump|tax code|income inequality|united states tax code|taxes|charitable deductions|ronald reagan|george bush|bill clinton|republicans|taxable income|tax bracket|mortgage interest deduction|capital gains|income level|poverty|wealth</t>
  </si>
  <si>
    <t>https://i.ytimg.com/vi/k1vE_LVBx4s/default.jpg</t>
  </si>
  <si>
    <t>WStmFKp1x3g</t>
  </si>
  <si>
    <t>Hot hand fallacy</t>
  </si>
  <si>
    <t>Davide Quaranta</t>
  </si>
  <si>
    <t>https://i.ytimg.com/vi/WStmFKp1x3g/default.jpg</t>
  </si>
  <si>
    <t>2Q--XPdFfF4</t>
  </si>
  <si>
    <t>Harrison Ford Apologizes to Ryan Gosling for Powerful Punch</t>
  </si>
  <si>
    <t>harrison ford|harrison|ford|ryan gosling|ryan|gosling|blade runner 2049|Ellen|degeneres|ellen degeneres|the ellen show|ellen fans|ellen tickets|ellentube|ellen audience</t>
  </si>
  <si>
    <t>https://i.ytimg.com/vi/2Q--XPdFfF4/default.jpg</t>
  </si>
  <si>
    <t>iGHDJ2_hsKE</t>
  </si>
  <si>
    <t>The Efrons | Tested Tough</t>
  </si>
  <si>
    <t>Columbia Sportswear</t>
  </si>
  <si>
    <t>Columbia|Columbia Sportswear|Tested Tough|The Efrons|Zac Efron|Dylan Efron</t>
  </si>
  <si>
    <t>https://i.ytimg.com/vi/iGHDJ2_hsKE/default.jpg</t>
  </si>
  <si>
    <t>W_E9wivFlpE</t>
  </si>
  <si>
    <t>Why I Left GMM</t>
  </si>
  <si>
    <t>gmm|good mythical morning|good mythical morning will it|Rhett|link|rhett and link|Rhett link|mythical morning|mythical|season 12|why i left gmm|leaving gmm|end of gmm|gmm ending|rhett link ending|rhett link split up|rhett link breakup|clickbait|click bait|klick bait|klickgeil|geldgeil|click|bait|youtube|thumbnails|youtube clickbait|clickbait youtubers|misleading|youtubers|views|funny|clickbait titles|clickbait thumbnails|no swearing|family friendly</t>
  </si>
  <si>
    <t>https://i.ytimg.com/vi/W_E9wivFlpE/default.jpg</t>
  </si>
  <si>
    <t>iZFWRi3npiA</t>
  </si>
  <si>
    <t>Chance the rapper gets pulled over in Chicago I have Faith</t>
  </si>
  <si>
    <t>AMAZING HOODFACTSUNCUT</t>
  </si>
  <si>
    <t>https://i.ytimg.com/vi/iZFWRi3npiA/default.jpg</t>
  </si>
  <si>
    <t>oUb-TwzDnk8</t>
  </si>
  <si>
    <t>REESE'S TACOS VS REESE'S TACOS</t>
  </si>
  <si>
    <t>reeses|reeses taco|reese's|reese's taco|reeses taco recipe|diy reeses taco|how to make a reeses taco|reeses taco competition</t>
  </si>
  <si>
    <t>https://i.ytimg.com/vi/oUb-TwzDnk8/default.jpg</t>
  </si>
  <si>
    <t>iTRWe2XGEGA</t>
  </si>
  <si>
    <t>Grey Wolf Chases Family in Car</t>
  </si>
  <si>
    <t>2017|Adventure|Animals|Cool|Featured|trending|viralhog|Win|grey|wolf|chases|family|in|car|wildlife|nature|British Columbia|Canada</t>
  </si>
  <si>
    <t>https://i.ytimg.com/vi/iTRWe2XGEGA/default.jpg</t>
  </si>
  <si>
    <t>wmca2wWi1CM</t>
  </si>
  <si>
    <t>Kit Haringtonâ€™s Epic April Fools Day Prank On Rose Leslie - The Jonathan Ross Show</t>
  </si>
  <si>
    <t>The Jonathan Ross Show</t>
  </si>
  <si>
    <t>The Jonathan Ross Show|ITV|Jonathan Ross|Wossy|Rossy|chat show|jonathan ross chat show|live|hollywood|celebrity|music|british|UK|kit harington|rose leslie|game of thrones|GoT|interview|funny</t>
  </si>
  <si>
    <t>https://i.ytimg.com/vi/wmca2wWi1CM/default.jpg</t>
  </si>
  <si>
    <t>ufE-HaySXSg</t>
  </si>
  <si>
    <t>Here's the age you peak at everything throughout life</t>
  </si>
  <si>
    <t>Tech Insider|TI|Tech|Science|Innovation|Digital culture|Design|Technology|aging|love|older|young</t>
  </si>
  <si>
    <t>https://i.ytimg.com/vi/ufE-HaySXSg/default.jpg</t>
  </si>
  <si>
    <t>Sam Smith - Too Good At Goodbyes (Live on SNL)</t>
  </si>
  <si>
    <t>pqdaskhEa0I</t>
  </si>
  <si>
    <t>Tim McGraw, Faith Hill - The Rest of Our Life</t>
  </si>
  <si>
    <t>tim mcgraw|faith hill|tim mcgraw and faith hill|faith hill and tim mcgraw|tim &amp; faith|faith &amp; tim|the rest of our life|tim &amp; faith duet|ed sheeran|ed sheeran song|Arista Nashville|Country|The Rest of Our Life|Tim McGraw &amp; Faith Hill</t>
  </si>
  <si>
    <t>https://i.ytimg.com/vi/pqdaskhEa0I/default.jpg</t>
  </si>
  <si>
    <t>aiUq5xksJy0</t>
  </si>
  <si>
    <t>3 Surprising Things Matter Does Under Extreme Pressure</t>
  </si>
  <si>
    <t>SciShow|science|Hank|Green|education|learn|3 Surprising Things Matter Does Under Extreme Pressure|Michael Aranda|matter|DAC|Diamond Anvil Cell|molecules|planets|moons|gigapascal|temperature|oil|water|liquid methane|electrons|sodium helide|3-D checkerboard|exotic noble gases|gas|noble|Jupiter|conductors|insulators|ions|electricity|Neptune|Uranus|Triton|Titan|metal</t>
  </si>
  <si>
    <t>https://i.ytimg.com/vi/aiUq5xksJy0/default.jpg</t>
  </si>
  <si>
    <t>Demetrious Johnson vs Ray Borg | Highlights | UFC 216</t>
  </si>
  <si>
    <t>evdxH50J3rs</t>
  </si>
  <si>
    <t>MINDHUNTER | Trailer 2 | Netflix</t>
  </si>
  <si>
    <t>Netflix|Trailer|Netflix Original Series|Netflix Series|television|movies|streaming|movies online|television online|documentary|drama|08282016NtflxUSCAN|watch movies|Mindhunter|Jonathan Groff|Holt McCallany|Anna Torv|Cotter Smith|Tyler James Larkin|David Fincher|Charlize Theron|John Douglas|Holden Ford|Bill Tench|Gone Girl|Girl with the Dragon Tattoo|Se7en|FBI|PLvahqwMqN4M0MGkARAHH7sCVVEepIBVYe|PLvahqwMqN4M35d1XdbUEWZT_r36Z6tIz3|Criminals|mindhunt2017!@</t>
  </si>
  <si>
    <t>https://i.ytimg.com/vi/evdxH50J3rs/default.jpg</t>
  </si>
  <si>
    <t>XCWmONajkOg</t>
  </si>
  <si>
    <t>Hailee Steinfeld, Alesso - Let Me Go (Lyric Video) ft. Florida Georgia Line, watt</t>
  </si>
  <si>
    <t>HaileeSteinfeldVEVO</t>
  </si>
  <si>
    <t>Hailee|Steinfeld|Alesso|Let|Me|Go|Universal|Records|Pop</t>
  </si>
  <si>
    <t>https://i.ytimg.com/vi/XCWmONajkOg/default.jpg</t>
  </si>
  <si>
    <t>6eHExt8C0qw</t>
  </si>
  <si>
    <t>PROFESSOR MARSTON &amp; THE WONDER WOMEN | Final Trailer</t>
  </si>
  <si>
    <t>Annapurna Channel</t>
  </si>
  <si>
    <t>ever wonder|professor m|annapurna pictures|teaser|trailer|hd|movie|film|official|professor marston|professor marston &amp; the wonder women|Luke Evans|Rebecca Hall|Bella Heathcote|and Connie Britton|Elizabeth Marston|Wonder Woman|Gal Gadot|Olive Byrne|Wonder Woman Creation|Creation of Wonder Woman|Superhero origins|origins|official trailer|professor marston &amp; the wonder women trailer|wonder woman trailer|Oct 5|2017</t>
  </si>
  <si>
    <t>https://i.ytimg.com/vi/6eHExt8C0qw/default.jpg</t>
  </si>
  <si>
    <t>GmrFu7I-bBE</t>
  </si>
  <si>
    <t>MNT vs. Panama: Highlights - Oct. 6, 2017</t>
  </si>
  <si>
    <t>U.S. Soccer</t>
  </si>
  <si>
    <t>U.S. Soccer Federation|USSF|soccer|football|futbol|Estados Unidos|EEUU|United States|USA|Sports|Association Football (Sport)|U.S. Soccer</t>
  </si>
  <si>
    <t>https://i.ytimg.com/vi/GmrFu7I-bBE/default.jpg</t>
  </si>
  <si>
    <t>s7u5igc-lFg</t>
  </si>
  <si>
    <t>How Pink Was Once A Boy Color</t>
  </si>
  <si>
    <t>KnowledgeHub</t>
  </si>
  <si>
    <t>Pink was once a boy color|pink for boys|blue for girls|gender colors opposite|KnowledgeHub gender colors|gender|pink boys|boy color pink|pink was a boy color|KnowledgeHub|history|AlternateHistoryHub|color history</t>
  </si>
  <si>
    <t>https://i.ytimg.com/vi/s7u5igc-lFg/default.jpg</t>
  </si>
  <si>
    <t>TP0PsCb371E</t>
  </si>
  <si>
    <t>Stelter: Weinstein firing is an earthquake in Hollywood</t>
  </si>
  <si>
    <t>harvey weinstein|fired|ousted|weinstein company|allegations|sexual harrassment|brian stelter|ana cabrera</t>
  </si>
  <si>
    <t>https://i.ytimg.com/vi/TP0PsCb371E/default.jpg</t>
  </si>
  <si>
    <t>Mhfg2lVpW8k</t>
  </si>
  <si>
    <t>GoPro: Nate Adams - GoPro Kind of Day</t>
  </si>
  <si>
    <t>GoPro|Hero4|Hero5|Hero Camera|HD Camera|stoked|rad|HD|best|go pro|cam|epic|hero4 session|Hero5 Session|session|action|beautiful|crazy|high definition|high def|be a hero|beahero|hero five|karma|gpro|karma grip|gimbal|stabilization|drone|motocross|motocycle|dirt bike|jumps|whips|tail whips</t>
  </si>
  <si>
    <t>https://i.ytimg.com/vi/Mhfg2lVpW8k/default.jpg</t>
  </si>
  <si>
    <t>VC7ZqkV1_yw</t>
  </si>
  <si>
    <t>Why rap swept the nation</t>
  </si>
  <si>
    <t>1791L</t>
  </si>
  <si>
    <t>rap</t>
  </si>
  <si>
    <t>https://i.ytimg.com/vi/VC7ZqkV1_yw/default.jpg</t>
  </si>
  <si>
    <t>T2rqOvijMBk</t>
  </si>
  <si>
    <t>Stray Puppy Befriends Travelers Who Find Him a Home  | The Dodo</t>
  </si>
  <si>
    <t>animal video|animals|the dodo|Rescue|Animal Rescue|dogs in greece|greek dogs|stray dog|dog rescue|stray dog rescue|dog follows travelers|dog follows|espn dog story|dog story|dog adoption story|Dog love|arthur espn story|Dog rescue|dogs|dogs 101|dogs purpose|rescue dog|dog saved|dogs are awesome|puppy rescue|pup rescue|pet rescue|pets|faith in humanity</t>
  </si>
  <si>
    <t>https://i.ytimg.com/vi/T2rqOvijMBk/default.jpg</t>
  </si>
  <si>
    <t>9chSjcOM5og</t>
  </si>
  <si>
    <t>Brian Lewerke's 14-Yard Touchdown vs. Michigan</t>
  </si>
  <si>
    <t>michigan state spartans|football|brian lewerke|touchdowns|sp:ty=play|sp:dt=2017-10-07T19:30:00-04:00|sp:vl=en-US|sp:st=football|sp:li=cfb|sp:ti:home=Mich|sp:ti:away=MSU|sp:or=1</t>
  </si>
  <si>
    <t>https://i.ytimg.com/vi/9chSjcOM5og/default.jpg</t>
  </si>
  <si>
    <t>b7xndvitLa8</t>
  </si>
  <si>
    <t>Gaming Beyond the Iron Curtain: East Germany</t>
  </si>
  <si>
    <t>Super Bunnyhop</t>
  </si>
  <si>
    <t>History|Germany|Russia|USSR|East Germany|Cold War|Games|Video games|spiel|videospiel|computerspiel</t>
  </si>
  <si>
    <t>https://i.ytimg.com/vi/b7xndvitLa8/default.jpg</t>
  </si>
  <si>
    <t>KQWzIETlBw8</t>
  </si>
  <si>
    <t>KELLYANNE CONWAY ON FOX &amp; FRIENDS 10/9/17 | FOX NEWS TODAY OCTOBER 9, 2017</t>
  </si>
  <si>
    <t>Hymes Jeff</t>
  </si>
  <si>
    <t>https://i.ytimg.com/vi/KQWzIETlBw8/default.jpg</t>
  </si>
  <si>
    <t>OTeIy9tPXpw</t>
  </si>
  <si>
    <t>Black Highlighter &amp; Black Blush Makeup TESTED | Beauty With Mi | Refinery29</t>
  </si>
  <si>
    <t>refinery29|refinery 29|r29|r29 video|refinery29 video|female|empowerment|all black|black|beauty products|black beauty products|tested|we try|how to|tutorial|beauty with mi|refinery29 beauty|makeup|cosmetics|looks|styled|full|face|halloween|goth|wearable goth|new york city|mi-anne chan|beauty trends|women|beauty writer|beauty transformations|woman interests|r29 haul</t>
  </si>
  <si>
    <t>https://i.ytimg.com/vi/OTeIy9tPXpw/default.jpg</t>
  </si>
  <si>
    <t>0s8oYNL1M-A</t>
  </si>
  <si>
    <t>Goodnight Moon as read by LeVar Burton to Neil deGrasse Tyson</t>
  </si>
  <si>
    <t>StarTalk Radio</t>
  </si>
  <si>
    <t>LeVar Burton|Goodnight Moon|Neil deGrasse Tyson|Audible|Andy Weir</t>
  </si>
  <si>
    <t>https://i.ytimg.com/vi/0s8oYNL1M-A/default.jpg</t>
  </si>
  <si>
    <t>d6a4AGg_TsI</t>
  </si>
  <si>
    <t>Eater's Top 5 Favorite Barbecue Joints In America â€” The Meat Show</t>
  </si>
  <si>
    <t>Eater</t>
  </si>
  <si>
    <t>barbecue|meat|ribs|brisket|steak|wings|pork|bacon|cornbread|grill|smoke|smoker|top 5|top|america|favorite|best|snow's barbecue|franklin barbecue|la barbecue|austin|texas|hometown barbecue|new york|heirloom market barbecue|bbq|korean food|atlanta|georgia|chickenn|beef|sushi|eater|eater.com|food|foodie|dining|dish|restaurant|restaurants|review|news|munchies|food porn|Cooking (Interest)|recipe|Eating|cooking</t>
  </si>
  <si>
    <t>https://i.ytimg.com/vi/d6a4AGg_TsI/default.jpg</t>
  </si>
  <si>
    <t>7_HboVYEkWw</t>
  </si>
  <si>
    <t>Rick and Morty Szechuan Sauce Riot in LA</t>
  </si>
  <si>
    <t>Not Dan Harmon</t>
  </si>
  <si>
    <t>https://i.ytimg.com/vi/7_HboVYEkWw/default.jpg</t>
  </si>
  <si>
    <t>fM6JOfiAPgQ</t>
  </si>
  <si>
    <t>FENTY BEAUTY HOLIDAY COLLECTION BY RIHANNA TUTORIAL | SONJDRADELUXE</t>
  </si>
  <si>
    <t>sonjdradeluxe</t>
  </si>
  <si>
    <t>Women of Color|WOC|Sonjdra Deluxe|sonjdradeluxe|sonjdra|Makeup Artist|Make Up Artist|MUA|Flawless|Makeup|Beauty|Lifestyle|Routine|Tutorial|How To|FENTY BEAUTY|FENTY HOLIDAY|RIHANNA MAKEUP|GALAXY MAKEUP|ALIEN MAKEUP|HALLOWEEN NMAKEUP|HOLIDAY COLLECTION|FENTY BY RIHANNA|FENTY MAKEUP|HOLIDAY COLLECTION MAKEUP|HOLIDAY MAKEUP|SPACE MAKEUP</t>
  </si>
  <si>
    <t>https://i.ytimg.com/vi/fM6JOfiAPgQ/default.jpg</t>
  </si>
  <si>
    <t>Mp_u8KvKg9I</t>
  </si>
  <si>
    <t>New Justice League Trailer, Last Jedi Trailer Tomorrow - The John Campea Show</t>
  </si>
  <si>
    <t>John Campea</t>
  </si>
  <si>
    <t>Justice League|Trilaer|Star Wars|The Last Jedi|Moviepass|John Campea|Show|Movies|Movie News</t>
  </si>
  <si>
    <t>https://i.ytimg.com/vi/Mp_u8KvKg9I/default.jpg</t>
  </si>
  <si>
    <t>wF38WmiVIW4</t>
  </si>
  <si>
    <t>Governor Brown Signs SB 17 into Law</t>
  </si>
  <si>
    <t>California Senate Democrats</t>
  </si>
  <si>
    <t>https://i.ytimg.com/vi/wF38WmiVIW4/default.jpg</t>
  </si>
  <si>
    <t>ZB_g0QnYMkM</t>
  </si>
  <si>
    <t>https://i.ytimg.com/vi/ZB_g0QnYMkM/default.jpg</t>
  </si>
  <si>
    <t>wXGewTs-e-I</t>
  </si>
  <si>
    <t>Billy Joel and Miley Cyrus Perform New York State of Mind at Madison Square Garden</t>
  </si>
  <si>
    <t>The Tonight Show|Jimmy Fallon|Billy Joel|Miley Cyrus|Perform|New York State of Mind|Madison Square Garden|NBC|NBC TV|Television|Funny|Talk Show|comedic|humor|snl|Fallon Stand-up|Fallon monologue|tonight|show|jokes|funny video|interview|variety|comedy sketches|talent|celebrities|video|clip|highlight|music|musical performance|the roots|Piano Man|Hannah Montana|Younger Now|Bangerz|Turnstiles|Only The Good Die Young|soft rock|progressive rock</t>
  </si>
  <si>
    <t>https://i.ytimg.com/vi/wXGewTs-e-I/default.jpg</t>
  </si>
  <si>
    <t>6v-oVPROexw</t>
  </si>
  <si>
    <t>Alec Benjamin - The Wolf and the Sheep (Rough)</t>
  </si>
  <si>
    <t>Alec Benjamin</t>
  </si>
  <si>
    <t>alec benjamin|the wolf and the sheep|alec|benjamin|rough|demo|the water fountain|alec benjamin original|alec benjamin live|original song|acoustic demo|alec benjamin music|jon bellion</t>
  </si>
  <si>
    <t>https://i.ytimg.com/vi/6v-oVPROexw/default.jpg</t>
  </si>
  <si>
    <t>941Bl3oxk8Y</t>
  </si>
  <si>
    <t>Invitation - Why Don't We [Official Music Video]</t>
  </si>
  <si>
    <t>Why Don't We</t>
  </si>
  <si>
    <t>jack avery daniel seavey taking you zach herron corbyn besson jonah marais why don't we|why dont we|whydontwemusic|WDW|pop|new music|pop music 2016|boyband|boy band|boybands|boy bands|music video|music videos|logan paul|why don't we|why don't we boys|invitation|invitation video|logan paul band|logan puals band|why dont we band|logan paul why dont we|invitation lyrics|eli sokhn|why dont we logan paul|why don't we mashups</t>
  </si>
  <si>
    <t>https://i.ytimg.com/vi/941Bl3oxk8Y/default.jpg</t>
  </si>
  <si>
    <t>WP98DDNKQ0U</t>
  </si>
  <si>
    <t>Steven Malcolm - Cereal Remix [Official Music Video] Featuring Sadie Robertson</t>
  </si>
  <si>
    <t>Steven Malcolm</t>
  </si>
  <si>
    <t>sadie robertson|cereal|official music video|duck dynasty|steven malcolm|ivav|4against5|ty brasel|lecrae</t>
  </si>
  <si>
    <t>https://i.ytimg.com/vi/WP98DDNKQ0U/default.jpg</t>
  </si>
  <si>
    <t>_0d3XbH12cs</t>
  </si>
  <si>
    <t>Kimbra - Everybody Knows (Official Music Video)</t>
  </si>
  <si>
    <t>Kimbra|Everybody Knows|Pop|Kimbra Johnson|Somebody I Used To Know|Gotye|Other|Primal Heart|Official Music Video|Top Music Video</t>
  </si>
  <si>
    <t>https://i.ytimg.com/vi/_0d3XbH12cs/default.jpg</t>
  </si>
  <si>
    <t>8VzoqU5IQT4</t>
  </si>
  <si>
    <t>LeBron James Fearless | Intel</t>
  </si>
  <si>
    <t>Intel</t>
  </si>
  <si>
    <t>Austin|Intel|Jim Parsons|Internet of Things|iot|Intel edison|computer|video|company|innovation|computer hardware|official|channel|tech|technology|mobile|semiconductor|processors|blutetooth|flash memory|microprocessors|interface cards|PC|Commercial|TV|X Games|Snowboarding|Inside Intel|LeBron James|Fearless|Lebron</t>
  </si>
  <si>
    <t>https://i.ytimg.com/vi/8VzoqU5IQT4/default.jpg</t>
  </si>
  <si>
    <t>OWAf0pD8354</t>
  </si>
  <si>
    <t>EASY Add 200+ Games To SNES  Classic Mini HackChi 2.20 is LIVE!!!</t>
  </si>
  <si>
    <t>ETA PRIME</t>
  </si>
  <si>
    <t>kid friendly|kid safe|family friendly|100 games snes mini|700 games nes classic|snes mini add more games|sees hackchi2|hack chi snes|sees classic hack chi|700 games ones classic|add games ones mini|sees classic jailbreak|sees mini mod|moved ones classic|Chrono Trigger ones mini|Chrono Trigger super nintendo classic edition|snes mini roms|add games snes|hackchi brac edition</t>
  </si>
  <si>
    <t>https://i.ytimg.com/vi/OWAf0pD8354/default.jpg</t>
  </si>
  <si>
    <t>K28Az3-gV7E</t>
  </si>
  <si>
    <t>#162 Build your own 50$ connected Geiger Counter</t>
  </si>
  <si>
    <t>Andreas Spiess</t>
  </si>
  <si>
    <t>geiger|counter|radiation|geiger counter|diy|esp8266|esp32|arduino|electronics|eevblog|J305|Atomic bomb|fall-out|shelter|nuclear</t>
  </si>
  <si>
    <t>https://i.ytimg.com/vi/K28Az3-gV7E/default.jpg</t>
  </si>
  <si>
    <t>t5Q5uRIc26k</t>
  </si>
  <si>
    <t>Enter Forever 21's Beauty Funland</t>
  </si>
  <si>
    <t>Riley Rose|Forever 21|beauty|makeup|funland</t>
  </si>
  <si>
    <t>https://i.ytimg.com/vi/t5Q5uRIc26k/default.jpg</t>
  </si>
  <si>
    <t>DdTamlcP-3Y</t>
  </si>
  <si>
    <t>OTHER MOTHER CORALINE HALLOWEEN MAKEUP TUTORIAL</t>
  </si>
  <si>
    <t>Halloween|makeup tutorial|body painting|halloween makeup tutorial|halloween tutorial|special effects makeup|spfx makeup tutorial|special effects|prosthetic makeup|body paint illusion|other mother|coraline makeup|coraline makeup tutorial|other mother makeup tutorial|unmother|trending|halloween illusions|halloween transformation|cool halloween makeup</t>
  </si>
  <si>
    <t>https://i.ytimg.com/vi/DdTamlcP-3Y/default.jpg</t>
  </si>
  <si>
    <t>iBViC-fEdm0</t>
  </si>
  <si>
    <t>Wu-Tang Clan - People Say ft. Redman</t>
  </si>
  <si>
    <t>WuTangClanVEVO</t>
  </si>
  <si>
    <t>Wu-Tang|Clan|People|Say|featuring|Redman|eOne|Music|Hip-Hop|People Say|NYC|Nas|Jay-Z|Ace Hood|A Boogie With The Hoodie|A Boogie|Sean Price|Duckdown|Wu-tang Forver|Wu-Tang For The Children|Wu-Tang Financial|Wu brand|36 Chambers|Rza|Gza|Method Man|Ghostface Killah|Raekwon|Masta Killa|Inspectah Deck|U-God|ODB|Queens|Staten island|Real Rap|Liquid Swords|Kung Fu|Mathematics</t>
  </si>
  <si>
    <t>https://i.ytimg.com/vi/iBViC-fEdm0/default.jpg</t>
  </si>
  <si>
    <t>LunHybOKIjU</t>
  </si>
  <si>
    <t>Eminem Rips Donald Trump In BET Hip Hop Awards Freestyle Cypher</t>
  </si>
  <si>
    <t>BETNetworks</t>
  </si>
  <si>
    <t>BET|BET Networks|BET Music|Black Entertainment Television|eminem|freestyle|full|hip hop awards|hip hop awards 2017|bet hip hop awards|donald trump|potus|full freestyle</t>
  </si>
  <si>
    <t>https://i.ytimg.com/vi/LunHybOKIjU/default.jpg</t>
  </si>
  <si>
    <t>Oo0NJsr5m4I</t>
  </si>
  <si>
    <t>Tourist terrified by new glass walkway that cracks under weight</t>
  </si>
  <si>
    <t>CGTN</t>
  </si>
  <si>
    <t>CCTVNews|News|CGTN|Breaking|Politics|ChinaNews|WorldNews|CCTV|skywalk|China|society|glass bridge</t>
  </si>
  <si>
    <t>https://i.ytimg.com/vi/Oo0NJsr5m4I/default.jpg</t>
  </si>
  <si>
    <t>T6x-kDiQsWM</t>
  </si>
  <si>
    <t>Matt Damon Ruins Chris Hemsworth Interview</t>
  </si>
  <si>
    <t>jimmy|jimmy kimmel|jimmy kimmel live|late night|talk show|funny|comedic|comedy|clip|comedian|mean tweets|Chris Hemsworth|thor|thor: ragnarok|the incredible hulk|mark ruffalo|hulk|matt damon|the martian|taika waititi|marvel|marvel cinematic universe|mcu|avengers</t>
  </si>
  <si>
    <t>https://i.ytimg.com/vi/T6x-kDiQsWM/default.jpg</t>
  </si>
  <si>
    <t>07bHQFWCKIw</t>
  </si>
  <si>
    <t>Harvey Weinstein Is A Bad Person</t>
  </si>
  <si>
    <t>https://i.ytimg.com/vi/07bHQFWCKIw/default.jpg</t>
  </si>
  <si>
    <t>tfHCtgyT-oQ</t>
  </si>
  <si>
    <t>Turtles All the Way Down!!! A Reunion Video</t>
  </si>
  <si>
    <t>books|reading|publishing|turtles all the way down|tatwd|john green|the fault in our stars|tfios|book|novel|writing|writers|new york|travel|new york city|tourism|brothers|nerdfighters|hank green|reunion video</t>
  </si>
  <si>
    <t>https://i.ytimg.com/vi/tfHCtgyT-oQ/default.jpg</t>
  </si>
  <si>
    <t>wHf01y69Ae4</t>
  </si>
  <si>
    <t>Megan Mullally Hijacks A Strangerâ€™s Tinder | Vanity Fair</t>
  </si>
  <si>
    <t>dating apps|megan mullally|tinder|hijack tinder|megan mullally tinder takeover|tinder takeover|hijack dating account|will and grace|megan mullally tinder|megan mullally interview|megan mullally 2017|megan mullally interview|megan mullally commercial|megan mullally hot|megan mullally butter|will and grace 2017|will &amp; grace|will &amp; grace reunion|hollywood|celebrity|culture|style|vanity fair|vanity fair magazine|vf</t>
  </si>
  <si>
    <t>https://i.ytimg.com/vi/wHf01y69Ae4/default.jpg</t>
  </si>
  <si>
    <t>0TP1zVBdosw</t>
  </si>
  <si>
    <t>The Shield reunite: Raw, Oct. 9, 2017</t>
  </si>
  <si>
    <t>wwe|world wrestling entertainment|wrestling|wrestler|wrestle|superstars|à¤•à¥à¤¶à¥à¤¤à¥€|à¤ªà¤¹à¤²à¤µà¤¾à¤¨|à¤¡à¤¬à¥à¤²à¥‚ à¤¡à¤¬à¥à¤²à¥‚ à¤ˆ|à¤®à¥ˆà¤š|à¤¸à¥à¤ªà¤°à¤¸à¥à¤Ÿà¤¾à¤°|à¤µà¥à¤¯à¤¾à¤µà¤¸à¤¾à¤¯à¤¿à¤• à¤•à¥à¤¶à¥à¤¤à¥€|Ù…ØµØ§Ø±Ø¹Ù‡|Raw|Roman Reigns|Seth Rollins|Dean Ambrose|The Miz|Cesaro|Sheamus|Curtis Axel|sp:ty=high|sp:st=wrestling|sp:scp=athlete_in_match|sp:dt=2017-10-09T20:00:00-04:00|sp:ev=wwe-raw|sp:ath=wwe-deam|sp:ath=wwe-romanr|sp:ath=wwe-thmiz|sp:ath=wwe-setro|sp:ath=wwe-shmus|sp:ath=wwe-cesaro|the shield reunion|wwe the shield</t>
  </si>
  <si>
    <t>https://i.ytimg.com/vi/0TP1zVBdosw/default.jpg</t>
  </si>
  <si>
    <t>WQjO1mMCPg4</t>
  </si>
  <si>
    <t>EVERY MCDONALD'S EVER</t>
  </si>
  <si>
    <t>mcdonalds|drive thru|fast food|every mcdonalds ever|every blank ever|ian|ian hecox|smosh|smosh ebe|smosh every blank ever|every ever|every fast food ever|mcdonalds ever|mcdonald's|every mcdonald's ever|ebe smosh|shayne topp|keith leak|keith leak jr|noah grossman|every blank|blank ever|every food ever|food|every mcdonald's experience ever|mcdonalds employees|mcdonalds drive thru|ronald mcdonald|drive-thru|mcdonald</t>
  </si>
  <si>
    <t>https://i.ytimg.com/vi/WQjO1mMCPg4/default.jpg</t>
  </si>
  <si>
    <t>hRRnKJwbrcw</t>
  </si>
  <si>
    <t>Women of Late Night React to Harvey Weinstein's Apology</t>
  </si>
  <si>
    <t>Women|Late Night|react|Harvey Weinstein|apology|NBC|NBC TV|television|funny|talk show|comedy|humor|stand-up|parody|snl seth meyers|host|promo|seth|meyers|weekend update|news satire|satire|The Weinstein Company|Miramax|Bob Miramax|New York Times|Amber|Allie|Jenny</t>
  </si>
  <si>
    <t>https://i.ytimg.com/vi/hRRnKJwbrcw/default.jpg</t>
  </si>
  <si>
    <t>H0bVlfJsR4Q</t>
  </si>
  <si>
    <t>TEENS READ 10 WRONG NUMBER TEXTS (REACT)</t>
  </si>
  <si>
    <t>REACT</t>
  </si>
  <si>
    <t>Texting fail|weird texts|wrong number texts|TEENS READ 10 WRONG NUMBER TEXTS (|wrong number fail|react|reaction|thefinebros|fine brothers|fine brothers entertainment|finebros|fine bros|FBE|laugh challenge|try not to laugh|try to watch without laughing or grinning|staff reacts|kids versus food|do they know it|lyric breakdown|gaming|text fail|texts|funny|wrong|number|react gaming</t>
  </si>
  <si>
    <t>https://i.ytimg.com/vi/H0bVlfJsR4Q/default.jpg</t>
  </si>
  <si>
    <t>bpDylTwwunc</t>
  </si>
  <si>
    <t>Demi Lovato: Simply Complicated - Official Trailer - Coming to YouTube Oct 17th</t>
  </si>
  <si>
    <t>Demi Lovato</t>
  </si>
  <si>
    <t>https://i.ytimg.com/vi/bpDylTwwunc/default.jpg</t>
  </si>
  <si>
    <t>fBR-MFpVKuc</t>
  </si>
  <si>
    <t>Sean Evans Learns How to Make Sushi | Sean in the Wild</t>
  </si>
  <si>
    <t>First we feast|fwf|firstwefeast|food|food porn|cook|cooking|chef|kitchen|recipe|cocktail|bartender|craft beer|complex|complex media|Cook (Profession)|sean evans|sean in the wild|sushi school|sushi chef|how to make sushi|sushi course|andy matsuda|how to scale a fish|molding nigiri|how to roll sushi|sushi recipe|california roll|shashimi|sushi chef institute</t>
  </si>
  <si>
    <t>https://i.ytimg.com/vi/fBR-MFpVKuc/default.jpg</t>
  </si>
  <si>
    <t>FUBXKn1oP0g</t>
  </si>
  <si>
    <t>DIY Giant Spider AKA Aragog AKA HARRY POTTER HALLOWEEN BIT*HES!</t>
  </si>
  <si>
    <t>DIY|threadbanger|Corinne Leigh|Rob Czar|how to|man vs pin|pinterest|pinterest fails|harry potter|halloween|spider|giant|scary|spoopy|aragon|DIY aragog|fucking giant spider yall</t>
  </si>
  <si>
    <t>https://i.ytimg.com/vi/FUBXKn1oP0g/default.jpg</t>
  </si>
  <si>
    <t>RRkdV_xmYOI</t>
  </si>
  <si>
    <t>Madea Is Trump's New Communications Director</t>
  </si>
  <si>
    <t>The Tonight Show|Jimmy Fallon|Madea|Trump|New|Communications|Director|NBC|NBC TV|Television|Funny|Talk Show|comedic|humor|snl|Fallon Stand-up|Fallon monologue|tonight|show|jokes|funny video|interview|variety|comedy sketches|talent|celebrities|video|clip|highlight|Sean Spicer|Sarah Huckabee-Sanders|Press Secretary|Communications Director|Scaramucci|Dancing With The Stars|Donald Trump|disaster|relief</t>
  </si>
  <si>
    <t>https://i.ytimg.com/vi/RRkdV_xmYOI/default.jpg</t>
  </si>
  <si>
    <t>P_X6hIyqUxA</t>
  </si>
  <si>
    <t>Vikings vs. Bears | NFL Week 5 Game Highlights</t>
  </si>
  <si>
    <t>NFL|Football|offense|defense|afc|nfc|American Football|highlight|highlights|game|games|sport|sports|action|play|plays|season|2017|rookie|rookies|recap|run|sprint|catch|huge|amazing|win|lose|touchdown|td|week 5|wk 5|monday|mnf|minnesota|vikings|chicago|bears|keenum|bradford|injury|trubisky|cohen|mckinnon|floyd|sp:dt=2017-10-09T20:30:00-04:00|sp:vl=en-US|sp:st=football|sp:li=nfl|sp:ti:home=Chi|sp:ti:away=Min|sp:ty=high</t>
  </si>
  <si>
    <t>https://i.ytimg.com/vi/P_X6hIyqUxA/default.jpg</t>
  </si>
  <si>
    <t>kB1hCteyEew</t>
  </si>
  <si>
    <t>Charlie Puth Plays Coy About the Subject of His 'Attention'</t>
  </si>
  <si>
    <t>Charlie|Puth|Charlie Puth|attention|attention lyrics|charlie puth songs|Ellen|degeneres|ellen degeneres|the ellen show|ellen fans|ellen tickets|ellentube|ellen audience</t>
  </si>
  <si>
    <t>https://i.ytimg.com/vi/kB1hCteyEew/default.jpg</t>
  </si>
  <si>
    <t>OY_cUBpDoiI</t>
  </si>
  <si>
    <t>What you NEED to start a YouTube channel (YIAY #364)</t>
  </si>
  <si>
    <t>jacksfilms|yiay|youtube|channel|need|camera|editing|mic|money|expensive</t>
  </si>
  <si>
    <t>https://i.ytimg.com/vi/OY_cUBpDoiI/default.jpg</t>
  </si>
  <si>
    <t>Kn4KUvDzQFg</t>
  </si>
  <si>
    <t>Introducing Context Cards</t>
  </si>
  <si>
    <t>Snapchat</t>
  </si>
  <si>
    <t>https://i.ytimg.com/vi/Kn4KUvDzQFg/default.jpg</t>
  </si>
  <si>
    <t>kRW3Y-rgaOs</t>
  </si>
  <si>
    <t>100 People Tell Us a Secret</t>
  </si>
  <si>
    <t>secret|people|watch cut|cut videos|committment|drug|viral video|therapy</t>
  </si>
  <si>
    <t>https://i.ytimg.com/vi/kRW3Y-rgaOs/default.jpg</t>
  </si>
  <si>
    <t>aDuB1arf8aE</t>
  </si>
  <si>
    <t>#CakeSlayer Halloween: SPIDER CAKE | Man About Cake with Joshua John Russell</t>
  </si>
  <si>
    <t>spider cake|spider cake topper|halloween wedding cake|unique cake topper|gold halloween cake|elegant halloween cake|cake bling|metallic halloween cake|cake art|spooky|pumpkin spice buttercream|spice cake|fondant textures|stringwork|metallic cake ideas|halloween party|halloween dessert|halloween recipes|halloween baking|easy stringwork|gothic wedding cakes|halloween cake video|man about cake|joshua john russell|cake slayer|craftsy</t>
  </si>
  <si>
    <t>https://i.ytimg.com/vi/aDuB1arf8aE/default.jpg</t>
  </si>
  <si>
    <t>WSFJsq_jwMs</t>
  </si>
  <si>
    <t>Bruno Mars That's What I Like Acoustic Remix | Charlie Rose</t>
  </si>
  <si>
    <t>Charlie Rose</t>
  </si>
  <si>
    <t>music|that's what i like|album|grammy|pbs</t>
  </si>
  <si>
    <t>https://i.ytimg.com/vi/WSFJsq_jwMs/default.jpg</t>
  </si>
  <si>
    <t>3JYl1XREYLE</t>
  </si>
  <si>
    <t>TASTING EXTREMELY BIZARRE POCKY FLAVORS!</t>
  </si>
  <si>
    <t>DavidParody</t>
  </si>
  <si>
    <t>taste test|food taste test|weird flavors|bizarre flavors|food taste test pocky|pocky flavors|pocky|pocky taste test|food davidparody|food vlog|food taste vlog|vlog|tasting weird food|trying weird food|davidparody|davidparody food|extremly weird food|pg rating|trending|kid friendly|family friendly</t>
  </si>
  <si>
    <t>https://i.ytimg.com/vi/3JYl1XREYLE/default.jpg</t>
  </si>
  <si>
    <t>nrzbCPOcIJk</t>
  </si>
  <si>
    <t>I Wore The Ugliest Jacket In The World For A Week</t>
  </si>
  <si>
    <t>i wore the ugliest jacket in the world for a week|wearing the ugliest jacket in the world for a week|the ugliest jacket in the world|ugly jacket|y/ project|y project|ugliest jacket|questionable fashion decisions|safiya ugly jacket|safiya ugly|ugly fashion|weird fashion trends|fashion trends|safiya clothes|clothes|safiya fashion|safiya trend|safiya nygaard|safiya and tyler</t>
  </si>
  <si>
    <t>https://i.ytimg.com/vi/nrzbCPOcIJk/default.jpg</t>
  </si>
  <si>
    <t>yG-yfbDscbo</t>
  </si>
  <si>
    <t>Star Wars: The Last Jedi - Trailer Review</t>
  </si>
  <si>
    <t>Star Wars|The Last Jedi|ray|snoke|kylo ren|luke|training|the force|trailer|review|Awesometacular|jeremy jahns</t>
  </si>
  <si>
    <t>https://i.ytimg.com/vi/yG-yfbDscbo/default.jpg</t>
  </si>
  <si>
    <t>bkxoHhafkqQ</t>
  </si>
  <si>
    <t>How To Make A PUMPKIN SPICE LATTE CAKE With COFFEE BUTTERCREAM | Yolanda Gampp | How To Cake It</t>
  </si>
  <si>
    <t>Google|YouTube|Yolanda Gampp|Yolanda Gamp|How To Cake It|Cakes|Cake|Sugar Stars|How To Cake It By Yolanda|Buttercream|Vanilla Cake|Chocolate|Vanilla|Recipe|Chocolate Cake Recipe|Simple Syrup|cake art|funny|pumpkin spice latte cake|starbucks|starbucks cake|coffee cake|pumpkin spice cake|coffee buttercream|amazing cake decorations|satisfying cake decorating|cake decorating 2017|best new cakes|cakebook|grenada|cupcakes|DIY cake</t>
  </si>
  <si>
    <t>https://i.ytimg.com/vi/bkxoHhafkqQ/default.jpg</t>
  </si>
  <si>
    <t>7LhdGh1Oy34</t>
  </si>
  <si>
    <t>Perfect Party: 30</t>
  </si>
  <si>
    <t>Crate and Barrel</t>
  </si>
  <si>
    <t>Reese Witherspoon|Crate and Barrel|Christmas|Holidays|Entertaining|Prep|popcorn|cocktails</t>
  </si>
  <si>
    <t>https://i.ytimg.com/vi/7LhdGh1Oy34/default.jpg</t>
  </si>
  <si>
    <t>fOmwkTrW4OQ</t>
  </si>
  <si>
    <t>The Marvelous Mrs. Maisel - Official Trailer [HD] | Amazon Video</t>
  </si>
  <si>
    <t>Amazon|amazon prime|amazon video|amazon studios|original|trailer|episode|season|streaming|Amazon Original Series|Amazon instant video|Prime Video|Prime Instant Video|the marveous mrs maisel|the marvelous mrs. maisel|official trailer|season 1</t>
  </si>
  <si>
    <t>https://i.ytimg.com/vi/fOmwkTrW4OQ/default.jpg</t>
  </si>
  <si>
    <t>Halloween ASMR: Spooky Sounds (feat. Mamrie Hart)</t>
  </si>
  <si>
    <t>tyler oakley|tyleroakley|youtuber|vlog|vlogger|lgbtq|lgbt|gay|vlogging|upload|Q&amp;A|question|answer|funny|lol|cc|captioned|ASMR|halloween|spooky|spooktober|mamrie hart|ricky dillon|collab|scaring people|dog</t>
  </si>
  <si>
    <t>https://i.ytimg.com/vi/-B9z3az6Axc/default.jpg</t>
  </si>
  <si>
    <t>CrwmpuwLBiI</t>
  </si>
  <si>
    <t>The only The Last Jedi Trailer Reaction you need</t>
  </si>
  <si>
    <t>https://i.ytimg.com/vi/CrwmpuwLBiI/default.jpg</t>
  </si>
  <si>
    <t>yARn15Ks1DE</t>
  </si>
  <si>
    <t>COVERGIRL #IAmWhatIMakeUp | Made In The Mirror</t>
  </si>
  <si>
    <t>COVERGIRL</t>
  </si>
  <si>
    <t>covergirl|new covergirl|the new covergirl|I am what I make Up|#IAmWhatIMakeUp|katy perry|makeup|ayesha curry|issa rae|maye musk|massy arias|shelina moreda|women empowerment|women power|covergirl makeup|girl power|katy perry covergirl|covergirl commercial|female power|covergirl cosmetics|covergirl ad|ayeshacurry|katy perry makeup|cover girl models|power of women|power of a woman|women empowering women</t>
  </si>
  <si>
    <t>https://i.ytimg.com/vi/yARn15Ks1DE/default.jpg</t>
  </si>
  <si>
    <t>wd9-VP2LzM8</t>
  </si>
  <si>
    <t>Google Home Mini Review: Smart Home for $49?</t>
  </si>
  <si>
    <t>Google Home Mini|Google Home|Home Mini|Alexa Dot|Google Home vs|Alexa Dot vs|Google Home vs Alexa|cheaper google home|google home price|deals|holiday tech|holiday tech deal|MKBHD|smart home</t>
  </si>
  <si>
    <t>https://i.ytimg.com/vi/wd9-VP2LzM8/default.jpg</t>
  </si>
  <si>
    <t>SeUyzOP3mys</t>
  </si>
  <si>
    <t>Intense ðŸŽ™ï¸ ASMR ðŸŽ™ï¸ Sounds</t>
  </si>
  <si>
    <t>Gentle Whispering ASMR</t>
  </si>
  <si>
    <t>ASMR|[ASMR]|asmr|whisper|Maria|gentlewhispering|New|Latest|Sleep|Best|Sweet|Darling|Russian|relaxing|soothing|girl|lady|entertainment|comfort|gentle|tutorial|caring|meditation|nails|star|game|funny|sexy|calming|voice|tingles|chills|pleasant|insomnia|peace|love|hair|make|up|fashion|beautiful|Ð°ÑÐ¼Ñ€|ÐÐ¡ÐœÐ |ÑˆÐµÐ¿Ð¾Ñ‚|Ð½ÐµÐ¶Ð½Ñ‹Ð¹|Ð¼ÑÐ³ÐºÐ¸Ð¹|Ð³Ð¾Ð»Ð¾Ñ|Ð´ÐµÐ²ÑƒÑˆÐºÐ°|Ð¿Ñ€Ð¸ÑÑ‚Ð½Ð¾|ÑÐ¾Ð½|Ñ€Ð°ÑÑÐ»Ð°Ð±Ð»ÐµÐ½Ð¸Ðµ|Ð¿Ð¾ÐºÐ¾Ð¹|ÑÑ‚Ñ€ÐµÑÑ|Bob|Ross|sennheiser|mk4</t>
  </si>
  <si>
    <t>https://i.ytimg.com/vi/SeUyzOP3mys/default.jpg</t>
  </si>
  <si>
    <t>ucWPplMZnH4</t>
  </si>
  <si>
    <t>MAKING RIHANNA'S CLOTHES *for cheap!*</t>
  </si>
  <si>
    <t>rihanna|diy|cheap|boots|make|dupe|celebrity|look for less|hack|fashion|fenty|amber scholl|shoes|how to|copying|instagram|crystal|expensive</t>
  </si>
  <si>
    <t>https://i.ytimg.com/vi/ucWPplMZnH4/default.jpg</t>
  </si>
  <si>
    <t>vox.com|vox|explain|trump|tax code|income inequality|united states tax code|taxes|charitable deductions|ronald reagan|george bush|bill clinton|republicans|taxable income|tax bracket|mortgage interest deduction|capital gains|income level|poverty|wealth|tax plan|GOP tax plan|Trump tax plan|Republican tax plan</t>
  </si>
  <si>
    <t>GttcbM4GxLo</t>
  </si>
  <si>
    <t>100 TUBES of MASCARA - Faves &amp; Hates - MAKEUP GRAVEYARD</t>
  </si>
  <si>
    <t>YouTube|Beauty|Makeup|Tutorial|Review|vlogger|blogger|Tati|Westbrook|GlamLifeGuru|how to|makeup tutorial|Beauty expert|drugstore|luxury|Haul|favorites|Best|worst|cosmetics|100 TUBES of MASCARA|Makeup Graveyard|Faves &amp; Hates|Makeup Collection</t>
  </si>
  <si>
    <t>https://i.ytimg.com/vi/GttcbM4GxLo/default.jpg</t>
  </si>
  <si>
    <t>5Vd10gwNJRs</t>
  </si>
  <si>
    <t>Frankie andâ€‹ â€‹Witneyâ€™s - Quickstep - Dancing with the Stars</t>
  </si>
  <si>
    <t>abc|dancing|stars|dwts|Dancing with the Stars|Quickstep|Frankie Muniz|Witney Carson|Adventure of a Lifetime (Matoma Remix)|Coldplay|Season 25</t>
  </si>
  <si>
    <t>https://i.ytimg.com/vi/5Vd10gwNJRs/default.jpg</t>
  </si>
  <si>
    <t>IP81Je7APoQ</t>
  </si>
  <si>
    <t>I Love You, America: The Song (Official) â€¢ I Love You, America on Hulu</t>
  </si>
  <si>
    <t>hulu|i love you america|comedy|sarah silverman|music video</t>
  </si>
  <si>
    <t>https://i.ytimg.com/vi/IP81Je7APoQ/default.jpg</t>
  </si>
  <si>
    <t>r8qWc9X4f6k</t>
  </si>
  <si>
    <t>Is DNA the future of data storage? - Leo Bear-McGuinness</t>
  </si>
  <si>
    <t>TED|TED-Ed|TED Education|TED Ed|Leo Bear-McGuinness|DNA|DNA storage|computer|hard drive|nucleotide|codon|AGCT|storage|data|binary|adenine|guanine|cytosine|thymine|amino acid</t>
  </si>
  <si>
    <t>https://i.ytimg.com/vi/r8qWc9X4f6k/default.jpg</t>
  </si>
  <si>
    <t>RVSSCN2ts_g</t>
  </si>
  <si>
    <t>A very persistent brat</t>
  </si>
  <si>
    <t>RM Videos</t>
  </si>
  <si>
    <t>Viral|Video|Epic</t>
  </si>
  <si>
    <t>https://i.ytimg.com/vi/RVSSCN2ts_g/default.jpg</t>
  </si>
  <si>
    <t>I4qv0c2-lfw</t>
  </si>
  <si>
    <t>Cassie On Marriage, Dealing w/ Rumors &amp; Short Film</t>
  </si>
  <si>
    <t>https://i.ytimg.com/vi/I4qv0c2-lfw/default.jpg</t>
  </si>
  <si>
    <t>y_nuMEtwUW4</t>
  </si>
  <si>
    <t>Mike Leach Goes Off: Expand the College Football Playoff</t>
  </si>
  <si>
    <t>KREM2</t>
  </si>
  <si>
    <t>College Football|Football|Sports|Pac-12|Washington State University|WSU|Cougs|Go Cougs|Mike Leach|Leach|College Football Playoff|NCAA|Cougars|Wazzu|SEC|Big Ten|Big XII|Big 12|ACC|Pullman|Washington</t>
  </si>
  <si>
    <t>https://i.ytimg.com/vi/y_nuMEtwUW4/default.jpg</t>
  </si>
  <si>
    <t>lIkbdfBAdZQ</t>
  </si>
  <si>
    <t>S.S. CORNMUFFINS GOES FOR THE FLIGHT OF A LIFETIME</t>
  </si>
  <si>
    <t>APaperPlaneADay</t>
  </si>
  <si>
    <t>flying|paper planes|paper plane|flying paper planes|paperplane|cornmuffins|planes|flights|flight|city|glider|gliding</t>
  </si>
  <si>
    <t>https://i.ytimg.com/vi/lIkbdfBAdZQ/default.jpg</t>
  </si>
  <si>
    <t>akGWOpcWfrQ</t>
  </si>
  <si>
    <t>Northern Ontario Moose vs Wolf</t>
  </si>
  <si>
    <t>Dan Nystedt</t>
  </si>
  <si>
    <t>Northern Ontario|Moose|Wolf|Attack|fight|Lake</t>
  </si>
  <si>
    <t>https://i.ytimg.com/vi/akGWOpcWfrQ/default.jpg</t>
  </si>
  <si>
    <t>eP_LYrgztRI</t>
  </si>
  <si>
    <t>Scale of 1-ASHY?! Sunscreen Test, Tips, Do's and DON'Ts! | Jackie Aina</t>
  </si>
  <si>
    <t>spf|spf for black women|spf dark skin|spf reviews|best sof for dark skin|best spf for black women|best spf for dark men|best and worst spf|worst spf for dark skin|worst spf for women|sunscreen for dark skin|best and worst sunscreen for dark skin</t>
  </si>
  <si>
    <t>https://i.ytimg.com/vi/eP_LYrgztRI/default.jpg</t>
  </si>
  <si>
    <t>Y61Q5w8qdSw</t>
  </si>
  <si>
    <t>james|james charles|charles|makeup|mua|makeup artist|covergirl|coverboy|cute|jeffree star|manny mua|easy makeup|pennywise|IT|IT movie|james charles it|finn skata|james charlges it drama|halloween|halloween tutorial|halloween makeup|clown makeup|clown|it 2017|pennywise makeup tutorial|glam|halloween makeup tutorial|you'll float too|james charles drags it</t>
  </si>
  <si>
    <t>https://i.ytimg.com/vi/Y61Q5w8qdSw/default.jpg</t>
  </si>
  <si>
    <t>20yqGk-M-iI</t>
  </si>
  <si>
    <t>Jacob Sartorius Gives RAW Interview</t>
  </si>
  <si>
    <t>Jacob Sartorius|Social Media|RAW|RAW Pages|Interview</t>
  </si>
  <si>
    <t>https://i.ytimg.com/vi/20yqGk-M-iI/default.jpg</t>
  </si>
  <si>
    <t>yWatz9TAgT0</t>
  </si>
  <si>
    <t>GET READY WITH ME | Teacher Evolution Ep 10</t>
  </si>
  <si>
    <t>Pocketful of Primary</t>
  </si>
  <si>
    <t>teacher|classroom|vlog|4th grade|teacherspayteachers|teachers pay teachers|tpt|pocketful of primary|tips for new teachers|tips for teachers|new teacher tips|teacher tips|vlogger|teacher vlog|teacher vlogger|classroom tour|a day in the life of a teacher|a week in the life of a teacher|get ready with me|grwm|get ready with me chit chat|chit chat|get ready with me teacher edition|grwm teacher edition|grwm chit chat</t>
  </si>
  <si>
    <t>https://i.ytimg.com/vi/yWatz9TAgT0/default.jpg</t>
  </si>
  <si>
    <t>7wsYiuNERZA</t>
  </si>
  <si>
    <t>Early THOR Reactions Are Outstanding, Zelda Movie Chances - The John Campea Show</t>
  </si>
  <si>
    <t>Thor|Ragnarok|Reviews|John Campea|Disney|Marvel|Zelda|Link|Movie|Movie News|Show</t>
  </si>
  <si>
    <t>https://i.ytimg.com/vi/7wsYiuNERZA/default.jpg</t>
  </si>
  <si>
    <t>_ghJa9vhvSI</t>
  </si>
  <si>
    <t>How This Guy Built a DIY Space Suit | WIRED</t>
  </si>
  <si>
    <t>space suit|space|nasa|moon|mars|the martian|apollo 11|astronaut|cosmonaut|balloon|high altitude|altitude|altitude records|diy space suit|cameron smith|homemade space suit|spacesuit|space travel|anthropology|homemade|home made|diy|wired|tech|wired.com|technology</t>
  </si>
  <si>
    <t>https://i.ytimg.com/vi/_ghJa9vhvSI/default.jpg</t>
  </si>
  <si>
    <t>IMcVhfQfvow</t>
  </si>
  <si>
    <t>Will it Steamroll? Giant Gummy Bear vs. Steamroller</t>
  </si>
  <si>
    <t>Vat19</t>
  </si>
  <si>
    <t>vat19|steamroller|vat19 challenge|challenge|hydraulic press|steam roller|roller|smash|destroy|destruction|novelty products|crush|will it crush|willitcrush|will it crush?|crushing things|crushing|science|vat19 jamie|vat19 jon|vat19 joey|vat19 danny|vat19 kara|giant gummy bear|gummy bear|gummy|world's largest gummy bear|huge gummy bear|floof|feisty pets</t>
  </si>
  <si>
    <t>https://i.ytimg.com/vi/IMcVhfQfvow/default.jpg</t>
  </si>
  <si>
    <t>RIz3klPET3o</t>
  </si>
  <si>
    <t>Line Rider - Mountain King</t>
  </si>
  <si>
    <t>DoodleChaos</t>
  </si>
  <si>
    <t>Line Rider|music|sync|syncronization</t>
  </si>
  <si>
    <t>https://i.ytimg.com/vi/RIz3klPET3o/default.jpg</t>
  </si>
  <si>
    <t>tv19Sd9dS38</t>
  </si>
  <si>
    <t>People Didn't Believe My Mental Illness</t>
  </si>
  <si>
    <t>buzzfeed|boldly|illness|women's health|binge|how to deal|struggle|pain|sadness|psychology|health|anorexia nervosa|disorder|therapy|depression|anxiety|OCD|phobia|PMDD|dysphoria|manic episode|postpartum|anorexia|bulimia|purge|eating disorder|manic|episode|bipolar|trigger|stress|mental health week|obsessive compulsive disorder|help|mental health resources|eating disorders|medicine|maternity health|PMS|Morgan|Mental Health|Ladylike|Devin|Sheridan|Kirsten|auto-immune</t>
  </si>
  <si>
    <t>https://i.ytimg.com/vi/tv19Sd9dS38/default.jpg</t>
  </si>
  <si>
    <t>BoN3hlHjDnQ</t>
  </si>
  <si>
    <t>Cara Delevingne Hopes Talking About Her Mental Health Will Help Others | This Morning</t>
  </si>
  <si>
    <t>this morning|interview|holly willoughby|phillip schofield|ruth langsford|eamonn holmes|chat shows - topic|chat show - topic|talk shows - topic|Cara Delevingine|book|author|mirror mirror|mental health|depression|dog</t>
  </si>
  <si>
    <t>https://i.ytimg.com/vi/BoN3hlHjDnQ/default.jpg</t>
  </si>
  <si>
    <t>XTqx6VU0Wqk</t>
  </si>
  <si>
    <t>Issa Rae &amp; Yvonne Orji Throw The Blackest Party of 2017 - [#LemonPepperShawties]</t>
  </si>
  <si>
    <t>The Film Culture Media</t>
  </si>
  <si>
    <t>#LemonPepperShawties|Chicken wings|The Film Culture|Film Culture|Black Hollywood|Issa Rae|Yvonne Orji|Insecure|Lil Rel Howery|Jidenna|Janelle Monae|ATL|Atlanta|Black Film|Black Films|Black Movies|Luke James|BET|New Edition|The New Edition Story|Black People|Lit|Party|Instagram|IG|Social Media|The Shade Room</t>
  </si>
  <si>
    <t>https://i.ytimg.com/vi/XTqx6VU0Wqk/default.jpg</t>
  </si>
  <si>
    <t>Spider Cat - Simon's Cat (Halloween Special) | BRAND NEW B&amp;W</t>
  </si>
  <si>
    <t>5LXqVd_0cjs</t>
  </si>
  <si>
    <t>Siblings Baby Shark Remix Dance | Ranz and Niana</t>
  </si>
  <si>
    <t>niana|guerrero|ranz|kyle|ranz niana|ranz and niana|sibling|siblings|dance|dance choreography|vlog|vlogs|baby shark|remix|remix dance|ranz niana baby shark|prank|pranks|viral|kids|kid|song|lit|hip hop|cartoon|siblings dance|remix maniacs</t>
  </si>
  <si>
    <t>https://i.ytimg.com/vi/5LXqVd_0cjs/default.jpg</t>
  </si>
  <si>
    <t>oWDy7_W9cpM</t>
  </si>
  <si>
    <t>Video shows man clinging to front of moving school bus</t>
  </si>
  <si>
    <t>WBAL-TV 11 Baltimore</t>
  </si>
  <si>
    <t>man on bus|school bus|Parkville|Baltimore County</t>
  </si>
  <si>
    <t>https://i.ytimg.com/vi/oWDy7_W9cpM/default.jpg</t>
  </si>
  <si>
    <t>CWvmvCewANI</t>
  </si>
  <si>
    <t>Lara Croftâ€™s Real Superpower (Itâ€™s Her Neck)</t>
  </si>
  <si>
    <t>Cracked|cracked.com|sketch|comedy|funny|spoof|laugh|satire|parody|hilarious|spoofs|Cracked responds|Hot takes|cracked team|tom reimann|tomb raider|Alicia vikander|Lara croft|Lara croft boobs|Angelina Jolie|Lara croft photoshop|bad photoshop|Alicia vikander long neck|tomb raider hot|alicia vikander hot|tomb raider 2018|full download</t>
  </si>
  <si>
    <t>https://i.ytimg.com/vi/CWvmvCewANI/default.jpg</t>
  </si>
  <si>
    <t>pYggEswHnos</t>
  </si>
  <si>
    <t>Powerpuff Girls Theme - Bagpipe Rock (A SPECIAL VIDEOâ¤)</t>
  </si>
  <si>
    <t>TheSnakeCharmer</t>
  </si>
  <si>
    <t>Powerpuff girls|powerpuff girls theme|powerpuff girls theme song|powerpuff girls ending theme|powerpuff girls twisted sister|Hour of power|powerpuff girls cartoon|powerpuff girls episode|Powerpuff girls bagpipe|powerpuff girls bagpipe theme song|powerpuff rock theme|powerpuff girls rock version|powerpuff girls theme cover|Bagpipe videos|Archy jay|The snake charmer|Powerpuff girls new|the powerpuff girls|the powerpuff girls 2016|bubbles</t>
  </si>
  <si>
    <t>https://i.ytimg.com/vi/pYggEswHnos/default.jpg</t>
  </si>
  <si>
    <t>ntw32kYDryM</t>
  </si>
  <si>
    <t>Quick teaser of my @ekoparty talk Turning hard disk drives into accidental microphones</t>
  </si>
  <si>
    <t>aao331</t>
  </si>
  <si>
    <t>eko13|hdd|microphone</t>
  </si>
  <si>
    <t>https://i.ytimg.com/vi/ntw32kYDryM/default.jpg</t>
  </si>
  <si>
    <t>jaclynhill1|jaclyn hill|makeup tutorial|smokey eye tutorial|contour face|morning routine|how-to|everyday makeup|cat eye makeup|cat makeup|drugstore makeup|nikkie tutorials|nikkie|10 minute glam|makeup challenge</t>
  </si>
  <si>
    <t>#162 Build your own 50$ connected Geiger Counter (ESP32)</t>
  </si>
  <si>
    <t>BET|BET Networks|BET Music|Black Entertainment Television|eminem|freestyle|full|hip hop awards|hip hop awards 2017|bet hip hop awards|donald trump|potus|full freestyle|EMINEM TRUMP|TRUMP TWITTER|trump tweet|trump nfl|eminem bet cypher|bet cypher|eminem freestyle|8 mile|eminem new album|trump diss|eminem trump diss</t>
  </si>
  <si>
    <t>KCNvREKTnQc</t>
  </si>
  <si>
    <t>Seth MacFarlane Calls Out Harvey Weinstein Back In 2013</t>
  </si>
  <si>
    <t>Cracken News</t>
  </si>
  <si>
    <t>Harvey Weinstein|Seth MacFarlane|Ashley Judd|Lucia Stoller|Rosanna Arquette|Asia Argento|Lisa Bloom|Mira Sorvino|gwyneth paltrow</t>
  </si>
  <si>
    <t>https://i.ytimg.com/vi/KCNvREKTnQc/default.jpg</t>
  </si>
  <si>
    <t>ZczwzVhai9E</t>
  </si>
  <si>
    <t>Arnold Set off to the Center of the Earth</t>
  </si>
  <si>
    <t>https://i.ytimg.com/vi/ZczwzVhai9E/default.jpg</t>
  </si>
  <si>
    <t>star wars|the last jedi|trailer|official trailer|rey|kylo ren|luke skywalker|movies|film|star wars VIII|star wars the last jedi|rian johnson|daisy ridley|john boyega|adam driver|carrie fisher|mark hamill|episode 8|episode viii</t>
  </si>
  <si>
    <t>j6cv-6WuDK0</t>
  </si>
  <si>
    <t>Seth Gives His Fans Eminem's Trump Ultimatum</t>
  </si>
  <si>
    <t>Late night|Seth Meyers|Eminem|trump|ultimatum|NBC|NBC TV|television|funny|talk show|comedy|humor|stand-up|parody|snl seth meyers|host|promo|seth|meyers|weekend update|news satire|satire|freestyle|rap|middle finger|BET</t>
  </si>
  <si>
    <t>https://i.ytimg.com/vi/j6cv-6WuDK0/default.jpg</t>
  </si>
  <si>
    <t>doUdRCrK80E</t>
  </si>
  <si>
    <t>73 Questions With Daisy Ridley | Vogue</t>
  </si>
  <si>
    <t>73 questions|celeb style|celebrity|daisy ridley|homes|style|daisy ridley star wars|star wars|vogue|daisy|ridley|daisy ridley 73 questions|73 questions interview|interview|daisy ridley interview|daisy ridley interview 2017|2017|the last jedi daisy ridley|the last jedi|star wars script|daisy ridley lightsaber|rey|rey star wars|daisy ridley rapping|daisy ridley eminem|lose yourself|fashion|beauty|vogue.com</t>
  </si>
  <si>
    <t>https://i.ytimg.com/vi/doUdRCrK80E/default.jpg</t>
  </si>
  <si>
    <t>8NArIVIQ4BI</t>
  </si>
  <si>
    <t>soap tips</t>
  </si>
  <si>
    <t>bill wurtz</t>
  </si>
  <si>
    <t>bill wurtz|billwurtz|soap tips|soap|tutorial</t>
  </si>
  <si>
    <t>https://i.ytimg.com/vi/8NArIVIQ4BI/default.jpg</t>
  </si>
  <si>
    <t>9k6S9v0FKzI</t>
  </si>
  <si>
    <t>Miley Cyrus Carpool Karaoke</t>
  </si>
  <si>
    <t>https://i.ytimg.com/vi/9k6S9v0FKzI/default.jpg</t>
  </si>
  <si>
    <t>_F-vmhCq6uw</t>
  </si>
  <si>
    <t>Cavuto: Loyalty works both ways, Mr. President</t>
  </si>
  <si>
    <t>Your World|Neil Cavuto|Common Sense|On Air|Opinion|Personality|Primary Opinion|Fox News|News</t>
  </si>
  <si>
    <t>https://i.ytimg.com/vi/_F-vmhCq6uw/default.jpg</t>
  </si>
  <si>
    <t>f24IrRsf-lQ</t>
  </si>
  <si>
    <t>The Swift Lifeâ„¢ â€“ First Look</t>
  </si>
  <si>
    <t>https://i.ytimg.com/vi/f24IrRsf-lQ/default.jpg</t>
  </si>
  <si>
    <t>11S5tcT2Tm0</t>
  </si>
  <si>
    <t>Lindsey Stirling - Mirage</t>
  </si>
  <si>
    <t>Lindsey Stirling</t>
  </si>
  <si>
    <t>mirage|lindsey|lindsay|sterling|raja|kumari|brave|enough|violin|music|video|stirling|dwts|dance</t>
  </si>
  <si>
    <t>https://i.ytimg.com/vi/11S5tcT2Tm0/default.jpg</t>
  </si>
  <si>
    <t>sRAp2MO6TUY</t>
  </si>
  <si>
    <t>CHINESE Street Food Tour DEEP in Sichuan, CHINA - SPICY &amp; INCREDIBLE STREET FOOD ADVENTURE!</t>
  </si>
  <si>
    <t>The Food Ranger</t>
  </si>
  <si>
    <t>food ranger|food|street food|the food ranger|trevor james|street food around the world|street food videos|best|best street food|2017|street|asian|try|chinese food|noodles|around the world|cooking|cheap|travel|world|chinese street food|china|restaurant|street food in china|sichuan food|tour|chinese|spicy|china street food|street food china|chinese cooking|sichuan|recipe|breakfast|ä¸­å›½èœ|street food 2017|china food|chicken|food in china|deep|STREET FOOD ADVENTURE</t>
  </si>
  <si>
    <t>https://i.ytimg.com/vi/sRAp2MO6TUY/default.jpg</t>
  </si>
  <si>
    <t>QeBCu1ZSORs</t>
  </si>
  <si>
    <t>Kris Wu - Deserve ft. Travis Scott (Official Audio)</t>
  </si>
  <si>
    <t>Kris Wu</t>
  </si>
  <si>
    <t>KrisWu|wuyifan|å´äº¦å‡¡|deserve|Kris wu deserve|deserve official|deserve official Audio|travis scott|kris wu travis scott|hiphop|å˜»å“ˆ|China</t>
  </si>
  <si>
    <t>https://i.ytimg.com/vi/QeBCu1ZSORs/default.jpg</t>
  </si>
  <si>
    <t>QtANwxed36M</t>
  </si>
  <si>
    <t>Password with Mandy Moore, Shaquille O'Neal and Noah Cyrus</t>
  </si>
  <si>
    <t>The Tonight Show|Jimmy Fallon|Password|Mandy Moore|Shaquille O'Neal|Noah Cyrus|NBC|NBC TV|Television|Funny|Talk Show|comedic|humor|snl|Fallon Stand-up|Fallon monologue|tonight|show|jokes|funny video|interview|variety|comedy sketches|talent|celebrities|video|clip|highlight|This Is Us|NBA|Ponyo|electro|Inside The NBA|Make Me Cry</t>
  </si>
  <si>
    <t>https://i.ytimg.com/vi/QtANwxed36M/default.jpg</t>
  </si>
  <si>
    <t>iIOkX77kT8M</t>
  </si>
  <si>
    <t>Sean 'Diddy' Combs Praises a 'Humble' French Montana for His Philanthropy</t>
  </si>
  <si>
    <t>Ellen|degeneres|ellen degeneres|the ellen show|ellen fans|ellen tickets|ellentube|ellen audience|Diddy|puff daddy|sean combs|french montana|charity|philanthropy</t>
  </si>
  <si>
    <t>https://i.ytimg.com/vi/iIOkX77kT8M/default.jpg</t>
  </si>
  <si>
    <t>FcPs-bMkUjo</t>
  </si>
  <si>
    <t>FULL FACE USING CHEAP AMAZON MAKEUP... OMG | Casey Holmes</t>
  </si>
  <si>
    <t>full face|cheap makeup|makeup|amazon makeup|amazon|cosmetics|first impression|hits and misses|casey holmes|omg</t>
  </si>
  <si>
    <t>https://i.ytimg.com/vi/FcPs-bMkUjo/default.jpg</t>
  </si>
  <si>
    <t>raNcTqw-I-o</t>
  </si>
  <si>
    <t>Cut for Time: The Last Fry (Gal Gadot) - SNL</t>
  </si>
  <si>
    <t>SNL|Saturday Night Live|SNL Season 43|Episode 1727|Gal Gadot|Wonder Woman|Themyscira|Leslie Jones|Aidy Bryant|Kate McKinnon|Melissa Villasenor|Heidi Gardner|s43|s43e2|episode 2|live|new york|comedy|sketch|funny|hilarious|late night|host|music|guest|laugh|impersonation|actor|improv|musician|gal gadot|wonder woman|justice league|israeli|model|sam smith|in the lonely hour|grammy|cut for time|the last fry|Kyle Mooney|Beck Bennett|french fry|rap</t>
  </si>
  <si>
    <t>https://i.ytimg.com/vi/raNcTqw-I-o/default.jpg</t>
  </si>
  <si>
    <t>hjGsGtihBpc</t>
  </si>
  <si>
    <t>Luke Evans Snuck A Selfie With Stephen's Wife</t>
  </si>
  <si>
    <t>https://i.ytimg.com/vi/hjGsGtihBpc/default.jpg</t>
  </si>
  <si>
    <t>g4xW9aCg2zY</t>
  </si>
  <si>
    <t>Jump Up, Super Star! - Super Mario Odyssey Musical</t>
  </si>
  <si>
    <t>Nintendo</t>
  </si>
  <si>
    <t>nintendo|play|play nintendo|game|gameplay|fun|video game|kids|action|adventure|rpg|nintendo switch|joy con|pro controller|switch|mario|super mario|super mario odyssey|3d|open world|hat|abilities|skills|princess peach|bowser|sandbox|customize|ship|moons|airship|crazy cap|human|t-rex|band|new donk city|monsters|musical|mario musical|super mario musical|super mario odyssey musical|dance|live action|jump up superstar|pauline|mayor pauline|live action pauline</t>
  </si>
  <si>
    <t>https://i.ytimg.com/vi/g4xW9aCg2zY/default.jpg</t>
  </si>
  <si>
    <t>Introducing Oculus Go</t>
  </si>
  <si>
    <t>Oculus</t>
  </si>
  <si>
    <t>Oculus|Oculus Go|VR|virtual reality|standalone|Standalone VR</t>
  </si>
  <si>
    <t>https://i.ytimg.com/vi/-bQUBzPZHHQ/default.jpg</t>
  </si>
  <si>
    <t>WFb0EDl-JS8</t>
  </si>
  <si>
    <t>Will I Raise a Son Like Harvey Weinstein?</t>
  </si>
  <si>
    <t>harvey weinstein|misogynist|patriarchy|hollywood|celebrities|mogul|sexual assault|parenting|feminism|weinstein|weinstein harvey|harvey|mayim bialik</t>
  </si>
  <si>
    <t>https://i.ytimg.com/vi/WFb0EDl-JS8/default.jpg</t>
  </si>
  <si>
    <t>c5vSFtnWkDA</t>
  </si>
  <si>
    <t>OFFICIAL HOUSE TOUR!!!!!!!!</t>
  </si>
  <si>
    <t>Domo and Crissy</t>
  </si>
  <si>
    <t>domo|domo and crissy|domo and chrissy|domo and chrissy vlogs|domo and crissy vlogs|vlogging|vloggers|family vlogs|couples|crissy|domo wilson|domo and crissy videos|domo and criss challenges|domo and crissy pranks|OFFICIAL HOUSE TOUR!!!!!!!!|house tour|domo and crissy house tour|best house tour ever|house tour reveal|domonic|domonic wilson</t>
  </si>
  <si>
    <t>https://i.ytimg.com/vi/c5vSFtnWkDA/default.jpg</t>
  </si>
  <si>
    <t>6u9LNN9HwC4</t>
  </si>
  <si>
    <t>Everything You Missed In The Last Jedi Trailer</t>
  </si>
  <si>
    <t>star wars|star wars the last jedi|star wars: the last jedi|last jedi|star wars last jedi|star wars trailer|star wars the last jedi trailer|star wars: the last jedi trailer|last jedi trailer|star wars trailer details|star wars the last jedi trailer details|star wars: the last jedi trailer details|last jedi trailer details|star wars last jedi trailer details|star wars trailer breakdown|star wars the last jedi trailer breakdown|jedi trailer|last trailer</t>
  </si>
  <si>
    <t>https://i.ytimg.com/vi/6u9LNN9HwC4/default.jpg</t>
  </si>
  <si>
    <t>9yUZTTLpDtk</t>
  </si>
  <si>
    <t>Secrets to measuring a piece of paper - Numberphile</t>
  </si>
  <si>
    <t>numberphile|paper|ruler</t>
  </si>
  <si>
    <t>https://i.ytimg.com/vi/9yUZTTLpDtk/default.jpg</t>
  </si>
  <si>
    <t>WMAtfhATTLg</t>
  </si>
  <si>
    <t>Sam Smith - The Thrill Of It All (Album Trailer)</t>
  </si>
  <si>
    <t>Sam|Smith|Album|Trailer|Capitol|Pop</t>
  </si>
  <si>
    <t>https://i.ytimg.com/vi/WMAtfhATTLg/default.jpg</t>
  </si>
  <si>
    <t>SmTvoFcy4_Q</t>
  </si>
  <si>
    <t>Hazelnut Swiss Roll Recipe</t>
  </si>
  <si>
    <t>swiss roll|swiss roll recipe|swiss roll cake|hazelnut swiss roll|dairy free swiss roll|dairy free dessert|kenwood sortedfood|how to make swiss roll|homemade swiss roll|super soft swiss roll|coffee swiss roll|hazlenut swiss roll|dairy free sortedfood|dairy free recipe</t>
  </si>
  <si>
    <t>https://i.ytimg.com/vi/SmTvoFcy4_Q/default.jpg</t>
  </si>
  <si>
    <t>oQyKpOJhUKY</t>
  </si>
  <si>
    <t>Why Rotten Tomatoes scores don't mean what they seem</t>
  </si>
  <si>
    <t>vox.com|vox|explain|Rotten Tomatoes|film review aggregator|film criticism|film review|Certified Fresh|critical consensus|Moonlight|Get Out|Dunkirk|Alien Covenant|Alissa Wilkinson|Rotten Tomatoes explained|Rotten Tomatoes controversy|Tomatometer|Tomatometer rating fair|Tomatometer hollywood|2017 box office slump|How Rotten Tomatoes Works|Tomatometer rating|Rotten Tomatoes tomatometer</t>
  </si>
  <si>
    <t>https://i.ytimg.com/vi/oQyKpOJhUKY/default.jpg</t>
  </si>
  <si>
    <t>Y8kAZAQ5dX0</t>
  </si>
  <si>
    <t>100 PUPPIES PRANK ON GIRLFRIEND!</t>
  </si>
  <si>
    <t>Wassabi|Alex Wassabi|Wassabi Productions|Alex Wassabi YouTube|Alex Wassabi vlogs|Daily Vlogger|Wassabians|Smile|Mkay bye|happy|family friendly|youtube couple|puppy|puppies|girlfriend|boyfriend|surprise|insaneepic|laurdiy|laurex|mini bull terrier|prank|pranks|giveaway|hilarious|girlfriend prank|gf prank|bf</t>
  </si>
  <si>
    <t>https://i.ytimg.com/vi/Y8kAZAQ5dX0/default.jpg</t>
  </si>
  <si>
    <t>vUC8-qbCVWk</t>
  </si>
  <si>
    <t>Paramore: Hard Times (Green Screen Outtakes)</t>
  </si>
  <si>
    <t>Paramore</t>
  </si>
  <si>
    <t>paramore|hard times|after laughter|music video|outtakes|green screen|hayley williams|taylor york|zac farro|fueled by ramen|funny</t>
  </si>
  <si>
    <t>https://i.ytimg.com/vi/vUC8-qbCVWk/default.jpg</t>
  </si>
  <si>
    <t>Qg7YzqCRoZ0</t>
  </si>
  <si>
    <t>Top 10 Reasons LAVA Is The Best Pixar Short</t>
  </si>
  <si>
    <t>SuperCarlinBrothers|pixar|pixar short|pixar shorts|lava|lava is the best pixar short|top 10|Top 10 Reasons LAVA Is The Best Pixar Short|super carlin brothers|jonathan carlin|j carlin|ben carlin|super carlin bros|disney|inside out|inside out short|uku|lele|jim murphy|hawaii|lava song|pixar lava song|someone to lava|the blue umbrella|lifted|piper|coco|coco trailer|what short played before inside out|disney song|disney music|lava lyrics</t>
  </si>
  <si>
    <t>https://i.ytimg.com/vi/Qg7YzqCRoZ0/default.jpg</t>
  </si>
  <si>
    <t>2LkEa-JV9Kc</t>
  </si>
  <si>
    <t>Itâ€™s Hard to Make Friends as an Adult</t>
  </si>
  <si>
    <t>Collegehumor|CH originals|comedy|sketch comedy|internet|humor|funny|sketch|Hot Date|online dating|dating|lying|scams|social profiles|couples|friendship|manipulation|horrible people|emily axford|brian murphy|zac oyama|making friends|making friends as an adult|hot date friends sketch</t>
  </si>
  <si>
    <t>https://i.ytimg.com/vi/2LkEa-JV9Kc/default.jpg</t>
  </si>
  <si>
    <t>b7tp_AvS2aA</t>
  </si>
  <si>
    <t>Haters Back Off | Season 2 Official Trailer [HD] | Netflix</t>
  </si>
  <si>
    <t>Netflix|Trailer|Netflix Original Series|Netflix Series|television|movies|streaming|television online|comedy|08282016NtflxUSCAN|miranda sings|haters back off Netflix|trailer|Streaming|movies online|documentary|08282017NtflxUSCAN|miranda sings tv show|netflix trailer|Uncle Jim|Steve Little|PLvahqwMqN4M1uQ5JITdkmNrxZnwtUG-DP|PLvahqwMqN4M2N01FfQy2wXkyVyucAL86b|haters back off|colleen ballinger|miranda|netflix original series|haters</t>
  </si>
  <si>
    <t>https://i.ytimg.com/vi/b7tp_AvS2aA/default.jpg</t>
  </si>
  <si>
    <t>y6B1uUpQM3E</t>
  </si>
  <si>
    <t>I Tried To Make A Good Halloween Costume From Party City</t>
  </si>
  <si>
    <t>I Tried To Make A Good Halloween Costume From Party City|trying to make a good halloween costume from party city|party city halloween costume|halloween costume|halloween makeup|halloween ideas|halloween costumes|party city|pop up halloween shop|halloween adventure|spirit halloween|creative halloween costume|punny halloween costumes|zombee|zombie|zombie makeup|zombie halloween costume|zombae|glam and g|glam&amp;g|mykie|halloween makeup tutorial|bee|bee costume</t>
  </si>
  <si>
    <t>https://i.ytimg.com/vi/y6B1uUpQM3E/default.jpg</t>
  </si>
  <si>
    <t>3BMgV8jj9IU</t>
  </si>
  <si>
    <t>Freedom - International Day of the Girl</t>
  </si>
  <si>
    <t>The Global Goals</t>
  </si>
  <si>
    <t>https://i.ytimg.com/vi/3BMgV8jj9IU/default.jpg</t>
  </si>
  <si>
    <t>4CyvvCx6Us0</t>
  </si>
  <si>
    <t>Best Wash-N-Go EVER! | Natural Hair</t>
  </si>
  <si>
    <t>Mini Marley</t>
  </si>
  <si>
    <t>minimarley|minimarley12|kinky|curly|coily|3a|3b|3c|4a|4b|4c|natural hair|washn go|shea moisture|jane carter solutions|clairol|ecostyler</t>
  </si>
  <si>
    <t>https://i.ytimg.com/vi/4CyvvCx6Us0/default.jpg</t>
  </si>
  <si>
    <t>5QCv3dJBPyQ</t>
  </si>
  <si>
    <t>Recreating My FIRST Makeup Tutorial! | Jackie Aina</t>
  </si>
  <si>
    <t>recreating my first makeup tutorial|recreating my first tutorial|recreating my first video|reacting to my first video|reacting to my first tutorial|reacting to my first makeup tutorial</t>
  </si>
  <si>
    <t>https://i.ytimg.com/vi/5QCv3dJBPyQ/default.jpg</t>
  </si>
  <si>
    <t>xCIfqg4W7-U</t>
  </si>
  <si>
    <t>Banana Bread Bake-off: Shayna Taylor's Recipe</t>
  </si>
  <si>
    <t>kelly ripa|ryan seacrest girlfriend|shayna taylor|live with kelly and ryan|banana bread|ryan seacrest</t>
  </si>
  <si>
    <t>https://i.ytimg.com/vi/xCIfqg4W7-U/default.jpg</t>
  </si>
  <si>
    <t>RaKxVWJxA2U</t>
  </si>
  <si>
    <t>Star Wars The Last Jedi Trailer Breakdown! (Nerdist News w/ Amy Vorpahl)</t>
  </si>
  <si>
    <t>Nerdist|Fvid|Nerdist News|amy vorpahl|star wars the last jedi|rey|daisy ridley|luke skywalker|kylo ren|adam driver|snoke|leia|carrie fisher|the force awakens|episode 7|movies|lucasfilm|trailer breakdown</t>
  </si>
  <si>
    <t>https://i.ytimg.com/vi/RaKxVWJxA2U/default.jpg</t>
  </si>
  <si>
    <t>Lk7iJthBk6I</t>
  </si>
  <si>
    <t>DEMON HALLOWEEN LOOK | DESI PERKINS</t>
  </si>
  <si>
    <t>DESI PERKINS|THE PERKINS|MAKEUP TUTORIAL|HOW TO MAKEUP|QUICK TUT|the perkins|how to|Melting Skull|halloween tutorial|halloween makeup|halloween makeup ideas|special effects|Demon Makeup|desi perkins halloween|Mehron|Mehron Facepaint|halloween 2017|halloween makeup tutorial|easy halloween makeup|quay x desi|easy halloween|TIEMPO RÃPIDO|maquillaje de halloween|Maquillaje de demonio|fÃ¡cil halloween</t>
  </si>
  <si>
    <t>https://i.ytimg.com/vi/Lk7iJthBk6I/default.jpg</t>
  </si>
  <si>
    <t>Z0mzCVe_onw</t>
  </si>
  <si>
    <t>Interview With A 2-Year-Old | Preschool</t>
  </si>
  <si>
    <t>Fatherhood|New Parent Tips|Family Vlog|Cute Babies|Funny Families|Black Father|Black Family|New Father Chronicles|Interview With A Toddler|dad|father's day|father|interview with an infant|interview with a 3-month-old|interview with a 2-year-old|interview with a 2 year old|preschool|Amalah</t>
  </si>
  <si>
    <t>https://i.ytimg.com/vi/Z0mzCVe_onw/default.jpg</t>
  </si>
  <si>
    <t>JxEj2ZjgNzs</t>
  </si>
  <si>
    <t>DANCING QUEEN  **RAINBOW**  CUPCAKES - The Scran Line</t>
  </si>
  <si>
    <t>https://i.ytimg.com/vi/JxEj2ZjgNzs/default.jpg</t>
  </si>
  <si>
    <t>SmfWvo4cMpU</t>
  </si>
  <si>
    <t>My EXCITING News!!</t>
  </si>
  <si>
    <t>Courtelizz1 hair|Courtelizz1 chemo|chemo|hair grown|hair growing|short hair|bad hair|exciting|laura lee|manny</t>
  </si>
  <si>
    <t>https://i.ytimg.com/vi/SmfWvo4cMpU/default.jpg</t>
  </si>
  <si>
    <t>4RPso1_xMYk</t>
  </si>
  <si>
    <t>Racist Lawyer Rant</t>
  </si>
  <si>
    <t>Video Library</t>
  </si>
  <si>
    <t>viralhog|2017|mean|subway|man|rants|yells|fail|fight|soup|NSFW â€“ Language|racists|white|males|lawyer|Racist Lawyer Rant|Brooklyn|New York|USA|train</t>
  </si>
  <si>
    <t>https://i.ytimg.com/vi/4RPso1_xMYk/default.jpg</t>
  </si>
  <si>
    <t>0dnd2j_is1U</t>
  </si>
  <si>
    <t>Is Bella Hadid Dating Drake? | WWHL</t>
  </si>
  <si>
    <t>What What Happens live|reality|interview|fun|celebrity|Andy Cohen|talk|show|program|Bravo|Watch What Happens Live|WWHL|bravo andy|Watch|What|Happens|Bella Hadid|Drake|Dating|daughter|Yolanda Hadid|singer|Selena Gomez|rapper|bella hadid boyfriend|the weeknd|bella hadid weeknd|hadid|drake bella|entertainment|news|fashion world's|Gigi|Rinna's daughters|Delilah Belle or Amelia|21st birthday party|kids|Gigi or Bella|Kendall Jenner Pepsi|The Hadid's</t>
  </si>
  <si>
    <t>https://i.ytimg.com/vi/0dnd2j_is1U/default.jpg</t>
  </si>
  <si>
    <t>y8fZDZHSl7Q</t>
  </si>
  <si>
    <t>Trying out the ENTIRE Fenty Beauty Line!</t>
  </si>
  <si>
    <t>Dulce Candy</t>
  </si>
  <si>
    <t>Fenty Beauty|fenty|rihanna|makeup|sephora|haul|review of fenty beauty|fenty beauty haul|dulce candy|latina|foundation|full coverage|how to|demo|highlighters|glow sticks|makeup brushes</t>
  </si>
  <si>
    <t>https://i.ytimg.com/vi/y8fZDZHSl7Q/default.jpg</t>
  </si>
  <si>
    <t>ktc8XDBq93k</t>
  </si>
  <si>
    <t>GOT7 You Areâ€ M/V</t>
  </si>
  <si>
    <t>jypentertainment</t>
  </si>
  <si>
    <t>GOT7|ê°“ì„¸ë¸|GOT7 JB|GOT7 ìž­ìŠ¨|GOT7 ì§„ì˜|GOT7 ìœ ê²¸|GOT7 ì˜ìž¬|GOT7 ë§ˆí¬|GOT7 ë±€ë±€|GOT7 Jackson|GOT7 Jinyoung|GOT7 Yugyeom|GOT7 Youngjae|GOT7 Mark|GOT7 BamBam|ê°“ì„¸ë¸ JB|ê°“ì„¸ë¸ ìž­ìŠ¨|ê°“ì„¸ë¸ ì§„ì˜|ê°“ì„¸ë¸ ìœ ê²¸|ê°“ì„¸ë¸ ì˜ìž¬|ê°“ì„¸ë¸ ë§ˆí¬|ê°“ì„¸ë¸ ë±€ë±€|JB|ìž­ìŠ¨|ì§„ì˜|ìœ ê²¸|ì˜ìž¬|ë§ˆí¬|ë±€ë±€|Jackson|Jinyoung|Yugyeom|Youngjae|Mark|BamBam|7 for 7|GOT7 7 for 7|ê°“ì„¸ë¸ 7 for 7|You Are|GOT7 You Are|ê°“ì„¸ë¸ You Are|You Are MV|GOT7 You Are MV|You Are M/V|You Are ë®¤ë¹„|ê°“ì„¸ë¸ You Are ë®¤ë¹„|JYP Entertainment|JYP</t>
  </si>
  <si>
    <t>https://i.ytimg.com/vi/ktc8XDBq93k/default.jpg</t>
  </si>
  <si>
    <t>QfINpLDE_s4</t>
  </si>
  <si>
    <t>Star Wars Theme Song Made ENTIRELY Out of Porg Sounds!!!</t>
  </si>
  <si>
    <t>Volpe Music</t>
  </si>
  <si>
    <t>music|producer|musician|song|record|volpe|volpe music|star wars|porg|porg toy|porg gif|porg star wars|porg plush|porg sound|porg the last jedi|porg pop|porg trailer|porg noise|the last jedi|making a beat|making of|porgs|star wars porgs</t>
  </si>
  <si>
    <t>https://i.ytimg.com/vi/QfINpLDE_s4/default.jpg</t>
  </si>
  <si>
    <t>hwFx0ROBf7o</t>
  </si>
  <si>
    <t>St. Vincent - Pills (official audio)</t>
  </si>
  <si>
    <t>Pop|music|new york|los ageless|pills|Jack Antonoff|MASSEDUCTION|St Vincent</t>
  </si>
  <si>
    <t>https://i.ytimg.com/vi/hwFx0ROBf7o/default.jpg</t>
  </si>
  <si>
    <t>wRe9jBoBwFY</t>
  </si>
  <si>
    <t>Finding Ralphie | A CHRISTMAS STORY LIVE!</t>
  </si>
  <si>
    <t>A Christmas Story|Finding Ralphie|Meet Andy Walken|Ralphie|A Christmas Story Live!|A Christmas Story Live! Ralphie Parker|Maya Rudolph|Shoot Your Eye Out|Christmas moment|Christmas tree|Christmas gifts|chocolate|Jean Shepherd|Matthew Broderick|A Christmas Story: The Musical|Live show|Warner Horizon|Marc Platt|La La Land|Adam Siegel|Scott Ellis|Alex Rudzinski|Escaping Dad|The Most Hated Woman in America|Behind the scenes</t>
  </si>
  <si>
    <t>https://i.ytimg.com/vi/wRe9jBoBwFY/default.jpg</t>
  </si>
  <si>
    <t>SpMhnqnbh0g</t>
  </si>
  <si>
    <t>My Friend Dahmer - Official Trailer (US) - FilmRise</t>
  </si>
  <si>
    <t>FilmRise Releasing</t>
  </si>
  <si>
    <t>ross lynch|derf backderf|alex wolff|jeffrey dahmer|marc meyers|myfrienddahmer|dahmer</t>
  </si>
  <si>
    <t>https://i.ytimg.com/vi/SpMhnqnbh0g/default.jpg</t>
  </si>
  <si>
    <t>N1bJ5Vv3iUg</t>
  </si>
  <si>
    <t>3AM Challenge In A Haunted Castle (SCARY)</t>
  </si>
  <si>
    <t>3 am challenge in a haunted castle|frankensteins castle|haunted house|halloween|haunted|scary|ghost caught on camera|terrifying|worlds most haunted|paranormal|scary paranormal|ghost story|ghost|the under vlogs|theundervlogs|rclbeauty101|rachel levin|tyler regan|derek kildall|caoimhe|3am</t>
  </si>
  <si>
    <t>https://i.ytimg.com/vi/N1bJ5Vv3iUg/default.jpg</t>
  </si>
  <si>
    <t>mKee5Xezp_0</t>
  </si>
  <si>
    <t>I LET A BOY PICK MY HALLOWEEN COSTUMES | ft. Caspar Lee!</t>
  </si>
  <si>
    <t>caspar lee|eva gutowski|mylifeaseva|halloween|halloween diy|diy costumes|trending|boyfriend picks my outfits|boyfriend picks halloween costumes|trying boys products|niki and gabi|liza koshy|laurdiy|alisha marie|trend|viral|halloween costume ideas|halloween costume|diy halloween|funny costume ideas|sexy costume ideas|cute halloween costumes|joe sugg|zoella|alfie|boy picks girls outfits</t>
  </si>
  <si>
    <t>https://i.ytimg.com/vi/mKee5Xezp_0/default.jpg</t>
  </si>
  <si>
    <t>YlQYciVYhVA</t>
  </si>
  <si>
    <t>Arctic Foxes Destroy Filmmaker's Camera</t>
  </si>
  <si>
    <t>Nature on PBS</t>
  </si>
  <si>
    <t>https://i.ytimg.com/vi/YlQYciVYhVA/default.jpg</t>
  </si>
  <si>
    <t>Watch Us Build a 7,500 Piece Lego Millennium Falcon | WIRED</t>
  </si>
  <si>
    <t>lego|lego star wars|millennium falcon|star wars|largest lego construction ever|star wars lego|largest lego set|most expensive lego set|lego millenium falcon|lego set|millenium falcon legos|legos|star wars lego set|building lego|millenium falcon star wars|star wars set|lego star wars set|millenium falcon build|lego build|wired|wired.com|tech|technology</t>
  </si>
  <si>
    <t>https://i.ytimg.com/vi/-UAdFerZMWc/default.jpg</t>
  </si>
  <si>
    <t>jiRAinnkfwI</t>
  </si>
  <si>
    <t>TheYBF Exclusive : Amina Buddafly + Peter Gunz from WE tv's â€œMarriage Boot Camp Reality Stars</t>
  </si>
  <si>
    <t>https://i.ytimg.com/vi/jiRAinnkfwI/default.jpg</t>
  </si>
  <si>
    <t>UJKl7ToDi20</t>
  </si>
  <si>
    <t>UCF Football: Space Game Uniform Reveal</t>
  </si>
  <si>
    <t>UCF Knights</t>
  </si>
  <si>
    <t>UCF|UCF Knights|NASA|Space|Uniforms|College football|Football|Orlando|Florida</t>
  </si>
  <si>
    <t>https://i.ytimg.com/vi/UJKl7ToDi20/default.jpg</t>
  </si>
  <si>
    <t>eN6JVKmMUhw</t>
  </si>
  <si>
    <t>Johnny Drille - Romeo &amp; Juliet ( Official Music Video )</t>
  </si>
  <si>
    <t>MavinRecords</t>
  </si>
  <si>
    <t>https://i.ytimg.com/vi/eN6JVKmMUhw/default.jpg</t>
  </si>
  <si>
    <t>How to Make Pusheen Brownie Pops! ðŸ’•</t>
  </si>
  <si>
    <t>kawaiisweetworld</t>
  </si>
  <si>
    <t>recipe|recipes|how to make|how to bake|cooking|food|sweets|dessert|cute|easy|quick|kawaii|kawaii baking|kawaiisweetworld|kawaii food|cute food|cute baking|cute dessert|kawaii dessert|easy baking|simple baking|kawaii recipes|cute recipes|baking recipes|Pusheen|Pusheen dessert|Pusheen recipe|Pusheen cat|Pusheen DIY|brownie pops|brownie recipe|best chocolate brownies|best brownie recipe|best ever brownies</t>
  </si>
  <si>
    <t>https://i.ytimg.com/vi/-LoSw4o2zDQ/default.jpg</t>
  </si>
  <si>
    <t>gWzPYsSCExM</t>
  </si>
  <si>
    <t>The ONE thing every artist NEEDS to know</t>
  </si>
  <si>
    <t>andrew|huang|andrew huang|music|musician|producer|song|canadian|canada|toronto|ontario|ableton live|music vlog|music production|how to|diy|inspiration|vlog|motivation|artist|creative|creator|bass|electric|guitar|empress|echo system|drums|hip-hop|production|beat|track|buffer festival|music video</t>
  </si>
  <si>
    <t>https://i.ytimg.com/vi/gWzPYsSCExM/default.jpg</t>
  </si>
  <si>
    <t>b-3YW03RR0I</t>
  </si>
  <si>
    <t>Husband VS Best Friend | Tom Daley</t>
  </si>
  <si>
    <t>Tom Daley</t>
  </si>
  <si>
    <t>Tom Daley|Tom|Daley|Tom Daley TV|Diver|Diving|World Champion Diver|Olympics|Food|Recipe|Recipes|Fitness|husband vs best friend|boyfriend vs best friend|husband vs bf|bf vs bff|sophie lee|sophie says|dustin lance black|lance|lance and tom|tom daley and lance black|tom daley husband|cream pie|vengaboys</t>
  </si>
  <si>
    <t>https://i.ytimg.com/vi/b-3YW03RR0I/default.jpg</t>
  </si>
  <si>
    <t>nAau-s-NvVw</t>
  </si>
  <si>
    <t>EAT | Double Chocolate Zucchini Cake (Gluten and Dairy Free!)</t>
  </si>
  <si>
    <t>WhatsUpMoms</t>
  </si>
  <si>
    <t>what's up moms|whatsupmoms|zucchini cake|chocolate|recipe|healthy|legend of lido</t>
  </si>
  <si>
    <t>https://i.ytimg.com/vi/nAau-s-NvVw/default.jpg</t>
  </si>
  <si>
    <t>SejINXtIWac</t>
  </si>
  <si>
    <t>Keeping Up With the Kardashians Katch-Up S14, EP.2 | E!</t>
  </si>
  <si>
    <t>Kardashians|Real Time|Kourtney Kardashian|Scott Disick|Kim Kardashian|Khloe Kardashian|Kris Jenner|Kanye West|Keeping Up with the Kardashians|Kardashian|KUWTK|family|Kendall Jenner|Kylie Jenner|New Season|E! Entertainment Schedule|Celebrity|Celeb Gossip|Celeb News|E! News|E! News Now|Chelsea Handler|The Soup|Celebrity News|Celebrity Pictures|Gossip|Chelsea Lately|Comedians|Comedy</t>
  </si>
  <si>
    <t>https://i.ytimg.com/vi/SejINXtIWac/default.jpg</t>
  </si>
  <si>
    <t>rap|eminem</t>
  </si>
  <si>
    <t>this morning|interview|holly willoughby|phillip schofield|ruth langsford|eamonn holmes|chat shows - topic|chat show - topic|talk shows - topic|book|author|mirror mirror|mental health|depression|dog|Cara Delevingne</t>
  </si>
  <si>
    <t>8I0pqPWfjWU</t>
  </si>
  <si>
    <t>The Greatest Nancy Panel Ever Drawn</t>
  </si>
  <si>
    <t>Glyph Jockey</t>
  </si>
  <si>
    <t>www.glyphjockey.com|Ernie|Bushmiller|Nancy|Sluggo|Aunt|Fritzi|ritz|Tao|Te|Ching|Alan|Watts|dream|floating|glyphjockey</t>
  </si>
  <si>
    <t>https://i.ytimg.com/vi/8I0pqPWfjWU/default.jpg</t>
  </si>
  <si>
    <t>xyDIy9ggcTc</t>
  </si>
  <si>
    <t>UF's Tom Petty tribute</t>
  </si>
  <si>
    <t>Joel Hartley</t>
  </si>
  <si>
    <t>https://i.ytimg.com/vi/xyDIy9ggcTc/default.jpg</t>
  </si>
  <si>
    <t>mvuN2LQf09o</t>
  </si>
  <si>
    <t>Prince Harry and Michael Fallon unveil MOD mental health initiative</t>
  </si>
  <si>
    <t>harry|prince harry|mod|michael fallon|mental health|armed forces</t>
  </si>
  <si>
    <t>https://i.ytimg.com/vi/mvuN2LQf09o/default.jpg</t>
  </si>
  <si>
    <t>QKgUwKuhQmo</t>
  </si>
  <si>
    <t>Get a Royal Ride Through the Streets of NYC | PDA with Ben Aaron</t>
  </si>
  <si>
    <t>soulpancake|soulpancake channel|soul pancake|rainn wilson|kid president|kid president pep talk|clouds by zach sobiech|how to|tutorial|review|workout|inspirational|pda|public displays of affection|royal ride|uber|lyft|taxi|ben aaron|nbc|street stunt|egyptian|carry me|buff guys|gym bros|hot guys</t>
  </si>
  <si>
    <t>https://i.ytimg.com/vi/QKgUwKuhQmo/default.jpg</t>
  </si>
  <si>
    <t>vpJba2qIXjs</t>
  </si>
  <si>
    <t>2. Keaton (2007)</t>
  </si>
  <si>
    <t>MIT OpenCourseWare</t>
  </si>
  <si>
    <t>early cinema|silent film|technology|capitalism|narrative|D. W. Griffith|Buster Keaton|comedy</t>
  </si>
  <si>
    <t>https://i.ytimg.com/vi/vpJba2qIXjs/default.jpg</t>
  </si>
  <si>
    <t>J4QLJiv-Eo4</t>
  </si>
  <si>
    <t>TRAGEDI HP MELEDAK! KARYAWAN HOTEL CIPUTRA</t>
  </si>
  <si>
    <t>Rista Casmiaa</t>
  </si>
  <si>
    <t>https://i.ytimg.com/vi/J4QLJiv-Eo4/default.jpg</t>
  </si>
  <si>
    <t>O3D8d2QNShY</t>
  </si>
  <si>
    <t>Ð¢Ð¾Ñ€Ð¿ÐµÐ´Ð¾ vs Ð¢ÐµÐºÑÑ‚Ð¸Ð»ÑŒÑ‰Ð¸Ðº: Ñ„ÑƒÑ‚Ð±Ð¾Ð», ÐºÐ¾Ñ‚Ð¾Ñ€Ñ‹Ð¹ Ð½Ðµ Ð½ÑƒÐ¶ÐµÐ½?</t>
  </si>
  <si>
    <t>Ð¢Ð¾Ð¼Ð¸ÐºÑ-Ð¢Ð’ online</t>
  </si>
  <si>
    <t>Ð¡Ð¿Ð¾Ñ€Ñ‚|Ñ„ÑƒÑ‚Ð±Ð¾Ð»|ÐŸÐ¤Ð›|Ð¢ÐžÑ€Ð¿ÐµÐ´Ð¾|Ð¢ÐµÐºÑÑ‚Ð¸Ð»ÑŒÑ‰Ð¸Ðº</t>
  </si>
  <si>
    <t>https://i.ytimg.com/vi/O3D8d2QNShY/default.jpg</t>
  </si>
  <si>
    <t>rgbnZG85IRo</t>
  </si>
  <si>
    <t>What Americans Heard in Cuba Attacks: The Sound</t>
  </si>
  <si>
    <t>Associated Press</t>
  </si>
  <si>
    <t>affairs|america|americans|ap|associated|attacks|breaking|business|caribbean|columbia|commentary|cuba|current|district|embassies|finance|government|havana|headlines|heard|international|latest|latin|local|national|news|north|online|politics|press|relations|reports|sound|states|style|today|top|united</t>
  </si>
  <si>
    <t>https://i.ytimg.com/vi/rgbnZG85IRo/default.jpg</t>
  </si>
  <si>
    <t>VX4MQYwAh80</t>
  </si>
  <si>
    <t>Star Wars Trash Compactor Challenge!!</t>
  </si>
  <si>
    <t>Team Edge</t>
  </si>
  <si>
    <t>fall games|kids games|kid friendly|Family friendly|family games|starwars trash compactor|trash compactor|star wars games|storm trooper|escape room game|crazy trash|team edge videos|teamedge|team edge challenge|Team edge|team edge challenges</t>
  </si>
  <si>
    <t>https://i.ytimg.com/vi/VX4MQYwAh80/default.jpg</t>
  </si>
  <si>
    <t>Late night|Seth Meyers|Eminem|trump|ultimatum|NBC|NBC TV|television|funny|talk show|comedy|humor|stand-up|parody|snl seth meyers|host|promo|seth|meyers|weekend update|news satire|satire|freestyle|rap|middle finger|BET|bodied</t>
  </si>
  <si>
    <t>M16CGK1T9MM</t>
  </si>
  <si>
    <t>Why Photos of the Eiffel Tower at Night are Illegal</t>
  </si>
  <si>
    <t>illegal|photos|eiffel|tower|half|as|interesting|hai|photo|image|pitcture|freedom of panorama|european union|copyright law|copyright|law|laws|animated|explained|fun|why|night|eiffel tower at night|gustave eiffel|strange laws|weird laws</t>
  </si>
  <si>
    <t>https://i.ytimg.com/vi/M16CGK1T9MM/default.jpg</t>
  </si>
  <si>
    <t>iALfvFpcItE</t>
  </si>
  <si>
    <t>Why Are You Anxious?</t>
  </si>
  <si>
    <t>Anxiety|Science of Anxiety|Generalized Anxiety Disorder|OCD|Phobias|Mental Health|Mental illness|What causes anxiety|is anxiety bad for you|what is too much anxiety|How to treat anxiety with medicine|how to treat anxiety with theraphy|is anxiety genetic|how does anxiety effect my health|do I have anxiety?|Mental Health Stigma|mental health science|panic attack|anxiety attack|stress|how to cope with stress|what is anxiety|what is an anxiety disorder</t>
  </si>
  <si>
    <t>https://i.ytimg.com/vi/iALfvFpcItE/default.jpg</t>
  </si>
  <si>
    <t>BRhR9_tiPTo</t>
  </si>
  <si>
    <t>Didi homers twice as Yanks advance to ALCS: 10/11/17</t>
  </si>
  <si>
    <t>sp:ti:away=NYY|sp:li=MLB|sp:ti:home=CLE|sp:st=baseball|sp:dt=2017-10-12T00:00:00Z|sp:vl=en-US|sp:ty=high</t>
  </si>
  <si>
    <t>https://i.ytimg.com/vi/BRhR9_tiPTo/default.jpg</t>
  </si>
  <si>
    <t>KnE3055j-A0</t>
  </si>
  <si>
    <t>McDonaldâ€™s Rick and Morty Szechuan Sauce TASTE TEST! (Cheat Day)</t>
  </si>
  <si>
    <t>ClevverTV</t>
  </si>
  <si>
    <t>Szechuan Sauce|McDonalds Szechuan Sauce|Rick and Morty|McDonalds|Szechuan|Homemade Szezchuan Sauce|Homemade Szechuan Sauce|How to Make Szechuan Sauce|Rick and Morty Season 3|Fast Food|Fast Food Review|Szechuan Sauce Review|Mulan Szechuan Sauce|szechuansauce|rickandmorty|funny|random|weird|food|taste test|szewan|szechon|sichon|sechon|Cheat Day|Cheat Day Clevver|Clevver Cheat Day|viral|pop culture|szechaun|szechaun sauce</t>
  </si>
  <si>
    <t>https://i.ytimg.com/vi/KnE3055j-A0/default.jpg</t>
  </si>
  <si>
    <t>p1RKkRCiU90</t>
  </si>
  <si>
    <t>having a non-white name</t>
  </si>
  <si>
    <t>foreign|white|hard to pronounce|name|esl|english second language|korean|sungwon|substitute teacher|calling|mispronounce|nonwhite|ethnic|asian</t>
  </si>
  <si>
    <t>https://i.ytimg.com/vi/p1RKkRCiU90/default.jpg</t>
  </si>
  <si>
    <t>PgeJ0XYuI2E</t>
  </si>
  <si>
    <t>DxOMark Smartphone Ratings: Explained!</t>
  </si>
  <si>
    <t>dxomark|dxo|dxo scores|DxOMark|smartphone cameras|best smartphone cameras|best camera|best cameras|phone cameras|iphone 8|iphone x|note 8|galaxy note 8|iphone 8 camera|iPhone camera|dxomark camera|best dxomark|highest dxomark|dxo scale|MKBHD</t>
  </si>
  <si>
    <t>https://i.ytimg.com/vi/PgeJ0XYuI2E/default.jpg</t>
  </si>
  <si>
    <t>udnGW3E1vxY</t>
  </si>
  <si>
    <t>Kane Brown - What's Mine Is Yours</t>
  </si>
  <si>
    <t>chris young|losing sleep|lauren alaina|what ifs|used to love you sober|closer|make room|setting the night on fire|heaven|Country|Kane Brown|RCA Records Label Nashville|What's Mine Is Yours</t>
  </si>
  <si>
    <t>https://i.ytimg.com/vi/udnGW3E1vxY/default.jpg</t>
  </si>
  <si>
    <t>Z7R8XRKqHAI</t>
  </si>
  <si>
    <t>Hey Ya! - Walk off the Earth (Outkast Cover)</t>
  </si>
  <si>
    <t>hey ya cover|amazing cover|Shape of You Walk off the earth|Weird instruments|the best music videos|official video|official hey ya cover|official hey ya video</t>
  </si>
  <si>
    <t>https://i.ytimg.com/vi/Z7R8XRKqHAI/default.jpg</t>
  </si>
  <si>
    <t>n8t9yJIKkvM</t>
  </si>
  <si>
    <t>Spill Your Guts or Fill Your Guts w/ Charlie Puth, Josh Gad, Michelle Dockery &amp; Rachel Bloom</t>
  </si>
  <si>
    <t>https://i.ytimg.com/vi/n8t9yJIKkvM/default.jpg</t>
  </si>
  <si>
    <t>t8sgy0faXyg</t>
  </si>
  <si>
    <t>Guns N' Roses Feat. PINK! - Patience (Msg, Nyc) 10.11.17 (P!NK)</t>
  </si>
  <si>
    <t>markit aneight</t>
  </si>
  <si>
    <t>guns n roses madison square garden nyc 2017|pink|patience|p!nk</t>
  </si>
  <si>
    <t>https://i.ytimg.com/vi/t8sgy0faXyg/default.jpg</t>
  </si>
  <si>
    <t>QrNk6lHyDbk</t>
  </si>
  <si>
    <t>Box of Lies with Margot Robbie</t>
  </si>
  <si>
    <t>The Tonight Show|Jimmy Fallon|Box of Lies|Margot Robbie|NBC|NBC TV|Television|Funny|Talk Show|comedic|humor|snl|Fallon Stand-up|Fallon monologue|tonight|show|jokes|funny video|interview|variety|comedy sketches|talent|celebrities|video|clip|highlight|games with guests|The Wolf of Wall Street|Suicide Squad|Harley Quinn|Focus</t>
  </si>
  <si>
    <t>https://i.ytimg.com/vi/QrNk6lHyDbk/default.jpg</t>
  </si>
  <si>
    <t>jASAxU0Uqk4</t>
  </si>
  <si>
    <t>Stranger Things | Friday the 13th Trailer Teaser | Netflix</t>
  </si>
  <si>
    <t>Netflix|Trailer|Netflix Series|drama|08282016NtflxUSCAN|Stranger Things|Winona Ryder|David Harbour|Shawn Levy|Matthew Modine|Cara Buono|Finn Wolfhard|Millie Brown|Gaten Matarazzo|Caleb McLaughlin|Noah Schnapp|Natalia Dyer|Charlie Heaton|Matt Duffer|Ross Duffer|monster|Demogorgon|Halloween|Michael Jackson|PLvahqwMqN4M2N01FfQy2wXkyVyucAL86b|PLvahqwMqN4M1uQ5JITdkmNrxZnwtUG-DP|PLvahqwMqN4M0MGkARAHH7sCVVEepIBVYe|PLvahqwMqN4M0tmnA1nyhx0JYnjTm7Zcjz</t>
  </si>
  <si>
    <t>https://i.ytimg.com/vi/jASAxU0Uqk4/default.jpg</t>
  </si>
  <si>
    <t>1ShHf1Ym1h0</t>
  </si>
  <si>
    <t>American Made by Upchurch (OFFICIAL MUSIC VIDEO)</t>
  </si>
  <si>
    <t>https://i.ytimg.com/vi/1ShHf1Ym1h0/default.jpg</t>
  </si>
  <si>
    <t>jUrpOg4fBs0</t>
  </si>
  <si>
    <t>Gucci Mane - Enormous feat. Ty Dolla $ign [Official Audio]</t>
  </si>
  <si>
    <t>Gucci Mane|Gucci|Ty Dolla $ign|Enormous|Audio|Official Audio|Mr. Davis|Trap God|Wizop|Wop|1017|Atlantic Records|Hip Hop|Rap|Trap</t>
  </si>
  <si>
    <t>https://i.ytimg.com/vi/jUrpOg4fBs0/default.jpg</t>
  </si>
  <si>
    <t>Xtqr1C6eDmY</t>
  </si>
  <si>
    <t>Splitting Pellets with a Knife in Slow Motion - The Slow Mo Guys</t>
  </si>
  <si>
    <t>The Slow Mo Guys</t>
  </si>
  <si>
    <t>slomo|slow|mo|super|motion|Slow Motion|1000|1000fps|gav|dan|slowmoguys|phantom|guys|HD|flex|gavin|free|gavin free|high speed camera|the slow mo guys|2000|2000fps|5000|5000fps|splitting|pellets|bullet|knife</t>
  </si>
  <si>
    <t>https://i.ytimg.com/vi/Xtqr1C6eDmY/default.jpg</t>
  </si>
  <si>
    <t>3wsegE01zUE</t>
  </si>
  <si>
    <t>U.S.P.S Postman Delivers Mail Santa Rosa Fires Drone Video By Douglas Thron   October 10, 2017</t>
  </si>
  <si>
    <t>Douglas Thron</t>
  </si>
  <si>
    <t>santa|rosa|fires|tubbs|drone|usps|california|dji</t>
  </si>
  <si>
    <t>https://i.ytimg.com/vi/3wsegE01zUE/default.jpg</t>
  </si>
  <si>
    <t>S5Esa9L4nvE</t>
  </si>
  <si>
    <t>TOP HALLOWEEN COSTUMES of 2017 (YIAY #365)</t>
  </si>
  <si>
    <t>jacksfilms|yiay|halloween|costumes|costume|2017|year|pickle rick|rick and morty|it|pennywise|minions|shrek</t>
  </si>
  <si>
    <t>https://i.ytimg.com/vi/S5Esa9L4nvE/default.jpg</t>
  </si>
  <si>
    <t>DeTu8xSGpEM</t>
  </si>
  <si>
    <t>John Legend - Penthouse Floor ft. Chance the Rapper</t>
  </si>
  <si>
    <t>johnlegendVEVO</t>
  </si>
  <si>
    <t>Columbia|John Legend feat. Chance the Rapper|Penthouse Floor|R&amp;B</t>
  </si>
  <si>
    <t>https://i.ytimg.com/vi/DeTu8xSGpEM/default.jpg</t>
  </si>
  <si>
    <t>abeF5zQbQEM</t>
  </si>
  <si>
    <t>My First Job turned into a heist movie</t>
  </si>
  <si>
    <t>itsAlexClark</t>
  </si>
  <si>
    <t>alex clark|cartoon|animated|itsalexclark|clark cartoons|six flags|theme park|heist|heist movie|baby driver|sixty flags|tanimayto|my first job|my first car|my first|job interview|job tips|heist music|heist gta 5|gta 5|new style|robbery prank|robbery fail|robbers|cops and cobbers|bank heist</t>
  </si>
  <si>
    <t>https://i.ytimg.com/vi/abeF5zQbQEM/default.jpg</t>
  </si>
  <si>
    <t>dpGMUuXJbGU</t>
  </si>
  <si>
    <t>Andrew Garfield Says The World Doesn't Need Movie Stars</t>
  </si>
  <si>
    <t>https://i.ytimg.com/vi/dpGMUuXJbGU/default.jpg</t>
  </si>
  <si>
    <t>uCVuyIQZ-lA</t>
  </si>
  <si>
    <t>Tour Documentary - Episode 2</t>
  </si>
  <si>
    <t>Camila Cabello</t>
  </si>
  <si>
    <t>camila cabello|bruno mars|24k magic tour|24k magic|episode 2|tour doc|tour documentary</t>
  </si>
  <si>
    <t>https://i.ytimg.com/vi/uCVuyIQZ-lA/default.jpg</t>
  </si>
  <si>
    <t>H7H0ZWwWKCw</t>
  </si>
  <si>
    <t>The Fire Whisperer - Cyanide &amp; Happiness Shorts</t>
  </si>
  <si>
    <t>shorts|c&amp;hshorts|c&amp;h shorts|c and h shorts|cyanide and happiness shorts|cartoon|funny|cyanide|happiness|C&amp;H|cy&amp;h|cyanide and happiness|explosm|exlposm|cyanide &amp; happiness|explosm.net|explosm animated|explosm comics|cartoon movies|animated|humor|comedy|explosmentertainment|fire whisperer|fire|flame|hot|spicy|cat|training|trainer</t>
  </si>
  <si>
    <t>https://i.ytimg.com/vi/H7H0ZWwWKCw/default.jpg</t>
  </si>
  <si>
    <t>CNwYcyRAl1Y</t>
  </si>
  <si>
    <t>Michael Jackson - Blood On The Dance Floor X Dangerous (The White Panda Mash-Up)</t>
  </si>
  <si>
    <t>michaeljacksonVEVO</t>
  </si>
  <si>
    <t>Blood On The Dance Floor X Dangerous (The White Panda Mash-Up)|Epic/Legacy|Michael Jackson|Pop</t>
  </si>
  <si>
    <t>https://i.ytimg.com/vi/CNwYcyRAl1Y/default.jpg</t>
  </si>
  <si>
    <t>iv1zeGSvhIw</t>
  </si>
  <si>
    <t>Echostar 105 / SES-11 Launch Webcast</t>
  </si>
  <si>
    <t>https://i.ytimg.com/vi/iv1zeGSvhIw/default.jpg</t>
  </si>
  <si>
    <t>5fYkPljB9Zk</t>
  </si>
  <si>
    <t>Making a Sword with THERMITE!</t>
  </si>
  <si>
    <t>TheBackyardScientist</t>
  </si>
  <si>
    <t>Thermite|sword|science|make|diy</t>
  </si>
  <si>
    <t>https://i.ytimg.com/vi/5fYkPljB9Zk/default.jpg</t>
  </si>
  <si>
    <t>1KCZHHMZVGQ</t>
  </si>
  <si>
    <t>Adam Ruins Everything - Why Toxins Are a Myth (Tease) | truTV</t>
  </si>
  <si>
    <t>â€œtruTv|Showsâ€|â€truTV|New|Seriesâ€|episode|clipsâ€|youtubeâ€|â€œtrue|tvâ€|â€œtruetvâ€|youtube|channelâ€|â€œthe|trutvâ€|adam ruins everything|ruins everything|truTV|adam ruins|truTv adam ruins everything|adam conover|adam ruins everything truTV|adam conover runis everything|Truth|wellness companies|toxin removal</t>
  </si>
  <si>
    <t>https://i.ytimg.com/vi/1KCZHHMZVGQ/default.jpg</t>
  </si>
  <si>
    <t>0lDRz8qmXpE</t>
  </si>
  <si>
    <t>Standing Up For Yourself as a Woman, But Not Too Much</t>
  </si>
  <si>
    <t>Collegehumor|CH originals|comedy|sketch comedy|internet|humor|funny|sketch|men/women|sexism|discrimination|feminism|arguments|crazy|stereotypes|CH Shorts|rekha shankar|katie marovitch|gender|workplace|rekha flips out in office|rekha flips out in workplace|gender in office sketch|being a woman in the workplace rekha|equality|gender equality</t>
  </si>
  <si>
    <t>https://i.ytimg.com/vi/0lDRz8qmXpE/default.jpg</t>
  </si>
  <si>
    <t>JoNj0KDuDR8</t>
  </si>
  <si>
    <t>I Accidentally Became Famous In Another Country</t>
  </si>
  <si>
    <t>buzzfeed|buzzfeedvideo|famous|accidentally famous|buzzfeed article|famous in another country|erin chack|infamous|malta|infamy|becoming famous|writer|listicle|how to become famous|famous in malta|funny|weird|random|2017|story|story time|story telling|tell a story|crazy story|funny story</t>
  </si>
  <si>
    <t>https://i.ytimg.com/vi/JoNj0KDuDR8/default.jpg</t>
  </si>
  <si>
    <t>jK6BesOrfws</t>
  </si>
  <si>
    <t>KYLO REN REACTS to The Last Jedi Trailer</t>
  </si>
  <si>
    <t>Auralnauts</t>
  </si>
  <si>
    <t>auralnauts|Kylo Ren|Kylo Ren Reacts|Reaction|Trailer reaction|the ocean|Star Wars|The Last Jedi|The Last Jedi Trailer</t>
  </si>
  <si>
    <t>https://i.ytimg.com/vi/jK6BesOrfws/default.jpg</t>
  </si>
  <si>
    <t>9E3wYGXnUqY</t>
  </si>
  <si>
    <t>FULL FACE USING ONLY MIRANDA'S LIPSTICK!</t>
  </si>
  <si>
    <t>colleen ballinger|colleen|ballinger|psychosoprano|miranda sings|no lipstick|vlog|vlogging|singing|without lipstick|comedy|how to|tutorial|silly|funny|MIRANDA LIPSTICK|full face|of makeup|makeup|beauty guru|beauty|miranda|sings|haters back off|netflix</t>
  </si>
  <si>
    <t>https://i.ytimg.com/vi/9E3wYGXnUqY/default.jpg</t>
  </si>
  <si>
    <t>mQwnQS25xpE</t>
  </si>
  <si>
    <t>Kate Hudson Is Eager to Rock a Mullet</t>
  </si>
  <si>
    <t>Kate|Hudson|Kate Hudson|kate hudson hair|mullet|hairstyles|Ellen|degeneres|ellen degeneres|the ellen show|ellen fans|ellen tickets|ellentube|ellen audience</t>
  </si>
  <si>
    <t>https://i.ytimg.com/vi/mQwnQS25xpE/default.jpg</t>
  </si>
  <si>
    <t>G3fZBW_okks</t>
  </si>
  <si>
    <t>AN INCREDIBLE MOMENT | World Championships Final Vlog</t>
  </si>
  <si>
    <t>nile wilson|nile wilson gymnastics|nile wilson olympics|olympic gymnast|amazing gymnastics|gymnastics|strength training|strength|hard work|vlogging|vlog|success|fitness|an incredible moment|world gymnastics championships|world champion|ultimate gymnastics challenge</t>
  </si>
  <si>
    <t>https://i.ytimg.com/vi/G3fZBW_okks/default.jpg</t>
  </si>
  <si>
    <t>wWK5W1b17uw</t>
  </si>
  <si>
    <t>MAC N' CHEESE INSIDE FRIED CHICKEN - VERSUS</t>
  </si>
  <si>
    <t>mac n' cheese inside fried chicken|fried chicken|mac n' cheese|diy mac n' cheese inside fried chicken|fried chicken recipe|macaroni and cheese stuffed inside fried chicken|chicken and mac n' cheese</t>
  </si>
  <si>
    <t>https://i.ytimg.com/vi/wWK5W1b17uw/default.jpg</t>
  </si>
  <si>
    <t>Hhg7Cv50SWY</t>
  </si>
  <si>
    <t>After Show: Lea Michele Rates John Stamosâ€™ Kiss | WWHL</t>
  </si>
  <si>
    <t>What What Happens live|reality|interview|fun|celebrity|Andy Cohen|talk|show|program|Bravo|Watch What Happens Live|WWHL|bravo andy|Watch|What|Happens|After Show|Lea Michele|John Stamos|actor|Scream Queens|kissing|Full House|Teresa|NYC|Mellissa|Hartree|Maryland|kissing Uncle Jesse|Jack|jersey city|beacon|franchise|Heather Dubrow|Lisa Vanderpump|Zayn|Dolores|Jersey|Theresa Leah|CDs|Diana|phones|five calls caller|favorite show|Rimmel|bed|housewives recaps</t>
  </si>
  <si>
    <t>https://i.ytimg.com/vi/Hhg7Cv50SWY/default.jpg</t>
  </si>
  <si>
    <t>2K57-24FnIM</t>
  </si>
  <si>
    <t>How We Lie to Ourselves</t>
  </si>
  <si>
    <t>the school of life|school|relationships|mood|alain de botton|philosophy|lecture|wisdom|talk|self|improvement|big questions|love|wellness|mindfullness|psychology|botton|how we lie|ourselves|others|lieing|over happiness|addiction|denigration|censoriousness|lie|why we lie|lies|lies we tell ourselves|como mentimos|wie wir lÃ¼gen|comment nous mentons|æˆ‘ä»¬æ€Žä¹ˆè¯´è°Ž|à¤¹à¤® à¤•à¥ˆà¤¸à¥‡ à¤à¥‚à¤  à¤¬à¥‹à¤²à¤¤à¥‡ à¤¹à¥ˆà¤‚|como nÃ³s mentimos|real|honesty|tedx|self deception|lie to yourself|school of life</t>
  </si>
  <si>
    <t>https://i.ytimg.com/vi/2K57-24FnIM/default.jpg</t>
  </si>
  <si>
    <t>2jvi4e0NIHs</t>
  </si>
  <si>
    <t>GROUP HALLOWEEN COSTUME IDEAS | Walking Dead, Riverdale + more!</t>
  </si>
  <si>
    <t>Tess Christine</t>
  </si>
  <si>
    <t>https://i.ytimg.com/vi/2jvi4e0NIHs/default.jpg</t>
  </si>
  <si>
    <t>GLbJCklVVJU</t>
  </si>
  <si>
    <t>NYYC 2017 1A Finals 1st Place - Evan Nagao</t>
  </si>
  <si>
    <t>National Yo-Yo Contest</t>
  </si>
  <si>
    <t>Yo-yo|Yoyo|Yoyo Tricks|Yoyo Contest|National Yoyo contest 2017|NYYC2017|Nats|1A|1A Finals|Evan Nagao|Evantheodds|YoyoFactory Bi-metal|YoyoFactory Edge|YYF Edge|Nats Champion|Nats 1st Place</t>
  </si>
  <si>
    <t>https://i.ytimg.com/vi/GLbJCklVVJU/default.jpg</t>
  </si>
  <si>
    <t>nZtpLKCoUWg</t>
  </si>
  <si>
    <t>The Unfortunate Truth About The Civil War</t>
  </si>
  <si>
    <t>Cracked|cracked.com|sketch|comedy|funny|spoof|satire|parody|hilarious|civil war myths|napoleon|confederates|slave owners|false history|robert e lee|louisiana purchase|civil war history|anti-slave|confederate statues|confederate flag|zora bikangaga|history teacher|fun facts|crash course|Robert E. Lee|Stonewall Jackson|Jefferson Davis|gone with the wind|antebellum south|missouri compromise|john brown|bleeding kansas|Dred Scott|Abraham Lincoln</t>
  </si>
  <si>
    <t>https://i.ytimg.com/vi/nZtpLKCoUWg/default.jpg</t>
  </si>
  <si>
    <t>ofzjzf_rhZc</t>
  </si>
  <si>
    <t>How to Make a Remote Hose Pipe Controller</t>
  </si>
  <si>
    <t>colin|furze|how to|make|remote|controled|RC|hose pie|sprinkler|system|making of|easy project|this book isn't safe|book project|rainy day|simple|cheap</t>
  </si>
  <si>
    <t>https://i.ytimg.com/vi/ofzjzf_rhZc/default.jpg</t>
  </si>
  <si>
    <t>dJ_p4Z_yVpM</t>
  </si>
  <si>
    <t>Call Me By Your Name - Clip - Dance Party</t>
  </si>
  <si>
    <t>SonyPicturesClassics</t>
  </si>
  <si>
    <t>armie hammer|timothee chalamet|esther garrel|michael stuhlbarg|luca guadagnino|andre aciman|james ivory</t>
  </si>
  <si>
    <t>https://i.ytimg.com/vi/dJ_p4Z_yVpM/default.jpg</t>
  </si>
  <si>
    <t>3zrZE68Qrrg</t>
  </si>
  <si>
    <t>Jessie Ware - Alone (Official Video)</t>
  </si>
  <si>
    <t>JessieWareVEVO</t>
  </si>
  <si>
    <t>Jessie|Ware|Alone|Island|Records|Pop</t>
  </si>
  <si>
    <t>https://i.ytimg.com/vi/3zrZE68Qrrg/default.jpg</t>
  </si>
  <si>
    <t>Y5fwGxJjn5E</t>
  </si>
  <si>
    <t>Super-easy Blueberry &amp; Yoghurt Popsicle Recipe | Cupcake Jemma</t>
  </si>
  <si>
    <t>cupcake|cupcakes|cupcake jemma|jemma wilson|crumbs|doilies|C&amp;D|crumbs and doilies|cndsoho|soho|london bakery|bake shop|home baker|recipe|how to|how to make|blueberry|blueberries|yoghurt|yogurt|greek yoghut|total|creamy|popsicles|ice lollies|4 ingredient|simple|easy|blueberrys|cpcks|jam|mould</t>
  </si>
  <si>
    <t>https://i.ytimg.com/vi/Y5fwGxJjn5E/default.jpg</t>
  </si>
  <si>
    <t>eXyHRnDNH64</t>
  </si>
  <si>
    <t>How granite countertops took over American kitchens</t>
  </si>
  <si>
    <t>vox.com|vox|explain|granite|kitchens|countertops|hgtv|counters|interior design|quartz|soapstone|granite countertops|history|formica|laminate|youngstown kitchens|laminates|cultural history|formica counters|youngstown|formica countertops|fads|cultural fads|house hunters|television|kitchen design|design|trends</t>
  </si>
  <si>
    <t>https://i.ytimg.com/vi/eXyHRnDNH64/default.jpg</t>
  </si>
  <si>
    <t>DBxTCFDo0WM</t>
  </si>
  <si>
    <t>Asiah Collins &amp; Crystal Smith Get Into a Shouting Match | The Platinum Life | E!</t>
  </si>
  <si>
    <t>Real Time|feuds|The Platinum Life|Asiah Collins|Crystal Smith|Nazanin Mandi|New Season|Kim Kardashian|E! Entertainment Schedule|Kourtney Kardashian|Celebrity|Celeb Gossip|Celeb News|E! News|E! News Now|Chelsea Handler|The Soup|Celebrity News|Celebrity Pictures|Gossip|Chelsea Lately|Comedians|Comedy</t>
  </si>
  <si>
    <t>https://i.ytimg.com/vi/DBxTCFDo0WM/default.jpg</t>
  </si>
  <si>
    <t>Ik15Y5lDeJw</t>
  </si>
  <si>
    <t>Joel Embiid 2017 Preseason Debut | October 11 at Nets - 22 Pts, 7 Rebs, 3 Ast in 15 Mins!</t>
  </si>
  <si>
    <t>https://i.ytimg.com/vi/Ik15Y5lDeJw/default.jpg</t>
  </si>
  <si>
    <t>a6Zj09zFXbI</t>
  </si>
  <si>
    <t>How to Get Your Face Through Halloween- Skincare Routine</t>
  </si>
  <si>
    <t>How to Get Your Face Through Halloween- Makeup Removal &amp; Skincare Routine|Makeup Removal &amp; Skincare Routine|skincare routine|skincare routine mykie|skincare routine glam&amp;g|skincare routine glam and g|glam and g|glam&amp;g|remove halloween makeup|halloween makeup remover|halloween makeup|clinque|sunday riley|ufo oil|orange blossom toner|total moisture benefit|benefit|skincare tips|skincare advice|personal skincare routine</t>
  </si>
  <si>
    <t>https://i.ytimg.com/vi/a6Zj09zFXbI/default.jpg</t>
  </si>
  <si>
    <t>48dQekjzI6U</t>
  </si>
  <si>
    <t>Dealing with Cancer (This is my SECRET)</t>
  </si>
  <si>
    <t>cancer|chemotherapy|chemo|travel|traveler|traveling|vlog|vlogging|vlogger|california|inspire|inspiration|inspirational|motivational|nature|beach|forest|alodia|coast|beautiful</t>
  </si>
  <si>
    <t>https://i.ytimg.com/vi/48dQekjzI6U/default.jpg</t>
  </si>
  <si>
    <t>YCYXUi_5kns</t>
  </si>
  <si>
    <t>Spiny Lizard Catches Me!</t>
  </si>
  <si>
    <t>adventure|adventurous|animals|breaking|breaking trail|coyote|coyote peterson|peterson|trail|wild|season 2|new season|collared lizard|lizard|reptile|desert lizard|desert reptiles|common collared lizard|sonoran desert|desert|snake|cacti|Desert WIldlife|adventure show|bitten|catching collard lizards|animal bite|lizard bite|bitten by a lizard|fastest lizard|spiny lizard|spiny lizard catches me|spined lizard|spiny lizard bite|spiny|desert spiny lizard|lizards</t>
  </si>
  <si>
    <t>https://i.ytimg.com/vi/YCYXUi_5kns/default.jpg</t>
  </si>
  <si>
    <t>BJFQz8A2Kjs</t>
  </si>
  <si>
    <t>Hundreds are missing as out-of-control California fires burn</t>
  </si>
  <si>
    <t>https://i.ytimg.com/vi/BJFQz8A2Kjs/default.jpg</t>
  </si>
  <si>
    <t>eig-wx_83Do</t>
  </si>
  <si>
    <t>See The Devastation of California's Still-Roaring Wildfires  (HBO)</t>
  </si>
  <si>
    <t>VICE News Tonight|wildfires|california's wildfires|napa valley|vice news|news|vice|HBO|Napa|Sonoma|fire|fires|Northern California|firefighters|Vice|neighborhood|natural disaster|environment|Vice climate|climate|evacuation|destruction|safety|home|Santa Rosa|land|death|burning|wind|economy|survival|remnants|curfew|community|community outreach|aerial views|California neighborhoods|destroyed</t>
  </si>
  <si>
    <t>https://i.ytimg.com/vi/eig-wx_83Do/default.jpg</t>
  </si>
  <si>
    <t>h2K_SWpQtb4</t>
  </si>
  <si>
    <t>Taylor Twellman says there's an 'arrogance' to the U.S. men's soccer team | SportsCenter | ESPN</t>
  </si>
  <si>
    <t>us soccer|usmnt|usmnt world cup|us soccer world cup|us world cup|usa world cup|usmnt world cup qualifying|taylor twellman us soccer|taylor twellman usmnt|taylor twellman bruce arena|bruce arena usmnt|bruce arena|usa misses world cup|usmnt misses world cup|ESPN first|ESPN live|ESPN</t>
  </si>
  <si>
    <t>https://i.ytimg.com/vi/h2K_SWpQtb4/default.jpg</t>
  </si>
  <si>
    <t>mPw8v7Zix5c</t>
  </si>
  <si>
    <t>Men Try False Lashes Challenge | Try This Challenge | Refinery29</t>
  </si>
  <si>
    <t>refinery29|refinery 29|r29|r29 video|refinery29 video|female|empowerment|men try|we try|tested|we test|test|how to|false lashes|challenge|3 day challenge|try this challenge|3 days|glamorous challenge|challenges|men|faux lashes|men wears fake lashes|men wears makeup|men wears false lashes|fake lashes challenge|false lash challenge|fake lashes|how to apply false eyelashes|how to apply false lashes|new york city|fake eyelashes|lifestyle|falsies</t>
  </si>
  <si>
    <t>https://i.ytimg.com/vi/mPw8v7Zix5c/default.jpg</t>
  </si>
  <si>
    <t>T6iLJTy6LNQ</t>
  </si>
  <si>
    <t>EXTREME PUMPKIN CARVING | for National Coming Out Day</t>
  </si>
  <si>
    <t>GOTDAMN ZO</t>
  </si>
  <si>
    <t>GOTDAMNZO|GAY|COMING OUT STORY|shane dawson tv|liza koshy|david dobrik|RICEGUM|idubbbz|MESSY MONDAY|fouseytube|dashiexp|perfectlaughs|jontavian and brandon|itsnickbean|JBMOB|D&amp;B NATION|de'arra &amp; ken 4 life|pewdiepie|trey and armon|flightreacts|taylor girlz|musical.ly|IAMZOIE|tana mongeau|zane hijazi|domo and chrissy|HALLOWEEN|PUMPKIN CARVING</t>
  </si>
  <si>
    <t>https://i.ytimg.com/vi/T6iLJTy6LNQ/default.jpg</t>
  </si>
  <si>
    <t>rjlXcMhQgPU</t>
  </si>
  <si>
    <t>The Crazy Story Of The Barefoot Bandit</t>
  </si>
  <si>
    <t>buzzfeed|buzzfeedblue|buzzfeed blue|plane|barefoot|barefoot bandit|legend|story|tale|news|criminal|folk tale|hero|video|game|investigation|mystery|eerie|strange|creepy|theories|theory|weird|scary|urban legend|urban myth</t>
  </si>
  <si>
    <t>https://i.ytimg.com/vi/rjlXcMhQgPU/default.jpg</t>
  </si>
  <si>
    <t>aRgTLb5EbiQ</t>
  </si>
  <si>
    <t>My Mama Wears Timbs</t>
  </si>
  <si>
    <t>Ari Fitz</t>
  </si>
  <si>
    <t>itsarifitz|ari fitz vlogs|ari fitz daily vlogs|daily vlogs|lesbian daily vlogs|gay daily vlogger|gay|lesbian|lesbian youtuber|who is ari fitz</t>
  </si>
  <si>
    <t>https://i.ytimg.com/vi/aRgTLb5EbiQ/default.jpg</t>
  </si>
  <si>
    <t>do-9G1s9LSY</t>
  </si>
  <si>
    <t>Autumn Makeup Tutorial for Straight Men</t>
  </si>
  <si>
    <t>anthony padilla|smosh|makeup|make up|tutorial|inspired look|autumn|fall|october|season|cruelty free|vegan|beauty|guru</t>
  </si>
  <si>
    <t>https://i.ytimg.com/vi/do-9G1s9LSY/default.jpg</t>
  </si>
  <si>
    <t>cXQUObfBXYk</t>
  </si>
  <si>
    <t>Adam Savage Becomes an Extra in Blade Runner 2049 Short!</t>
  </si>
  <si>
    <t>https://i.ytimg.com/vi/cXQUObfBXYk/default.jpg</t>
  </si>
  <si>
    <t>wvkkLRRAT4I</t>
  </si>
  <si>
    <t>Riverdale Season 2 Q&amp;A answering your questions! (Part 1) | Madelaine Petsch</t>
  </si>
  <si>
    <t>https://i.ytimg.com/vi/wvkkLRRAT4I/default.jpg</t>
  </si>
  <si>
    <t>y4BQEzQieEU</t>
  </si>
  <si>
    <t>Russell Wilson Goes Undercover!</t>
  </si>
  <si>
    <t>Braun</t>
  </si>
  <si>
    <t>American Football|NFL|Russell Wilson|Braun|Shavers|Sports|MGK3020|University of Washington</t>
  </si>
  <si>
    <t>https://i.ytimg.com/vi/y4BQEzQieEU/default.jpg</t>
  </si>
  <si>
    <t>czeMrUoy8kw</t>
  </si>
  <si>
    <t>Angry Ex-Girlfriend Gets Revenge</t>
  </si>
  <si>
    <t>viralhog|2017|car|crash|fail|red|bmw|upset|front|end|head on|Angry Ex-Girlfriend Gets Revenge|Tacna|Peru</t>
  </si>
  <si>
    <t>https://i.ytimg.com/vi/czeMrUoy8kw/default.jpg</t>
  </si>
  <si>
    <t>zFnvAbX96gM</t>
  </si>
  <si>
    <t>Jake Bugg - Waiting ft. Noah Cyrus</t>
  </si>
  <si>
    <t>JakeBuggVEVO</t>
  </si>
  <si>
    <t>Jake|Bugg|Waiting|EMI|Singer|Songwriter|Jake Bugg|singer/songwriter|indie music|guitar music|Lightning Bolt|Alex Turner|Jamie T</t>
  </si>
  <si>
    <t>https://i.ytimg.com/vi/zFnvAbX96gM/default.jpg</t>
  </si>
  <si>
    <t>YjtRY28Pe2o</t>
  </si>
  <si>
    <t>Coming Out?</t>
  </si>
  <si>
    <t>hannah|hart|hanna|hannah hart|lgbt|lesbian|gay|bisexual|transgender|coming out|coming out day|how to come out|coming out to your parents|how to come out to your parents|LGBTQ|national coming out day|same-sex|queer|coming out strong|im coming out|coming out video|coming out live|coming out home|coming home|lesbian coming out|i coming out</t>
  </si>
  <si>
    <t>https://i.ytimg.com/vi/YjtRY28Pe2o/default.jpg</t>
  </si>
  <si>
    <t>KQ19fT4BQQU</t>
  </si>
  <si>
    <t>Arcus3D C1 - It moves, kinda</t>
  </si>
  <si>
    <t>Arcus-3D</t>
  </si>
  <si>
    <t>https://i.ytimg.com/vi/KQ19fT4BQQU/default.jpg</t>
  </si>
  <si>
    <t>CdHV7Uzw2E4</t>
  </si>
  <si>
    <t>The most UNDERRATED lens EVERYONE needs!</t>
  </si>
  <si>
    <t>50mm|what lens should you buy|what lens should I buy|best lens for portraits|portrait lens|Nifty 50|50mm 1.8|Fast aperture|what is aperture|what is a fast lens|best lens for nighttime|best low light lens|take photos in low light|Canon 50mm|Peter McKinnon|Peter McKinnon Tutorial|Two Minute Tuesday|2MT|Peter McKinnon Two Minute Tuesday|Full Frame Sensor|APSC Sensor|1.6x Crop Sensor|lens choice|buying a new lens|Photography|Photography tutorial</t>
  </si>
  <si>
    <t>https://i.ytimg.com/vi/CdHV7Uzw2E4/default.jpg</t>
  </si>
  <si>
    <t>bullying|antibullying|inreallife|bestrong|clickwithcompassion|in real life|monica|monica lewinsky|lewinsky|#clickwithcompassion|anti-bullying|monica lewinsky anti-bullying|anti bullying|bullies|how</t>
  </si>
  <si>
    <t>bB01zORIGkA</t>
  </si>
  <si>
    <t>Making a Plasma Coil Bottle Launcher</t>
  </si>
  <si>
    <t>Launcher|Bottle|Toy|Propane|Alcohol|Rocket|Plasma|How To|Make|SciFi|SyFy|Pop gun|vortex|ring|coil|nighthawkinlight</t>
  </si>
  <si>
    <t>https://i.ytimg.com/vi/bB01zORIGkA/default.jpg</t>
  </si>
  <si>
    <t>p-xtcaAOTEE</t>
  </si>
  <si>
    <t>Post Sugar Crisp Sugar Bear vs Granny Goodwitch Cereal Commercial</t>
  </si>
  <si>
    <t>VintageTVCommercials</t>
  </si>
  <si>
    <t>post|golden|super|sugar|crisp|crisps|breakfast|cereal|kelloggs|bear|granny|classic|good|witch|aniamted|anime|cartoon|funny|ad|advert|commercial</t>
  </si>
  <si>
    <t>https://i.ytimg.com/vi/p-xtcaAOTEE/default.jpg</t>
  </si>
  <si>
    <t>0uUFf8IomLg</t>
  </si>
  <si>
    <t>Metro Manners PSA: Super Kind - Aisle Blocking ãƒ–ãƒ­ã‚­ãƒ³ã‚°</t>
  </si>
  <si>
    <t>Metro Los Angeles</t>
  </si>
  <si>
    <t>manners|rider|etiquette|metro|metro manners|los angeles|Mike Diva|Anna Akana|Rude Dude|Super Kind|blocking|conduct</t>
  </si>
  <si>
    <t>https://i.ytimg.com/vi/0uUFf8IomLg/default.jpg</t>
  </si>
  <si>
    <t>5al17hlhowA</t>
  </si>
  <si>
    <t>Boyfriend Buys My Outfits | Grav3yardgirl</t>
  </si>
  <si>
    <t>beauty|how to|makeup|howto|style|fashion|new|clothes|clothing|bunny|hair|infomercials|infomercial|work|does it work|easy|fast|commercial|funny|strange|grav3yardgirl|best|favorite|review|random|as seen on tv|toy|kids|just for fun|wubble bubble|toys|new kids toys|water balloons|does this thing really work|flawless hair remover|flawless finish|gucci|boyfriend buys girlfriend clothes|boyfriend buys girlfriend outfits|boyfriend|girlfriend</t>
  </si>
  <si>
    <t>https://i.ytimg.com/vi/5al17hlhowA/default.jpg</t>
  </si>
  <si>
    <t>RsYU2f3Q6kI</t>
  </si>
  <si>
    <t>Rogers 6047 Additron</t>
  </si>
  <si>
    <t>uniservo</t>
  </si>
  <si>
    <t>Old Vintage Radio Tube Mainframe Computer Weird 1950s Technology</t>
  </si>
  <si>
    <t>https://i.ytimg.com/vi/RsYU2f3Q6kI/default.jpg</t>
  </si>
  <si>
    <t>cqpg9IJ0jbg</t>
  </si>
  <si>
    <t>Star Wars: The Last Jedi - Trailer Reaction</t>
  </si>
  <si>
    <t>Jody's Corner</t>
  </si>
  <si>
    <t>star wars the last jedi trailer reaction|star wars episode 8 reaction|star wars the last jedi reaction|the last jedi trailer reaction|star wars: the last jedi trailer|star wars the last jedi discussion|trailer reaction|reaction|star wars|star wars reaction the last jedi|the last jedi|jodys corner|episode 8|star wars episode 8 trailer|star wars: the last jedi official trailer reaction|the last jedi trailer #1 reaction</t>
  </si>
  <si>
    <t>https://i.ytimg.com/vi/cqpg9IJ0jbg/default.jpg</t>
  </si>
  <si>
    <t>QvP8fd2W_6A</t>
  </si>
  <si>
    <t>Extraordinary Kids fly in ZERO GRAVITY !  4K</t>
  </si>
  <si>
    <t>AIRBORNE-FILMS</t>
  </si>
  <si>
    <t>airborne|films|planes|eric magnan|aerials|aeronautic|flight|zero g|apesanteur|weightlessness|gravity|space|iss|astronauts|astronaute|pesquet|tim peake|jean franÃ§ois clervoy|claudie haignerÃ©|esa|cnes|noespace|rÃªves de gosse|chevaliers du ciel|amazing|inspirational|emotion|maurizio cheli|thomas reiter|frank de winne|training|epic|charity|organization|elon musk|space x|airborne films</t>
  </si>
  <si>
    <t>https://i.ytimg.com/vi/QvP8fd2W_6A/default.jpg</t>
  </si>
  <si>
    <t>tetLuLLWxKM</t>
  </si>
  <si>
    <t>Future, Baby Future and Fam Do Disneyland | TMZ</t>
  </si>
  <si>
    <t>TMZ2016FS11221|TMZ|Hollywood|Celebrity|Entertainment|Famous|Hollywood News|Fame|Entertainment News|future|future music|baby future|ciara|russell wilson|nfl|music|baby mama|baba drama|disneyland|disney|tmz 2017|raw video|baby|future baby</t>
  </si>
  <si>
    <t>https://i.ytimg.com/vi/tetLuLLWxKM/default.jpg</t>
  </si>
  <si>
    <t>px1WIBaFseE</t>
  </si>
  <si>
    <t>What Are the LARGEST Creatures That Exist RIGHT NOW?</t>
  </si>
  <si>
    <t>LARGEST Creatures|largest animals|largest animals on the plant|LARGEST Creatures That Exist RIGHT NOW|largest creatures on the planet|largest animals that exist right now|animals|largest|big animals|how big does a spider get|how big does a whale get|blue whale|biggest|biggest animals|giant|big|ever|huge|animal|largest animals in the world|whale|giant animals|the infographics show|theinfographicsshow|animation|huge animals|biggest animal</t>
  </si>
  <si>
    <t>https://i.ytimg.com/vi/px1WIBaFseE/default.jpg</t>
  </si>
  <si>
    <t>R1ZXOOLMJ8s</t>
  </si>
  <si>
    <t>Stranger Things | Season 2 Final Trailer [HD] | Netflix</t>
  </si>
  <si>
    <t>Netflix|Trailer|Netflix Original Series|Netflix Series|television|movies|streaming|movies online|television online|documentary|comedy|drama|08282016NtflxUSCAN|watch movies|Stranger Things|Millie Bobby Brown|Finn Wolfhard|Noah Schnapp|Gaten Matarazzo|Caleb McLaughlin|PLvahqwMqN4M0tmnA1nyhx0JYnjTm7Zcjz|PLvahqwMqN4M2N01FfQy2wXkyVyucAL86b|PLvahqwMqN4M1uQ5JITdkmNrxZnwtUG-DP|PLvahqwMqN4M0MGkARAHH7sCVVEepIBVYe|eleven|friday the 13th|winona ryder|halloween|demogorgon</t>
  </si>
  <si>
    <t>https://i.ytimg.com/vi/R1ZXOOLMJ8s/default.jpg</t>
  </si>
  <si>
    <t>i3-Nf3cxlmg</t>
  </si>
  <si>
    <t>Russell's four RBIs lead Cubs to NLCS: 10/12/17</t>
  </si>
  <si>
    <t>sp:li=MLB|sp:dt=2017-10-13T00:00:00Z|sp:st=baseball|sp:ti:away=CHC|sp:vl=en-US|sp:ti:home=WSH|sp:ty=high</t>
  </si>
  <si>
    <t>https://i.ytimg.com/vi/i3-Nf3cxlmg/default.jpg</t>
  </si>
  <si>
    <t>bu9e410C__I</t>
  </si>
  <si>
    <t>The New Mutants | Official Trailer [HD] | 20th Century FOX</t>
  </si>
  <si>
    <t>Trailer|The New Mutants|X-Men|Marvel Movie|Marvel|20th Century Fox|Fox Movie|Josh Boone|Maisie Williams|Anya Taylor-Joy|Charlie Heaton|Alice Braga|Blu Hunt|Henry Zaga|action movie|superhero movie|mutants|x-men mutants|x-men new mutants</t>
  </si>
  <si>
    <t>https://i.ytimg.com/vi/bu9e410C__I/default.jpg</t>
  </si>
  <si>
    <t>oKzFGhlFqqE</t>
  </si>
  <si>
    <t>Harvey Weinstein, Donald Trump and Systemic Sexism: A Closer Look</t>
  </si>
  <si>
    <t>late night|seth meyers|closer look|trump|harvey weinstein|sexism|NBC|NBC TV|television|funny|talk show|comedy|humor|stand-up|parody|snl seth meyers|host|promo|seth|meyers|weekend update|news satire|satire|entertainment|male entitlement|Access Hollywood|San Juan|Carmen Yulin Cruz|hurricane relief|Steve Bannon|25th Amendment|goth Trump|broadcasting license|Gorka|Hannibal Lecter</t>
  </si>
  <si>
    <t>https://i.ytimg.com/vi/oKzFGhlFqqE/default.jpg</t>
  </si>
  <si>
    <t>OlI8r3nNUVw</t>
  </si>
  <si>
    <t>NO POMEGRANATES</t>
  </si>
  <si>
    <t>Jan N</t>
  </si>
  <si>
    <t>https://i.ytimg.com/vi/OlI8r3nNUVw/default.jpg</t>
  </si>
  <si>
    <t>uB_Kx6T3wq4</t>
  </si>
  <si>
    <t>Rose Gold &amp; Purple Smokey Eye | Jaclyn Hill</t>
  </si>
  <si>
    <t>https://i.ytimg.com/vi/uB_Kx6T3wq4/default.jpg</t>
  </si>
  <si>
    <t>h9ga9lHtcXM</t>
  </si>
  <si>
    <t>Stephen's Interview Of Hannity's Interview Of Trump</t>
  </si>
  <si>
    <t>https://i.ytimg.com/vi/h9ga9lHtcXM/default.jpg</t>
  </si>
  <si>
    <t>HzzmqUoQobc</t>
  </si>
  <si>
    <t>Why we really really really like repetition in music</t>
  </si>
  <si>
    <t>formation|beyonce|michael jackson|beat it|taylor swift|look what you made me do|carly rae jepsen|i really like you|cut to the feeling|steve reich|robyn|music science|earworm|psychology|vox pop|hip hop|rihanna|vince staples|migos|charli xcx|boys|deadz|the beach boys|vox|explains|news|pop culture</t>
  </si>
  <si>
    <t>https://i.ytimg.com/vi/HzzmqUoQobc/default.jpg</t>
  </si>
  <si>
    <t>TYR_7CeO39E</t>
  </si>
  <si>
    <t>Sexiest Male Vocalist Riff-Off w/ Usher &amp; Luke Evans</t>
  </si>
  <si>
    <t>https://i.ytimg.com/vi/TYR_7CeO39E/default.jpg</t>
  </si>
  <si>
    <t>MrujGOjzUI4</t>
  </si>
  <si>
    <t>PREGNANT LOOKING?! ASKING MY YOUNGER SELF</t>
  </si>
  <si>
    <t>liza|lizza|lizzza|lizzzavine|lizzzak|koshy|lizakoshy|wednesdays|baby liza|a talk with my younger self|teaching my younger self|younger self|little liza|interview|ask little liza|twitter questions|q and a|sketch|improv|comedy|not funny at all comedy|help|blink twice|liza and david|david dobrik|liza david funny cute|how babies are made|interview with jet|interview with helga|fighting over a man|interview with carlos|characters|liza characters</t>
  </si>
  <si>
    <t>https://i.ytimg.com/vi/MrujGOjzUI4/default.jpg</t>
  </si>
  <si>
    <t>XV_W6kPqR9U</t>
  </si>
  <si>
    <t>Emma Thompson: Harvey Weinstein 'top of harassment ladder' - BBC Newsnight</t>
  </si>
  <si>
    <t>BBC Newsnight</t>
  </si>
  <si>
    <t>bbc|newsnight|news|interview|Emma Thompson|Hollywood|Harvey Weinstein</t>
  </si>
  <si>
    <t>https://i.ytimg.com/vi/XV_W6kPqR9U/default.jpg</t>
  </si>
  <si>
    <t>2HcqS508lIo</t>
  </si>
  <si>
    <t>The US Military's Most Powerful Gun</t>
  </si>
  <si>
    <t>railgun|military|gun|powerful|electromagnetic gun|electric gun|naval artillery|science|engineering|history|real engineering</t>
  </si>
  <si>
    <t>https://i.ytimg.com/vi/2HcqS508lIo/default.jpg</t>
  </si>
  <si>
    <t>srWtQnseRyE</t>
  </si>
  <si>
    <t>P!nk's Son Cries Whenever She Sings</t>
  </si>
  <si>
    <t>The Tonight Show|Jimmy Fallon|P!nk|Son|Cries|She Sings|NBC|NBC TV|Television|Funny|Talk Show|comedic|humor|snl|Fallon Stand-up|Fallon monologue|tonight|show|jokes|funny video|interview|variety|comedy sketches|talent|celebrities|video|clip|highlight|Beautiful Trauma|The Truth About Love|Funhouse|I'm Not Dead|pop|pop rock</t>
  </si>
  <si>
    <t>https://i.ytimg.com/vi/srWtQnseRyE/default.jpg</t>
  </si>
  <si>
    <t>Anxiety|Science of Anxiety|Generalized Anxiety Disorder|OCD|Phobias|Mental Health|Mental illness|What causes anxiety|is anxiety bad for you|what is too much anxiety|How to treat anxiety with medicine|how to treat anxiety with theraphy|is anxiety genetic|how does anxiety effect my health|do I have anxiety?|Mental Health Stigma|panic attack|anxiety attack|stress|how to cope with stress|what is anxiety|what is an anxiety disorder</t>
  </si>
  <si>
    <t>xBU77C4cpTk</t>
  </si>
  <si>
    <t>CARLIBYBELxMISSGUIDED FALL COLLECTION REVEAL!</t>
  </si>
  <si>
    <t>carlibel55|carlibybel|carlibel|beauty|bybel|fashion|carlibybelxmissguided|fall|winter|clothing collection|carli bybel fashion line|missguided|carli bybel|clothing haul|the fashion bybel|haul|kylie jenner|kim kardashian|fall trends|winter trends|fashion trends|nyfw|kim kardashian fashion</t>
  </si>
  <si>
    <t>https://i.ytimg.com/vi/xBU77C4cpTk/default.jpg</t>
  </si>
  <si>
    <t>0hLx_1Q15eY</t>
  </si>
  <si>
    <t>Where Do Our Drugs Come From?</t>
  </si>
  <si>
    <t>MinuteEarth|Minute Earth|MinutePhysics|Minute Physics|earth|history|science|environment|environmental science|earth science|pharmaceuticals|plants|fungi|microbes|bacteria|penicillin|amphotericin|avermectin|bioprospecting</t>
  </si>
  <si>
    <t>https://i.ytimg.com/vi/0hLx_1Q15eY/default.jpg</t>
  </si>
  <si>
    <t>afXewnGZXKs</t>
  </si>
  <si>
    <t>Mom-to-Be Mindy Kaling Reveals Gender of Her Baby</t>
  </si>
  <si>
    <t>Mindy|Kaling|Mindy kaling|actress|comedian|pregnancy|a wrinkle in time|oprah winfrey|mindy kaling pregnancy|Ellen|degeneres|ellen degeneres|the ellen show|ellen fans|ellen tickets|ellentube|ellen audience</t>
  </si>
  <si>
    <t>https://i.ytimg.com/vi/afXewnGZXKs/default.jpg</t>
  </si>
  <si>
    <t>-5sCWsLlTCI</t>
  </si>
  <si>
    <t>SNL Host Kumail Nanjiani and P!nk Share Favorite Colors</t>
  </si>
  <si>
    <t>saturday night live|snl|snl season 43|kumail nanjiani|snl host kumail nanjiani|kumail nanjiani snl|pink|snl musical guest pink|pink snl|aidy bryant|the big sick|so what|studio|host|promo|rachel maddow|page|comedian|actor|writer|funny|hilarious|comedy|lego|ninjago movie|silicon valley|what about us|p!nk|green|favorite color|inspire|inspiration</t>
  </si>
  <si>
    <t>https://i.ytimg.com/vi/-5sCWsLlTCI/default.jpg</t>
  </si>
  <si>
    <t>xNddRhpx5tA</t>
  </si>
  <si>
    <t>Everything Wrong With Friday the 13th Part 2</t>
  </si>
  <si>
    <t>friday the 13th part 2|jason|everything wrong with|eww|cinemasins|cinema sins|movie|mistakes|review</t>
  </si>
  <si>
    <t>https://i.ytimg.com/vi/xNddRhpx5tA/default.jpg</t>
  </si>
  <si>
    <t>FvcNr_5uWgY</t>
  </si>
  <si>
    <t>Jessie J - Not My Ex</t>
  </si>
  <si>
    <t>https://i.ytimg.com/vi/FvcNr_5uWgY/default.jpg</t>
  </si>
  <si>
    <t>AR764HY82Cs</t>
  </si>
  <si>
    <t>P!nk - Beautiful Trauma (Dance Video)</t>
  </si>
  <si>
    <t>https://i.ytimg.com/vi/AR764HY82Cs/default.jpg</t>
  </si>
  <si>
    <t>GBWMwbDxcO0</t>
  </si>
  <si>
    <t>Jared Padalecki Loves Vancouver</t>
  </si>
  <si>
    <t>jimmy|kimmel|live|late|night|talk|show|funny|comedic|comedy|clip|comedian|jared|padalecki|supernatural|entertainment|weekly|vancouver|canada|television|fantasy|jared padalecki</t>
  </si>
  <si>
    <t>https://i.ytimg.com/vi/GBWMwbDxcO0/default.jpg</t>
  </si>
  <si>
    <t>DrIFxLhDylU</t>
  </si>
  <si>
    <t>The Front Bottoms: Peace Sign [OFFICIAL VIDEO]</t>
  </si>
  <si>
    <t>Fueled By Ramen</t>
  </si>
  <si>
    <t>The Front Bottoms|Front Bottoms|TFB|new front bottoms|New front bottoms video|new the front bottoms|New the front Bottoms video|new the front bottoms song|Fueled By Ramen|FBR|Official music video|Going Grey|goin grey|alternative|rock|indie|punk|Going Grey Tour|new TFB|TFB Raining|Mat Uychich|Brian Sella|New song|New TFB song|New TFB track|New TFB single|new TFB Video|Peace Sign Video|Peace Sign Middle Finger</t>
  </si>
  <si>
    <t>https://i.ytimg.com/vi/DrIFxLhDylU/default.jpg</t>
  </si>
  <si>
    <t>lLN1FwiqGwc</t>
  </si>
  <si>
    <t>It (2017) - Nostalgia Critic</t>
  </si>
  <si>
    <t>channel awesome|nostalgia critic|doug walker|movie|movies|film|it|stephen king's it|it 2017|it review|stephen king's it review|movie review|film review|nostalgiaween|halloween|halloween movies|stephen king|bill skarsgard|jaeden lieberher|pennywise</t>
  </si>
  <si>
    <t>https://i.ytimg.com/vi/lLN1FwiqGwc/default.jpg</t>
  </si>
  <si>
    <t>E3DWd2dTiaQ</t>
  </si>
  <si>
    <t>Halloween Pumpkin Message Board</t>
  </si>
  <si>
    <t>Halloween Pumpkin|Pumpkin Carving|Jack o lantern|Halloween ideas|how to|trick or treat|halloween party|message board|light box|pumpkin idea|Halloween craft|party ideas|tea light|flash light|how to halloween|decotations|for kids|decoration ideas|how to carve|pumpkin craft|candle|carve a pumpkin|pumpkin design</t>
  </si>
  <si>
    <t>https://i.ytimg.com/vi/E3DWd2dTiaQ/default.jpg</t>
  </si>
  <si>
    <t>Lp2TXZ3wzjs</t>
  </si>
  <si>
    <t>Chris Young - Where I Go When I Drink (Lyric Video)</t>
  </si>
  <si>
    <t>neon|lonely eyes|vince gill|opry|cma|acm|sober Saturday night|I'm comin' over|I'm coming over|Chris Young|Country|RCA Records Label Nashville|Where I Go When I Drink (Lyric Video)</t>
  </si>
  <si>
    <t>https://i.ytimg.com/vi/Lp2TXZ3wzjs/default.jpg</t>
  </si>
  <si>
    <t>0TMHdsFYDOo</t>
  </si>
  <si>
    <t>Jane Fonda 'ashamed' she didn't call out W...</t>
  </si>
  <si>
    <t>CNNMoney|News|Jane Fonda|Harvey Weinstein|harassment|women|hollywood|sexual harassment</t>
  </si>
  <si>
    <t>https://i.ytimg.com/vi/0TMHdsFYDOo/default.jpg</t>
  </si>
  <si>
    <t>j5YSOabmFgw</t>
  </si>
  <si>
    <t>Bebe Rexha - Meant to Be (feat. Florida Georgia Line) [Lyric Video]</t>
  </si>
  <si>
    <t>Bebe Rexha</t>
  </si>
  <si>
    <t>Bebe Rexha and Florida Georgia|Meant to Be|Pop|bebe rexha|bebe|florida georgia line|fgl|meant to be|i got you</t>
  </si>
  <si>
    <t>https://i.ytimg.com/vi/j5YSOabmFgw/default.jpg</t>
  </si>
  <si>
    <t>LSYc5HvyXKo</t>
  </si>
  <si>
    <t>BARDOT INSPIRED MAKEUP LOOK WITH CLAUDIA SCHIFFER</t>
  </si>
  <si>
    <t>Lisa Eldridge</t>
  </si>
  <si>
    <t>Lisa Eldridge|Lisa Elridge|Lisa Eldrige|Makeup|Make-up|Make up|Tutorial|How To|Professional|Pro|Makeup artist|Beauty|cosmetics|best|top|makeupbylisaeldridge|lisa eldridge foundation|Cara Delevingne|Hollywood|Red Carpet|Rihanna|Kylie Cosmetics|Kim Kardashian|Fenty Beauty|Chrissy Teigen|Gigi Hadid|Kendal Jenner|Kardashian|Hailey Baldwin|KKW Beauty|chanel|lancome|bardot|claudia schiffer|supermodel|Vogue|Tarte|Tartecosmetics|Shape Tape|nicole kidman</t>
  </si>
  <si>
    <t>https://i.ytimg.com/vi/LSYc5HvyXKo/default.jpg</t>
  </si>
  <si>
    <t>pSMCldcVGgA</t>
  </si>
  <si>
    <t>Darius Rucker - Bring It On (Audio)</t>
  </si>
  <si>
    <t>Darius|Rucker|Bring|It|On|Capitol|Records|Nashville|Country</t>
  </si>
  <si>
    <t>https://i.ytimg.com/vi/pSMCldcVGgA/default.jpg</t>
  </si>
  <si>
    <t>2QA57665QM0</t>
  </si>
  <si>
    <t>REACTING TO MY FIRST YOUTUBE VIDEOS</t>
  </si>
  <si>
    <t>JessiSmiles</t>
  </si>
  <si>
    <t>vine|vines|funny vines|best vines|vine app|jessi smiles|funny vine videos|funny videos|jessi smiles react|reacting jessi smiles|funny reaction|reacting to my first youtube videos</t>
  </si>
  <si>
    <t>https://i.ytimg.com/vi/2QA57665QM0/default.jpg</t>
  </si>
  <si>
    <t>HUgYoT_xEFY</t>
  </si>
  <si>
    <t>Logan vs. Children of Men â€”Â The End is in the Beginning</t>
  </si>
  <si>
    <t>Lessons from the Screenplay</t>
  </si>
  <si>
    <t>Logan|Children of Men|Wolverine|superhero|cinema|dystopia|Alfonso Cuaron|old man Logan|Hugh Jackman|comic books|first act|act one|beginning|three act structure|fundamentals|how to|storytelling|basics|video|essay|screenwriter|lessons from the screenplay|Michael Tucker|Screenwriting techniques|Screenplay|Screenwriting tips|Writing tips|Screenwriting|Script|Structure|Character|Writing|Filmmaking|Filmmaker|Tips|LFTS</t>
  </si>
  <si>
    <t>https://i.ytimg.com/vi/HUgYoT_xEFY/default.jpg</t>
  </si>
  <si>
    <t>5ggZ9jIHnr8</t>
  </si>
  <si>
    <t>Alesso &amp; Anitta - Is That For Me (Official Video)</t>
  </si>
  <si>
    <t>Alesso</t>
  </si>
  <si>
    <t>alesso anitta is that for me official music video|alesso|anitta|is|that|for|me|official|music|video|anitta alesso isthaforme prores|alesso big slap festival 2017|Alesso &amp; Anitta - Is That For Me (Official Music Video)|edm|edm drops</t>
  </si>
  <si>
    <t>https://i.ytimg.com/vi/5ggZ9jIHnr8/default.jpg</t>
  </si>
  <si>
    <t>FMQaJ6ylKs4</t>
  </si>
  <si>
    <t>GOODBYE FROM LONELY by SUPERFRUIT</t>
  </si>
  <si>
    <t>superfruit|super|fruit|scott|hoying|mitch|grassi|fcute|weekly|obsessions|everyone|heres|good|song|dont|listen|to|anything|else|today|future|friends</t>
  </si>
  <si>
    <t>https://i.ytimg.com/vi/FMQaJ6ylKs4/default.jpg</t>
  </si>
  <si>
    <t>jXQitd7ahV4</t>
  </si>
  <si>
    <t>Lost Kings - First Love (Official Video) ft. Sabrina Carpenter</t>
  </si>
  <si>
    <t>WeAreLostKingsVEVO</t>
  </si>
  <si>
    <t>Disruptor Records/RCA Records|Electronic|First Love|Lost Kings feat. Sabrina Carpenter</t>
  </si>
  <si>
    <t>https://i.ytimg.com/vi/jXQitd7ahV4/default.jpg</t>
  </si>
  <si>
    <t>_yvDc9t1gZE</t>
  </si>
  <si>
    <t>LEGO Lawnmower Man Kinetic Sculpture</t>
  </si>
  <si>
    <t>JK Brickworks</t>
  </si>
  <si>
    <t>LEGO|legos|engineering|mechanics|mechanical|motion|education|movement|kinetic|sculpture|art|custom|model|moc|my own creation|maker|toy|diy|do it yourself|creative|creativity|kinetic art|technic|sisyphus|lawnmower</t>
  </si>
  <si>
    <t>https://i.ytimg.com/vi/_yvDc9t1gZE/default.jpg</t>
  </si>
  <si>
    <t>1wwwXCQyIRA</t>
  </si>
  <si>
    <t>FENTY BEAUTY REVIEW</t>
  </si>
  <si>
    <t>pixiwoo|fashion|beauty|Fenty|review|make up|colour|cosmetics|need to know|rhianna|badgirl|foundation|lipstick|lipgloss|eyeshadow|highlighter|most wanted|artist</t>
  </si>
  <si>
    <t>https://i.ytimg.com/vi/1wwwXCQyIRA/default.jpg</t>
  </si>
  <si>
    <t>M3siIx0W8aM</t>
  </si>
  <si>
    <t>Kodaline - Ready to Change (Official Video)</t>
  </si>
  <si>
    <t>KodalineVEVO</t>
  </si>
  <si>
    <t>kodaline|kodaline vevo|kodaline band|kodaline brother|kodaline ready to change|kodaline i wouldn't be|i wouldn't be|kodaline ep|kodaline iwb|kodaline iwb ep|kodaline the one|kodaline all I want|high hopes|kodaline high hopes|kodaline lyrics|brother lyrics|kodaline brother lyrics|kodaline ready to change lyrics|ready to change lyrics|Alternative/Indie|Kodaline|RCA Records Label|Ready to Change</t>
  </si>
  <si>
    <t>https://i.ytimg.com/vi/M3siIx0W8aM/default.jpg</t>
  </si>
  <si>
    <t>r30snlzbYaY</t>
  </si>
  <si>
    <t>EASY SKULL HALLOWEEN MAKEUP TUTORIAL</t>
  </si>
  <si>
    <t>KATY|@KATY|LUSTRELUX|TUTORIAL|HALLOWEEN|SKULL|MAKEUP|FENTY BEAUTY|FENTY|RIHANNA|Electric Palette|URBAN DECAY|halloween tutorial|halloween makeup|EASY HALLOWEEN|HALOWWEEN IDEAS|SEXY HALLOWEEN</t>
  </si>
  <si>
    <t>https://i.ytimg.com/vi/r30snlzbYaY/default.jpg</t>
  </si>
  <si>
    <t>Wp2TUPo5W0c</t>
  </si>
  <si>
    <t>Daniel and Depression</t>
  </si>
  <si>
    <t>Daniel Howell</t>
  </si>
  <si>
    <t>daniel and depression|depression|daniel howell|dan howell|daniel|depressed|mental|health|mental health|world mental health day|young minds|charity|awareness|story|time|illness|about|sadness|experience|suffer|2017|help|recovery|pizza|hole|serotonin|dopamine|causes|why|how|biological|science|bipolar|genetic|psychological|sociological|reason|struggle|identity|doctor|advice|therapy|like|what|antidepressants|side effects|insomnia|sleep|memes</t>
  </si>
  <si>
    <t>https://i.ytimg.com/vi/Wp2TUPo5W0c/default.jpg</t>
  </si>
  <si>
    <t>1y7giHbrvcc</t>
  </si>
  <si>
    <t>WALK THE MOON - Headphones</t>
  </si>
  <si>
    <t>Alternative|Headphones|RCA Records Label|WALK THE MOON</t>
  </si>
  <si>
    <t>https://i.ytimg.com/vi/1y7giHbrvcc/default.jpg</t>
  </si>
  <si>
    <t>wUHWzsF_qJM</t>
  </si>
  <si>
    <t>Creepy Scarecrow Halloween Makeup Tutorial! DIY Costume</t>
  </si>
  <si>
    <t>australian|blogger|vlogger|blog|vlog|guru|makeup|cosmetics|beauty|make|up|make-up|products|tutorial|how|to|how-to|DIY|video|application|caramorello|chloe|morello|chloemorello|aussie|halloween|SpecialFX|effects|scary|scarecrow|costume|best|unique|stuffed scarecrow|party|easy|dripping|ben nye|straw|bursting seams|seams|body paint|special|fake|ugly|wizard of oz|farm|wizard|oz|flannel shirt|tin man|dorothy|creepy|scared|creeped|chilling|spooky|haunted|zombie|posessed|possessed|ideas</t>
  </si>
  <si>
    <t>https://i.ytimg.com/vi/wUHWzsF_qJM/default.jpg</t>
  </si>
  <si>
    <t>ZYQ1cVRtMZU</t>
  </si>
  <si>
    <t>FENTY BEAUTY RIHANNA MAKEUP TUTORIAL | PatrickStarrr</t>
  </si>
  <si>
    <t>PatrickStarrr</t>
  </si>
  <si>
    <t>makeup|transformation|theepatrickstarrr|patrickstarrr|patrick|starrr|full|coverage|foundation|routine|fenty beauty|rihanna|rihanna makeup tutorial|look a like|ynotkeeb|halloween|impersonator|galaxy collection|sephora|kendo|behind the scenes|jeffree star|carlibel|jaclyn hill|nikkie tutorials|mannymua|nicole guerrero|mylifeaseva|liza koshy</t>
  </si>
  <si>
    <t>https://i.ytimg.com/vi/ZYQ1cVRtMZU/default.jpg</t>
  </si>
  <si>
    <t>0I3VUxiyaSE</t>
  </si>
  <si>
    <t>Gwyneth Paltrow and Dave on Harvey Weinstein, Late Show, November 25, 1998</t>
  </si>
  <si>
    <t>Don Giller</t>
  </si>
  <si>
    <t>Late Show with David Letterman|Gwyneth Paltrow|Harvey Weinstein</t>
  </si>
  <si>
    <t>https://i.ytimg.com/vi/0I3VUxiyaSE/default.jpg</t>
  </si>
  <si>
    <t>8I1B4n_8Cto</t>
  </si>
  <si>
    <t>Beck - Colors (Slime Visualizer)</t>
  </si>
  <si>
    <t>BeckVEVO</t>
  </si>
  <si>
    <t>beck|colors|new album|official video|slime|slime videos</t>
  </si>
  <si>
    <t>https://i.ytimg.com/vi/8I1B4n_8Cto/default.jpg</t>
  </si>
  <si>
    <t>TE0UWh9Nob0</t>
  </si>
  <si>
    <t>Sophia Grace - Why U Mad (Official Music Video)</t>
  </si>
  <si>
    <t>Sophia Grace</t>
  </si>
  <si>
    <t>Sophia Grace and Rosie|Super Bass|Kids Music|Nicki Minaj Super Bass|UK Pop Music|Sophia Grace Music|Child Star|Sophia Grace|Sophia Grace Brownlee|Pop Music|Rosie Mcclelland|RosieGraceMcclelland|Kids Singing|Sophia Grace Ellen Show|Sophia Grace Girls Just Gotta Have Fun|Sophia Grace Best Friends|Sophia Grace Girl In The Mirror|Sophia Grace Hollywood|Why U Mad|Sophia Grace Why U Mad|JoJo siwa|Little Mix</t>
  </si>
  <si>
    <t>https://i.ytimg.com/vi/TE0UWh9Nob0/default.jpg</t>
  </si>
  <si>
    <t>0ceNfXrccbQ</t>
  </si>
  <si>
    <t>30 Rock - Jenna Turned Down Harvey Weinstein</t>
  </si>
  <si>
    <t>30 Rock Official</t>
  </si>
  <si>
    <t>Tina Fey|30 Rock Funny|Sit Com|funniest videos|Liz Lemon|30 Rock|30 Rock Full Episodes|Jane Krakowski|Jenna Maroney|Funniest 30 Rock Moments|Tracy Jordan|Tracy Morgan|Best Of 30 Rock|Funny|Alec Baldwin|Jack Donaghy|Kenneth Parcel|Jack McBrayer|harvey weinstein|not afraid of anyone|show business|weird al yankovic|30 rock harvey weinstein|tina fey harvey weinstein</t>
  </si>
  <si>
    <t>https://i.ytimg.com/vi/0ceNfXrccbQ/default.jpg</t>
  </si>
  <si>
    <t>r_Vv6abqauM</t>
  </si>
  <si>
    <t>The Score - Strange (Audio)</t>
  </si>
  <si>
    <t>TheScoreVEVO</t>
  </si>
  <si>
    <t>The|Score|Strange|Universal|Records|Alternative</t>
  </si>
  <si>
    <t>https://i.ytimg.com/vi/r_Vv6abqauM/default.jpg</t>
  </si>
  <si>
    <t>What What Happens live|reality|interview|fun|celebrity|Andy Cohen|talk|show|program|Bravo|Watch What Happens Live|WWHL|bravo andy|Watch|What|Happens|After Show|Lea Michele|John Stamos|actor|Scream Queens|kissing|Full House|Teresa|kissing Uncle Jesse|Heather Dubrow|Lisa Vanderpump|Zayn|favorite show|housewives recaps|The Mayor|Uncle Jessey|RHONJ|RHONY|Lea Michele and John Stamos|Lea Michele wwhl|Lea Michele interview|Teresa Giudice</t>
  </si>
  <si>
    <t>nqnkBdExjws</t>
  </si>
  <si>
    <t>Tom Walker - Leave a Light On (Official Video)</t>
  </si>
  <si>
    <t>TomWalkerVEVO</t>
  </si>
  <si>
    <t>Alternative/Indie|Leave a Light On|Relentless Records|Tom Walker</t>
  </si>
  <si>
    <t>https://i.ytimg.com/vi/nqnkBdExjws/default.jpg</t>
  </si>
  <si>
    <t>J_qs-CH715g</t>
  </si>
  <si>
    <t>Part 2 of Riverdale Season 2 Q&amp;A | Madelaine Petsch</t>
  </si>
  <si>
    <t>https://i.ytimg.com/vi/J_qs-CH715g/default.jpg</t>
  </si>
  <si>
    <t>CX4KuIBmnjI</t>
  </si>
  <si>
    <t>Explore cave paintings in this 360Â° animated cave - Iseult Gillespie</t>
  </si>
  <si>
    <t>TED|TED-Ed|TED Education|TED Ed|Iseult Gillespie|cave paintings|cave|VR|virtual reality|360|Marcelino Sanz de Sautola|Maria Sanz de Sautola|paint|art|humans|ancestors|360 video|TED-Ed 360|animated 360</t>
  </si>
  <si>
    <t>https://i.ytimg.com/vi/CX4KuIBmnjI/default.jpg</t>
  </si>
  <si>
    <t>B1TJp73shl8</t>
  </si>
  <si>
    <t>Gregory Porter - Smile</t>
  </si>
  <si>
    <t>GregoryPorterVEVO</t>
  </si>
  <si>
    <t>Gregory|Porter|Smile|Blue|Note|Jazz gregory porter|nat king cole|smile|love|mona lisa|christmas song|trailer|album|new album|singer|liquid spirit|jazz|universal music|blue note|music|grammy awards|blue note records|tsf jazz|france inter|bbc|nbc|npr|fip|club u jazz|Figaro|telerama|c a vous|jazz singer|jazz vocal|nat king cole and me</t>
  </si>
  <si>
    <t>https://i.ytimg.com/vi/B1TJp73shl8/default.jpg</t>
  </si>
  <si>
    <t>tLv3X-aMyWQ</t>
  </si>
  <si>
    <t>Avicii - Without You (Otto Knows Remix) ft. Sandro Cavazza</t>
  </si>
  <si>
    <t>Avicii|Without|You|Universal|Music|Dance</t>
  </si>
  <si>
    <t>https://i.ytimg.com/vi/tLv3X-aMyWQ/default.jpg</t>
  </si>
  <si>
    <t>VFNwdX5zyCg</t>
  </si>
  <si>
    <t>Margot Robbie sets the record straight on Tonya Harding</t>
  </si>
  <si>
    <t>record|straight|Tonya|Harding|Margot|Robbie|Goodbye|Christopher|Robin|film|movie|live|interview|actress</t>
  </si>
  <si>
    <t>https://i.ytimg.com/vi/VFNwdX5zyCg/default.jpg</t>
  </si>
  <si>
    <t>johnny drille|romeo &amp; juliet|romeo and juliet|mavin</t>
  </si>
  <si>
    <t>bullying|antibullying|inreallife|bestrong|clickwithcompassion|in real life|monica|monica lewinsky|lewinsky|#clickwithcompassion|anti-bullying|monica lewinsky anti-bullying|anti bullying|bullies|in real life anti bullying experiment|anti bullying experiment|anti-bullying experiment|in real life anti-bullying experiment|an offline experiment bullying|mean tweets|#bestrong|click with compassion|click with compassion video|bullying experiment</t>
  </si>
  <si>
    <t>mi52IqpOp54</t>
  </si>
  <si>
    <t>Meyer talks midweek about Nebraska; Confirms Grimes dealing with issue</t>
  </si>
  <si>
    <t>Kevin Noon</t>
  </si>
  <si>
    <t>Urban Meyer|Ohio State Buckeyes|Ohio State Buckeyes Football</t>
  </si>
  <si>
    <t>https://i.ytimg.com/vi/mi52IqpOp54/default.jpg</t>
  </si>
  <si>
    <t>94U8bow4CU4</t>
  </si>
  <si>
    <t>Umami Burger Jaden's Impossible Trio</t>
  </si>
  <si>
    <t>Shawn Setaro</t>
  </si>
  <si>
    <t>https://i.ytimg.com/vi/94U8bow4CU4/default.jpg</t>
  </si>
  <si>
    <t>AVr5wYZJv9M</t>
  </si>
  <si>
    <t>Canadian Prime Minister Justin Trudeau talks Trump and Gender Parity I MPW 2017</t>
  </si>
  <si>
    <t>Fortune Magazine</t>
  </si>
  <si>
    <t>Journalism Franchise|Fortune|business|wall street|finance|Justin Trudeau|MPW|most powerful women|trump</t>
  </si>
  <si>
    <t>https://i.ytimg.com/vi/AVr5wYZJv9M/default.jpg</t>
  </si>
  <si>
    <t>hkA2a4_tNOs</t>
  </si>
  <si>
    <t>Film Theory: Is The Emoji Movie ILLEGAL? (feat. Jacksfilms)</t>
  </si>
  <si>
    <t>emoji|Emoji Movie|Emoji Movie trailer|Emoji Movie Review|the emoji movie|i hate the emoji movie|emoji movie ending|the ending of the emoji movie|emoji movie official trailer|jacksfilms|jacksfilms emoji movie|film theory|matpat|film theory emoji movie|film theorists</t>
  </si>
  <si>
    <t>https://i.ytimg.com/vi/hkA2a4_tNOs/default.jpg</t>
  </si>
  <si>
    <t>Hlt3rA-oDao</t>
  </si>
  <si>
    <t>Kellywise - SNL</t>
  </si>
  <si>
    <t>SNL|Saturday Night Live|SNL Season 43|Episode 1728|Kumail Nanjiani|Anderson Cooper|Alex Moffat|Kellyanne Conway|Kate McKinnon|Heidi Gardner|It|s43|s43e3|episode 3|live|new york|comedy|sketch|funny|hilarious|late night|host|music|guest|laugh|impersonation|actor|improv|musician|scary|clown|twitter|twitter feud|president donald trump|bob corker|senator bob corker|CNN|news|dancing clown|hurricane maria|puerto rico|hillary clinton</t>
  </si>
  <si>
    <t>https://i.ytimg.com/vi/Hlt3rA-oDao/default.jpg</t>
  </si>
  <si>
    <t>W-8nCyXm03E</t>
  </si>
  <si>
    <t>Whats inside a LIFE SAVING Watch?</t>
  </si>
  <si>
    <t>What's Inside?</t>
  </si>
  <si>
    <t>watch|life saving|inflatable|life vest|diving|scuba|surfing|snorkling|swimming|compass|whistle|whats inside|cut open</t>
  </si>
  <si>
    <t>https://i.ytimg.com/vi/W-8nCyXm03E/default.jpg</t>
  </si>
  <si>
    <t>0g2lXo-ZnEk</t>
  </si>
  <si>
    <t>TRYING $5 HALLOWEEN MAKEUP ft Miranda Sings!</t>
  </si>
  <si>
    <t>miranda sings|haters back off|netflix|season 1|season 2|new season|clip|preview|costume|wardrobe|colleen ballinger|collab|guest|omg|lol|funny|comedy|challenge|crazy|worth|test|attempt|try|review|does it work|family friendly|for kids|lipstick|beauty|guru|watch|challenges|ro|rosanna|pansino|zombie|vampire|target|cheap|witch|frankenstein|idea|costumes|kids|brush|american|tries|react|reaction|reacting|fail|wow|trying makeup|makeup|season|october|halloween|fall|spooky|scary</t>
  </si>
  <si>
    <t>https://i.ytimg.com/vi/0g2lXo-ZnEk/default.jpg</t>
  </si>
  <si>
    <t>Stranger Things 2 | Final Trailer [HD] | Netflix</t>
  </si>
  <si>
    <t>wULnbo1qtDc</t>
  </si>
  <si>
    <t>The First Humans Teleported | Hannah Stocking &amp; Anwar Jibawi</t>
  </si>
  <si>
    <t>the first humans teleported|hannah|stocking|anwar|jibawi|the|first|humans|teleported|im a psychopath|dating the it clown|crazy game show|The First Humans Teleported | Hannah Stocking &amp; Anwar Jibawi|lelepons|hannahstocking|rudymancuso|inanna|inannasarkis|shots|shotsstudios|marshmello|marshemllo|alesso|| Hannah Stocking</t>
  </si>
  <si>
    <t>https://i.ytimg.com/vi/wULnbo1qtDc/default.jpg</t>
  </si>
  <si>
    <t>Ro3lVeccQqY</t>
  </si>
  <si>
    <t>Spider-Man in 10,000 Dominoes!</t>
  </si>
  <si>
    <t>Hevesh5</t>
  </si>
  <si>
    <t>spiderman|spiderman in dominoes|spider-man|marvel|10000 dominoes|spider-man in 10000 dominoes|marvel in domino|spiderweb|spider|venom|spiderman and venom|marvel comics|spiderman trailer|domino|dominos|dominoes|hevesh5|domino tricks|insane domino tricks|Domino Rally (Brand)|domino fall|chain reaction|chain reactions|rube goldberg|rube goldberg machine|marble run|amazing triple spiral|domino spiral|ãƒ‰ãƒŸãƒŽ|Dominostein|Ð´Ð¾Ð¼Ð¸Ð½Ð¾|Î½Ï„ÏŒÎ¼Î¹Î½Î¿|ê°ì„¤íƒ•|éª¨ç‰Œ|entertainment|Pitagora</t>
  </si>
  <si>
    <t>https://i.ytimg.com/vi/Ro3lVeccQqY/default.jpg</t>
  </si>
  <si>
    <t>82t9Tk9dUHs</t>
  </si>
  <si>
    <t>Fidget spinner spinning in space!</t>
  </si>
  <si>
    <t>NASA Johnson</t>
  </si>
  <si>
    <t>Astronaut Randy Bresnik|Randy Bresnik|NASA|Astronaut|Space|Space Travel|Space Exploration|Space Missions|Newtons Laws of Motion|Fidget Spinners|Spinners|Science</t>
  </si>
  <si>
    <t>https://i.ytimg.com/vi/82t9Tk9dUHs/default.jpg</t>
  </si>
  <si>
    <t>8bpaM9NeFrk</t>
  </si>
  <si>
    <t>Blake Lively's Daughter Eats Raw Meat Like a White Walker</t>
  </si>
  <si>
    <t>The Tonight Show|Jimmy Fallon|Blake Lively|Daughter|Eats|Raw Meat|White Walker|NBC|NBC TV|Television|Funny|Talk Show|comedic|humor|snl|Fallon Stand-up|Fallon monologue|tonight|show|jokes|funny video|interview|variety|comedy sketches|talent|celebrities|video|clip|highlight|Gossip Girl|Green Lantern|Carol Ferris|The Age of Adaline|The Town</t>
  </si>
  <si>
    <t>https://i.ytimg.com/vi/8bpaM9NeFrk/default.jpg</t>
  </si>
  <si>
    <t>tUXLO8Dtvq4</t>
  </si>
  <si>
    <t>Most Dangerous Jobs</t>
  </si>
  <si>
    <t>Most Dangerous Jobs|what are the most dangerous jobs|what is the most dangerous job|dangerous job|dangerous jobs|list|top 10|most dangerous jobs in the world|jobs|in the world|most dangerous|dangerous|world's most dangerous jobs|danger|job|worst jobs|work|most dangerous jobs of all time|the infographics show|theinfographicshsow|most dangerous job|worst jobs in the world|worst jobs ever|most|pay|salary|wage</t>
  </si>
  <si>
    <t>https://i.ytimg.com/vi/tUXLO8Dtvq4/default.jpg</t>
  </si>
  <si>
    <t>msWS8WxRsrY</t>
  </si>
  <si>
    <t>Dressing up my Cats in Holoween Costumes</t>
  </si>
  <si>
    <t>nails|nail art|nail tutorial|beauty tutorial|nail art tutorial|diy nails|easy nail art|diy nail art|cute nail art|simply nailogical|menchie the cat|zyler the cat|simplynailogical cats|cristine|ben|cristine and ben|simplynailogical boyfriend|halloween|holoween|halloween costumes|cat costumes|dog costumes|halloween cat costumes|cat clothes|cats|catwalk|cat fashion|pet fashion|pet costumes|pet halloween|crazy cat lady|cute cats</t>
  </si>
  <si>
    <t>https://i.ytimg.com/vi/msWS8WxRsrY/default.jpg</t>
  </si>
  <si>
    <t>KGQTkWJ5mU4</t>
  </si>
  <si>
    <t>Why Only 1 Gram Of This Material Is Worth $25 Billion Dollars</t>
  </si>
  <si>
    <t>real life lore|real life lore maps|real life lore geography|real life maps|world map|world map is wrong|world map with countries|world map real size|map of the world|world geography|geography|geography (field of study)|facts you didnâ€™t know|antimatter|most valuable material|most valuable thing|most expensive|most expensive thing|most valuable|25 billion dollars|billion|make antimatter|create antimatter|antihydrogen|cern|hadron collider|antimatter bomb</t>
  </si>
  <si>
    <t>https://i.ytimg.com/vi/KGQTkWJ5mU4/default.jpg</t>
  </si>
  <si>
    <t>cWIEF2Yc58w</t>
  </si>
  <si>
    <t>Filling In For Jon Batiste</t>
  </si>
  <si>
    <t>jon batiste|gus|gustoonz|gus johnson|youtube haiku|reddit videos|gus jon batiste|late show gus|late show jon batiste|jon batiste gus|funny video|short funny video|viral video|advertiser friendly|new meme|youtube trending|trending|trending video|late show funny|late show clip|late show with steven colbert</t>
  </si>
  <si>
    <t>https://i.ytimg.com/vi/cWIEF2Yc58w/default.jpg</t>
  </si>
  <si>
    <t>Tt-a61NG4XY</t>
  </si>
  <si>
    <t>Real or FAKE ANIME?? Pt. 4 - HORROR EDITION! | Thomas Sanders</t>
  </si>
  <si>
    <t>Thomas Sanders</t>
  </si>
  <si>
    <t>Thomas Sanders|thomas sanders vine|thomas sanders vlog|thomas sanders channel|fanders|vine|comedy|thomas|sanders|storytime|anime|vine guy|storytime guy|narrator guy|halloween|friday the 13th|spooky|spoopy|scary|my hero academia|jojo's bizarre adventure|shiki|crunchyroll|cartoons|animation|humor|death parade|the devil is a part timer|Danganronpa|school live|yugioh|yu-gi-oh|shadow realm|tokyo ghoul|ghost stories|helsing ultimate|cosplay|costumes</t>
  </si>
  <si>
    <t>https://i.ytimg.com/vi/Tt-a61NG4XY/default.jpg</t>
  </si>
  <si>
    <t>pmLk6d33VpY</t>
  </si>
  <si>
    <t>Halloween Flipbook Compilation (Collection by @TheFlippistLibrary on Instagram)</t>
  </si>
  <si>
    <t>Flipbook|Compilation|Halloween|Theflippist|The flippist|Collection</t>
  </si>
  <si>
    <t>https://i.ytimg.com/vi/pmLk6d33VpY/default.jpg</t>
  </si>
  <si>
    <t>MiFeES9uOSo</t>
  </si>
  <si>
    <t>Wonder Woman Hairstyles: Hair Tutorial - KayleyMelissa</t>
  </si>
  <si>
    <t>Kayley Melissa</t>
  </si>
  <si>
    <t>Kayley Melissa|KayleyMelissa|LetsMakeitUp1|Kaley Melissa|KaleyMelissa|Kayley|Melissa|Kayley Melisa|KayleyMelisa|Wonder Woman Hairstyles: Hair Tutorial|Wonder Woman|Wonder Woman Movie|Wonder|Woman|WonderWoman|Hair Tutorial|Hair|Tutorial|Wonder Woman Hair Tutorial|Hairstyles|Hair Styles|Halloween|Halloween Hair|Hairstyles tutorial|Halloween Tutorial|Halloween 2017|braids|braided|Gal Gadot|Antiope|hippolyta|diana|girl squad</t>
  </si>
  <si>
    <t>https://i.ytimg.com/vi/MiFeES9uOSo/default.jpg</t>
  </si>
  <si>
    <t>formation|beyonce|michael jackson|beat it|taylor swift|look what you made me do|carly rae jepsen|i really like you|cut to the feeling|steve reich|robyn|music science|earworm|psychology|vox pop|hip hop|rihanna|vince staples|migos|charli xcx|boys|deadz|the beach boys|vox|explains|news|pop culture|repetition|pop music lyrics|why is music repetitive|repetitive|music|music video|study music|musicology</t>
  </si>
  <si>
    <t>Iv2lWZxzUj8</t>
  </si>
  <si>
    <t>When You're TOO OLD To Go Trick Or Treating! (ft. iiSuperwomanii)</t>
  </si>
  <si>
    <t>when youre too old to go trick or treating|trick or treat|halloween|kids|funny|comedy|iisuperwomanii|rclbeauty101|rclbeauty|rachel levin|diy halloween costume|halloween costumes|friends halloween costumes|group halloween costumes|halloween pranks|candy|candy halloween|halloween candy costume|sour candy|gummy candy|halloween candy|trick or treat prank|when your bff is obsessed with her boyfriend</t>
  </si>
  <si>
    <t>https://i.ytimg.com/vi/Iv2lWZxzUj8/default.jpg</t>
  </si>
  <si>
    <t>DUMEmGUc7yc</t>
  </si>
  <si>
    <t>Behind the Sides</t>
  </si>
  <si>
    <t>education|vlog|theater|tour|music|entertainment|industry|turtles all the way down|john green|hank green</t>
  </si>
  <si>
    <t>https://i.ytimg.com/vi/DUMEmGUc7yc/default.jpg</t>
  </si>
  <si>
    <t>5qlSfNVp3fU</t>
  </si>
  <si>
    <t>Crazy Lion Plays Fetch Like a Dog!</t>
  </si>
  <si>
    <t>Cole and Marmalade</t>
  </si>
  <si>
    <t>cats|cat videos|funny cat videos|Cole and Marmalade|Big Cat Rescue|Crazy Lion|Lion Attack|lion hunting|Africa|Biggest lion|biggest cat that purrs|lion roar|purr|roar|scary|angry lion|circus|rescued|Emoya|Sanctuary|lion fight|lion climbs tree|cat stuck in tree|weird|behavior|crazy|fail|best</t>
  </si>
  <si>
    <t>https://i.ytimg.com/vi/5qlSfNVp3fU/default.jpg</t>
  </si>
  <si>
    <t>GDrudkqrgIA</t>
  </si>
  <si>
    <t>House Speaker Paul Ryan Discusses President Donald Trump's Feuds With GOP | Morning Joe | MSNBC</t>
  </si>
  <si>
    <t>Republicans|Donald Trump|Congress|Paul Ryan|White House|MSNBC|news channel|news station|newspaper|breaking news|us news|world news|politics|current events|top stories|pop culture|business|Joe Scarborough|Mika Brzezinski|Willie Geist|MSNBC news|MSNBC live|MSNBC TV|news|politics news|political news|elections|Kasie Hunt|House Speaker Paul Ryan|president|relationship|defense|Trump</t>
  </si>
  <si>
    <t>https://i.ytimg.com/vi/GDrudkqrgIA/default.jpg</t>
  </si>
  <si>
    <t>1AxLzMJIgxM</t>
  </si>
  <si>
    <t>Essential Kitchen Tools | Basics with Babish</t>
  </si>
  <si>
    <t>basics with babish|binging with babish|essential kitchen tools|kitchen tools|must have kitchen tools|cooking tools|must have cooking tools|kitchen essentials|kitchen equipment|must have kitchen equipment|sauce pans|saucepans|best saucepan|skillet|nonstick skillet|chef's knife|chefs knife|best chef's knife|mixing bowls|cutting board|kitchen thermometer|pepper grinder|oven mitts|cooking tips|how to cook|learn to cook|cooking basics|cooking skills</t>
  </si>
  <si>
    <t>https://i.ytimg.com/vi/1AxLzMJIgxM/default.jpg</t>
  </si>
  <si>
    <t>pGVtDzMDJ0I</t>
  </si>
  <si>
    <t>DOES IT COVER?! Coverproof 24hr+ Wunder2 Foundation {First Impression Review &amp; Demo!}</t>
  </si>
  <si>
    <t>coverproof foundation|wunder2 coverproof|acne|pale|fair|fair skin|foundation pale skin|how to cover acne|instagram makeup|viral makeup|viral|thataylaa|tayla|makeup for acne|pale skin|foundation friday|first impression|review|demo|beauty guru</t>
  </si>
  <si>
    <t>https://i.ytimg.com/vi/pGVtDzMDJ0I/default.jpg</t>
  </si>
  <si>
    <t>xtEQkOp8mZ0</t>
  </si>
  <si>
    <t>South Park on Harvey Weinstein</t>
  </si>
  <si>
    <t>Donald Trump</t>
  </si>
  <si>
    <t>https://i.ytimg.com/vi/xtEQkOp8mZ0/default.jpg</t>
  </si>
  <si>
    <t>jkrrdsEzi-s</t>
  </si>
  <si>
    <t>SALE SECTION ONLY SHOPPING?!</t>
  </si>
  <si>
    <t>sale|shopping|challenge|amber scholl|cheap|clearance|spree|shopaholic|2017|coupon|budget|expensive|hack|haul</t>
  </si>
  <si>
    <t>https://i.ytimg.com/vi/jkrrdsEzi-s/default.jpg</t>
  </si>
  <si>
    <t>DkWL232Vzao</t>
  </si>
  <si>
    <t>DANCING QUEEN MACARONS - The Scran Line</t>
  </si>
  <si>
    <t>https://i.ytimg.com/vi/DkWL232Vzao/default.jpg</t>
  </si>
  <si>
    <t>j0AoUB9Nqtw</t>
  </si>
  <si>
    <t>UFC 217: Bisping vs St-Pierre Toronto Press Conference</t>
  </si>
  <si>
    <t>ufc|mma|ultimate fighting championship|ufc 217|217|msg|bisping vs st pierre|gsp|bisping|georges st pierre|michael bisping|toronto|hockey hall of fame|pre-fight|pre-fight press conference|press conference|presser</t>
  </si>
  <si>
    <t>https://i.ytimg.com/vi/j0AoUB9Nqtw/default.jpg</t>
  </si>
  <si>
    <t>lLOEu9p80rE</t>
  </si>
  <si>
    <t>Making My Own Halloween Costume! I Tom Daley</t>
  </si>
  <si>
    <t>Tom Daley|Tom|Daley|Tom Daley TV|Diver|Diving|World Champion Diver|Olympics|Food|Recipe|Recipes|Fitness|Health|Healthy food|travel|halloween|halloween 2017|halloween costume|halloween ideas|halloween costume ideas|how to make a halloween costume|how to make your own halloween costume|DIY halloween costume|recycle|cardboard|cardboard box|scary lego man|cardboard box costume|lego|lego costume|scary lego costume|halloween lego costume</t>
  </si>
  <si>
    <t>https://i.ytimg.com/vi/lLOEu9p80rE/default.jpg</t>
  </si>
  <si>
    <t>MpblOsqweUk</t>
  </si>
  <si>
    <t>Jared Padalecki on Supernatural</t>
  </si>
  <si>
    <t>jimmy|kimmel|live|late|night|talk|show|funny|comedic|comedy|clip|comedian|jared|padalecki|supernatural|CW|television|fantasy|drama|texas|kids|marriage|wife|jared padalecki</t>
  </si>
  <si>
    <t>https://i.ytimg.com/vi/MpblOsqweUk/default.jpg</t>
  </si>
  <si>
    <t>_Z3P18GHej8</t>
  </si>
  <si>
    <t>Hamburger Recipe | Crispy McDonald's Chicken hamburger By Our Grandpa for Orphan Kids</t>
  </si>
  <si>
    <t>Grandpa Kitchen</t>
  </si>
  <si>
    <t>how to cook a burger|hamburger|chicken burger|McDonald's|burger|veg burger|kfc burger|Burger Recipe|Cheeseburger|Good Morning America|how to cook|hamburger hill|hamburger song|food|cooking|best hamburger|hamburger pink panther|pink panther|grandpa|100 burgers|how to make|meat|sausage|hot dog|GMA|barbecue|outdoor cooking|grand father|american food|Hamburger Buns|bun|home made burgers|Hamburger (Dish)|buns|baking|bread|Bread Roll|Burger|chef|Food|Kitchen</t>
  </si>
  <si>
    <t>https://i.ytimg.com/vi/_Z3P18GHej8/default.jpg</t>
  </si>
  <si>
    <t>BHD3uqfbcRQ</t>
  </si>
  <si>
    <t>How To Make Sausage with Brad | It's Alive | Bon AppÃ©tit</t>
  </si>
  <si>
    <t>Bon AppÃ©tit</t>
  </si>
  <si>
    <t>sausage|sausage making|hot dogs|meat|portland|oregon|olympia provisions|it's alive|brad|brad leone|fermentation|test kitchen|make|ferment|emulsify|sausage stuffer|pork|sausages|casing|sausage casing|sausage factory|sausage party|sausage filling|how to make a sausage|how to sausage|making sausage|brad and vinny|pork sausage|sausage links|artisan|artisinal|recipes|recipe|cook|how-to|technique|kitchen|food|cuisine|bon appetit|bon appÃ©tit</t>
  </si>
  <si>
    <t>https://i.ytimg.com/vi/BHD3uqfbcRQ/default.jpg</t>
  </si>
  <si>
    <t>IEGEovFX534</t>
  </si>
  <si>
    <t>Students From Baltimore's Cardinal Shehan School Sing Rise Up</t>
  </si>
  <si>
    <t>CBS Baltimore</t>
  </si>
  <si>
    <t>Eyewitness News Mid-day|rise up|cardinal shehan school</t>
  </si>
  <si>
    <t>https://i.ytimg.com/vi/IEGEovFX534/default.jpg</t>
  </si>
  <si>
    <t>fLLe5sODKtg</t>
  </si>
  <si>
    <t>Why I Loved Turtles All The Way Down ðŸ¢ Spoiler Free!</t>
  </si>
  <si>
    <t>Ariel Bissett</t>
  </si>
  <si>
    <t>turtles all the way down by john green|arielbissett|ariel|bissett|books|book|book review|booktube|turtles all the way down|john green</t>
  </si>
  <si>
    <t>https://i.ytimg.com/vi/fLLe5sODKtg/default.jpg</t>
  </si>
  <si>
    <t>gOsM-DYAEhY</t>
  </si>
  <si>
    <t>Imagine Dragons - Whatever It Takes</t>
  </si>
  <si>
    <t>Imagine Dragons|ImagineDragons|Whatever It Takes|Imagine Dragons Evolve|Dragons Evolve|Believer|Thunder|Dragons Believer|Dragons Thunder|Night Visions|Smoke + Mirrors|On Top Of The World|Radioactive|Demons|I Bet My Life|Dan Reynolds|Matt Eastin|Imagine|Dragons|Whatever|It|Takes|KIDinaKORNER/Interscope|Records|Alternative</t>
  </si>
  <si>
    <t>https://i.ytimg.com/vi/gOsM-DYAEhY/default.jpg</t>
  </si>
  <si>
    <t>avlEK3PTvw8</t>
  </si>
  <si>
    <t>Marshmello ft. Khalid - Silence (Illenium Remix)</t>
  </si>
  <si>
    <t>marshmello</t>
  </si>
  <si>
    <t>marshmello ft khalid silence illenium remix|marshmello|ft|khalid|silence|illenium|remix|marshmello ft khalid silence slushii remix|marshmello ft khalid silence tistos big room remix|marshmello ft khalid silence sumr camp remix|Marshmello ft. Khalid - Silence (Slushii Remix)|marshmello summer|marshmello alone|marshmellow|marshemllo|summer|alone|slushii|slushi|jauz|edm|music|drops|edm drops|shotsstudios|| marshmello|lelepons|anwar</t>
  </si>
  <si>
    <t>https://i.ytimg.com/vi/avlEK3PTvw8/default.jpg</t>
  </si>
  <si>
    <t>australian|blogger|vlogger|blog|vlog|guru|makeup|cosmetics|beauty|make|up|make-up|products|tutorial|how|to|how-to|DIY|video|application|caramorello|chloe|morello|chloemorello|aussie|halloween|SpecialFX|effects|scary|scarecrow|costume|best|unique|stuffed scarecrow|party|easy|dripping|ben nye|straw|bursting seams|seams|body paint|special|fake|ugly|wizard of oz|farm|wizard|oz|flannel shirt|tin man|dorothy|creepy|scared|creeped|chilling|spooky|haunted|zombie|possessed|ideas</t>
  </si>
  <si>
    <t>lOSt_GdaS0s</t>
  </si>
  <si>
    <t>Star Wars Rebels Recap: Seasons 1-3</t>
  </si>
  <si>
    <t>Star Wars Rebels|Star Wars|Lucasfilm|Darth Vader|Grand Admiral Thrawn|Ahsoka Tano|Hera Syndulla|Disney XD|Disney|Recap|Kanan Jarrus|Sabine Wren|Ezra Bridger</t>
  </si>
  <si>
    <t>https://i.ytimg.com/vi/lOSt_GdaS0s/default.jpg</t>
  </si>
  <si>
    <t>YF2DM84NDt4</t>
  </si>
  <si>
    <t>Kiiara - Wishlist [Official Audio]</t>
  </si>
  <si>
    <t>Kiiara</t>
  </si>
  <si>
    <t>kiiara|wishlist|kiiara wishlist|linkin park kiiara|feels|gold|pop|pop music|electro pop|synth pop|electronic pop|indie pop|kiiara music</t>
  </si>
  <si>
    <t>https://i.ytimg.com/vi/YF2DM84NDt4/default.jpg</t>
  </si>
  <si>
    <t>Jz3E_CCaAXo</t>
  </si>
  <si>
    <t>Sweet Virginia - Official Trailer l HD l IFC Films</t>
  </si>
  <si>
    <t>IFC Films</t>
  </si>
  <si>
    <t>Trailer|Sundance|Sundance Selects|ifc|ifc films|Sweet Virginia|community|thriller|suspense|murder|triple murder|alaska|alaskan outpost|Jon Bernthal|Christopher Abbott|Imogen Poots|Rosemarie DeWitt|Jamie M. Dagg|violent|violence|rodeo|rodeo champion|tour de force|dread|hotel|diner|fight|money|nightmare|gun|shooting|mystery|mystery thriller</t>
  </si>
  <si>
    <t>https://i.ytimg.com/vi/Jz3E_CCaAXo/default.jpg</t>
  </si>
  <si>
    <t>KT0CE5GIjSA</t>
  </si>
  <si>
    <t>Bishop Briggs - Dream (Audio)</t>
  </si>
  <si>
    <t>BishopBriggsVEVO</t>
  </si>
  <si>
    <t>Bishop|Briggs|Dream|Teleport|Records|Island|Alternative</t>
  </si>
  <si>
    <t>https://i.ytimg.com/vi/KT0CE5GIjSA/default.jpg</t>
  </si>
  <si>
    <t>QCOkDQqGkcM</t>
  </si>
  <si>
    <t>I FOUND THE ONE!!!!!!!!</t>
  </si>
  <si>
    <t>DIY|do it yourself|how to|laurDIY|lauren riihimaki|vlog|laurdiy vlog|laurdiy 2|laurdiy vlog channel|laurdiy house|laurdiy apartment|laurdiy room tour|new house|buying|house|house shopping|laurdiy alex wassabi|laurdiy boyfriend|alex wassabi|alex wassabi girlfriend|wassabi productions|moose|laurdiy dog|laurdiy puppy|laurdiy moose|laurdiy dog breed|mini bull terrier|bull terrier|bull terrier puppy|vlog channel|daily vlog|weekly vlog</t>
  </si>
  <si>
    <t>https://i.ytimg.com/vi/QCOkDQqGkcM/default.jpg</t>
  </si>
  <si>
    <t>kD6kOB8iCwk</t>
  </si>
  <si>
    <t>Luka Doncic sets career-high in scoring!</t>
  </si>
  <si>
    <t>EUROLEAGUE BASKETBALL</t>
  </si>
  <si>
    <t>euroleague|sport|sports|fun|2017|euroleague basketball|euroleague 2017|euroleague 2017-18|turkish airlines euroleague|luka doncic|real madrid|european basketball|record|points|27 points|career-high|regular season|round 1|basketball</t>
  </si>
  <si>
    <t>https://i.ytimg.com/vi/kD6kOB8iCwk/default.jpg</t>
  </si>
  <si>
    <t>zSqbS19xiHM</t>
  </si>
  <si>
    <t>YOUTUBER HALLOWEEN COSTUMES // Grace Helbig</t>
  </si>
  <si>
    <t>itsgrace|funny|comedy|vlog|grace|helbig|gracehelbig|dailygrace|daily|tutorial|diy|lifestyle|youtuber|youtubers|halloween costume|ideas|halloween|david dobrik|casey neistat|poppy|mamrie hart|you deserve a drink|logan paul</t>
  </si>
  <si>
    <t>https://i.ytimg.com/vi/zSqbS19xiHM/default.jpg</t>
  </si>
  <si>
    <t>4-LrRk7U1Kc</t>
  </si>
  <si>
    <t>Gerard Butler's Mother Knows What Do with a Dead Body</t>
  </si>
  <si>
    <t>kelly and ryan|live kelly ryan|gerard butler</t>
  </si>
  <si>
    <t>https://i.ytimg.com/vi/4-LrRk7U1Kc/default.jpg</t>
  </si>
  <si>
    <t>tz_DWyuvX4s</t>
  </si>
  <si>
    <t>Ciara - American Music Awards 2017 Nominations</t>
  </si>
  <si>
    <t>IdolxVoice</t>
  </si>
  <si>
    <t>https://i.ytimg.com/vi/tz_DWyuvX4s/default.jpg</t>
  </si>
  <si>
    <t>3WyD96Zq8Cw</t>
  </si>
  <si>
    <t>The Guides Axiom | Now Available</t>
  </si>
  <si>
    <t>The Guides</t>
  </si>
  <si>
    <t>game|brain|teaser|puzzles|escape|logic|metapuzzle|decipher|apple|iOS|android|google|play|amazon|challenge|code|the guides|arg|cipher|decode|mystery|cryptography|riddle|mobile</t>
  </si>
  <si>
    <t>https://i.ytimg.com/vi/3WyD96Zq8Cw/default.jpg</t>
  </si>
  <si>
    <t>W2gnef0LtBE</t>
  </si>
  <si>
    <t>Smash Up - English Trailer</t>
  </si>
  <si>
    <t>Asmodee Digital</t>
  </si>
  <si>
    <t>Asmodee|Asmodee Digital|Android|iOS|app|game|mobile game|card game|games|smash up|paul peterson|tabletop|board game|mobile|steam|pc game|nomad games|aeg</t>
  </si>
  <si>
    <t>https://i.ytimg.com/vi/W2gnef0LtBE/default.jpg</t>
  </si>
  <si>
    <t>FILJznSr6fs</t>
  </si>
  <si>
    <t>SEMI-AUTOMATIC PORTABLE RAILGUN: SR-1 Introduction</t>
  </si>
  <si>
    <t>NSA_Listbot</t>
  </si>
  <si>
    <t>railgun|high voltage|portable|3d printed|rail|xpr-3|xpr-1|sr-1|science|technology|gadgets|electromagnetic</t>
  </si>
  <si>
    <t>https://i.ytimg.com/vi/FILJznSr6fs/default.jpg</t>
  </si>
  <si>
    <t>QtVL76gh09U</t>
  </si>
  <si>
    <t>$3 Ramen Vs. $79 Ramen â€¢ Japan</t>
  </si>
  <si>
    <t>ramen|worth it|japan|steven lim|adam bianchi|andrew illnyckj|buzzfeed|$$$|cheap vs. expensive|buzzfeed video|wig|noodles|soup|food|foodie|best|worst|cheap|expensive|taste|taste test|wi3|buzzfeedvideo|cheap vs expensive|buzzfeed worth it|buzzfeed andrew|buzzfeed steven|ben coleman|high vs low|cameraguy|experience|travel review|steven|buzzfeed adam|andrew ilnyckyj|travel|andrew|foodies|andrew ilnyckyi|$ vs $$$</t>
  </si>
  <si>
    <t>https://i.ytimg.com/vi/QtVL76gh09U/default.jpg</t>
  </si>
  <si>
    <t>u2SwpuwU0NM</t>
  </si>
  <si>
    <t>Detik Detik Terjadinya Benturan Keras Choirul Huda Kiper Persela Lamongan</t>
  </si>
  <si>
    <t>iVod Channel</t>
  </si>
  <si>
    <t>persela|persela lamongan|kiper persela|choirul huda</t>
  </si>
  <si>
    <t>https://i.ytimg.com/vi/u2SwpuwU0NM/default.jpg</t>
  </si>
  <si>
    <t>Xx7sxWI9FNI</t>
  </si>
  <si>
    <t>How To Cook Perfect Rice Every Time</t>
  </si>
  <si>
    <t>rice|white rice|brown rice|cooking|cook|basics|how to|dinner|food|recipe|tasty 101|tasty|buzzfeed</t>
  </si>
  <si>
    <t>https://i.ytimg.com/vi/Xx7sxWI9FNI/default.jpg</t>
  </si>
  <si>
    <t>9gBixJFcSJg</t>
  </si>
  <si>
    <t>RICK AND MORTY SZECHUAN SAUCE VS HOMEMADE</t>
  </si>
  <si>
    <t>rick and morty szechuan sauce|szechuan sauce|how to make szechuan sauce|szechuan sauce taste test|we got szechuan sauce|rick and morty|homemade szechuan sauce|szechuan sauce recipe</t>
  </si>
  <si>
    <t>https://i.ytimg.com/vi/9gBixJFcSJg/default.jpg</t>
  </si>
  <si>
    <t>q066h0yUoRA</t>
  </si>
  <si>
    <t>I Got The Perfect Suit For My Wedding</t>
  </si>
  <si>
    <t>buzzfeed|buzzfeed boldly|boldly|suit|wedding suit|wedding season|wedding|brides|suits|wedding tux|bridal suit|bridal outfit|women in suits|women wearing suits|bridal tux|wedding dress|queer|lesbian|fashion|gay|niki|queer wedding|lesbian wedding|gay wedding|beauty|marriage|style|bride|dress|wedding gown|how to style</t>
  </si>
  <si>
    <t>https://i.ytimg.com/vi/q066h0yUoRA/default.jpg</t>
  </si>
  <si>
    <t>vOkzPTAZ8-E</t>
  </si>
  <si>
    <t>I Hired A CIA Spy To Find My Secret Photo</t>
  </si>
  <si>
    <t>buzzfeed|buzzfeed blue|buzzfeedblue|outsmarted|outsmart|cia|spy|agent|operative|officer|mike|jason|hide|hiding|photo|pic|picture|private|secret|find|search|challenge|test|comedy|danger|drama|espionage</t>
  </si>
  <si>
    <t>https://i.ytimg.com/vi/vOkzPTAZ8-E/default.jpg</t>
  </si>
  <si>
    <t>_bZlb62VVlw</t>
  </si>
  <si>
    <t>What Uses Less Gas - Coasting Or Engine Braking?</t>
  </si>
  <si>
    <t>Engineering Explained</t>
  </si>
  <si>
    <t>save fuel|save gas|gas money|gas prices|what uses less fuel|what uses less gas|cost of gas|oil barrel|coast or engine brake|coast in neutral|neutral vs gear|audi|honda|bmw|mercedes|dodge|jeep|chevy|ford|subaru|mazda|nissan|toyota|vw|acura|lexus|infiniti|hyundai|kia|ferrari|Ram|Cadillac|GMC|porsche|fiat|jaguar|lamborghini|maserati|aston martin|alfa romeo|mclaren|koenigsegg|valvoline|pennzoil|castrol|mobil1|shell|chevron</t>
  </si>
  <si>
    <t>https://i.ytimg.com/vi/_bZlb62VVlw/default.jpg</t>
  </si>
  <si>
    <t>craAcv415FM</t>
  </si>
  <si>
    <t>Bruno Mars - Just The Way You Are [ONE VOICE: SOMOS LIVE! Performance]</t>
  </si>
  <si>
    <t>Bruno Mars</t>
  </si>
  <si>
    <t>Bruno Mars|Just The Way You Are|One Voice: Somos Live|Atlantic Records|Warner Music Group|Marc Anthony|Jennifer Lopez|Puerto Rico|live performance|live|one voice|somos live|telethon|somos una voz</t>
  </si>
  <si>
    <t>https://i.ytimg.com/vi/craAcv415FM/default.jpg</t>
  </si>
  <si>
    <t>cmSphKD18uo</t>
  </si>
  <si>
    <t>Mixing All My Eyeshadows Together</t>
  </si>
  <si>
    <t>mixing all my eyeshadows together|mixing eyeshadows|mixing makeup|mixing lipsticks|mixing foundations|makeup|makeup review|beauty|eyeshadows|shadows|pigmented|pigments|franken-makeup|safiya mixing makeup|safiya mixing|safiya makeup|safiya eyeshadows|safiya|safiya nygaard|safiya and tyler|tyler williams</t>
  </si>
  <si>
    <t>https://i.ytimg.com/vi/cmSphKD18uo/default.jpg</t>
  </si>
  <si>
    <t>lbgBzgMzVV8</t>
  </si>
  <si>
    <t>The future of medical technology</t>
  </si>
  <si>
    <t>Mark Rober</t>
  </si>
  <si>
    <t>23andme|dna|dna research|genetics|mark rober|nasa|medical|medical technology|susan wojkicki|anne wojkicki|smarter every day|open notes|ancestry|dna test|future|ald|Kurzgesagt|CRISPR|Ray Kurzweil|ancestry.com</t>
  </si>
  <si>
    <t>https://i.ytimg.com/vi/lbgBzgMzVV8/default.jpg</t>
  </si>
  <si>
    <t>8d2Xw8BaoG8</t>
  </si>
  <si>
    <t>Now Is the Time to Do Something</t>
  </si>
  <si>
    <t>Collegehumor|CH originals|comedy|sketch comedy|internet|humor|funny|sketch|the news|media|horrible people|america|social justice|government|terrible things|end of the world|politics|political satire|donald trump|Hardly Working|Rekha Shankar|Grant Oâ€™Brien|Mike Trapp|activism|social responsibility</t>
  </si>
  <si>
    <t>https://i.ytimg.com/vi/8d2Xw8BaoG8/default.jpg</t>
  </si>
  <si>
    <t>18HD7Y3tT9o</t>
  </si>
  <si>
    <t>DEEP Chinese Street Food Tour in Sichuan, China | BEST BRAIN + RABBIT (Spicy ADVENTURE)</t>
  </si>
  <si>
    <t>the food ranger|trevor james|food ranger|food|street food|street food around the world|street food videos|best|best street food|2017|street|asian|try|chinese food|around the world|food street|cooking|chinese street food|world|china|chinese|spicy|sichuan|tour|street food in china|sichuan food|china street food|street food china|chinese cooking|street food (cuisine)|ä¸­å›½èœ|cheap|travel|chinese food (cuisine)|hot|vlog|top|street food 2017|china food|kitchen</t>
  </si>
  <si>
    <t>https://i.ytimg.com/vi/18HD7Y3tT9o/default.jpg</t>
  </si>
  <si>
    <t>pTXLFFVSFhQ</t>
  </si>
  <si>
    <t>RIDING BMX IN A CONSTRUCTION SITE!</t>
  </si>
  <si>
    <t>Scotty Cranmer</t>
  </si>
  <si>
    <t>bmx|bmx bikes|freestyle bmx|bike|biking|riding|tricks|bmx street|xgames|xgames gold medalist|scotty cranmer|monster energy|pro bmx|monster money cup|off road race|racing|fun|friends|awesome</t>
  </si>
  <si>
    <t>https://i.ytimg.com/vi/pTXLFFVSFhQ/default.jpg</t>
  </si>
  <si>
    <t>YicuZ0gYH_o</t>
  </si>
  <si>
    <t>The U.S. &amp; Russia Are Building a Deep Space Gateway, Here's What You Need to Know</t>
  </si>
  <si>
    <t>Seeker</t>
  </si>
  <si>
    <t>current events|Science|video|NASA|moon|Russia|roscomos|ISS|is the ISS|abandoned|new space station|colonize|moon colony|when are we going to mars|back to the moon|trump|pence|funding|Nasa news|space station|are we going back to the moon|elon musk|nasa news|mars|2024|2033|how soon|Seeker|seeker daily|seeker stories|science|dnews|education|educational|discovery news|C-Space</t>
  </si>
  <si>
    <t>https://i.ytimg.com/vi/YicuZ0gYH_o/default.jpg</t>
  </si>
  <si>
    <t>vugXtE96XuY</t>
  </si>
  <si>
    <t>How to Not Get Bullied | Lele Pons</t>
  </si>
  <si>
    <t>how to not get bullied|lele|pons|how|to|not|get|bullied|message impossible|worst nap ever|the perfect proposal|How to Not Get Bullied | Lele Pons|lelepons|hannahstocking|rudymancuso|inanna|anwar|inannasarkis|shots|shotsstudios|marshmello|marshemllo|alesso|| Lele Pons</t>
  </si>
  <si>
    <t>https://i.ytimg.com/vi/vugXtE96XuY/default.jpg</t>
  </si>
  <si>
    <t>cCqS5X_zu-g</t>
  </si>
  <si>
    <t>Police release new details on Las Vegas shooting investigation</t>
  </si>
  <si>
    <t>video|live streaming|live video|cbsn|Las Vegas|shooting|Stephen Paddock|gun control|National Rifle Association</t>
  </si>
  <si>
    <t>https://i.ytimg.com/vi/cCqS5X_zu-g/default.jpg</t>
  </si>
  <si>
    <t>JudqBA5is6M</t>
  </si>
  <si>
    <t>IRONMAN World Championship 2017</t>
  </si>
  <si>
    <t>IRONMANTriathlon</t>
  </si>
  <si>
    <t>https://i.ytimg.com/vi/JudqBA5is6M/default.jpg</t>
  </si>
  <si>
    <t>LrvnTWNATG0</t>
  </si>
  <si>
    <t>Wabash kicker takes his blocked field goal in for TD</t>
  </si>
  <si>
    <t>D3sports.com</t>
  </si>
  <si>
    <t>D3sports|NCAA Division III|D3sports.com|D3football.com|Division III football|#d3fb|college football|Division III (Sports Association)</t>
  </si>
  <si>
    <t>https://i.ytimg.com/vi/LrvnTWNATG0/default.jpg</t>
  </si>
  <si>
    <t>aysB58GG3uM</t>
  </si>
  <si>
    <t>MAKING THE WORLD'S BIGGEST RAINBOW UNICORN CANDY FLOSS</t>
  </si>
  <si>
    <t>Oli White</t>
  </si>
  <si>
    <t>Oli White|Oliver White|James White|Brothers|Science|Fun Science|The Zest|Challenges|Challenge|YouTubers|British|Candy Floss|World record|Making Candy Floss|Biggest Candy Floss|Biggest|Candy|Rainbow|Unicorn|Multicoloured|Crazy|Candy Floss Machine|test|Circus|Halloween|Tape|Christmas|Sweets</t>
  </si>
  <si>
    <t>https://i.ytimg.com/vi/aysB58GG3uM/default.jpg</t>
  </si>
  <si>
    <t>DjKEZbe4V9M</t>
  </si>
  <si>
    <t>The Fidget Spinner Phone Is Real...</t>
  </si>
  <si>
    <t>fidget spinner phone|fidget|spinner|phone|fidget spinner|smartphone|india|fidget toys|fidget spinners|fidget spinner tricks|toy|best fidget spinner|spinners|unbox therapy|unbox|therapy|unboxing|unboxtherapy|2017|iphone 8|apple|iphone|iphone x|fidget spinner video|review|iphone 8 plus|vs|technology|gadgets|android|samsung|tech|galaxy s8|spinning|youtube|gadget|apple iphone x|apple iphone 8|8 plus|iphone x review|iphone x vs|iphone 8 review|new|best</t>
  </si>
  <si>
    <t>https://i.ytimg.com/vi/DjKEZbe4V9M/default.jpg</t>
  </si>
  <si>
    <t>KZ6KpxURmks</t>
  </si>
  <si>
    <t>How A Country of Only 335,000 People Qualified For The World Cup</t>
  </si>
  <si>
    <t>COPA90</t>
  </si>
  <si>
    <t>Iceland Football|Smallest Team in the World Cup|Iceland Football FA|KSI|Fifa World Cup Finals|World Cup|Iceland national football team|Gylfi SigurÃ°sson|Viking Thunder Clap|History Makers|Iceland Qualify for World Cup Finals|football|soccer|COPA90|COPA 90|football fans|ultras</t>
  </si>
  <si>
    <t>https://i.ytimg.com/vi/KZ6KpxURmks/default.jpg</t>
  </si>
  <si>
    <t>eMgmJEaYs70</t>
  </si>
  <si>
    <t>A bell that rings two notes at once</t>
  </si>
  <si>
    <t>physics|bell|vibrations|music|sound|interference|lissajous figures|peldulum</t>
  </si>
  <si>
    <t>https://i.ytimg.com/vi/eMgmJEaYs70/default.jpg</t>
  </si>
  <si>
    <t>JV-4Ehv1SFI</t>
  </si>
  <si>
    <t>7 Weird Alarm Clocks put to the Test</t>
  </si>
  <si>
    <t>Alarm Clocks put to the Test|alarm clocks gadgets|gadgets|gadgets put to the test|gadgets on amazon|gadgets reviews|reviews|unboxing|5 Sushi Gadgets put to the Test|10 Gadgets From Fan Mail put to the Test!|7 Zippo Gadgets You Did NOT Know Exist|10 Kitchen Gadgets put to the Test</t>
  </si>
  <si>
    <t>https://i.ytimg.com/vi/JV-4Ehv1SFI/default.jpg</t>
  </si>
  <si>
    <t>xEqCt7GZo7M</t>
  </si>
  <si>
    <t>DIY Electric ultralight pt5 (Making the Wings)</t>
  </si>
  <si>
    <t>PeterSripol</t>
  </si>
  <si>
    <t>DIY|Ultralight|diy projects|electric|airplane|part5|part 103|103|homebuilt|aviation</t>
  </si>
  <si>
    <t>https://i.ytimg.com/vi/xEqCt7GZo7M/default.jpg</t>
  </si>
  <si>
    <t>LEGO Lawn Mower Man Kinetic Sculpture</t>
  </si>
  <si>
    <t>LEGO|legos|engineering|mechanics|mechanical|motion|education|movement|kinetic|sculpture|art|custom|model|moc|my own creation|maker|toy|diy|do it yourself|creative|creativity|kinetic art|technic|sisyphus|lawnmower|lawn|mower</t>
  </si>
  <si>
    <t>XIQW-1JQDMA</t>
  </si>
  <si>
    <t>Star Wars: Will Rey Join Kylo Ren?</t>
  </si>
  <si>
    <t>SuperCarlinBrothers|star wars|star wars trailer|the last jedi|the last jedi trailer|new star wars trailer|trailer review|last jedi trailer breakdown|trailer|super carlin brothers|is rey evil|is kylo ren good|who is the last jedi|jonathan carlin|j carlin|ben carlin|jedi|official trailer|rey|kylo ren|movies|film|star wars viii|star wars episode 8|rian johnson|daisy ridley|john boyega|adam driver|carrie fisher|mark hamill|luke skywalker|episode 8</t>
  </si>
  <si>
    <t>https://i.ytimg.com/vi/XIQW-1JQDMA/default.jpg</t>
  </si>
  <si>
    <t>hR1nU9IJsoM</t>
  </si>
  <si>
    <t>Project Binky - Episode 16 - Austin Mini GT-Four - Turbocharged 4WD Mini</t>
  </si>
  <si>
    <t>Bad Obsession Motorsport</t>
  </si>
  <si>
    <t>mini|mini 1000|toyota|celica|gt4|gt-four|project|bad obsession motorsport|project binky|binky|restoration|3sgte|turbo|turbocharged|st185|4wd|four wheel drive|shrewsbury|austin mini</t>
  </si>
  <si>
    <t>https://i.ytimg.com/vi/hR1nU9IJsoM/default.jpg</t>
  </si>
  <si>
    <t>kMjuCx_kpiw</t>
  </si>
  <si>
    <t>Trump delivers remarks</t>
  </si>
  <si>
    <t>https://i.ytimg.com/vi/kMjuCx_kpiw/default.jpg</t>
  </si>
  <si>
    <t>BVzLwYYsPlY</t>
  </si>
  <si>
    <t>Polestar global launch event 17.10.17</t>
  </si>
  <si>
    <t>Polestar</t>
  </si>
  <si>
    <t>polestar|polestar launch|polestar teaser|car show|polestar reveal|polestar new car|new car|polestar 2017|launch event cars|car reveal|car launch|17.10.17|volvo polestar|volvo cars|new volvo|polestar performance|performance cars|performance car|volvo performance car|volvo performance|hybrid car|electrification|electric car|hybrid electric car|polestar hybrid|polestar electrification|launch event</t>
  </si>
  <si>
    <t>https://i.ytimg.com/vi/BVzLwYYsPlY/default.jpg</t>
  </si>
  <si>
    <t>qEp3rwe3KmI</t>
  </si>
  <si>
    <t>Sphere Treehouses in Canada</t>
  </si>
  <si>
    <t>inspired|treehouse|travel|woods|canada</t>
  </si>
  <si>
    <t>https://i.ytimg.com/vi/qEp3rwe3KmI/default.jpg</t>
  </si>
  <si>
    <t>F9IOTQ3q8Z4</t>
  </si>
  <si>
    <t>Demi Lovato Reacts to Demi Lovato's Childhood Videos</t>
  </si>
  <si>
    <t>https://i.ytimg.com/vi/F9IOTQ3q8Z4/default.jpg</t>
  </si>
  <si>
    <t>5gH8iXNW8wE</t>
  </si>
  <si>
    <t>Celebrating Selena Quintanilla</t>
  </si>
  <si>
    <t>googledoodles</t>
  </si>
  <si>
    <t>https://i.ytimg.com/vi/5gH8iXNW8wE/default.jpg</t>
  </si>
  <si>
    <t>3y5A4paFOb4</t>
  </si>
  <si>
    <t>Logan Paul - Outta My Hair [Official Music Video]</t>
  </si>
  <si>
    <t>logan paul vlog|logan paul|logan|paul|olympics|logan paul youtube|vlog|daily|comedy|hollywood|parrot|maverick|bird|maverick clothes|logan paul song|out of my hair|outa my hair|out of my hair song|logan paul music|bella thorne|logan paul bella thorne|bella thorne song|bella thorne hair|hair song|out of hair|out of hair song|music video|music videos|bella thorne music</t>
  </si>
  <si>
    <t>https://i.ytimg.com/vi/3y5A4paFOb4/default.jpg</t>
  </si>
  <si>
    <t>mPjgRKW_Jmk</t>
  </si>
  <si>
    <t>Equifax: Last Week Tonight with John Oliver (HBO)</t>
  </si>
  <si>
    <t>last week tonight equifax|john oliver equifax</t>
  </si>
  <si>
    <t>https://i.ytimg.com/vi/mPjgRKW_Jmk/default.jpg</t>
  </si>
  <si>
    <t>yTkFwujYZ3o</t>
  </si>
  <si>
    <t>Weirdest Celebrity Phobias Game</t>
  </si>
  <si>
    <t>Season 12|gmm|good mythical morning|gmm will it|rhett and link|good mythical morning will it|gmm taste test|mythical morning|carolina reaper|good mythical morning taste test|buddy system|gmm songs|good mythical crew|rita ora|p diddy|sean combs|oprah|oprah winfrey|christina ricci|adele|celebrity|fear|anxiety|phobias and fears|phobias|phobia|common phobias|weird phobias|celebrities|famous people|celeb|rihanna|weird celebrity phobias|celebrity phobias</t>
  </si>
  <si>
    <t>https://i.ytimg.com/vi/yTkFwujYZ3o/default.jpg</t>
  </si>
  <si>
    <t>Ef93WmlEho0</t>
  </si>
  <si>
    <t>Why California's Musical Road Sounds Terrible</t>
  </si>
  <si>
    <t>tom scott|tomscott|amazing places|musical road|lancaster|lancaster ca|rossini|william tell overture</t>
  </si>
  <si>
    <t>https://i.ytimg.com/vi/Ef93WmlEho0/default.jpg</t>
  </si>
  <si>
    <t>XPqko6Q0lpE</t>
  </si>
  <si>
    <t>John Oliver - Harvey Weinstein</t>
  </si>
  <si>
    <t>oliver stone|angie everhart|donna karan</t>
  </si>
  <si>
    <t>https://i.ytimg.com/vi/XPqko6Q0lpE/default.jpg</t>
  </si>
  <si>
    <t>fiEYKSMcHAI</t>
  </si>
  <si>
    <t>EVERY HAUNTED HOUSE EVER</t>
  </si>
  <si>
    <t>every blank ever|ebe|smosh every blank ever|every ever|haunted house|every haunted house ever|scary clown|scary|clown|creepy kid|scary kid|creepy|haunted|house|halloween|every halloween ever|corn maze|maze|haunted maze|scary clowns|haunted corn maze|corn maze haunted house|scary kids|creepy kids|clowns</t>
  </si>
  <si>
    <t>https://i.ytimg.com/vi/fiEYKSMcHAI/default.jpg</t>
  </si>
  <si>
    <t>dy5xLVx2NGY</t>
  </si>
  <si>
    <t>What To Do If Your Parachute Fails</t>
  </si>
  <si>
    <t>austinmcconnell</t>
  </si>
  <si>
    <t>parachute|fail|skydiving|what if your parachute fails|parachute doesn't open|skydiving accident|deploy|parachute won't deploy|tutorial|austinmcconnell</t>
  </si>
  <si>
    <t>https://i.ytimg.com/vi/dy5xLVx2NGY/default.jpg</t>
  </si>
  <si>
    <t>h5kbGO3M--4</t>
  </si>
  <si>
    <t>10 Kitchen Gadgets put to the Test - part 17</t>
  </si>
  <si>
    <t>Kitchen Gadgets|Gadgets|gadgets test|review|unboxing|10 Kitchen Gadgets|10 Gadgets From Fan|5 Sushi Gadgets put to the Test|gadgets on amazon|egg peeler gadget|gadgets unboxing|gadgets put to the test</t>
  </si>
  <si>
    <t>https://i.ytimg.com/vi/h5kbGO3M--4/default.jpg</t>
  </si>
  <si>
    <t>IDXBKvaoXHc</t>
  </si>
  <si>
    <t>Worst Prison Experiments Conducted on Humans</t>
  </si>
  <si>
    <t>worst prison experiments|Worst Prison Experiments Conducted on Humans|prison|prison experiments|what are worst prison experiments|jail|experiments|top 10|list|experiment|top 5|human experiments|science experiments|science|human|evil experiments|the infographics show|theinfographicsshow|scary|facts</t>
  </si>
  <si>
    <t>https://i.ytimg.com/vi/IDXBKvaoXHc/default.jpg</t>
  </si>
  <si>
    <t>AApylcoF9jA</t>
  </si>
  <si>
    <t>Storm Ophelia makes landfall in Ireland</t>
  </si>
  <si>
    <t>ireland|hurricane Ophelia|ex-hurricane ophelia|storm ophelia|ireland ophelia|uk ophelia|ireland storm ophelia|england storm ophelia|uk storm ophelia|uk hurricane ophelia|ireland hurricane ophelia|uk news|ireland news|ireland weather|irish weather|extreme weather|natural disasters|Cork|southern ireland|Waterford|eire|hurricanes|hurricane|red sun|hurricane uk|ophelia wind|ophelia space|ophelia nasa|ophilia|hurricane ophilia|ophilia ireland|wind|storm</t>
  </si>
  <si>
    <t>https://i.ytimg.com/vi/AApylcoF9jA/default.jpg</t>
  </si>
  <si>
    <t>P9zl2o3zYkQ</t>
  </si>
  <si>
    <t>Giants vs. Broncos | NFL Week 6 Game Highlights</t>
  </si>
  <si>
    <t>NFL|Football|offense|defense|afc|nfc|American Football|highlight|highlights|game|games|sport|sports|action|play|plays|season|2017|rookie|rookies|recap|run|sprint|catch|huge|amazing|touchdown|td|week6|wk 6|new york|NY|giants|denver|broncos|manning|darkwa|engram|siemian|thomas|td pass|int|post game highlights|sp:dt=2017-10-15T20:30:00-04:00|sp:vl=en-US|sp:st=football|sp:li=nfl|sp:ti:home=Den|sp:ti:away=NYG|sp:ty=high</t>
  </si>
  <si>
    <t>https://i.ytimg.com/vi/P9zl2o3zYkQ/default.jpg</t>
  </si>
  <si>
    <t>s8GrGvjhz0s</t>
  </si>
  <si>
    <t>Blake Lively - Talks About Harvey Weinstein - GMA</t>
  </si>
  <si>
    <t>CelebNews17</t>
  </si>
  <si>
    <t>https://i.ytimg.com/vi/s8GrGvjhz0s/default.jpg</t>
  </si>
  <si>
    <t>9gpjRy3uDUM</t>
  </si>
  <si>
    <t>Is Space Travel Possible??</t>
  </si>
  <si>
    <t>ElectroBOOM</t>
  </si>
  <si>
    <t>educational|electrical|electroboom|electronics|engineering|entertainment|equipment|mehdi|mehdi sadaghdar|arc|mishap|physics|Sadaghdar|science|test|tools|circuit|funny|learn|shock|spark|protection|short circuit|space|space travel|combustion|engine|propulsion|vacuum|thrust|thruster|rocket|codyâ€™slab|Newton|NASA|Saturn V|Apollo|spacecraft|spaceship|satellite|ISS|Space Station</t>
  </si>
  <si>
    <t>https://i.ytimg.com/vi/9gpjRy3uDUM/default.jpg</t>
  </si>
  <si>
    <t>xlu6i6lT_vk</t>
  </si>
  <si>
    <t>How Do MASSIVE Sinkholes Form?</t>
  </si>
  <si>
    <t>sinkhole|how do sinkholes form|sinkhole in water|sinkhole 2017|massive sinkhole|dangerous sinkhole|scary sinkhole|car sinkhole|lake|sinkhole swallows car|sinkhole swallows home|sinkhole swallows house|underground water|underground river|underground lake|underground ocean|cave|groundwater|salt|limestone|dolomite|drought|climate change|global warming|signs of sinkhole|sinkhole warning signs|skillshare|life noggin|science|animation|animated science|blocko</t>
  </si>
  <si>
    <t>https://i.ytimg.com/vi/xlu6i6lT_vk/default.jpg</t>
  </si>
  <si>
    <t>4kmSATD25iY</t>
  </si>
  <si>
    <t>Pumpkin Spice Oreo Taste Test!</t>
  </si>
  <si>
    <t>ijustine|pumpkin spice oreo|taste test|itsmejennae</t>
  </si>
  <si>
    <t>https://i.ytimg.com/vi/4kmSATD25iY/default.jpg</t>
  </si>
  <si>
    <t>PeUgWK0pUIA</t>
  </si>
  <si>
    <t>How Video Games are Turning into Movies</t>
  </si>
  <si>
    <t>Escort Mission|Michael Swaim|Swaim|Noob|Leet|gamers|games|video games|video game reviews|play through|video game commentary|L33t|n00b|Greg Burke|cracked|hot take|couch talk|xbox|ps3|horizon Zero Dawn|PS$|killer app|let's play|aloy|horizon zero dawn dialogue|video game movies|final fantasy 7|mass effect|crafting|jurassic park|Jurassic world|hunting|playthrough</t>
  </si>
  <si>
    <t>https://i.ytimg.com/vi/PeUgWK0pUIA/default.jpg</t>
  </si>
  <si>
    <t>8oyf8Ecwo-Y</t>
  </si>
  <si>
    <t>Daniel BrÃ¼hl, Luke Evans and Dakota Fanning: The Alienist Official Trailer #2 [2018] | TNT</t>
  </si>
  <si>
    <t>TNT</t>
  </si>
  <si>
    <t>TNT|TNT Network|TNT Drama|TNT shows|TNT episode clips|TNT youtube|TNT youtube channel|the new TNT|TNT videos|TNT Episodes|Episodes|Drama|TNT Show Episodes|TNT Promos|Season|TRAILER|promo|the alienist|upfront trailer|Dakota Fanning|Luke Evans|caleb carr|the alienist on tnt|the alienist trailer|trailer tnt|new tnt shows|new|shows|january 22|series premiere|dakota fanning tnt|dakota|fanning|luke evans tnt|luke|evans</t>
  </si>
  <si>
    <t>https://i.ytimg.com/vi/8oyf8Ecwo-Y/default.jpg</t>
  </si>
  <si>
    <t>xbBMVa2A68s</t>
  </si>
  <si>
    <t>Cat vs Dog - Best Support Class</t>
  </si>
  <si>
    <t>cat|dog|cute|gaming|overwatch|runescape|osrs</t>
  </si>
  <si>
    <t>https://i.ytimg.com/vi/xbBMVa2A68s/default.jpg</t>
  </si>
  <si>
    <t>rOxL6UaZqw4</t>
  </si>
  <si>
    <t>Roman-Style Pizza Is the Perfect Pie for Thin-Crust Lovers | Food Skills</t>
  </si>
  <si>
    <t>First we feast|fwf|firstwefeast|food|food porn|cook|cooking|chef|kitchen|recipe|cocktail|bartender|craft beer|complex|complex media|Cook (Profession)|roman style pizza|pizza|new york city pizza|nyc|neapolitan style pizza|martina|how to make pizza|how cook pizza</t>
  </si>
  <si>
    <t>https://i.ytimg.com/vi/rOxL6UaZqw4/default.jpg</t>
  </si>
  <si>
    <t>xTyTQgb-y-A</t>
  </si>
  <si>
    <t>Jordanâ€‹ andâ€‹ â€‹Lindsayâ€™s - Foxtrot - Dancing with the Stars</t>
  </si>
  <si>
    <t>abc|dancing|stars|dwts|Foxtrot|Dancing with the Stars|Jordan Fisher|Lindsay Arnold|Youâ€™re â€‹Welcome|Moana|â€‹Lin-Manuel â€‹Miranda|Season 25</t>
  </si>
  <si>
    <t>https://i.ytimg.com/vi/xTyTQgb-y-A/default.jpg</t>
  </si>
  <si>
    <t>r8jWAvF3rcE</t>
  </si>
  <si>
    <t>Cyclopia: A Rare Birth Defect That Could Help Cure Cancer</t>
  </si>
  <si>
    <t>SciShow|science|Hank|Green|education|learn|cancer|cyclopia|sheep|lambs|one eye|Shh pathway|proteins|genes|DNA|treatment|birth defect|cure|disrupt|sonic hedgehog|cyclops|diencephalon|telencephalon|forebrain|cerebrum|gestation|development|holoprosencephaly|HPE|teratogen|embryo|cyclopamine|corn lily</t>
  </si>
  <si>
    <t>https://i.ytimg.com/vi/r8jWAvF3rcE/default.jpg</t>
  </si>
  <si>
    <t>cL8Ls0tEMcc</t>
  </si>
  <si>
    <t>Demi Lovato Plays With Puppies (While Answering Fan Questions)</t>
  </si>
  <si>
    <t>buzzfeed|buzzfeedceleb|buzzfeed celeb|celebrity|famous|singer|song writer|camp rock|music|music news|entertainment|entertainment news|pop culture|demi lavato|mental health|puppy|puppies|cute|cute puppies|interview|celeb|dog|funny|dogs|celebrities|cute dog|cute dogs|demi lovato|demi|lovato|sorry not sorry|confident</t>
  </si>
  <si>
    <t>https://i.ytimg.com/vi/cL8Ls0tEMcc/default.jpg</t>
  </si>
  <si>
    <t>Z28FY82ERmA</t>
  </si>
  <si>
    <t>7 Easy Halloween DIYs</t>
  </si>
  <si>
    <t>halloween|spooky|scary|all hallows eve|ghosts|eyes|blood|candles|floating|harry potter|orange|trick or treat|candy|skull|hands|severed hands|punch|potion|bones|diy|Nifty|BuzzFeed|BuzzFeed Nifty</t>
  </si>
  <si>
    <t>https://i.ytimg.com/vi/Z28FY82ERmA/default.jpg</t>
  </si>
  <si>
    <t>qRoVlH1OcI4</t>
  </si>
  <si>
    <t>Trump slams Clinton for defending NFL anthem protests</t>
  </si>
  <si>
    <t>Business Insider|Donald Trump|Hillary Clinton|NFL|National anthem|Protests</t>
  </si>
  <si>
    <t>https://i.ytimg.com/vi/qRoVlH1OcI4/default.jpg</t>
  </si>
  <si>
    <t>mcRHpJyn4B8</t>
  </si>
  <si>
    <t>The Rabbit Hole of Learning</t>
  </si>
  <si>
    <t>mike boyd|learn quick|guitar|rabbit hole|guy learns|slide|derek trucks|twil</t>
  </si>
  <si>
    <t>https://i.ytimg.com/vi/mcRHpJyn4B8/default.jpg</t>
  </si>
  <si>
    <t>Q0gTpASrRpI</t>
  </si>
  <si>
    <t>APPLE PARK October 2017 Drone Tour 4K</t>
  </si>
  <si>
    <t>apple|park|ac2|campus|4k|apple campus 2|steve|jobs|iphone|headquarters|tim|cook|computer|drone|dji|phantom|aerial|inspire|footage|tour|sunset|construction|matthew|roberts|maverick|duncan|sinfield</t>
  </si>
  <si>
    <t>https://i.ytimg.com/vi/Q0gTpASrRpI/default.jpg</t>
  </si>
  <si>
    <t>RA9gg4qBb30</t>
  </si>
  <si>
    <t>John McCain  Liberty Medal swipes TrumpTrain - Joe Biden #BREAKING</t>
  </si>
  <si>
    <t>Tony's - 24/7 Eyes</t>
  </si>
  <si>
    <t>John McCain|Joe Biden</t>
  </si>
  <si>
    <t>https://i.ytimg.com/vi/RA9gg4qBb30/default.jpg</t>
  </si>
  <si>
    <t>Rdk4d74j3p8</t>
  </si>
  <si>
    <t>Wine Country Fire - Fire Engine response and firefight, Stopping the Flames (Firefighter view)</t>
  </si>
  <si>
    <t>M2 TheS</t>
  </si>
  <si>
    <t>wildfire|wine country|napa|santa rosa|fire|burn|donate|first responder|engine|fireman|firefighter|mutual aid|wine|flames</t>
  </si>
  <si>
    <t>https://i.ytimg.com/vi/Rdk4d74j3p8/default.jpg</t>
  </si>
  <si>
    <t>4z4xoO-NGUg</t>
  </si>
  <si>
    <t>Adrian Peterson:'The Sky Is The Limit' | Cardinals vs Buccaneers Week 6 | Oct 15, 2017</t>
  </si>
  <si>
    <t>NFL Interviews</t>
  </si>
  <si>
    <t>nfl|nfl interview|press|nfl press|nfl press pass|press pass|press conference|nfl press conference|nfl players interview|players interview|player interview|pregame interview|postgame interview</t>
  </si>
  <si>
    <t>https://i.ytimg.com/vi/4z4xoO-NGUg/default.jpg</t>
  </si>
  <si>
    <t>7D4-49pkEWY</t>
  </si>
  <si>
    <t>Thrust SSC - still the only car to travel faster than the speed of sound</t>
  </si>
  <si>
    <t>https://i.ytimg.com/vi/7D4-49pkEWY/default.jpg</t>
  </si>
  <si>
    <t>exuhr8R2AHw</t>
  </si>
  <si>
    <t>More evacuations in Northern California as wildfires kill 40</t>
  </si>
  <si>
    <t>evacuations|Nothern California|wildfire|40 killed|Firefighters|16 large wildfire|ABC|ABC NEWS|GMA</t>
  </si>
  <si>
    <t>https://i.ytimg.com/vi/exuhr8R2AHw/default.jpg</t>
  </si>
  <si>
    <t>X9A8BpKZhKs</t>
  </si>
  <si>
    <t>Top 10 Dunks From The 2017 NBA Preseason</t>
  </si>
  <si>
    <t>nba|highlights|basketball|plays|amazing|sports|hoops|finals|games|game|top|top 10|dunk|dunks|throw|down|slam|jam|2017|best</t>
  </si>
  <si>
    <t>https://i.ytimg.com/vi/X9A8BpKZhKs/default.jpg</t>
  </si>
  <si>
    <t>wxd_vZLsDSQ</t>
  </si>
  <si>
    <t>Playing Boston Celtics Jaylen Brown 1 on 1 *must watch*</t>
  </si>
  <si>
    <t>TLSTV</t>
  </si>
  <si>
    <t>vlog|vlogs|vlogger|vlogging|daily vlogs|daily vlog|daily vlogger|boston|boston celtics|jaylen brown|basketball|game|one on one|1 vs 1|1 on 1|hilarious|funny|comedy|must watch</t>
  </si>
  <si>
    <t>https://i.ytimg.com/vi/wxd_vZLsDSQ/default.jpg</t>
  </si>
  <si>
    <t>M-N8hVxja94</t>
  </si>
  <si>
    <t>19 ASMR Triggers | CHRIS &amp; BRITTANY</t>
  </si>
  <si>
    <t>asmr|triggers|audible|books|ipad|chris reinacher|brittany ashley|chris and brittany|hair|brush|sounds|sleep|ice|fire|security cameras|creepy|cameras|ads|robot|whisper|calming|squish</t>
  </si>
  <si>
    <t>https://i.ytimg.com/vi/M-N8hVxja94/default.jpg</t>
  </si>
  <si>
    <t>DyA64VLVfds</t>
  </si>
  <si>
    <t>Alec Benjamin - Gabriel (MUSIC VIDEO)</t>
  </si>
  <si>
    <t>alec benjamin|alec|benjamin|original song|music video|alec benjamin music video|alec benjamin song|alec benjamin live|the water fountain|she told me that she loved me by the water fountain|alec benjamin gabriel|alec benjamin gabriel music video</t>
  </si>
  <si>
    <t>https://i.ytimg.com/vi/DyA64VLVfds/default.jpg</t>
  </si>
  <si>
    <t>qr1Fpkkad2c</t>
  </si>
  <si>
    <t>Danielle Bradbery - Sway</t>
  </si>
  <si>
    <t>Danielle|Bradbery|Sway|Big|Machine|Country</t>
  </si>
  <si>
    <t>https://i.ytimg.com/vi/qr1Fpkkad2c/default.jpg</t>
  </si>
  <si>
    <t>Alesso &amp; Anitta - Is That For Me (Official Music Video)</t>
  </si>
  <si>
    <t>xGd8KIXqPJY</t>
  </si>
  <si>
    <t>Katy Perry - Making Of â€œSwish Swishâ€ Music Video ft. Nicki Minaj</t>
  </si>
  <si>
    <t>KatyPerryVEVO</t>
  </si>
  <si>
    <t>katy perry|swish swish|behind the scenes|bts|making of|nicki minaj</t>
  </si>
  <si>
    <t>https://i.ytimg.com/vi/xGd8KIXqPJY/default.jpg</t>
  </si>
  <si>
    <t>rlxqaVi7eNw</t>
  </si>
  <si>
    <t>Kings Rookie Dance Contest</t>
  </si>
  <si>
    <t>Sacramento Kings</t>
  </si>
  <si>
    <t>sacramento kings|nba|kings.com|de'aaron fox|harry giles|frank mason|frank mason iii|justin jackson|dance contests|nba rookies|rookies|nba rooks|basketball|dance contest</t>
  </si>
  <si>
    <t>https://i.ytimg.com/vi/rlxqaVi7eNw/default.jpg</t>
  </si>
  <si>
    <t>tUKgtLyu8yI</t>
  </si>
  <si>
    <t>Nicole Kidman Gets Flustered Talking About Alexander SkarsgÃ¥rd | The Graham Norton Show</t>
  </si>
  <si>
    <t>Graham Norton|Graham Norton Show Official|Entertainment|Chat Show|nicole kidman|bryan cranston|jane fonda|niall horan|colin farrell|matt lucas|graham norton full episodes|graham norton clips|watch the graham norton show|graham norton 2017|graham norton new</t>
  </si>
  <si>
    <t>https://i.ytimg.com/vi/tUKgtLyu8yI/default.jpg</t>
  </si>
  <si>
    <t>cABm1SlrtDY</t>
  </si>
  <si>
    <t>TiÃ«sto ft. Aloe Blacc &amp; Stargate - Carry You Home (Official Video)</t>
  </si>
  <si>
    <t>Tiesto|TiÃ«sto|Aloe Blacc|Stargate|Carry You Home|CLUBLIFE 5|CLUBLIFE VOL. 5|Dance music|electronic music|electronic music 2017|electronic music mix|electronic music playlist|house music 2017|happy electronic music|dance music|dance music 2017|dance 2017|tiesto|tiÃ«sto|dance|dj tiesto 2017|tiesto 2017</t>
  </si>
  <si>
    <t>https://i.ytimg.com/vi/cABm1SlrtDY/default.jpg</t>
  </si>
  <si>
    <t>2xTuOYNrVmw</t>
  </si>
  <si>
    <t>What does Colin Kaepernick's collusion case really mean?</t>
  </si>
  <si>
    <t>USA TODAY Sports</t>
  </si>
  <si>
    <t>https://i.ytimg.com/vi/2xTuOYNrVmw/default.jpg</t>
  </si>
  <si>
    <t>VVYhDFiTvqU</t>
  </si>
  <si>
    <t>David Archuleta - Invincible (Official Lyric Video)</t>
  </si>
  <si>
    <t>David Archuleta</t>
  </si>
  <si>
    <t>david archuleta|american idol|invincible|animation|animated|lyric video|lds|postcards in the sky|crush|david archuletta|mormon|drawing|zombie song|stephanie mabey|cason cooley|tarek kasmi|maddy ashton</t>
  </si>
  <si>
    <t>https://i.ytimg.com/vi/VVYhDFiTvqU/default.jpg</t>
  </si>
  <si>
    <t>x2l1vZ9dvAE</t>
  </si>
  <si>
    <t>Sticker Factory | Stoned Mode</t>
  </si>
  <si>
    <t>super deluxe (tv network)|super deluxe|super deluxe channel|super deluxe original|sticker|stickers|sticker factory|factory|how it's made|rainbow|rainbows|unicorns|hearts|cool|stoned mode|trippy|aesthetic|interesting|behind the scenes|sticker collection|how to make a sticker|glitter</t>
  </si>
  <si>
    <t>https://i.ytimg.com/vi/x2l1vZ9dvAE/default.jpg</t>
  </si>
  <si>
    <t>MAKING THE WORLD'S BIGGEST RAINBOW UNICORN COTTON CANDY FLOSS</t>
  </si>
  <si>
    <t>MxxxlutsKuI</t>
  </si>
  <si>
    <t>Field of Vision - A Night at the Garden</t>
  </si>
  <si>
    <t>Field of Vision</t>
  </si>
  <si>
    <t>https://i.ytimg.com/vi/MxxxlutsKuI/default.jpg</t>
  </si>
  <si>
    <t>VdL-6VlaPls</t>
  </si>
  <si>
    <t>Microsoft Life - Treehouse Meeting Space</t>
  </si>
  <si>
    <t>Working at Microsoft</t>
  </si>
  <si>
    <t>Microsoft Life|Pacific Northwest|Redmond|Washington|Office Envy|Treehouse meeting space|treehouse|Microsoft|Seattle|Office space</t>
  </si>
  <si>
    <t>https://i.ytimg.com/vi/VdL-6VlaPls/default.jpg</t>
  </si>
  <si>
    <t>Z-zdIGxOJ4M</t>
  </si>
  <si>
    <t>Thundercat - 'Show You The Way (feat. Michael McDonald &amp; Kenny Loggins)' (Official Video)</t>
  </si>
  <si>
    <t>Brainfeedermedia</t>
  </si>
  <si>
    <t>Thundercat|Drunk|Them Changes|Stephen Bruner|Suicidal Tendancies|Electronic Music|Music|R&amp;B|Soul|Flying Lotus|Kendrick Lamar|Kamasi Washington|Pharrell|Wiz Khalifa|Michael McDonald|Kenny Logins|The Golden Age Of The Apocalypse|Apocalypse|The Beyond|Where The Giants Roam|Kuso|Brianfeeder|Cosmogramma|To Pimp A Butterfly|The Epic|Erykah Badu|Shabazz Palaces|Noname|Jazz Fusion|Jazz|Funk|Ibanez|MTD|Bass|Kenny Loggins</t>
  </si>
  <si>
    <t>https://i.ytimg.com/vi/Z-zdIGxOJ4M/default.jpg</t>
  </si>
  <si>
    <t>the school of life|school|relationships|mood|alain de botton|philosophy|lecture|wisdom|talk|self|improvement|big questions|love|wellness|mindfullness|psychology|botton|how we lie|ourselves|others|lieing|over happiness|addiction|denigration|censoriousness|lie|why we lie|lies|lies we tell ourselves|como mentimos|wie wir lÃ¼gen|comment nous mentons|æˆ‘ä»¬æ€Žä¹ˆè¯´è°Ž|à¤¹à¤® à¤•à¥ˆà¤¸à¥‡ à¤à¥‚à¤  à¤¬à¥‹à¤²à¤¤à¥‡ à¤¹à¥ˆà¤‚|como nÃ³s mentimos|real|honesty|tedx|self deception|lie to yourself|school of life|à¤à¥‚à¤  à¤¬à¥‹à¤²à¤¨à¤¾</t>
  </si>
  <si>
    <t>eFDfST838NM</t>
  </si>
  <si>
    <t>PROJECTIONS, Episode 26: Oculus Connect 4, Santa Cruz Prototype Hands-On</t>
  </si>
  <si>
    <t>tested|testedcom|virtual reality|oculus|htc vive|santa cruz prototype|oculus go|projections|interview|demo|hands-on</t>
  </si>
  <si>
    <t>https://i.ytimg.com/vi/eFDfST838NM/default.jpg</t>
  </si>
  <si>
    <t>UtWoJUrnkGw</t>
  </si>
  <si>
    <t>My Little Pony Princess Twilight Sparkle 3D Cake How To Cook That Ann Reardon</t>
  </si>
  <si>
    <t>How To Cook That</t>
  </si>
  <si>
    <t>howtocookthat|how to cook that|ann reardon|cake|HOW TO COOK THAT ANN REARDON|How To Cook That Ann Reardon ðŸ°ðŸ«ðŸ¨ðŸ­|my little pony|my little pony cake|princess twighlight sparkle cake|tutorial|class|how to|how to amke|how to cake|how to bake|how to cook|gravity defying cake|3D cake|fondant cake|amazing cake|girls cake ideas|cake artist</t>
  </si>
  <si>
    <t>https://i.ytimg.com/vi/UtWoJUrnkGw/default.jpg</t>
  </si>
  <si>
    <t>SMOKEY MAKEUP LOOK feat CLAUDIA SCHIFFER</t>
  </si>
  <si>
    <t>iv1C0pEdhOg</t>
  </si>
  <si>
    <t>Is Everything Better with Peanut Butter?</t>
  </si>
  <si>
    <t>rhett and link|gmm|good mythical morning|rhett and link good mythical morning|good mythical morning rhett and link|mythical morning|gmm food|Season 12|rhett link vlog|vlog rhett link|is everything better with peanut butter?|rhett link is everything better with peanut butter|gmm is everything better with peanut butter|rhett link peanut butter|peanut butter rhett link|gmm peanut butter|peanut butter gmm|peanut butter|link peanut butter|rhett peanut butter|food</t>
  </si>
  <si>
    <t>https://i.ytimg.com/vi/iv1C0pEdhOg/default.jpg</t>
  </si>
  <si>
    <t>ZWTlL_w8cRA</t>
  </si>
  <si>
    <t>Demi Lovato: Simply Complicated - Official Documentary</t>
  </si>
  <si>
    <t>Demi Lovato Simply Complicated</t>
  </si>
  <si>
    <t>https://i.ytimg.com/vi/ZWTlL_w8cRA/default.jpg</t>
  </si>
  <si>
    <t>5Zs_5VghD6U</t>
  </si>
  <si>
    <t>Brett Eldredge - The Long Way (Official Music Video)</t>
  </si>
  <si>
    <t>Brett Eldredge</t>
  </si>
  <si>
    <t>brett|eldredge|brett eldredge|brett the long way|brett eldredge the long way|sadie robertson|duck dynasty|dancing with the stars|live original|don't ya|mean to me|lose my mind|nashville</t>
  </si>
  <si>
    <t>https://i.ytimg.com/vi/5Zs_5VghD6U/default.jpg</t>
  </si>
  <si>
    <t>a-9IZz8Ry5I</t>
  </si>
  <si>
    <t>Google Pixel 2 Unboxing! (Best Android 8.0 Features)</t>
  </si>
  <si>
    <t>pixel 2 unboxing|pixel 2|pixel 2 XL|Pixel 2 XL Unboxing|google pixel 2 unboxing|pixel 2 vs|pixel 2 preview|pixel 2 review|MKBHD</t>
  </si>
  <si>
    <t>https://i.ytimg.com/vi/a-9IZz8Ry5I/default.jpg</t>
  </si>
  <si>
    <t>Lf50KrdASTI</t>
  </si>
  <si>
    <t>The Shield make their entrance together for the first time in three years: Raw, Oct. 16, 2017</t>
  </si>
  <si>
    <t>wwe|world wrestling entertainment|wrestling|wrestler|wrestle|superstars|à¤•à¥à¤¶à¥à¤¤à¥€|à¤ªà¤¹à¤²à¤µà¤¾à¤¨|à¤¡à¤¬à¥à¤²à¥‚ à¤¡à¤¬à¥à¤²à¥‚ à¤ˆ|à¤®à¥ˆà¤š|à¤¸à¥à¤ªà¤°à¤¸à¥à¤Ÿà¤¾à¤°|à¤µà¥à¤¯à¤¾à¤µà¤¸à¤¾à¤¯à¤¿à¤• à¤•à¥à¤¶à¥à¤¤à¥€|Ù…ØµØ§Ø±Ø¹Ù‡|Raw|Dean Ambrose|Seth Rollins|Roman Reigns|Kurt Angle|shield|entrance|first|wwe raw|the shield|rollins|monday night raw|ambrose|wwe live|raw live|seth|#raw|wwe the shield|the shield reunion|roman regns|the shield reunion 2017</t>
  </si>
  <si>
    <t>https://i.ytimg.com/vi/Lf50KrdASTI/default.jpg</t>
  </si>
  <si>
    <t>mks_6HlK4Kk</t>
  </si>
  <si>
    <t>A Boogie Wit Da Hoodie Goes Sneaker Shopping With Complex</t>
  </si>
  <si>
    <t>sneakerhead|complex|complex originals|sneakers|news|entertainment|current affairs|young man|culture|cool|edgy|funny|complex tv|complex media|sneaker shopping|a boogie wit da hoodie|a boogie with the hoodie|a boogie|joe la puma|stadium goods|the bronx|michael jordan|nyc|nike|air force 1|air jordan 1 flyknit bred|jungle|off-white|virgil abloh|air jordan xii ovo|air jordan 12 retro ovo|air jordan 11 retro|air jordan 5 retro og|highbridge|the bigger artist</t>
  </si>
  <si>
    <t>https://i.ytimg.com/vi/mks_6HlK4Kk/default.jpg</t>
  </si>
  <si>
    <t>4WvKeYuwifc</t>
  </si>
  <si>
    <t>Divided island: How Haiti and the DR became two worlds</t>
  </si>
  <si>
    <t>vox.com|vox|explain|vox borders|borders|haiti|dominican republic|colonialism|history|documentary|journalism|caribbean|hispaniola|french colony|spanish colony|international relations|haitian|trade|racism haiti|haiti news|port-au-prince|dominican|republica dominicana|racism|the dominican republic|geo facts|educated traveler|santo domingo|countries|borderlands</t>
  </si>
  <si>
    <t>https://i.ytimg.com/vi/4WvKeYuwifc/default.jpg</t>
  </si>
  <si>
    <t>erjqKQaXgsw</t>
  </si>
  <si>
    <t>LeBron James and Dwyane Wade exclusive interview with Rachel Nichols | The Jump | ESPN</t>
  </si>
  <si>
    <t>ESPN live|LeBron James and Dwyane Wade exclusive interview|LeBron James|Dwyane Wade|lebron|james|dwyane|wade|dwayne wade|d-wade|d wade|lebron and d wade interview|d wade and lebron|d wade lebron cheap nba player|funny lebron james interview|funny|lebron james interview|dwyane wade interview|rachel nichols|cavaliers interview|the jump|the jump lebron james|lebron d-wade|interview|full interview|lebron james full interview|dwyane wade full interview|ESPN</t>
  </si>
  <si>
    <t>https://i.ytimg.com/vi/erjqKQaXgsw/default.jpg</t>
  </si>
  <si>
    <t>IPWoD5Af7RE</t>
  </si>
  <si>
    <t>How To Make A GROSS-Tacular Surprise Inside HALLOWEEN ROULETTE CAKE | Yolanda Gampp | How To Cake It</t>
  </si>
  <si>
    <t>YouTube|Yolanda Gampp|How To Cake It|Cakes|Sugar Stars|How To Cake It By Yolanda|Buttercream|Vanilla Cake|Vanilla|Recipe|Chocolate Cake Recipe|amazing cake decoration 2017|DIY cake|best cakes 2017|birthday cake|surprise inside|roulette wheel cake|cake art|scary cake|baking for kids|funny|halloween baking|goole pixel 2|google assistant|cakes for boys|Yolanda Gampp Pixel|#teampixel|Halloween recipe|Halloween party|Halloween DIY|halloween recipe</t>
  </si>
  <si>
    <t>https://i.ytimg.com/vi/IPWoD5Af7RE/default.jpg</t>
  </si>
  <si>
    <t>5GNcAkpN9tA</t>
  </si>
  <si>
    <t>Scott Kelly Answers Astronaut Questions From Twitter | Tech Support | WIRED</t>
  </si>
  <si>
    <t>astronaut|astronauts|international space station|iss|mars|nasa|scott kelly|space|space flight|space station|space travel|space walk|tech support|twitter|twitter support|twitter tech support|scott kelly astronaut|astronaut support|wired tech support|floating through space|being an astronaut|scott kelly nasa|nasa astronaut|living in space|scott kelly interview|astronaut interview|naut|wired|wired.com|tech|technology</t>
  </si>
  <si>
    <t>https://i.ytimg.com/vi/5GNcAkpN9tA/default.jpg</t>
  </si>
  <si>
    <t>WIWlRbpO9RU</t>
  </si>
  <si>
    <t>Golden State Warriors Championship Ring Ceremony | October 17, 2017</t>
  </si>
  <si>
    <t>nba|highlights|basketball|plays|amazing|sports|hoops|finals|games|game|Warriors|Golden State Warriors|GSW|championship team|ring ceremony|Stephen Curry|Kevin Durant|Draymond Green|JaVale McGee|Andre Iguodala|Curry|Durant|rings|championship rings</t>
  </si>
  <si>
    <t>https://i.ytimg.com/vi/WIWlRbpO9RU/default.jpg</t>
  </si>
  <si>
    <t>qvXXMsiQBDg</t>
  </si>
  <si>
    <t>Louis Tomlinson - Just Like You (Lyric Video)</t>
  </si>
  <si>
    <t>LouisTomlinsonVEVO</t>
  </si>
  <si>
    <t>Just Like You|Louis Tomlinson|Pop|Syco Music</t>
  </si>
  <si>
    <t>https://i.ytimg.com/vi/qvXXMsiQBDg/default.jpg</t>
  </si>
  <si>
    <t>z2v_rL5C8C8</t>
  </si>
  <si>
    <t>VINTAGE SHOPPING FOR THE FIRST TIME! (a mess lol)</t>
  </si>
  <si>
    <t>VINTAGE|shopping|cheap|fashion|throwback|amber scholl|vlog|la|expensive|lookbook|haul|try on|thrift|2017|challenge|halloween</t>
  </si>
  <si>
    <t>https://i.ytimg.com/vi/z2v_rL5C8C8/default.jpg</t>
  </si>
  <si>
    <t>pfAKloMu4S0</t>
  </si>
  <si>
    <t>What the Bannon vs. McConnell fight means for Trump and the GOP</t>
  </si>
  <si>
    <t>https://i.ytimg.com/vi/pfAKloMu4S0/default.jpg</t>
  </si>
  <si>
    <t>1rmAi9XmlIo</t>
  </si>
  <si>
    <t>Morrissey - Spent the Day in Bed (Official Video)</t>
  </si>
  <si>
    <t>https://i.ytimg.com/vi/1rmAi9XmlIo/default.jpg</t>
  </si>
  <si>
    <t>iKYQN5xMRQg</t>
  </si>
  <si>
    <t>Drivers fight after crash at Anderson, Indiana race</t>
  </si>
  <si>
    <t>RTV6 The Indy Channel</t>
  </si>
  <si>
    <t>anderson speedway|anderson fight|anderson indiana speedway fight|anderson speedway fight|anderson drivers fight|racer car drivers fight</t>
  </si>
  <si>
    <t>https://i.ytimg.com/vi/iKYQN5xMRQg/default.jpg</t>
  </si>
  <si>
    <t>k9VmfRBkUuM</t>
  </si>
  <si>
    <t>Crane Removal - Timelapse</t>
  </si>
  <si>
    <t>Photography and Retouching with Denyer.pro</t>
  </si>
  <si>
    <t>retouch|removal|crane|dominoes|baltimore|photoshop|B&amp;W|timelapse</t>
  </si>
  <si>
    <t>https://i.ytimg.com/vi/k9VmfRBkUuM/default.jpg</t>
  </si>
  <si>
    <t>HYWiIWpcCIM</t>
  </si>
  <si>
    <t>Do We Have Free Will or Are We Predetermined?</t>
  </si>
  <si>
    <t>the school of life|relationships|alain de botton|sermon|philosophy|lecture|wisdom|London|talk|secular|self|improvement|curriculum|big questions|love|wellness|mindfullness|psychology|Alain|botton|moral philosophy|Kant|freewill|free will|determinism|future|choice|what will happen|2018|this year|PL-SELF|bigthink|brain|consciousness|god|è‡ªç”±æ„å¿—|è‡ªç”±|à¤®à¥à¤•à¥à¤¤ à¤‡à¤šà¥à¤›à¤¾|libre arbitre|spiritualitÃ©|freier wille|wissenschaft|libre voluntad|libre albedrÃ­o|è‡ªç„¶ç¥žè®º|à¤†à¤¸à¥à¤¤à¤¿à¤•à¤¤à¤¾|dÃ©isme|deÃ­smo|deism</t>
  </si>
  <si>
    <t>https://i.ytimg.com/vi/HYWiIWpcCIM/default.jpg</t>
  </si>
  <si>
    <t>AFxLA3RGjnc</t>
  </si>
  <si>
    <t>First cosmic event seen in gravitational waves and light!</t>
  </si>
  <si>
    <t>National Science Foundation</t>
  </si>
  <si>
    <t>LIGO|Virgo|collaboration|space|science|national science foundation|live stream|announcment|breaking news|cosmic|gravitational waves|light|neutron|stars|press conference|npr|collision|neutron star collision|multi-messenger astronomy|astronomy|telescope|Laser Interferometer Gravitational Wave Observatory</t>
  </si>
  <si>
    <t>https://i.ytimg.com/vi/AFxLA3RGjnc/default.jpg</t>
  </si>
  <si>
    <t>kKJZqKxpZoE</t>
  </si>
  <si>
    <t>Black Panther: New Trailer Finds Chadwick Boseman Taking the Throne - Movie Talk</t>
  </si>
  <si>
    <t>movie news|Movie Talk|tobeornottobethatisthequestion|collider|film|movie|trailer|behind the scenes|actor|actress hollywood|Movie Clips|genre|comics|comic books|black panther|tess thompson|kevin feige|marvel|mcu|hasbro|paul thomas anderson|daniel day lewis|the addams family</t>
  </si>
  <si>
    <t>https://i.ytimg.com/vi/kKJZqKxpZoE/default.jpg</t>
  </si>
  <si>
    <t>John McCain  Liberty Medal swipes TrumpTrain - Joe Biden</t>
  </si>
  <si>
    <t>K1ZzzMiZGDI</t>
  </si>
  <si>
    <t>Sue Perkins Delivers Superb Rant About Harvey Weinstein - The Last Leg</t>
  </si>
  <si>
    <t>The Last Leg</t>
  </si>
  <si>
    <t>The Last Leg|Adam Hills|Josh Widdicombe|Alex Brooker|channel 4|4oD (Website)|comedy|Sue Perkins|Sue Perkins on Harvey Weinstein|Harvey|Weinstein|sexual assault allegations|allegations|Hollywood|producer|armando iannucci|put down|C4|Perkins</t>
  </si>
  <si>
    <t>https://i.ytimg.com/vi/K1ZzzMiZGDI/default.jpg</t>
  </si>
  <si>
    <t>ibHFy-mo4Pw</t>
  </si>
  <si>
    <t>Fifth Harmony Perform 'Don't Say You Love Me' | Weekdays at 3:30pm | #TRL</t>
  </si>
  <si>
    <t>TRL|total|request|live|mtv|fifth harmony|Matt Rife|DC Young Fly|Tamara Dhia|Fifth Harmony|Liza Koshy|Don't Say You Love Me|interview|girl group|pop music|rap|hip hop|he like that|down ft. gucci mane|angel|deliver|work|that's my girl|Ally Brooke|Normani Kordei|Dinah Jane|Lauren Jauregui|Camila Cabello|simon cowell|boss|sledgehammer|worth it|work from home|OJ Simpson|rihanna|body shaming|ariana grande|travis scott|kylie jenner|ksubi|performance</t>
  </si>
  <si>
    <t>https://i.ytimg.com/vi/ibHFy-mo4Pw/default.jpg</t>
  </si>
  <si>
    <t>8Wb9KYnNxUc</t>
  </si>
  <si>
    <t>Draymond Green: I don't know how serious the Rockets take defense</t>
  </si>
  <si>
    <t>NBA|Basketball|Sports|Draymond Green|Houston Rockets|Golden State Warriors|Chris Paul|James Harden|Kevin Durant|Stephen Curry</t>
  </si>
  <si>
    <t>https://i.ytimg.com/vi/8Wb9KYnNxUc/default.jpg</t>
  </si>
  <si>
    <t>sOfbbmUh8CA</t>
  </si>
  <si>
    <t>Hurricane Ophelia: Thousands lose power as storm hits Ireland - BBC News</t>
  </si>
  <si>
    <t>Hurricane Ophelia|Ophelia|storm ophelia|scotland|wales|ireland|north ireland|ireland live news|bbc|bbc news|bbc news coverage|bbc live news coverage|bbc live|news from the uk</t>
  </si>
  <si>
    <t>https://i.ytimg.com/vi/sOfbbmUh8CA/default.jpg</t>
  </si>
  <si>
    <t>Ni5Uc-DdMqk</t>
  </si>
  <si>
    <t>Chris Hemsworth and Mark Ruffalo Australian Interview - Secret Plot Twist Revealed?  (2017)</t>
  </si>
  <si>
    <t>WalrusRider</t>
  </si>
  <si>
    <t>Chris Hemsworth|Mark Ruffalo|Thor Ragnarok|Thor|Avengers|Marvel|Celebrity|Entertainment</t>
  </si>
  <si>
    <t>https://i.ytimg.com/vi/Ni5Uc-DdMqk/default.jpg</t>
  </si>
  <si>
    <t>b7nxDshnz9Y</t>
  </si>
  <si>
    <t>Mike Leach Press Conference Oct. 16</t>
  </si>
  <si>
    <t>WSUCougarAthletics</t>
  </si>
  <si>
    <t>sidearm-upload</t>
  </si>
  <si>
    <t>https://i.ytimg.com/vi/b7nxDshnz9Y/default.jpg</t>
  </si>
  <si>
    <t>nMABVXrg3D0</t>
  </si>
  <si>
    <t>MONSTER MASH - (Pop Punk Halloween cover by Jonathan Young)</t>
  </si>
  <si>
    <t>Jonathan Young</t>
  </si>
  <si>
    <t>monster mash|monster mash cover|monster mash version|monster mash rock|monster mash metal|monster mash pop punk|monster mash punk goes|monster mash remix|monster mash jonathan young|halloween song|monster mash song|monster mash metalcore|monster mash djent|monster mash jonathan young cover|monster mash bobby pickett|halloween song cover|halloween song remix|halloween song version|halloween song jonathan young|jonathan young this is halloween</t>
  </si>
  <si>
    <t>https://i.ytimg.com/vi/nMABVXrg3D0/default.jpg</t>
  </si>
  <si>
    <t>_JxZOcu8TYw</t>
  </si>
  <si>
    <t>â€¦What The Rock is Cooking: Tomahawk Steak &amp; Twice Baked Potato</t>
  </si>
  <si>
    <t>The Rock|The Rock YouTube|YouTube The Rock|Dwayne Johnson YouTube|YouTube Dwayne Johnson|The Rock Johnson|Dwayne The Rock|Dwayne The Rock Johnson|TheRock|what the rock is cooking|rock is cooking|what is the rock cooking|rock cooking|the tomahawk steak|how to cook tomahawk steak|tomahawk steak recipe|cooking tomahawk steak|baked potato recipe|twice baked potato recipe|twice baked potatoes|twice baked potato recipes|potato recipes|how to cook steak</t>
  </si>
  <si>
    <t>https://i.ytimg.com/vi/_JxZOcu8TYw/default.jpg</t>
  </si>
  <si>
    <t>UkkPCObPShA</t>
  </si>
  <si>
    <t>MY MORNING ROUTINE: FALL 2017</t>
  </si>
  <si>
    <t>Bethany Mota</t>
  </si>
  <si>
    <t>bethany mota|bethany moto|bethany|beth|mota|macbarbei07|macbarbie|lifestyle|comedy|morning routine|morning|routine|my morning routine|fall morning routine|makeup routine|everyday|makeup|hair|outfit|style|getting ready|get ready with me|breakfast|vlog</t>
  </si>
  <si>
    <t>https://i.ytimg.com/vi/UkkPCObPShA/default.jpg</t>
  </si>
  <si>
    <t>k5qKGNeRb68</t>
  </si>
  <si>
    <t>Tommy Geez Finally out of Jail! (Cardi B ex &amp; 03G afflicted)</t>
  </si>
  <si>
    <t>Triz Cru TV</t>
  </si>
  <si>
    <t>Cardi B ex|trizcrutv|tommy geez|free out of jail|popperazzi po</t>
  </si>
  <si>
    <t>https://i.ytimg.com/vi/k5qKGNeRb68/default.jpg</t>
  </si>
  <si>
    <t>CyUv2Z_RPnA</t>
  </si>
  <si>
    <t>Atlas and Orion are just like all other siblings</t>
  </si>
  <si>
    <t>https://i.ytimg.com/vi/CyUv2Z_RPnA/default.jpg</t>
  </si>
  <si>
    <t>9ZWUKMDjysc</t>
  </si>
  <si>
    <t>Labrador Puppies Experience New Firsts Before Guide Dog Training | The Dodo LIVE</t>
  </si>
  <si>
    <t>animal video|animals|the dodo|Rescue|Animal Rescue|Dog|puppy|dog live cam|dog live feed|dog live sound|dog live stream|puppy live cam|puppy live feed|puppy live pets|puppy live streams right now|puppies live cam|puppies live feed|puppies live now|puppies live stream|puppies live streaming video|puppy dog|puppy love|puppy sounds|puppy videos|puppy firsts|guide dog|dog training|guide dog training|service dogs|labrador puppies|Labrador Puppy</t>
  </si>
  <si>
    <t>https://i.ytimg.com/vi/9ZWUKMDjysc/default.jpg</t>
  </si>
  <si>
    <t>eVwafO-ytnk</t>
  </si>
  <si>
    <t>Roy Hibbert on â€˜The Watchâ€™ | NBA Previewpalooza | The Ringer</t>
  </si>
  <si>
    <t>The Ringer</t>
  </si>
  <si>
    <t>https://i.ytimg.com/vi/eVwafO-ytnk/default.jpg</t>
  </si>
  <si>
    <t>pT-zok786Yc</t>
  </si>
  <si>
    <t>#WindowsDevDay -  Fluent Design</t>
  </si>
  <si>
    <t>Windows Developer</t>
  </si>
  <si>
    <t>Microsoft|Windows|Apps|Developers</t>
  </si>
  <si>
    <t>https://i.ytimg.com/vi/pT-zok786Yc/default.jpg</t>
  </si>
  <si>
    <t>cLPgQ9kPpFM</t>
  </si>
  <si>
    <t>Video of Storm Ophelia in Ireland</t>
  </si>
  <si>
    <t>Washington Post YouTube|Washington Post Video|WaPo Video|The Washington Post|News|ophelia|ireland|storm ophelia|ireland hurricane|ireland storms</t>
  </si>
  <si>
    <t>https://i.ytimg.com/vi/cLPgQ9kPpFM/default.jpg</t>
  </si>
  <si>
    <t>CiHV9oFXFzY</t>
  </si>
  <si>
    <t>Bicycle Law Breaker</t>
  </si>
  <si>
    <t>Darren Doucette</t>
  </si>
  <si>
    <t>bicycle law breaker. bicycle</t>
  </si>
  <si>
    <t>https://i.ytimg.com/vi/CiHV9oFXFzY/default.jpg</t>
  </si>
  <si>
    <t>OcT1pSgNARo</t>
  </si>
  <si>
    <t>Joe Jonas and Sophie Turner Are Engaged -- See the Ring!</t>
  </si>
  <si>
    <t>cat-music|celebrity|etonline|tv|fashion|Joe Jonas|entertainment tonight|Game of Thrones|et|entertainment news|hollywood|celebs|Nick Jonas|Sophie Turner|News</t>
  </si>
  <si>
    <t>https://i.ytimg.com/vi/OcT1pSgNARo/default.jpg</t>
  </si>
  <si>
    <t>K-zip2qToVY</t>
  </si>
  <si>
    <t>Kucherov picks up 6th goal of season against Red Wings</t>
  </si>
  <si>
    <t>SPORTSNET</t>
  </si>
  <si>
    <t>tampa bay lightning|youtube|hockey|nhl|detroit red wings|nikita kucherov</t>
  </si>
  <si>
    <t>https://i.ytimg.com/vi/K-zip2qToVY/default.jpg</t>
  </si>
  <si>
    <t>39wPXnFMypY</t>
  </si>
  <si>
    <t>My Early Morning Flight Routine! | Ingrid Nilsen</t>
  </si>
  <si>
    <t>My Early Morning Flight Routine! | Ingrid Nilsen|missglamorazzi|ingrid nilsen|routine video|early flight|early morning flight|morning flight routine|morning flight|packing</t>
  </si>
  <si>
    <t>https://i.ytimg.com/vi/39wPXnFMypY/default.jpg</t>
  </si>
  <si>
    <t>cnCxc93iCe4</t>
  </si>
  <si>
    <t>Abby Loves The Proclaimers - I'm Gonna Be (500 Miles)</t>
  </si>
  <si>
    <t>Liza &amp; Albbie</t>
  </si>
  <si>
    <t>Baby|cute baby|laughing|so cute|super cute|really cute|baby girl|adorable|the proclaimers|500 miles|500|aww|awww|aw|funny|so funny|viral|viral video</t>
  </si>
  <si>
    <t>https://i.ytimg.com/vi/cnCxc93iCe4/default.jpg</t>
  </si>
  <si>
    <t>Why Is Ayesha Curry Sending Pics of Her Feet to Steph Curry?</t>
  </si>
  <si>
    <t>The Real Daytime</t>
  </si>
  <si>
    <t>the real|daytime|talk show|women|tamera mowry|adrienne bailon|loni love|jeannie mai</t>
  </si>
  <si>
    <t>https://i.ytimg.com/vi/-AJyaVduxCc/default.jpg</t>
  </si>
  <si>
    <t>HcEKGxJ-khM</t>
  </si>
  <si>
    <t>Packing Hacks For Fashionable Travel | Vacation Like A Pro | Refinery29</t>
  </si>
  <si>
    <t>refinery29|refinery 29|r29|r29 video|video|refinery29 video|female|empowerment|packing tips|travel hacks|annie georgia greenberg|video producer|fashion editor|packing your suitcase|maximize space|outfit variety|travel|how to|we try|tutorial|advice|travel tips|suitcase|jetsetting|how to pack for vacation|travel essentials|packing for vacation|how to pack a suitcase|vacation packing tips|how to pack|pack with me|airplane essentials|travel outfits</t>
  </si>
  <si>
    <t>https://i.ytimg.com/vi/HcEKGxJ-khM/default.jpg</t>
  </si>
  <si>
    <t>_95NxbsbMF4</t>
  </si>
  <si>
    <t>CONFRONTING MY FIRST LOVE</t>
  </si>
  <si>
    <t>shanedawsontv|shane|dawson|vlogs|comedy|Blair|Fowler|Juicystar|love|crush|friend zone|hacks|friendzoned|how not to get|first crush|date|closure|drama|cute|guru|First Girlfriend|First date|First boyfriend|advice</t>
  </si>
  <si>
    <t>https://i.ytimg.com/vi/_95NxbsbMF4/default.jpg</t>
  </si>
  <si>
    <t>vGVK4ibMI-Y</t>
  </si>
  <si>
    <t>The Real Reason Taxes Suck (And Why They Don't Have To)</t>
  </si>
  <si>
    <t>Collegehumor|CH originals|comedy|sketch comedy|internet|humor|funny|sketch|adam ruins everything|are|taxes|adam ruins taxes|why taxes suck|the truth behind taxes|taxes such even more than you thought|taxes suck|irs scam|tax company scam</t>
  </si>
  <si>
    <t>https://i.ytimg.com/vi/vGVK4ibMI-Y/default.jpg</t>
  </si>
  <si>
    <t>GfqD5WqChUY</t>
  </si>
  <si>
    <t>How David Fincher Hijacks Your Eyes</t>
  </si>
  <si>
    <t>https://i.ytimg.com/vi/GfqD5WqChUY/default.jpg</t>
  </si>
  <si>
    <t>xRQGzS6Ce-g</t>
  </si>
  <si>
    <t>I Love You, Daddy - Trailer</t>
  </si>
  <si>
    <t>I Love You Daddy Trailer|I Love You Daddy|Trailer|ChloÃ« Grace Moretz</t>
  </si>
  <si>
    <t>https://i.ytimg.com/vi/xRQGzS6Ce-g/default.jpg</t>
  </si>
  <si>
    <t>pcnlLwwR5x4</t>
  </si>
  <si>
    <t>Rep. Frederica Wilson Recounts Trump's Call To Widow Of Fallen Soldier | The View</t>
  </si>
  <si>
    <t>Frederica Wilson|green berets|Myeshia Johnson|Miami|La David T. Johnson|Niger|army|US Army|Special Services</t>
  </si>
  <si>
    <t>https://i.ytimg.com/vi/pcnlLwwR5x4/default.jpg</t>
  </si>
  <si>
    <t>6cnobaJFY-M</t>
  </si>
  <si>
    <t>The Voice 2017 - And Your 4th Coach Isâ€¦ (Digital Exclusive)</t>
  </si>
  <si>
    <t>Exclusive Content|Digital Exclusive|Coach Exclusive|Behind The Voice|The Voice|Adam Levine|Blake Shelton|Kelly Clarkson|Alicia Keys|The Voice Season 14|the voice|the voice nbc|the voice season 13|the voice new season|The Voice 2017|The Voice USA|The Voice Season 13|The voice winners|adam levine|jennifer hudson|miley cyrus|blake shelton|carson daly|the voice auditions|NBC|tv|television|music|singing|team adam|team miley|team blake</t>
  </si>
  <si>
    <t>https://i.ytimg.com/vi/6cnobaJFY-M/default.jpg</t>
  </si>
  <si>
    <t>2YGrrsKs-Xg</t>
  </si>
  <si>
    <t>Jimmy Kimmelâ€™s FULL INTERVIEW with David Letterman</t>
  </si>
  <si>
    <t>jimmy|jimmy kimmel|jimmy kimmel live|late night|talk show|funny|comedic|comedy|clip|comedian|mean tweets|david letterman|full interview|late show with david letterman|talk show host|legend|paul shaffer|conan o'brien|horse|netflix|mark twain prize|humor|show business|#KimmelinBrooklyn</t>
  </si>
  <si>
    <t>https://i.ytimg.com/vi/2YGrrsKs-Xg/default.jpg</t>
  </si>
  <si>
    <t>_tHYuBw32z0</t>
  </si>
  <si>
    <t>29 Facts about European Royalty - mental_floss List Show Ep. 520</t>
  </si>
  <si>
    <t>royalty|monarch|monarchy|john green|mental floss|history|europe|trivia|henry|elizabeth|william|windsor|charles|england|france|portugal|pope|vatican city|historical|grace kelly|liechtenstein|gingerbread|henry viii|christian vii|denmark|netherlands|king's day</t>
  </si>
  <si>
    <t>https://i.ytimg.com/vi/_tHYuBw32z0/default.jpg</t>
  </si>
  <si>
    <t>5cyiXm7vAgc</t>
  </si>
  <si>
    <t>Pregnancy Terminology with Dan &amp; Phil! | MOTHERHOOD</t>
  </si>
  <si>
    <t>Sprinkleofglitter</t>
  </si>
  <si>
    <t>sprinkleofglitter|sprinkle of glitter|Louise Pentland|Dan Howell|Phil Lester|DanIsNotOnFire|Amazing Phile|Pregnancy Terminology|Dan phil louise|pregnancy|motherhood|baby|babies</t>
  </si>
  <si>
    <t>https://i.ytimg.com/vi/5cyiXm7vAgc/default.jpg</t>
  </si>
  <si>
    <t>K19NG3mNhKk</t>
  </si>
  <si>
    <t>Harry Potter Theory: Hufflepuff's Cup And Slytherin's Locket (ft. Seamus Gorman)</t>
  </si>
  <si>
    <t>SuperCarlinBrothers|harry potter theory|hogwarts|gryffindor|slytherin|hufflepuff|ravenclaw|harry potter|secret powers|theory video|theory|horcrux|hufflepuffs cup|ravenclaws diadem|slytherins locket|voldemort|hufflepuff common room|locket|jk rowling|diary|tom riddle|chamber of secrets|deathly hallows|prisoner of azkaban|super carlin brothers|j carlin|seamus gorman|jonathan carlin|ben carlin</t>
  </si>
  <si>
    <t>https://i.ytimg.com/vi/K19NG3mNhKk/default.jpg</t>
  </si>
  <si>
    <t>xLZoYh-aMm8</t>
  </si>
  <si>
    <t>Ultimate Pumpkin Carving Tool</t>
  </si>
  <si>
    <t>laser cutter|william osman|crappy science|halloween|pumpkin|pumpkin carving|carving tool|laser|halloween pumpkin|pumpkin power tool|how much power is too much power</t>
  </si>
  <si>
    <t>https://i.ytimg.com/vi/xLZoYh-aMm8/default.jpg</t>
  </si>
  <si>
    <t>3QtHD3-N5nI</t>
  </si>
  <si>
    <t>How well does my boyfriend know RIVERDALE? | Madelaine Petsch</t>
  </si>
  <si>
    <t>madelaine|madelainepetsch|madelaine petsch|petsch|cheryl|blossom|cherylblossom|cheryl blossom|riverdale|travis mills|couple</t>
  </si>
  <si>
    <t>https://i.ytimg.com/vi/3QtHD3-N5nI/default.jpg</t>
  </si>
  <si>
    <t>S44YKdc3G3U</t>
  </si>
  <si>
    <t>World's First Aerial 360 Video Over North Korea 2017</t>
  </si>
  <si>
    <t>nknewsorg</t>
  </si>
  <si>
    <t>north korea|dprk|360|aerial|pyongyang|aviation|plane|shop</t>
  </si>
  <si>
    <t>https://i.ytimg.com/vi/S44YKdc3G3U/default.jpg</t>
  </si>
  <si>
    <t>MiQYQQcG1HQ</t>
  </si>
  <si>
    <t>Walmart vs Amazon - Which Is More Successful - Company Comparison</t>
  </si>
  <si>
    <t>walmart|amazon|walmart vs amazon|comparison|retail|amazon vs walmart|Company Comparison|whole foods|amazon.com|online shopping|retail shopping|shopping|how do they compare|who is m|theinfographicsshow|the infographics show|versus|vs|amazon prime|facts|store|is amazon better than walmart|jeff bezos|jeff bezos money|money|rich|jef bezos rich|bill gates vs jeff bezos|amazon founder|finance|prime|jeff bezos net worth|bezos|jeff bezos amazon</t>
  </si>
  <si>
    <t>https://i.ytimg.com/vi/MiQYQQcG1HQ/default.jpg</t>
  </si>
  <si>
    <t>nceSvKBjp5g</t>
  </si>
  <si>
    <t>The Chi Season 1 (2018) | Teaser Trailer</t>
  </si>
  <si>
    <t>The Chi</t>
  </si>
  <si>
    <t>Sonja Sohn|common|Jason Mitchell|Lena Waithe|Steven Williams|Rick Famuyiwa|The Chi|Alex R. Hibbert|Jacob Latimore|south side|Yolonda Ross|chicago|drama series|working-class|african americans|human spirit|drama|Armando Riesco|Tiffany Boone|Elwood Reid|Ntare Guma Mbaho Mwine|Devilâ€™s Whisper|Raury</t>
  </si>
  <si>
    <t>https://i.ytimg.com/vi/nceSvKBjp5g/default.jpg</t>
  </si>
  <si>
    <t>o8R5f2kNo0A</t>
  </si>
  <si>
    <t>Saving An Iguana Four Miles Offshore</t>
  </si>
  <si>
    <t>Key West Kayak Fishing</t>
  </si>
  <si>
    <t>saving a iguana|save an animal|iguana offshore|key west kayak fishing</t>
  </si>
  <si>
    <t>https://i.ytimg.com/vi/o8R5f2kNo0A/default.jpg</t>
  </si>
  <si>
    <t>Z-ouLX8Q9UM</t>
  </si>
  <si>
    <t>THE GIANT ROBOT DUEL</t>
  </si>
  <si>
    <t>MegaBots Inc</t>
  </si>
  <si>
    <t>MegaBots|battlebots|pacific rim|transformers|mech|mech warrior|MK2|MK3|KURATAS|Suidobashi|Eagle Prime|Iron Glory|real steel|gundam|USA|Japan|fight|robotics|Mike Goldberg|Saura Naderi|Gui Cavalcanti|Matt Oehrlein|Kogoro Kurata|Mari Takahashi|AtomicMari</t>
  </si>
  <si>
    <t>https://i.ytimg.com/vi/Z-ouLX8Q9UM/default.jpg</t>
  </si>
  <si>
    <t>bCwjBUHEenQ</t>
  </si>
  <si>
    <t>In Your Dreams | Hannah Stocking</t>
  </si>
  <si>
    <t>in your dreams|hannah|stocking|in|your|dreams|the first humans teleported|im a psychopath|dating the it clown|In Your Dreams | Hannah Stocking|lelepons|hannahstocking|rudymancuso|inanna|anwar|inannasarkis|shots|shotsstudios|marshmello|marshemllo|alesso|| Hannah Stocking</t>
  </si>
  <si>
    <t>https://i.ytimg.com/vi/bCwjBUHEenQ/default.jpg</t>
  </si>
  <si>
    <t>KQc7a_5G0pI</t>
  </si>
  <si>
    <t>LaVar Ball Answers Basketball Questions From Twitter | Tech Support | WIRED</t>
  </si>
  <si>
    <t>basketball|basketball player|support|tech support|twitter support|twitter tech support|wired|lavar ball|lavar|basketball support|baller support|lamelo ball|ball in the family|ball family|lonzo ball|lavar ball son|lavar ball sons|ball sons|baller|ballers|lavar ball nba|lavar ball jordan|lavar ball basketball|basketball advice|basketball questions|big baller brand|lavar ball interview|nba|bbb|dad|wired.com|tech|technology</t>
  </si>
  <si>
    <t>https://i.ytimg.com/vi/KQc7a_5G0pI/default.jpg</t>
  </si>
  <si>
    <t>_Jn3urgf7zg</t>
  </si>
  <si>
    <t>Laura Dern Reveals Her Sexual Harassment Experience in Hollywood</t>
  </si>
  <si>
    <t>Laura Dern|Laura|Dern|big little lies|emmy award|sexual harassment|hollywood|Ellen|degeneres|ellen degeneres|the ellen show|ellen fans|ellen tickets|ellentube|ellen audience</t>
  </si>
  <si>
    <t>https://i.ytimg.com/vi/_Jn3urgf7zg/default.jpg</t>
  </si>
  <si>
    <t>rtL5oMyBHPs</t>
  </si>
  <si>
    <t>MGMT - Little Dark Age</t>
  </si>
  <si>
    <t>MGMTVEVO</t>
  </si>
  <si>
    <t>Alternative|Columbia|Little Dark Age|MGMT</t>
  </si>
  <si>
    <t>https://i.ytimg.com/vi/rtL5oMyBHPs/default.jpg</t>
  </si>
  <si>
    <t>TXo-qOQNK3E</t>
  </si>
  <si>
    <t>Look at Tiny Baby Hank</t>
  </si>
  <si>
    <t>tourism|travel|florida|orlando|lego land|vacation|family|john green|turtles all the way down|book|book tour|nashville|brothers|high school|ya novels|books|reading|publishing|vlogbrothers|nerdfighters</t>
  </si>
  <si>
    <t>https://i.ytimg.com/vi/TXo-qOQNK3E/default.jpg</t>
  </si>
  <si>
    <t>DlDozGvAUto</t>
  </si>
  <si>
    <t>ASHLEY TISDALE WEDDING TUTORIAL | PatrickStarrr</t>
  </si>
  <si>
    <t>makeup|transformation|theepatrickstarrr|patrickstarrr|patrick|starrr|full|coverage|foundation|routine|ashley tisdale|wedding|glam|ashley|tisdale|makeover|high school musical|disney</t>
  </si>
  <si>
    <t>https://i.ytimg.com/vi/DlDozGvAUto/default.jpg</t>
  </si>
  <si>
    <t>_f2-88pyRtU</t>
  </si>
  <si>
    <t>Bon Iver - 8 (circle) | One To One</t>
  </si>
  <si>
    <t>La BlogothÃ¨que</t>
  </si>
  <si>
    <t>Paris|blogotheque|blogothÃ¨que|blogo|concertaemporter|concert|emporter|takeaway|take|away|show|live|music|musique|Bon Iver|8 (Circle)|Folk|Justin Vernon|Michelberger hotel|michelbergermusic</t>
  </si>
  <si>
    <t>https://i.ytimg.com/vi/_f2-88pyRtU/default.jpg</t>
  </si>
  <si>
    <t>MTIzurDnEsk</t>
  </si>
  <si>
    <t>DainaÌ Performing At #YouTubeBlack FanFest Washington D.C  2017</t>
  </si>
  <si>
    <t>DainÃ¡</t>
  </si>
  <si>
    <t>tootsietime|tootsie|time|daina|dainÃ¡|singer|youtube fan fest daina|daina performing</t>
  </si>
  <si>
    <t>https://i.ytimg.com/vi/MTIzurDnEsk/default.jpg</t>
  </si>
  <si>
    <t>mjSwRwAqQA4</t>
  </si>
  <si>
    <t>Why It Is What Time It Is  (The History of Time)</t>
  </si>
  <si>
    <t>It's Okay To Be Smart</t>
  </si>
  <si>
    <t>science|pbs digital studios|pbs|joe hanson|it's okay to be smart|its okay to be smart|it's ok to be smart|its ok to be smart|public broadcasting service|nature|documentary|itsokaytobesmart|history|brief history of time|history of time|how to tell time|timekeeping|clocks|watch repair|60 minutes|hour|minute|second|sundial|galileo|time|math|arrow of time</t>
  </si>
  <si>
    <t>https://i.ytimg.com/vi/mjSwRwAqQA4/default.jpg</t>
  </si>
  <si>
    <t>np4Nw0tBun8</t>
  </si>
  <si>
    <t>Look What You Made Me Do - Looks</t>
  </si>
  <si>
    <t>taylor swift|reputation|look what you made me do|behind the scenes</t>
  </si>
  <si>
    <t>https://i.ytimg.com/vi/np4Nw0tBun8/default.jpg</t>
  </si>
  <si>
    <t>S0G5EloK3LE</t>
  </si>
  <si>
    <t>PINHEAD HALLOWEEN COSTUME MAKEUP TUTORIAL W/ RAWBEAUTYKRISTI</t>
  </si>
  <si>
    <t>halloween|halloween costume|halloween makeup|how to makeup|makeup for beginners|pinhead|cosplay|bodypaint|facepaint|paint|makeup|sfx|fx|how to|diy|do it yourself|tutorial|beauty tips|beauty|special fx|makeup tutorial</t>
  </si>
  <si>
    <t>https://i.ytimg.com/vi/S0G5EloK3LE/default.jpg</t>
  </si>
  <si>
    <t>YK53kxDdkiU</t>
  </si>
  <si>
    <t>LeBron James Postgame Interview | Celtics vs Cavaliers | Oct 17, 2017 | 2017-18 NBA season</t>
  </si>
  <si>
    <t>https://i.ytimg.com/vi/YK53kxDdkiU/default.jpg</t>
  </si>
  <si>
    <t>bvev1Bjx6oA</t>
  </si>
  <si>
    <t>Want It All  (Full Length)</t>
  </si>
  <si>
    <t>Nike</t>
  </si>
  <si>
    <t>Just Do It|yt:cc=on</t>
  </si>
  <si>
    <t>https://i.ytimg.com/vi/bvev1Bjx6oA/default.jpg</t>
  </si>
  <si>
    <t>Z5ijKVGjsh4</t>
  </si>
  <si>
    <t>Fifth Harmony Play 'Requestions' w/ TRL Fans! | Weekdays at 3:30pm | #TRL</t>
  </si>
  <si>
    <t>https://i.ytimg.com/vi/Z5ijKVGjsh4/default.jpg</t>
  </si>
  <si>
    <t>LSEoaPGFGHY</t>
  </si>
  <si>
    <t>The Shining Twins talk Kubrick, Nicholson &amp; remakes!</t>
  </si>
  <si>
    <t>Jamie Stangroom</t>
  </si>
  <si>
    <t>the shining|the shining mini series|stanley kubrick|the shining twins|classic horror movies|greatest movie scenes ever|jack nicholson|jamie stangroom|the shining twins interview|the grady twins|classic films|It remake|it remake|the shining review|the shining comparison|the shining here's johnny|here's johnny|the shining bathroom scene|the shining ending explained|the shining explained|the shining trailer|the shining twins now|the shining cast</t>
  </si>
  <si>
    <t>https://i.ytimg.com/vi/LSEoaPGFGHY/default.jpg</t>
  </si>
  <si>
    <t>uHYNSaW6Ttw</t>
  </si>
  <si>
    <t>The Talk - 'Destiny's Child' Michelle Williams Candid on Depression; 'I was suicidal'</t>
  </si>
  <si>
    <t>The Talk</t>
  </si>
  <si>
    <t>The Talk|Julie Chen|Aisha Tyler|Sharon Osbourne|Sara Gilbert|Sheryl Underwood|Talk Show|daytime talk|The View|celebrity guests|celebrities|redo you|celebrity interviews|lifestyle|talk show|issues|hot topic|discussions|Daytime|CBS</t>
  </si>
  <si>
    <t>https://i.ytimg.com/vi/uHYNSaW6Ttw/default.jpg</t>
  </si>
  <si>
    <t>Denyer Pro Photography &amp; Retouching</t>
  </si>
  <si>
    <t>AH0f3hesKjI</t>
  </si>
  <si>
    <t>Pumpkin Spice Everything</t>
  </si>
  <si>
    <t>anthony padilla|smosh|hemorrhoid cream|tutorial|diy|do it yourself|pumpkin spice|psl|pumpkin spice latte|autumn|fall</t>
  </si>
  <si>
    <t>https://i.ytimg.com/vi/AH0f3hesKjI/default.jpg</t>
  </si>
  <si>
    <t>X2tejP45Lwc</t>
  </si>
  <si>
    <t>28 Things I'd Tell My Younger Self! Life Lessons | Ingrid Nilsen</t>
  </si>
  <si>
    <t>28 Things I'd Tell My Younger Self | Ingrid Nilsen|missglamorazzi|ingrid nilsen|life lessons</t>
  </si>
  <si>
    <t>https://i.ytimg.com/vi/X2tejP45Lwc/default.jpg</t>
  </si>
  <si>
    <t>1WpOhaJe49w</t>
  </si>
  <si>
    <t>HATERS BACK OFF PANTS COOKIES - NERDY NUMMIES</t>
  </si>
  <si>
    <t>cookies|cookie|recipe|from scratch|dough|perfect|cinnamon|holiday|baking|cooking|how to cook|how to bake|icing|frosting|decoration|piping|how to decorate|how to make|diy|do it yourself|how to|basic|simple|easy|step by step|guide|tutorial|food|kitchen|pastry|miranda|miranda sings|netflix|new show|new season|season 2|haters back off|haters|costume|makeup|halloween|tasty|fun|book|author|writer|girl|female|lifestyle|family friendly|life tip|hack|tips</t>
  </si>
  <si>
    <t>https://i.ytimg.com/vi/1WpOhaJe49w/default.jpg</t>
  </si>
  <si>
    <t>BcYJ0CRyWaQ</t>
  </si>
  <si>
    <t>How to Eat a Chicken Wing | Hot Ones Extra</t>
  </si>
  <si>
    <t>First we feast|fwf|firstwefeast|food|food porn|cook|cooking|chef|kitchen|recipe|cocktail|bartender|craft beer|complex|complex media|Cook (Profession)|how to eat a chicken wing|action bronson|gary vee|rachel ray|eric andre|sean evans|hot ones|how to de bone a wing</t>
  </si>
  <si>
    <t>https://i.ytimg.com/vi/BcYJ0CRyWaQ/default.jpg</t>
  </si>
  <si>
    <t>xHzL1lqNny4</t>
  </si>
  <si>
    <t>Niall Horan - Too Much To Ask (Behind The Scenes)</t>
  </si>
  <si>
    <t>Niall Horan|Niall|Horan|Too Much To Ask|Too Much Too Ask|To Much To Ask|To Much Too Ask|TMTA|Flicker|Behind The Scenes|BTS|Behind|The|Scenes</t>
  </si>
  <si>
    <t>https://i.ytimg.com/vi/xHzL1lqNny4/default.jpg</t>
  </si>
  <si>
    <t>John McCain Liberty Medal speech - is McCain a bigger Hero than Trump</t>
  </si>
  <si>
    <t>anderson speedway|anderson fight|anderson indiana speedway fight|anderson speedway fight|anderson drivers fight|racer car drivers fight|anderson speedway fight drivers|race car drivers arrested</t>
  </si>
  <si>
    <t>daniel day lewis|hasbro|film|Movie Talk|trailer|comics|movie|actor|genre|tobeornottobethatisthequestion|collider|the addams family|movie news|kevin feige|actress hollywood|tess thompson|Movie Clips|marvel|black panther|mcu|paul thomas anderson|comic books|behind the scenes</t>
  </si>
  <si>
    <t>EoejGgUNmVU</t>
  </si>
  <si>
    <t>LP - Lost On You (A Night at The McKittrick Hotel)</t>
  </si>
  <si>
    <t>LP</t>
  </si>
  <si>
    <t>LP|Death Valley|Other People|Lost On You|The McKittrick Hotel|Live</t>
  </si>
  <si>
    <t>https://i.ytimg.com/vi/EoejGgUNmVU/default.jpg</t>
  </si>
  <si>
    <t>n530GFrdPY8</t>
  </si>
  <si>
    <t>Brad Paisley - Heaven South</t>
  </si>
  <si>
    <t>BRADPAISLEYVEVO</t>
  </si>
  <si>
    <t>Keith Urban|Blake Shelton|Back To The Future|Little Jimmy Dickens|Bill Anderson|Opry|classic country|Country Music Hall Of Fame|John Fogerty|Mick Jaggar|Today|sony|vevo|cmt|arista|Franklin|Tennessee|TN|Kane Brown|CMA Awards|Carrie Underwood|class country|banjo|Arista Nashville|Brad Paisley|Country|Heaven South</t>
  </si>
  <si>
    <t>https://i.ytimg.com/vi/n530GFrdPY8/default.jpg</t>
  </si>
  <si>
    <t>ThPzNokG5uE</t>
  </si>
  <si>
    <t>Japanese Candy Art</t>
  </si>
  <si>
    <t>Shinobu Ichiyanagi|Japanese|Candy|Art|Amezaiku|Candy man</t>
  </si>
  <si>
    <t>https://i.ytimg.com/vi/ThPzNokG5uE/default.jpg</t>
  </si>
  <si>
    <t>My baby hears me for the first time and is almost moved to tears!</t>
  </si>
  <si>
    <t>Christy Keane</t>
  </si>
  <si>
    <t>deaf baby cute viral video adorable hearing loss phonak hearing aids cochlear</t>
  </si>
  <si>
    <t>https://i.ytimg.com/vi/-_Q5kO4YXFs/default.jpg</t>
  </si>
  <si>
    <t>bfVjWt2oWRY</t>
  </si>
  <si>
    <t>Sean Hughes comedian</t>
  </si>
  <si>
    <t>JBJmanagement</t>
  </si>
  <si>
    <t>sean|sean hughes|irish|stand-up|stand up|comedian|comedy</t>
  </si>
  <si>
    <t>https://i.ytimg.com/vi/bfVjWt2oWRY/default.jpg</t>
  </si>
  <si>
    <t>bJW2678K3XE</t>
  </si>
  <si>
    <t>How To Wear Halloween Makeup Every Day | Beauty With Mi | Refinery29</t>
  </si>
  <si>
    <t>refinery29|refinery 29|r29|r29 video|refinery29 video|female|empowerment|halloween|products|everyday look|makeup|cosmetics|face paint|beauty with mi|mi anne chan|refinery29 beauty|halloween episode|full face|halloween face makeup|how to|we try|tested|halloween looks|halloween makeup|challenge|tutorial|halloween store|party store|everyday makeup look|beauty|beauty products|beauty trends|beauty transformations|halloween makeup tutorial|drugstore makeup</t>
  </si>
  <si>
    <t>https://i.ytimg.com/vi/bJW2678K3XE/default.jpg</t>
  </si>
  <si>
    <t>KSCPfaRyzgs</t>
  </si>
  <si>
    <t>Harry Styles on the origin of One Direction</t>
  </si>
  <si>
    <t>CBS Sunday Morning|CBS News|news|On The Road|Harry Styles|One Direction|The X Factor|British</t>
  </si>
  <si>
    <t>https://i.ytimg.com/vi/KSCPfaRyzgs/default.jpg</t>
  </si>
  <si>
    <t>FyN_fIc0-VY</t>
  </si>
  <si>
    <t>Activist Tamika Mallory kicked off flight over seating dispute</t>
  </si>
  <si>
    <t>UseFul Video</t>
  </si>
  <si>
    <t>Tamika Mallory|Activist|off flight|dispute</t>
  </si>
  <si>
    <t>https://i.ytimg.com/vi/FyN_fIc0-VY/default.jpg</t>
  </si>
  <si>
    <t>m7GgjTOft-Y</t>
  </si>
  <si>
    <t>Piccadilly Lights - The Future</t>
  </si>
  <si>
    <t>Landsec</t>
  </si>
  <si>
    <t>https://i.ytimg.com/vi/m7GgjTOft-Y/default.jpg</t>
  </si>
  <si>
    <t>lDATIqC43aY</t>
  </si>
  <si>
    <t>Jonathan Taylor Rips Off 67-YD TD vs. Purdue</t>
  </si>
  <si>
    <t>football|wisconsin badgers|jonathan taylor|touchdowns|sp:ty=play|sp:dt=2017-10-14T15:30:00-04:00|sp:vl=en- US|sp:st=football|sp:li=cfb|sp:ti:home=Wisc|sp:ti:away=Purdue|sp:or=1</t>
  </si>
  <si>
    <t>https://i.ytimg.com/vi/lDATIqC43aY/default.jpg</t>
  </si>
  <si>
    <t>AjioF-ZFDHQ</t>
  </si>
  <si>
    <t>(WOW!) MALIGNAGGI REVEALS MCGREGOR FIGHT TALKS HAPPENING: AL HAYMON'S TALKING TO DANA WHITE</t>
  </si>
  <si>
    <t>FightHype.com</t>
  </si>
  <si>
    <t>Paulie Malignaggi|Conor McGregor|Boxing|UFC|MMA|FightHype</t>
  </si>
  <si>
    <t>https://i.ytimg.com/vi/AjioF-ZFDHQ/default.jpg</t>
  </si>
  <si>
    <t>vxl7glJMKOQ</t>
  </si>
  <si>
    <t>Make PCB with a LCD mask</t>
  </si>
  <si>
    <t>Ionel Ciobanuc</t>
  </si>
  <si>
    <t>DIY PCB|PCB|make pCB|3d printer|electronic circuit|raspberry|sla|dlp</t>
  </si>
  <si>
    <t>https://i.ytimg.com/vi/vxl7glJMKOQ/default.jpg</t>
  </si>
  <si>
    <t>oD2HCrT7_Gs</t>
  </si>
  <si>
    <t>EXTREME SOUR CANDY CHALLENGE *LIVE*</t>
  </si>
  <si>
    <t>https://i.ytimg.com/vi/oD2HCrT7_Gs/default.jpg</t>
  </si>
  <si>
    <t>5Tb5-Djj4Sg</t>
  </si>
  <si>
    <t>Saquon Barkley - 2017 Highlights</t>
  </si>
  <si>
    <t>GoPSUtv</t>
  </si>
  <si>
    <t>Penn State football|Saquon Barkley|2017 Penn State football|heisman|Saquon Barkley heisman|Saquon Barkley Penn State|Saquon Barkley highlights|Saquon Barkley running back|Saquon Barkley ESPN</t>
  </si>
  <si>
    <t>https://i.ytimg.com/vi/5Tb5-Djj4Sg/default.jpg</t>
  </si>
  <si>
    <t>c_weoC3HT6Q</t>
  </si>
  <si>
    <t>I, TONYA [Official Teaser] â€“ In Theaters Winter 2017</t>
  </si>
  <si>
    <t>NEON</t>
  </si>
  <si>
    <t>Margot Robbie|Tonya Harding|Allison Janney|Sebastian Stan|Ice skating|Nancy Kerrigan|Craig Gillespie|Wolf of Wall Street|Lars and the Real Girl|Jeff Gillooly|Figure skating|Olympics|Scandal|True Crime|Comedy|American Hustle|The Big Short</t>
  </si>
  <si>
    <t>https://i.ytimg.com/vi/c_weoC3HT6Q/default.jpg</t>
  </si>
  <si>
    <t>EUoe7cf0HYw</t>
  </si>
  <si>
    <t>Taylor Swift - Gorgeous (Lyric Video)</t>
  </si>
  <si>
    <t>TaylorSwiftVEVO</t>
  </si>
  <si>
    <t>Taylor Swift|Gorgeous|reputation</t>
  </si>
  <si>
    <t>https://i.ytimg.com/vi/EUoe7cf0HYw/default.jpg</t>
  </si>
  <si>
    <t>ketCUtFpzNo</t>
  </si>
  <si>
    <t>$10,000 DOG VS. $1 DOG</t>
  </si>
  <si>
    <t>jacksfilms|dog|parody|price|expensive|rich|dollars|thousand|money|puppies|puppy|klondike|sundae</t>
  </si>
  <si>
    <t>https://i.ytimg.com/vi/ketCUtFpzNo/default.jpg</t>
  </si>
  <si>
    <t>fAuUd1HiWe4</t>
  </si>
  <si>
    <t>MY GIRLFRIEND PICKS MY OUTFITS!</t>
  </si>
  <si>
    <t>https://i.ytimg.com/vi/fAuUd1HiWe4/default.jpg</t>
  </si>
  <si>
    <t>9wRgNPdU7fQ</t>
  </si>
  <si>
    <t>My Dogs Try On Halloween Costumes</t>
  </si>
  <si>
    <t>jenna|marbles|mourey|my|dogs|try|on|halloween|costumes|dog|kermit|peach|mr marbles|chihuahua|italian|greyhound|funny|best|dress|up|wheres|waldo|glasses|princess|leia|star|wars|tutorial|how to|dinosaur|bat|cutest|cute|funniest|channel|julien|solomita|boyfriend|rachet|ratchet|salon|boutique|fashion|diy|store|sushi|pizza|football|trek|spock|wig|wigs|hair|wings|hawaiian|shirt|lei|teddy bear</t>
  </si>
  <si>
    <t>https://i.ytimg.com/vi/9wRgNPdU7fQ/default.jpg</t>
  </si>
  <si>
    <t>zJqnpoJPDMM</t>
  </si>
  <si>
    <t>Pretending To Be Klay Thompson</t>
  </si>
  <si>
    <t>BigDawsTv</t>
  </si>
  <si>
    <t>Pretending To Be Klay Thompson|Klay Thompson|Fake Klay|Big Daws|BigDawsTv|Warriors|Golden State|NBA|Dunks|dunking on strangers|playing basketball with strangers|funny|epic|awesome|hilarious|lmao|Daws|Kevin Durant|Steph Curry|splash bros|Klay impersonator|Rockets|Pranks|Top pranks|funniest pranks|Klay Thompson Plays Basketball with Strangers</t>
  </si>
  <si>
    <t>https://i.ytimg.com/vi/zJqnpoJPDMM/default.jpg</t>
  </si>
  <si>
    <t>g9oCOSvYkWc</t>
  </si>
  <si>
    <t>Your Body Is Amazing Pt. 2</t>
  </si>
  <si>
    <t>AsapSCIENCE|Amazing Body Facts|Amazing facts|infographic|surprising facts|facts about you|most amazing facts|science|crazy facts|physiology|best science facts|stop motion|whiteboard|lungs|nerves|liver|heart|blood|anatomy|digestion|what happens in your body|the science of your body|how often do you need to shower|cleanliness|what happens when you die|what happens when you are born|memory|amazing brain facts|body parts|most amazing body part|facts about humans</t>
  </si>
  <si>
    <t>https://i.ytimg.com/vi/g9oCOSvYkWc/default.jpg</t>
  </si>
  <si>
    <t>qAPx7N1jr_I</t>
  </si>
  <si>
    <t>Detroit Pistons | #Trending: Eminem Surprises LCA Crowd</t>
  </si>
  <si>
    <t>DetPistonsOfficial</t>
  </si>
  <si>
    <t>detroit|pistons|basketball|detroit pistons|nba|eminem|little caesars arena</t>
  </si>
  <si>
    <t>https://i.ytimg.com/vi/qAPx7N1jr_I/default.jpg</t>
  </si>
  <si>
    <t>OMW_dPtm7Bo</t>
  </si>
  <si>
    <t>Marvel's The Punisher | Official Trailer 2 [HD] | Netflix</t>
  </si>
  <si>
    <t>Netflix|Trailer|streaming|movies online|documentary|comedy|drama|08282016NtflxUSCAN|watch movies|Netflix Original Series|Netflix Series|television|movies|television online|Marvel's The Punisher|Marvel|MCU|The Punisher|Frank Castle|sneak peek|Jon Bernthal|marvel|the punisher trailer|marvel's the punisher|comics|defenders|punisher|PLvahqwMqN4M2N01FfQy2wXkyVyucAL86b|PLvahqwMqN4M09L4sQuTfb7xZLnOur4uxL</t>
  </si>
  <si>
    <t>https://i.ytimg.com/vi/OMW_dPtm7Bo/default.jpg</t>
  </si>
  <si>
    <t>M2Kwpy2ot6k</t>
  </si>
  <si>
    <t>The Dump - Cyanide &amp; Happiness Shorts</t>
  </si>
  <si>
    <t>shorts|c&amp;hshorts|c&amp;h shorts|c and h shorts|cyanide and happiness shorts|cartoon|funny|cyanide|happiness|C&amp;H|cy&amp;h|cyanide and happiness|explosm|exlposm|cyanide &amp; happiness|explosm.net|explosm animated|explosm comics|cartoon movies|animated|humor|comedy|explosmentertainment|the dump|dump|trash|pile|mountain|trashy|trash panda|messy|father|son|family</t>
  </si>
  <si>
    <t>https://i.ytimg.com/vi/M2Kwpy2ot6k/default.jpg</t>
  </si>
  <si>
    <t>CwfoyVa980U</t>
  </si>
  <si>
    <t>Charlie Puth - How Long [Official Video]</t>
  </si>
  <si>
    <t>charlie puth|official video|how long charlie puth|how long has this been going on|how long - charlie puth|charlie puth - how long|how long lyrics|how long charlie|charlie how long|how long official|how long official video|how long music video|charlie puth how long|how long - charlie|atlantic records|charlie puth official|you just want attention|voicenotes charlie|voicenotes</t>
  </si>
  <si>
    <t>https://i.ytimg.com/vi/CwfoyVa980U/default.jpg</t>
  </si>
  <si>
    <t>a_MFkqMZTt4</t>
  </si>
  <si>
    <t>Artie Lange Is Raw and Uncensored While Eating Spicy Wings | Hot Ones</t>
  </si>
  <si>
    <t>artie lange|First we feast|fwf|firstwefeast|food|food porn|cook|cooking|chef|kitchen|recipe|cocktail|bartender|craft beer|complex|complex media|Cook (Profession)|interview|comedian|howard stern show|hbo|sean evans|hot ones|spicy wings|hot wing challenge|hot sauce|food challenge|crashing|crashing show|the last dab|hot ones hot sauce|kanye west|spicy food|10 questions|10 wings</t>
  </si>
  <si>
    <t>https://i.ytimg.com/vi/a_MFkqMZTt4/default.jpg</t>
  </si>
  <si>
    <t>H1--Pifm05Q</t>
  </si>
  <si>
    <t>KUWTK | Kourtney &amp; Khloe Kardashian Prank a Sleeping Kendall Jenner | E!</t>
  </si>
  <si>
    <t>Real Time|Kardashians|Khloe Kardashian|Kendall Jenner|Kourtney Kardashian|funny|Khloe and Kourt|New Season|Kim Kardashian|E! Entertainment Schedule|Celebrity|Celeb Gossip|Celeb News|E! News|E! News Now|Chelsea Handler|The Soup|Celebrity News|Celebrity Pictures|Gossip|Chelsea Lately|Comedians|Comedy</t>
  </si>
  <si>
    <t>https://i.ytimg.com/vi/H1--Pifm05Q/default.jpg</t>
  </si>
  <si>
    <t>FxElTWf7IEw</t>
  </si>
  <si>
    <t>Baez belts two homers as Cubs force Game 5: 10/18/17</t>
  </si>
  <si>
    <t>sp:ti:home=CHC|sp:li=MLB|sp:dt=2017-10-19T01:00:00Z|sp:st=baseball|sp:vl=en-US|sp:ti:away=LAD|sp:ty=high</t>
  </si>
  <si>
    <t>https://i.ytimg.com/vi/FxElTWf7IEw/default.jpg</t>
  </si>
  <si>
    <t>upd8nVJr7lc</t>
  </si>
  <si>
    <t>Jason Aldean, Keith Urban and More Cover â€œI Wonâ€™t Back Downâ€ | 2017 CMT Artists of the Year</t>
  </si>
  <si>
    <t>CMT</t>
  </si>
  <si>
    <t>Jason Aldean|Keith Urban|Chris Stapleton|Little Big Town|2017 CMT Artist of the Year|tom petty|covers|country covers|won't back down|cmt|country music|live music|nashville</t>
  </si>
  <si>
    <t>https://i.ytimg.com/vi/upd8nVJr7lc/default.jpg</t>
  </si>
  <si>
    <t>F7gj1FoRIfE</t>
  </si>
  <si>
    <t>Ellen Meets Las Vegas Survivors Jesus Campos and Stephen Schuck</t>
  </si>
  <si>
    <t>Jesus Campos|Stephen Schuck|Las Vegas|Las vegas shooting|mandalay bay|mass shooting|gofundme|Ellen|degeneres|ellen degeneres|the ellen show|ellen fans|ellen tickets|ellentube|ellen audience</t>
  </si>
  <si>
    <t>https://i.ytimg.com/vi/F7gj1FoRIfE/default.jpg</t>
  </si>
  <si>
    <t>WHvT-oGf6ik</t>
  </si>
  <si>
    <t>Out Loud (Official Music Video)</t>
  </si>
  <si>
    <t>Gabbie Hanna</t>
  </si>
  <si>
    <t>the gabbie show|official video|out loud|music video|lyric|lyrics|sing|singing</t>
  </si>
  <si>
    <t>https://i.ytimg.com/vi/WHvT-oGf6ik/default.jpg</t>
  </si>
  <si>
    <t>12 STRONG - Official Trailer</t>
  </si>
  <si>
    <t>12 Strong|12 Strong Movie|Chris Hemsworth|Michael Shannon|Michael PeÃ±a|Navid Negahban|Elsa Pataky|Rob Riggle|Nicolai Fuglsig|Jerry Bruckheimer|Movies|Film|War Movies|Drama|Action|True Story|Alcon|Alcon Entertainment|Black Label Media|Lionsgate|Warner Bros|Warner Bros Pictures|WB|WB Pictures|Horse Soldiers|Task Force Dagger|U.S. Special Forces|Green Berets|U.S. Army</t>
  </si>
  <si>
    <t>https://i.ytimg.com/vi/-Denciie5oA/default.jpg</t>
  </si>
  <si>
    <t>DANGEROUS Jungle Spider!</t>
  </si>
  <si>
    <t>adventure|adventurous|animals|breaking|breaking trail|coyote|coyote peterson|peterson|snapping turtle|trail|wild|black widow spider|spider|brave|brave wilderness|wildlife|black widow challenge|spider bite|brown recluse|holding a black widow|deadly spider|dangerous spider|scary|golden orb weaver|big creepy spider|spider challenge|giant spider|animal adventure|jungle spider|wandering spider|brazilian wandering spider|banana spider|dangerous jungle spider</t>
  </si>
  <si>
    <t>https://i.ytimg.com/vi/--JinobXWPk/default.jpg</t>
  </si>
  <si>
    <t>yl86_6Rr-mU</t>
  </si>
  <si>
    <t>Cardi B Performs Bodak Yellow</t>
  </si>
  <si>
    <t>jimmy|jimmy kimmel|jimmy kimmel live|late night|talk show|funny|comedic|comedy|clip|comedian|mean tweets|bodak yellow|cardi b|music|hip hop|trap music|rap music|new music|single|live music|concert</t>
  </si>
  <si>
    <t>https://i.ytimg.com/vi/yl86_6Rr-mU/default.jpg</t>
  </si>
  <si>
    <t>TQKWC37ful4</t>
  </si>
  <si>
    <t>Pokemon fan jumps over fence @ white house</t>
  </si>
  <si>
    <t>Happy</t>
  </si>
  <si>
    <t>Pokemon|Jumps</t>
  </si>
  <si>
    <t>https://i.ytimg.com/vi/TQKWC37ful4/default.jpg</t>
  </si>
  <si>
    <t>GT0L3RWQNjw</t>
  </si>
  <si>
    <t>Nintendo Switch - Video Capture</t>
  </si>
  <si>
    <t>nintendo|play|play nintendo|game|gameplay|fun|video game|kids|action|adventure|rpg|nintendo switch|joy con|pro controller|update|nintendo switch capture|nintendo switch video capture|video capture|nintendo switch video|album|archive|screenshot|trim|social media|zelda|legend of zelda|breath of the wild|legend of zelda breath of the wild|system update|version 4.0|gameplay capture|record|record gameplay|how to|how to series|nintendo switch how to</t>
  </si>
  <si>
    <t>https://i.ytimg.com/vi/GT0L3RWQNjw/default.jpg</t>
  </si>
  <si>
    <t>TLfwSd-tLcM</t>
  </si>
  <si>
    <t>31 LAST MINUTE DIY HALLOWEEN COSTUMES</t>
  </si>
  <si>
    <t>DIY|2017 halloween costumes|couples halloween costumes 2017|couple halloween costumes 2017|do it yourself|halloween|costume|halloween costumes|costume ideas|easy costume|cheap costume|Ian hecox|courtney miller|last minute|last minute costumes|DIY costume|DIY halloween|last minute costume ideas|DIY halloween costumes|easy diy costume|easy halloween costume|last minute costume|cheap halloween costume|fun halloween costumes|best halloween costumes 2017</t>
  </si>
  <si>
    <t>https://i.ytimg.com/vi/TLfwSd-tLcM/default.jpg</t>
  </si>
  <si>
    <t>sB29PVm_uYY</t>
  </si>
  <si>
    <t>I'M HOLO INSIDE! Holographic scar makeup ft. Glam&amp;Gore</t>
  </si>
  <si>
    <t>nails|nail art|nail tutorial|beauty tutorial|nail art tutorial|diy nails|easy nail art|diy nail art|cute nail art|simply nailogical|glam&amp;gore|glam and gore|mykie|holo|holosexual|holographic|holographic makeup|sfx|sfx scar|sfx tutorial|halloween|halloween makeup|holoween|halloween beauty tutorial|collab|holo makeup|holographic zombie|zombie|zombie makeup</t>
  </si>
  <si>
    <t>https://i.ytimg.com/vi/sB29PVm_uYY/default.jpg</t>
  </si>
  <si>
    <t>The Chi (2018) | Season 1 Teaser Trailer | Lena Waithe &amp; Common SHOWTIME Series</t>
  </si>
  <si>
    <t>Sonja Sohn|common|Jason Mitchell|Lena Waithe|Steven Williams|Rick Famuyiwa|The Chi|Alex R. Hibbert|Jacob Latimore|south side|Yolonda Ross|chicago|drama series|working-class|african americans|human spirit|drama|Armando Riesco|Tiffany Boone|Elwood Reid|Ntare Guma Mbaho Mwine|Devilâ€™s Whisper|Raury|SHOWTIME|teaser trailer|teaser</t>
  </si>
  <si>
    <t>QX6_UViEpOg</t>
  </si>
  <si>
    <t>Tesla Model 3 - Driving Impression - OCDetailingÂ®</t>
  </si>
  <si>
    <t>https://i.ytimg.com/vi/QX6_UViEpOg/default.jpg</t>
  </si>
  <si>
    <t>b1wlmTNERqE</t>
  </si>
  <si>
    <t>Kelly Clarkson - Meaning of Life [Official Audio]</t>
  </si>
  <si>
    <t>Kelly Clarkson|Meaning of Life|MOL|Kelly|Clarkson|Atlantic|Atlantic Records</t>
  </si>
  <si>
    <t>https://i.ytimg.com/vi/b1wlmTNERqE/default.jpg</t>
  </si>
  <si>
    <t>CAQ2wWVlOuc</t>
  </si>
  <si>
    <t>Jeff Bezos smashes bottle of champagne while perched on top of a giant wind mill</t>
  </si>
  <si>
    <t>Tech Insider|TI|Tech|Science|Innovation|Digital culture|Design|Technology|Jeff Bezos|Amazon|Wind mill|Solar power|Wind power</t>
  </si>
  <si>
    <t>https://i.ytimg.com/vi/CAQ2wWVlOuc/default.jpg</t>
  </si>
  <si>
    <t>x0GbpqxD42k</t>
  </si>
  <si>
    <t>Gordon Hayward Addresses the Boston Celtics Home Crowd | October 18, 2017</t>
  </si>
  <si>
    <t>nba|highlights|basketball|plays|amazing|sports|hoops|finals|games|game|Gordon Hayward|Boston Celtics|Celtics|BOS|Hayward</t>
  </si>
  <si>
    <t>https://i.ytimg.com/vi/x0GbpqxD42k/default.jpg</t>
  </si>
  <si>
    <t>NVvJ3t5eiTU</t>
  </si>
  <si>
    <t>ITâ€™S F***ING RAW! | Kitchen Nightmares</t>
  </si>
  <si>
    <t>Gordon|Gordon Ramsay|Ramsay|Ramsey|Chef Ramsay|Kitchen Nightmares|Hotel Hell|gordon Ramsay itâ€™s raw|gordon Ramsay best insults|kitchen nightmares full episode|kitchen nightmares watch online|gordon ramsay likes the food|gordon ramsay donkey|gordon Ramsay idiot sandwich|gordon Ramsay steak|gordon Ramsay caviar|Gordon Ramsey|ITS RAW|It's raw</t>
  </si>
  <si>
    <t>https://i.ytimg.com/vi/NVvJ3t5eiTU/default.jpg</t>
  </si>
  <si>
    <t>SmW6p1HwNtw</t>
  </si>
  <si>
    <t>NEEDTOBREATHE - WALKING ON WATER [Official Video]</t>
  </si>
  <si>
    <t>NEEDTOBREATHE</t>
  </si>
  <si>
    <t>walking on water|needtobreathe|dream center|hurricane irma|hurricane harvey|houston|tx|texas|florida|ft. meyers|fl|charity|needtobreathe cares|oneworld health</t>
  </si>
  <si>
    <t>https://i.ytimg.com/vi/SmW6p1HwNtw/default.jpg</t>
  </si>
  <si>
    <t>3WEvgqcP8mg</t>
  </si>
  <si>
    <t>Top 10 Clara Moments</t>
  </si>
  <si>
    <t>HiHo Kids</t>
  </si>
  <si>
    <t>youtube|10|video|animation|mailbag|top 10|hiho kids|hiho|pbs kids|sesame street|buzzfeed</t>
  </si>
  <si>
    <t>https://i.ytimg.com/vi/3WEvgqcP8mg/default.jpg</t>
  </si>
  <si>
    <t>zeZRNG-jVyI</t>
  </si>
  <si>
    <t>[2017 MAMA] Best Female/Male Group Nominees</t>
  </si>
  <si>
    <t>Mnet K-POP</t>
  </si>
  <si>
    <t>2017 MAMA|2017ë§ˆë§ˆ|MAMA|ë§ˆë§ˆ|Mnet|ì— ë„·|Mnet Asian Music Awards|Vietnam|ë² íŠ¸ë‚¨|Japan|ì¼ë³¸|HongKong|í™ì½©</t>
  </si>
  <si>
    <t>https://i.ytimg.com/vi/zeZRNG-jVyI/default.jpg</t>
  </si>
  <si>
    <t>M4cnP08e5kQ</t>
  </si>
  <si>
    <t>Stranger Things' Gaten Matarazzo Recaps Season 1 in Under 7 Minutes | Teen Vogue</t>
  </si>
  <si>
    <t>netflix|stranger things|stranger things actor|stranger things netflix|gaten matarazzo|stranger things gaten matarazzo|stranger things dustin|strange things season 1|stranger things recap|stranger things season 2|stranger things season 1|dustin|dustin stranger things|gaten matarazzo dustin|stranger things kids|stranger things cast|season 1 stranger things|dustin teeth|teen vogue|teenvogue.com|tv|fashion|style</t>
  </si>
  <si>
    <t>https://i.ytimg.com/vi/M4cnP08e5kQ/default.jpg</t>
  </si>
  <si>
    <t>uNnslXhf-zU</t>
  </si>
  <si>
    <t>Dejounte Murray Full Highlights 2017.10.18 vs Timberwolves - 16 Pts, 7-8 FGM!</t>
  </si>
  <si>
    <t>https://i.ytimg.com/vi/uNnslXhf-zU/default.jpg</t>
  </si>
  <si>
    <t>UIATkLb3MaA</t>
  </si>
  <si>
    <t>KJ Apa Responds to Riverdale's Absurd Fan Theories | ELLE</t>
  </si>
  <si>
    <t>ELLE</t>
  </si>
  <si>
    <t>elle|elle magazine|riverdale|cw riverdale|archie riverdale|riverdale comics|archie kj apa|kj apa riverdale|kj apa hot|kj apa interview|kj apa hair|kj apa and cole sprouse|kj apa mean tweets|kj apa accent|kj apa american accent|kj apa funny moments|elle absurd fan theories|absurd fan theories|riverdale fan theories|riverdale fans|archie fan theories</t>
  </si>
  <si>
    <t>https://i.ytimg.com/vi/UIATkLb3MaA/default.jpg</t>
  </si>
  <si>
    <t>WtF4TUxIOZk</t>
  </si>
  <si>
    <t>Bitch - Official Movie Trailer (2017)</t>
  </si>
  <si>
    <t>dsf2006</t>
  </si>
  <si>
    <t>Bitch|Marianna Palka|Mariana Palka|Jason Ritter|Kevin Probably Saves the World|Jaime King|The Gospel According to Kevin</t>
  </si>
  <si>
    <t>https://i.ytimg.com/vi/WtF4TUxIOZk/default.jpg</t>
  </si>
  <si>
    <t>Q7o163QU8CE</t>
  </si>
  <si>
    <t>When The Curtain Falls | ANNOUNCEMENT</t>
  </si>
  <si>
    <t>Carrie Hope Fletcher</t>
  </si>
  <si>
    <t>carrie hope fletcher|actress|author|theatre|announcement|news|writing|book|vlogging|youtuber|backstage|behind the scenes|special|when the curtain falls|new|zoella|zoe sugg|girl online</t>
  </si>
  <si>
    <t>https://i.ytimg.com/vi/Q7o163QU8CE/default.jpg</t>
  </si>
  <si>
    <t>miNpG98Hv1w</t>
  </si>
  <si>
    <t>Artist Makes Amazing Fashion Illustrations</t>
  </si>
  <si>
    <t>inspired|fashion|beauty|style</t>
  </si>
  <si>
    <t>https://i.ytimg.com/vi/miNpG98Hv1w/default.jpg</t>
  </si>
  <si>
    <t>vVnJKV8aScc</t>
  </si>
  <si>
    <t>Chewy Salted Chocolate Caramels | Cupcake Jemma</t>
  </si>
  <si>
    <t>cupcake|cupcakes|cake|cakes|bake|bakes|baking|home made|recipe|how to make|caramels|caramel|salted caramel|chocolate|couverture chocolate|chocolate caramels|reisen chocolate chews|chews|chewy|chewy sweets|sweets|candy making|candy|thermometre|sugar|sea salt|maldon sea salt|gidt ideas|home made gifts|wrapped candies|cupcake jemma|crumbs and doilies|london</t>
  </si>
  <si>
    <t>https://i.ytimg.com/vi/vVnJKV8aScc/default.jpg</t>
  </si>
  <si>
    <t>uLP8rFrL1W0</t>
  </si>
  <si>
    <t>King Gizzard &amp; The Lizard Wizard - Crumbling Castle</t>
  </si>
  <si>
    <t>Flightless</t>
  </si>
  <si>
    <t>king gizzard and the lizard wizard|crumbling castle|polygondwanaland</t>
  </si>
  <si>
    <t>https://i.ytimg.com/vi/uLP8rFrL1W0/default.jpg</t>
  </si>
  <si>
    <t>mnKPEsbTo9s</t>
  </si>
  <si>
    <t>BURGER KING | Bullying Jr.</t>
  </si>
  <si>
    <t>BURGER KING</t>
  </si>
  <si>
    <t>https://i.ytimg.com/vi/mnKPEsbTo9s/default.jpg</t>
  </si>
  <si>
    <t>PUlfvXaISvc</t>
  </si>
  <si>
    <t>Full story of Hywind Scotland â€“ worldâ€™s first floating wind farm</t>
  </si>
  <si>
    <t>Statoil</t>
  </si>
  <si>
    <t>statoil|energy|future of energy|renewable|renewable energy|floating wind farm|wind farm|hywind scotland|hywind|hywind park|offshore wind|wind energy|statoil wind|statoil wind park</t>
  </si>
  <si>
    <t>https://i.ytimg.com/vi/PUlfvXaISvc/default.jpg</t>
  </si>
  <si>
    <t>c_9iv9HwO5Q</t>
  </si>
  <si>
    <t>Adam Savage's Set Tour of the Blade Runner Universe!</t>
  </si>
  <si>
    <t>https://i.ytimg.com/vi/c_9iv9HwO5Q/default.jpg</t>
  </si>
  <si>
    <t>njR5pdGCn-o</t>
  </si>
  <si>
    <t>Dimitri Vegas &amp; Like Mike vs David Guetta feat. Kiiara - Complicated (R3HAB Remix)</t>
  </si>
  <si>
    <t>R3hab|Trouble|Album|R3hab Music|Dimitri Vegas|Like Mike|Complicated|Remix|Kiiara|David Guetta</t>
  </si>
  <si>
    <t>https://i.ytimg.com/vi/njR5pdGCn-o/default.jpg</t>
  </si>
  <si>
    <t>nMSq9CTPMD8</t>
  </si>
  <si>
    <t>Top 15 Plays of Week 6 | NFL Highlights</t>
  </si>
  <si>
    <t>NFL|Football|offense|defense|afc|nfc|American Football|sport|sports|play|plays|highlights|highlight|top|top 15|top 10|15|best|10|week 6|2017|season|antonio brown|steelers|crazy|catch|catches|touchdown|epic|unreal|elite|marvin jones|fancy|move|moves|hurdle|spin</t>
  </si>
  <si>
    <t>https://i.ytimg.com/vi/nMSq9CTPMD8/default.jpg</t>
  </si>
  <si>
    <t>X0I7RRaahiM</t>
  </si>
  <si>
    <t>LIVE Q &amp; A with Birdie, Brie and Winston | Brie confirms her WWE return in 2018 and baby #2!</t>
  </si>
  <si>
    <t>The Bella Twins</t>
  </si>
  <si>
    <t>the bella twins|bellas|brie bella|nikki bella|bella wwe|bella youtube channel|nikki bella vlog|brie bella vlog|wwe vlogs|Bella live stream|bella twins vlogs|best bellas|total bellas|total divas|dancing with the stars|dwts|birdie joe|birdie danielson|birdie bella|bella baby|live streams|bella channel</t>
  </si>
  <si>
    <t>https://i.ytimg.com/vi/X0I7RRaahiM/default.jpg</t>
  </si>
  <si>
    <t>O12Rt0JSDpA</t>
  </si>
  <si>
    <t>MIRANDA SINGS LISTICK CUPCAKES! #hatersbackoff - The Scran Line</t>
  </si>
  <si>
    <t>https://i.ytimg.com/vi/O12Rt0JSDpA/default.jpg</t>
  </si>
  <si>
    <t>66Wcyu73MAY</t>
  </si>
  <si>
    <t>Roussel &amp; Schenn engage in hilarious, punchless fight</t>
  </si>
  <si>
    <t>youtube|hockey|nhl|arizona coyotes|antoine roussel|dallas stars|luke schenn</t>
  </si>
  <si>
    <t>https://i.ytimg.com/vi/66Wcyu73MAY/default.jpg</t>
  </si>
  <si>
    <t>RfG7VvIrk-c</t>
  </si>
  <si>
    <t>This cat just realised that he's been neutered.. Wait for it \n\nNewsflare</t>
  </si>
  <si>
    <t>World TV</t>
  </si>
  <si>
    <t>https://i.ytimg.com/vi/RfG7VvIrk-c/default.jpg</t>
  </si>
  <si>
    <t>IA9vLOmFyp4</t>
  </si>
  <si>
    <t>Fall Makeup Tutorial ft. PatrickStarrr | Ashley Tisdale</t>
  </si>
  <si>
    <t>Fall Makeup Tutorial ft. PatrickStarrr | Ashley Tisdale|Ashley Tisdale|Fall Makeup Tutorial ft. PatrickStarrr|fall makeup tutorial|makeup tutorial|tutorial|makeup how to|PatrickStarrr|Patrick Starrr|theepatrickstarrr|Patrick star|fall makeup|fall makeup look|makeup look|tizzietuesday|tizzie Tuesday|#tizzietuesday|beauty|makeup for fall|autumn makeup tutorial|Patrickstarrr makeup tutorial|fall makeup routine|power of makeup|transformation|autumn makeup look</t>
  </si>
  <si>
    <t>https://i.ytimg.com/vi/IA9vLOmFyp4/default.jpg</t>
  </si>
  <si>
    <t>John McCain Liberty Medal speech -</t>
  </si>
  <si>
    <t>thUp8jTeJ9Q</t>
  </si>
  <si>
    <t>I Bought A $500 'LUXURY' Mystery Box from Ebay- OMG WHY</t>
  </si>
  <si>
    <t>beauty|how to|makeup|howto|style|fashion|summer|spring|new|clothes|clothing|bunny|2017|vlogoween|vlogoween 2017|opening mystery ebay boxes|mystery ebay|ebay|mystery boxes|unboxing|luxury|ysl|dior|chanel|marc jacobs|la mer</t>
  </si>
  <si>
    <t>https://i.ytimg.com/vi/thUp8jTeJ9Q/default.jpg</t>
  </si>
  <si>
    <t>x4SheWJkn6s</t>
  </si>
  <si>
    <t>Latinos React To The Selena Google Doodle</t>
  </si>
  <si>
    <t>Pero Like</t>
  </si>
  <si>
    <t>pero like|latinos react|latinos|latinx|latina|mayainthemoment|maya murillo|gadiel del orbe|curly v|curly velasquez|julissa calderon|chantel houston|ladylike|selena|selena quintanilla|google doodle|selena google doodle|selena doodle</t>
  </si>
  <si>
    <t>https://i.ytimg.com/vi/x4SheWJkn6s/default.jpg</t>
  </si>
  <si>
    <t>adgAxnflvOE</t>
  </si>
  <si>
    <t>EXCITED Dogs in Car Can't Stop Howling For The Park | The Dodo</t>
  </si>
  <si>
    <t>animal video|animals|the dodo|Rescue|Animal Rescue|dogs|dog|dog videos|excited dogs|happy dogs|dogs barking|barking dogs|dog park|dogs being cute|dogs jumping|funny dogs|dogs playing|dogs in car|dogs enjoying car ride|loud dogs|best dogs|cute dogs|cute dog videos|dogs going to the park|howling dogs|dog sounds|dog howl|howling|dog park dog|dogs excited for park|EXCITED Dogs in Car</t>
  </si>
  <si>
    <t>https://i.ytimg.com/vi/adgAxnflvOE/default.jpg</t>
  </si>
  <si>
    <t>CN4YL1KPDAA</t>
  </si>
  <si>
    <t>Pixel 2 Classic Unboxing</t>
  </si>
  <si>
    <t>https://i.ytimg.com/vi/CN4YL1KPDAA/default.jpg</t>
  </si>
  <si>
    <t>JdqUUKEATiw</t>
  </si>
  <si>
    <t>LIVING WITH ACNE [trÄ…dzik]</t>
  </si>
  <si>
    <t>Kat Napiorkowska</t>
  </si>
  <si>
    <t>callmekat|katarzyna napiÃ³rkowska|katarzyna napiorkowska|acne|living with acne|accutane</t>
  </si>
  <si>
    <t>https://i.ytimg.com/vi/JdqUUKEATiw/default.jpg</t>
  </si>
  <si>
    <t>JKGdQjx-_BI</t>
  </si>
  <si>
    <t>Mutual Human Actuation (UIST 2017)</t>
  </si>
  <si>
    <t>HassoPlattnerInstitute HCI</t>
  </si>
  <si>
    <t>https://i.ytimg.com/vi/JKGdQjx-_BI/default.jpg</t>
  </si>
  <si>
    <t>Fzt75I_Zi14</t>
  </si>
  <si>
    <t>TeensyStep High Speed Stepper Library</t>
  </si>
  <si>
    <t>Lutz Niggl</t>
  </si>
  <si>
    <t>Stepper|Teensy|PJRC|Arduino|High Speed|motor</t>
  </si>
  <si>
    <t>https://i.ytimg.com/vi/Fzt75I_Zi14/default.jpg</t>
  </si>
  <si>
    <t>KJboCFa4iVQ</t>
  </si>
  <si>
    <t>The genius of Leonardo da Vinci</t>
  </si>
  <si>
    <t>CBS Sunday Morning|CBS News|news|On The Road|Leonardo da vinci|mona lisa|the last supper|art</t>
  </si>
  <si>
    <t>https://i.ytimg.com/vi/KJboCFa4iVQ/default.jpg</t>
  </si>
  <si>
    <t>4hqqFqcr1K8</t>
  </si>
  <si>
    <t>BATTLEGROUNDS The Movie! (Official Fake Trailer)</t>
  </si>
  <si>
    <t>ryan|higa|higatv|nigahiga|battlegrounds|the movie|offical fake trailer|pubg|video games|gaming</t>
  </si>
  <si>
    <t>https://i.ytimg.com/vi/4hqqFqcr1K8/default.jpg</t>
  </si>
  <si>
    <t>GoJsr4IwCm4</t>
  </si>
  <si>
    <t>Why Age? Should We End Aging Forever?</t>
  </si>
  <si>
    <t>age|immortal|live|life|forever|future|humans|far future|aging|cure|medicine|happy|funny|animation</t>
  </si>
  <si>
    <t>https://i.ytimg.com/vi/GoJsr4IwCm4/default.jpg</t>
  </si>
  <si>
    <t>C25qzDhGLx8</t>
  </si>
  <si>
    <t>Why Die?</t>
  </si>
  <si>
    <t>cgpgrey|education|hello internet</t>
  </si>
  <si>
    <t>https://i.ytimg.com/vi/C25qzDhGLx8/default.jpg</t>
  </si>
  <si>
    <t>crY-q80MfJU</t>
  </si>
  <si>
    <t>Rick and Morty Cartoon Food Taste Test</t>
  </si>
  <si>
    <t>rhett and link|gmm|good mythical morning|rhett and link good mythical morning|good mythical morning rhett and link|mythical morning|gmm food|Season 12|gmm taste test|taste test|rhett link taste test|rick and morty|adult swim|food|rick and morty season 3|szechuan sauce|justin roiland|strawberry smiggles|rick and morty food|rick morty|rick and morty cartoon food taste test|rick and morty taste test|dan harmon|rick|morty|animation|rick y morty|schwifty</t>
  </si>
  <si>
    <t>https://i.ytimg.com/vi/crY-q80MfJU/default.jpg</t>
  </si>
  <si>
    <t>5JcZsNxT2BM</t>
  </si>
  <si>
    <t>Exotic Animals in Ancient Rome</t>
  </si>
  <si>
    <t>Sam O'Nella Academy</t>
  </si>
  <si>
    <t>Damnatio ad bestias|venatios|galen|ostrich|colloseum|arena</t>
  </si>
  <si>
    <t>https://i.ytimg.com/vi/5JcZsNxT2BM/default.jpg</t>
  </si>
  <si>
    <t>G1VEccH7jJ8</t>
  </si>
  <si>
    <t>Movie Spoilers | Anwar Jibawi</t>
  </si>
  <si>
    <t>movie spoilers|anwar|jibawi|movie|spoilers|did you call my girl|hold the door|taking everything literally|Movie Spoilers | Anwar Jibawi|lelepons|hannahstocking|rudymancuso|inanna|inannasarkis|shots|shotsstudios|marshmello|marshemllo|alesso|| Anwar Jibawi</t>
  </si>
  <si>
    <t>https://i.ytimg.com/vi/G1VEccH7jJ8/default.jpg</t>
  </si>
  <si>
    <t>42G_XzaPcPo</t>
  </si>
  <si>
    <t>ULTRA RARE! - Velvet Worm</t>
  </si>
  <si>
    <t>adventure|adventurous|animals|brave|brave wilderness|breaking|breaking trail|coyote|coyote peterson|peterson|trail|wild|wildlife|creepy creatures|worm|bizarre creature|bloodworm|blood worm|venomous worm|worms|alien|alien worm|ultra rare|rarest creature|velvet worm|ultra rare velvet worm|first time filmed|mysterious|mysterious creature|the worm|parasite|rare|wildlife sightings|weird animals|nature documentary|planet earth|macro|slug|red velvet worm|unseen</t>
  </si>
  <si>
    <t>https://i.ytimg.com/vi/42G_XzaPcPo/default.jpg</t>
  </si>
  <si>
    <t>StJTV8bx-jk</t>
  </si>
  <si>
    <t>Chiefs vs. Raiders | NFL Week 7 Game Highlights</t>
  </si>
  <si>
    <t>NFL|Football|offense|defense|afc|nfc|American Football|highlight|highlights|game|games|sport|sports|action|play|plays|season|2017|rookie|recap|run|sprint|catch|huge|amazing|touchdown|td|week 7|wk 7|tnf|thursday night football|kansas city|chiefs|oakland|raiders|raiders win|comeback|hunt|cooper|carr|smith|post game highlights|sp:dt=2017-10-19T20:25:00-04:00|sp:vl=en-US|sp:st=football|sp:li=nfl|sp:ti:home=Oak|sp:ti:away=KC|sp:ty=high</t>
  </si>
  <si>
    <t>https://i.ytimg.com/vi/StJTV8bx-jk/default.jpg</t>
  </si>
  <si>
    <t>IZ5izPbcgG4</t>
  </si>
  <si>
    <t>'Harry Styles' Scares Niall Horan</t>
  </si>
  <si>
    <t>niall|horan|niall horan|harry styles|scare|Ellen|degeneres|ellen degeneres|the ellen show|ellen fans|ellen tickets|ellentube|ellen audience</t>
  </si>
  <si>
    <t>https://i.ytimg.com/vi/IZ5izPbcgG4/default.jpg</t>
  </si>
  <si>
    <t>5PJWCe92K1E</t>
  </si>
  <si>
    <t>Academy Anecdotes (School Stories)</t>
  </si>
  <si>
    <t>school|stories|acadamy|Anecdotes|bathroom|teachers|matpat|eye zits|chuck norris|detention|boyinaband|cartoon|animation|funny|lol|theoddonesout|theodd1scout|theoddisout</t>
  </si>
  <si>
    <t>https://i.ytimg.com/vi/5PJWCe92K1E/default.jpg</t>
  </si>
  <si>
    <t>rdXaw4EFGdk</t>
  </si>
  <si>
    <t>Pink Addresses The Christina Aguilera Beef | Plead The Fifth | WWHL</t>
  </si>
  <si>
    <t>What What Happens live|reality|interview|fun|celebrity|Andy Cohen|talk|show|program|Pink|Pink Addresses|Christina Aguilera|Pink Addresses The Christina|Beef|round|Plead the Fifth|singer|asked|former|longstanding|Lady Marmalade|Pink drops some details|Pink drops|bad|aguilera|christina|music|lil kim|minaj|nicki|pink friday|britney|nicki minaj|rap|amber rose|pop|funny|diss|video|hd|friday|lesbian|mtv|kim</t>
  </si>
  <si>
    <t>https://i.ytimg.com/vi/rdXaw4EFGdk/default.jpg</t>
  </si>
  <si>
    <t>j-JOG2mUt0c</t>
  </si>
  <si>
    <t>Stephen A. Smith outraged at LaVar Ball's comments about Lonzo debut | SportsCenter | ESPN</t>
  </si>
  <si>
    <t>stephen a. smith|stephen a smith|stephen a.|stephen a|stephen|smith|lavar ball|lavar|ball|stephen a smith lavar ball|lavar ball stephen a smith|lonzo ball|lonzo|lonzo ball lakers|lonzo ball debut|lakers vs clippers|clippers vs lakers|lakers opener|clippers opener|lakers clippers|clippers lakers|nba|basketball|ESPN|ESPN live|sportscenter|sports center</t>
  </si>
  <si>
    <t>https://i.ytimg.com/vi/j-JOG2mUt0c/default.jpg</t>
  </si>
  <si>
    <t>GjtYtBGrP6Y</t>
  </si>
  <si>
    <t>[OFFICIAL VIDEO] Away in a Manger â€“ Pentatonix</t>
  </si>
  <si>
    <t>PTXofficial</t>
  </si>
  <si>
    <t>Pentatonix|Penatonix|PTX|PTXofficial|Mitch Grassi|Kirstie Maldonado|Scott Hoying|Avi Kaplan|Kevin|Olusola|K-O.|Cello|Cellobox|Beatbox|A Cappella|Harmony|Acapella|Acappela|Choir|Singing Competition|The Sing-Off|Sing-Off|Reality TV|Sing|Singing|Chorus|Sara Bareilles|Shawn Stockman|Ben Folds|Ben Folds 5|American Idol|X-Factor|The Voice|Voice|Pitch Perfect|christmas</t>
  </si>
  <si>
    <t>https://i.ytimg.com/vi/GjtYtBGrP6Y/default.jpg</t>
  </si>
  <si>
    <t>PKdKzs0xS9c</t>
  </si>
  <si>
    <t>10 Kitchen Gadgets put to the Test - Part 18</t>
  </si>
  <si>
    <t>Kitchen Gadgets|review|gadgets test|unboxing|cool gadgets|7 Weird Alarm Clocks put to the Test|10 Kitchen Gadgets|testing kitchen gadgets|5 Sushi Gadgets put to the Test|Test</t>
  </si>
  <si>
    <t>https://i.ytimg.com/vi/PKdKzs0xS9c/default.jpg</t>
  </si>
  <si>
    <t>AQ0b0CRsiVc</t>
  </si>
  <si>
    <t>MY BRAND NEW SHOW!!</t>
  </si>
  <si>
    <t>liza|lizza|lizzza|lizzzavine|lizzzak|lizzzako|koshy|lizakoshy|wednesdays|cooking with liza|driving with liza|baking with liza|with liza|liza and david|david dobrik|david liza cute moments|david liza funny moments|liza eating|trying food|tasting food|mukbang|quesadilla recipe|new cook|kitchen|quesadillas|grilling with liza|making food|how to</t>
  </si>
  <si>
    <t>https://i.ytimg.com/vi/AQ0b0CRsiVc/default.jpg</t>
  </si>
  <si>
    <t>Upqp21Dm5vg</t>
  </si>
  <si>
    <t>Sauces | Basics with Babish</t>
  </si>
  <si>
    <t>basics with babish|chopping|mincing|deglazing|knife skills|how to chop garlic|how to chop an onion|sauce|sauces|salsa recipe|how to make salsa|mango salsa|red sauce|marinara|how to make a red sauce|red sauce how to|red sauce recipe|bÃ©chamel|bÃ©chamel recipe|how to make bÃ©chamel|bÃ©chamel how to|mac and cheese recipe|red wine reduction|red wine sauce recipe|how to make red wine reduction|pan sauce|pear qwerty horse|binging with babish|red wine sauce</t>
  </si>
  <si>
    <t>https://i.ytimg.com/vi/Upqp21Dm5vg/default.jpg</t>
  </si>
  <si>
    <t>7KbjNfCV-lY</t>
  </si>
  <si>
    <t>I Dressed Like It Was 1987</t>
  </si>
  <si>
    <t>i dressed like it was 1987|1987|1987 fashion|80s lookbook|1987 lookbook|1980s fashion|1987 style|style|fashion|lookbook|80s style|acid wash|hair metal|metal|teen pop|i dressed like it was 1997|i dressed like it was 2007|what we wore|kayley melissa|flock of seagulls|safiya style|safiya history|safiya beauty|safiya ladylike|safiya fashion|safiya nygaard|safiya and tyler|hair|80s hair</t>
  </si>
  <si>
    <t>https://i.ytimg.com/vi/7KbjNfCV-lY/default.jpg</t>
  </si>
  <si>
    <t>xtsLwr9Ok7s</t>
  </si>
  <si>
    <t>We Try Playing Grand Theft Auto 5 Without Breaking Any Laws</t>
  </si>
  <si>
    <t>buzzfeed|buzzfeedblue|buzzfeed blue|gameplay|grand theft auto|grand theft auto 5|laws|breaking the law|crime|law abiding citizen|video game|playing game|game play|playing video games|video games|gta 5 funny moments|gta 5 fails|gta v|criminal|gta|grand theft auto v|gta 5|gta 5 thug life</t>
  </si>
  <si>
    <t>https://i.ytimg.com/vi/xtsLwr9Ok7s/default.jpg</t>
  </si>
  <si>
    <t>eqTTNgyJm-o</t>
  </si>
  <si>
    <t>PokÃ©mon GO - Spooky PokÃ©mon Sableye, Banette, and Others Arrive in PokÃ©mon GO!</t>
  </si>
  <si>
    <t>PokÃ©mon GO</t>
  </si>
  <si>
    <t>PokÃ©mon|PokÃ©mon GO|Niantic|Niantic Labs|Pikachu|The PokÃ©mon Company|The PokÃ©mon Company International</t>
  </si>
  <si>
    <t>https://i.ytimg.com/vi/eqTTNgyJm-o/default.jpg</t>
  </si>
  <si>
    <t>EWng8GQ49Fg</t>
  </si>
  <si>
    <t>Harry Potter Theory: How The Sorcerer's Stone Was Made (ft. Seamus Gorman)</t>
  </si>
  <si>
    <t>SuperCarlinBrothers|harry potter|harry potter theory|theory|fantastic beasts and where to find them|fantastic beasts|newt scamander|sorcerers stone|fawkes the phoenix|the philosophers stone|super carlin brothers|j carlin|jonathan carlin|ben carlin|seamus gorman|tri wizard tournament|goblet of fire|trailer|fantastic beasts 2|nicolas flamel|beauxbaton academy of magic|pottermore|jk rowling|durmstrang|dumbledore theory|how was the sorcerers stone made</t>
  </si>
  <si>
    <t>https://i.ytimg.com/vi/EWng8GQ49Fg/default.jpg</t>
  </si>
  <si>
    <t>PnaS9pQZqM0</t>
  </si>
  <si>
    <t>5 Legends The Shield eliminated: List This!</t>
  </si>
  <si>
    <t>wwe|world wrestling entertainment|wrestling|wrestler|wrestle|superstars|à¤•à¥à¤¶à¥à¤¤à¥€|à¤ªà¤¹à¤²à¤µà¤¾à¤¨|à¤¡à¤¬à¥à¤²à¥‚ à¤¡à¤¬à¥à¤²à¥‚ à¤ˆ|à¤®à¥ˆà¤š|à¤¸à¥à¤ªà¤°à¤¸à¥à¤Ÿà¤¾à¤°|à¤µà¥à¤¯à¤¾à¤µà¤¸à¤¾à¤¯à¤¿à¤• à¤•à¥à¤¶à¥à¤¤à¥€|Ù…ØµØ§Ø±Ø¹Ù‡|WWE List This!|Seth Rollins|Dean Ambrose|Roman Reigns|The Shield|Legends|WWE Legends|WWE TLC|Ric Flair|Nature Boy|The Rock|Dwayne The Rock Johnson|John Cena|Cena|Undertaker|Triple H|Outlaws|Evolution|Batistia|eliminated|distructive</t>
  </si>
  <si>
    <t>https://i.ytimg.com/vi/PnaS9pQZqM0/default.jpg</t>
  </si>
  <si>
    <t>pOqiqRHrAHE</t>
  </si>
  <si>
    <t>Homemade Nintendo Switch- NinTIMdo RP</t>
  </si>
  <si>
    <t>TimEE</t>
  </si>
  <si>
    <t>Nintendo|Switch|Raspberry|pi|build|timelaps|hack|video|games|retro|nintimdo|RP|Gamecube|N64|NES|SNES|homebrew|homemade|How|to|mario|zelda|breath|of|the|wild|wii|retropie|emulationstation|linux|super|timelapse|3D|print|solder|hardware|software|sega|sonic|play|station|ds|donkey|kong|ocarina|time|majoras|mask|fzero|homebuilt|home|made|self|DIY|replica|arcade|summer|project|code|64|Playstation|arduino|uno|ps4|xbox|one|360|3DS|gaming|console</t>
  </si>
  <si>
    <t>https://i.ytimg.com/vi/pOqiqRHrAHE/default.jpg</t>
  </si>
  <si>
    <t>wVD8ECqG2FM</t>
  </si>
  <si>
    <t>Kids Try 100 Years of Chicken | Bon AppÃ©tit</t>
  </si>
  <si>
    <t>chicken|kids|children|kids try|kids try 100 years|kids react|kids eat|fried chicken|chicken and waffles|chicken and dumplings|burger king chicken fries|chicken soup|chicken fingers|chicken nuggets|chicken wings|100 years|100 years of|kids try food|history of food|100 years of chicken|food review|reviewing food|american kids try|hiho kids|chicken recipes|chicken recipe|food|bon appetit|bon appÃ©tit</t>
  </si>
  <si>
    <t>https://i.ytimg.com/vi/wVD8ECqG2FM/default.jpg</t>
  </si>
  <si>
    <t>7xCQ4B40wOc</t>
  </si>
  <si>
    <t>How to Explode a Pumpkin - Don't Actually Do This</t>
  </si>
  <si>
    <t>laser cutter|william osman|crappy science|science|halloween|explode|pumpkin|blow up|blowing up|oxy|acetylene|oxy acetylene|pumpkin pie|diy|maker|explosion|exploding pumpkins</t>
  </si>
  <si>
    <t>https://i.ytimg.com/vi/7xCQ4B40wOc/default.jpg</t>
  </si>
  <si>
    <t>BVKnt7H4zVc</t>
  </si>
  <si>
    <t>Pixel 2 Durability Test! - Scratch and BEND tested...</t>
  </si>
  <si>
    <t>Pixel 2|Pixel 2 XL|Google Pixel 2|Google|Android|Droid|IOS|Smartphone|Tech|Mobile phone|Pixel 2 unboxing|Pixel 2 review|Pixel 2 good phone|Pixel 2 hands on|durability|test|bend|durability test|scratch test|bend test|drop test|cell phone|jerryrigeverything|google pixel|unboxing</t>
  </si>
  <si>
    <t>https://i.ytimg.com/vi/BVKnt7H4zVc/default.jpg</t>
  </si>
  <si>
    <t>5otKiSs3AeY</t>
  </si>
  <si>
    <t>5 Days Of DIY Halloween Costumes | Try Living With Lucie | Refinery29</t>
  </si>
  <si>
    <t>refinery29|refinery 29|r29|r29 video|refinery29 video|female|empowerment|5 days of|5 day challenge|diy|halloween costumes|diy halloween costumes|diy costumes|try living with lucie|lucie fink|diy halloween|halloween outfit|how to|tutorial|halloween looks|dress up|last minute halloween costumes|costume ideas|pinterest|halloween 2017|nyc|cheap|how to make|fashion|refinery29 lucie|for kids|halloween costume ideas|halloween ideas for kids|lucie fink r29</t>
  </si>
  <si>
    <t>https://i.ytimg.com/vi/5otKiSs3AeY/default.jpg</t>
  </si>
  <si>
    <t>KdFTi2Z90AQ</t>
  </si>
  <si>
    <t>Tim McGraw, Faith Hill - The Rest of Our Life Music Video (Behind the Scenes: Tim McGraw)</t>
  </si>
  <si>
    <t>TimMcGrawVEVO</t>
  </si>
  <si>
    <t>tim mcgraw|faith hill|tim mcgraw and faith hill|faith hill and tim mcgraw|tim &amp; faith|faith &amp; tim|the rest of our life|tim &amp; faith duet|ed sheeran|ed sheeran song|behind the scenes|tim and faith behind the scenes|Arista Nashville|Country|The Rest of Our Life Music Video (Behind the Scenes: Tim McGraw)|Tim McGraw &amp; Faith Hill</t>
  </si>
  <si>
    <t>https://i.ytimg.com/vi/KdFTi2Z90AQ/default.jpg</t>
  </si>
  <si>
    <t>yESCuF5dsYs</t>
  </si>
  <si>
    <t>Halloween Look : Disney Villain Ursula</t>
  </si>
  <si>
    <t>nicole guerriero|disney villain makeup|ursula makeup|the little mermaid|halloween makeup tutorial|disney makeup|usula cosplay|ursula|halloween look 2017|halloween 2017|littler mermaid makeup|disney villain|beauty vlogger|makeup tutorial|halloween tutorial</t>
  </si>
  <si>
    <t>https://i.ytimg.com/vi/yESCuF5dsYs/default.jpg</t>
  </si>
  <si>
    <t>ksdAs4LBRq8</t>
  </si>
  <si>
    <t>Rita Ora - Anywhere (Official Video)</t>
  </si>
  <si>
    <t>Rita Ora</t>
  </si>
  <si>
    <t>rita ora|rita ora anywhere|anywhere|anywhere video|rita ora video|rita ora new video|rita ora anywhere video|official video|anywhere official video|new york</t>
  </si>
  <si>
    <t>https://i.ytimg.com/vi/ksdAs4LBRq8/default.jpg</t>
  </si>
  <si>
    <t>WPlx5BmZVkQ</t>
  </si>
  <si>
    <t>Liam Payne - Bedroom Floor (Lyric Video)</t>
  </si>
  <si>
    <t>LiamPayneVEVO</t>
  </si>
  <si>
    <t>Liam|Payne|Bedroom|Floor|Capitol|Pop</t>
  </si>
  <si>
    <t>https://i.ytimg.com/vi/WPlx5BmZVkQ/default.jpg</t>
  </si>
  <si>
    <t>ScNsBpQ8KIg</t>
  </si>
  <si>
    <t>Martin Garrix &amp; Matisse &amp; Sadko - Forever (Official Music Video)</t>
  </si>
  <si>
    <t>Martin Garrix</t>
  </si>
  <si>
    <t>Martin Garrix|EDM|Animals|Wizard|Proxy|Error 404|BFAM|Tremor|GRX|Ultra|EDC|Dance music|Martin|Garrix|House|Techno|Hardwell|Tiesto|Skrillex|Avicii|Virus|Beatport|DJ Mag|Spinnin Records|Scooter Braun|Nicky Romero|Afrojack|David Guetta|Dimitri Vegas &amp; Like Mike|Jay Hardway|Julian Jordan|Oliver Heldens</t>
  </si>
  <si>
    <t>https://i.ytimg.com/vi/ScNsBpQ8KIg/default.jpg</t>
  </si>
  <si>
    <t>Du2iFOoTaE0</t>
  </si>
  <si>
    <t>White House press briefing: Chief of Staff John Kelly on how military deals with soldiers' death</t>
  </si>
  <si>
    <t>white house|white house press briefing|sarah sanders|sarah sanders press briefing|president donald trump|donald trump fallen soldiers|donald trump phone call|donald trump gold star family|gold star families|fallen soldiers|fallen soldiers families|fallen soldiers phone call|gold star family phone call|health care reform|tax reform|trump tax reform|trump health care reform|us news|politcs</t>
  </si>
  <si>
    <t>https://i.ytimg.com/vi/Du2iFOoTaE0/default.jpg</t>
  </si>
  <si>
    <t>TV-_Yuc228s</t>
  </si>
  <si>
    <t>Hayley Kiyoko - Feelings [Official Video]</t>
  </si>
  <si>
    <t>Hayley Kiyoko</t>
  </si>
  <si>
    <t>hayley kiyoko|glg|girls like girls|sleep over|cliffs edge|atlantic records|wmg|new music|music video</t>
  </si>
  <si>
    <t>https://i.ytimg.com/vi/TV-_Yuc228s/default.jpg</t>
  </si>
  <si>
    <t>rDkhmTCWssc</t>
  </si>
  <si>
    <t>KATY PERRY GETS STUCK IN THE AIR AT HER CONCERT IN NASHVILLE</t>
  </si>
  <si>
    <t>Dance with Dre</t>
  </si>
  <si>
    <t>katy perry|katy perry nashville|katy perry stuck|katy perry bridgestone arena|katy perry witness tour</t>
  </si>
  <si>
    <t>https://i.ytimg.com/vi/rDkhmTCWssc/default.jpg</t>
  </si>
  <si>
    <t>Tx1sqYc3qas</t>
  </si>
  <si>
    <t>Marshmello - Silence Ft. Khalid (Official Music Video)</t>
  </si>
  <si>
    <t>marshmello silence ft khalid official music video|marshmello|silence|ft|khalid|official|music|video|marshmello you me|marshmello ft khalid silence tistos big room remix|marshmello ft khalid silence illenium remix|Marshmello - Silence Ft. Khalid (Official Music Video)|marshmello summer|marshmello alone|marshmellow|marshemllo|summer|alone|slushii|slushi|jauz|edm|drops|edm drops|shotsstudios|| marshmello|hannahstocking|lelepons</t>
  </si>
  <si>
    <t>https://i.ytimg.com/vi/Tx1sqYc3qas/default.jpg</t>
  </si>
  <si>
    <t>aEcbuccnjLc</t>
  </si>
  <si>
    <t>ETERNITY CALVIN KLEIN</t>
  </si>
  <si>
    <t>Calvin Klein</t>
  </si>
  <si>
    <t>ETERNITY CALVIN KLEIN|Jake Gyllenhaal|Liya Kebede|Cary Fukunaga</t>
  </si>
  <si>
    <t>https://i.ytimg.com/vi/aEcbuccnjLc/default.jpg</t>
  </si>
  <si>
    <t>lBp01IbxMEg</t>
  </si>
  <si>
    <t>Chris Young - Blacked Out (Audio)</t>
  </si>
  <si>
    <t>neon|lonely eyes|vince gill|opry|cma|acm|sober Saturday night|I'm comin' over|I'm coming over|Blacked Out (Audio)|Chris Young|Country|RCA Records Label Nashville</t>
  </si>
  <si>
    <t>https://i.ytimg.com/vi/lBp01IbxMEg/default.jpg</t>
  </si>
  <si>
    <t>YpyohRt1meM</t>
  </si>
  <si>
    <t>Bobi Andonov - Apartment (Official Video)</t>
  </si>
  <si>
    <t>BobiAndonovVEVO</t>
  </si>
  <si>
    <t>bobi|bobi music|bobi andonov|bobi teevee|apartment|official video|bobi new music|apartment music video|war is love|teardrops|cole plante|one dance|alessia cara here cover|one dance drake cover|stay rihanna cover</t>
  </si>
  <si>
    <t>https://i.ytimg.com/vi/YpyohRt1meM/default.jpg</t>
  </si>
  <si>
    <t>sQTnREEtuNk</t>
  </si>
  <si>
    <t>Zach Williams - Fear Is a Liar (Official Lyric Video)</t>
  </si>
  <si>
    <t>zachwilliamsVEVO</t>
  </si>
  <si>
    <t>Essential Records|Fear Is a Liar (Official Lyric Video)|Gospel/Christian|Zach Williams</t>
  </si>
  <si>
    <t>https://i.ytimg.com/vi/sQTnREEtuNk/default.jpg</t>
  </si>
  <si>
    <t>kAphgHhlteM</t>
  </si>
  <si>
    <t>Blue Planet II Trailer 2 - BBC Earth</t>
  </si>
  <si>
    <t>planet earth 2|planet earth II|blue planet|blue planet II|blue planet 2|hans zimmer|prequel|ocean|oceans|sea|water|whale|shark|octopus|bbc documentary|BBC|BBC Worldwide|Nature|Natural History|Animals|Wildlife|Wild|bbc earth|sir david attenborough|blue planet trailer|blue planet 2 trailer|planet earth|planet earth trailer|extended trailer|trailer</t>
  </si>
  <si>
    <t>https://i.ytimg.com/vi/kAphgHhlteM/default.jpg</t>
  </si>
  <si>
    <t>v9ERab8P6Io</t>
  </si>
  <si>
    <t>How Mario Got His Mustache (and His Name!)</t>
  </si>
  <si>
    <t>great big story|gbs|lag|documentary|docs|watchable|video games|nintendo|mario|super mario bros.|donkey kong|Tech &amp; Science|Weird &amp; Fun Knowledge|gaming</t>
  </si>
  <si>
    <t>https://i.ytimg.com/vi/v9ERab8P6Io/default.jpg</t>
  </si>
  <si>
    <t>NGPK44en2ME</t>
  </si>
  <si>
    <t>CNCO - Mamita (Audio)</t>
  </si>
  <si>
    <t>CNCOVEVO</t>
  </si>
  <si>
    <t>CNCO Music|CNCO Official Video|CNCO Video|CNCO Video Oficial|Mamita Official Video|Official Video|Mamita Single|Single|CNCO New Single|CNCO Single|CNCO Song|Mamita new song|Mamita nueva canciÃ³n|CNCO nuevo sencillo|CNCO Mamita|CNCO|Latin Pop|Mamita|Sony Music Latin</t>
  </si>
  <si>
    <t>https://i.ytimg.com/vi/NGPK44en2ME/default.jpg</t>
  </si>
  <si>
    <t>lNjwsz8bLLI</t>
  </si>
  <si>
    <t>Star Wars: The Last Jedi New York Comic Con Experience</t>
  </si>
  <si>
    <t>Star Wars|The Last Jedi|Kylo Ren|Stormtroopers|First Order|Resistance|New York Comic Con|NYCC|Verizon</t>
  </si>
  <si>
    <t>https://i.ytimg.com/vi/lNjwsz8bLLI/default.jpg</t>
  </si>
  <si>
    <t>lNzrWNjEQjk</t>
  </si>
  <si>
    <t>Capital Kings - Rip It Up (feat. Aaron Cole) [Official Music Video]</t>
  </si>
  <si>
    <t>CAPITAL KINGS</t>
  </si>
  <si>
    <t>capital kings|rip it up|aaron cole|official video|music video|official music video|all good|don't wanna wake up|love is on our side|edm|electronic music|dub step|dubstep|trap|trap music</t>
  </si>
  <si>
    <t>https://i.ytimg.com/vi/lNzrWNjEQjk/default.jpg</t>
  </si>
  <si>
    <t>fzA6VoZCZlI</t>
  </si>
  <si>
    <t>The Vamps, Maggie Lindemann - Personal</t>
  </si>
  <si>
    <t>TheVampsVEVO</t>
  </si>
  <si>
    <t>The|Vamps|Personal|EMI|Alternative|The Vamps|Night &amp; Day</t>
  </si>
  <si>
    <t>https://i.ytimg.com/vi/fzA6VoZCZlI/default.jpg</t>
  </si>
  <si>
    <t>idVu_7JcNo4</t>
  </si>
  <si>
    <t>Google Pixel 2 XL Reassembly! (Teardown in Reverse ðŸ™ƒ)</t>
  </si>
  <si>
    <t>iFixit Video</t>
  </si>
  <si>
    <t>Google|Pixel|Pixel 2|XL|Android|Teardown|iFixit|Repair|Fix|Replace|Disassembly|Reassembly|take apart</t>
  </si>
  <si>
    <t>https://i.ytimg.com/vi/idVu_7JcNo4/default.jpg</t>
  </si>
  <si>
    <t>qbD_9zymEP0</t>
  </si>
  <si>
    <t>Venom F5 Unveiling Event - November 1 @ 11 AM Pacific</t>
  </si>
  <si>
    <t>Hennessey Performance</t>
  </si>
  <si>
    <t>hennessey|hennessey performance|john hennessey|hennessy|tuner school|venom gt|venom f5|bugatti chiron|veyron|aston martin valkyrie|amg project one|sema|unveiling|event|top gear|top speed|300 mph|mclaren|f1|p1|porsche 918|ferrari|laferrari|koenigsegg|agera rs|regera|lamborghini|pagani|zonda|huayra|hypercar|fastest|shell|pennzoil|2017|guinness|world record|bp23|P15|vmax</t>
  </si>
  <si>
    <t>https://i.ytimg.com/vi/qbD_9zymEP0/default.jpg</t>
  </si>
  <si>
    <t>F66vX1WCRbs</t>
  </si>
  <si>
    <t>Rachel Platten - Collide (Audio)</t>
  </si>
  <si>
    <t>Collide|Columbia|Pop|Rachel Platten</t>
  </si>
  <si>
    <t>https://i.ytimg.com/vi/F66vX1WCRbs/default.jpg</t>
  </si>
  <si>
    <t>Fpt3ImXIImY</t>
  </si>
  <si>
    <t>Unmasking Californiaâ€™s New White Supremacists</t>
  </si>
  <si>
    <t>ProPublica</t>
  </si>
  <si>
    <t>White Supremacy|Charlottesville|Berkeley|Huntington Beach|California|racism|RAM|Red Elephants|Violence</t>
  </si>
  <si>
    <t>https://i.ytimg.com/vi/Fpt3ImXIImY/default.jpg</t>
  </si>
  <si>
    <t>1-mNxzvJSaQ</t>
  </si>
  <si>
    <t>Jess Hilarious EXPOSES Hazel-E &amp; Rose Burgundy (Full Video!)</t>
  </si>
  <si>
    <t>ChangeFor TheBetter2!</t>
  </si>
  <si>
    <t>VH1|celebrity|pop culture|VH+1|reality tv|reality show|gossip|celebrity news|movies|television|artists|classic|music|Hazel-E|Teairra Mari|Moniece Slaughter|Princess Love|love \u0026 hip hop|hollywood|love \u0026 hip hop: hollywood|Safaree Samuels|Feisty|Nikki|Messiness + Mimosas|Messiness|Mimosas|Masika|Moniece|Brandi|Brooke Valentine|Girl Fight|trailer|season 4|alexis skyy|fetty wap|instagram tea|reuion|jess hilarious|expose|beef|jess hilarious and hazel e</t>
  </si>
  <si>
    <t>https://i.ytimg.com/vi/1-mNxzvJSaQ/default.jpg</t>
  </si>
  <si>
    <t>nyQGC0vH5P0</t>
  </si>
  <si>
    <t>Gerard Butler Ended Up in Hospital After Injecting Bee Venom | Lorraine</t>
  </si>
  <si>
    <t>lorraine|lorraine kelly|lorraine itv|lorraine interview|interview on lorraine|chat show|talk show|Gerard Butler|Geostorm|action scientist|bee venom|motorbike crash|broken bones|hospital</t>
  </si>
  <si>
    <t>https://i.ytimg.com/vi/nyQGC0vH5P0/default.jpg</t>
  </si>
  <si>
    <t>TrMTFvHDv2o</t>
  </si>
  <si>
    <t>Fifth Harmony Spin the TRL Wheel of Dance in 'Step Off' | Weekdays at 3:30pm | #TRL</t>
  </si>
  <si>
    <t>https://i.ytimg.com/vi/TrMTFvHDv2o/default.jpg</t>
  </si>
  <si>
    <t>2DvTwsRmGwA</t>
  </si>
  <si>
    <t>IIHS launches new passenger-side crash test - IIHS News</t>
  </si>
  <si>
    <t>IIHS|Insurance Institute|highway safety|Insurance Institute for Highway Safety|passenger-side|passenger side|small|overlap|front|frontal|offset|crash|test|rating|crashworthiness|evaluation|ratings|protection|new|program|midsize|cars</t>
  </si>
  <si>
    <t>https://i.ytimg.com/vi/2DvTwsRmGwA/default.jpg</t>
  </si>
  <si>
    <t>vb_hwwmiKvQ</t>
  </si>
  <si>
    <t>EXCLUSIVE: HTC U11 Plus Leaked 360 Degree Renders</t>
  </si>
  <si>
    <t>Couponraja</t>
  </si>
  <si>
    <t>htc|htc u 11 plus|htc u11 plus</t>
  </si>
  <si>
    <t>https://i.ytimg.com/vi/vb_hwwmiKvQ/default.jpg</t>
  </si>
  <si>
    <t>JKZM1uTWBJw</t>
  </si>
  <si>
    <t>Songs With My Daughter - Africa by Toto</t>
  </si>
  <si>
    <t>Songs With My Daughter</t>
  </si>
  <si>
    <t>baby|child|toddler|soothing|cover song|piano|piano cover|daughter|parenting|parent|infant|lullaby|toto|africa</t>
  </si>
  <si>
    <t>https://i.ytimg.com/vi/JKZM1uTWBJw/default.jpg</t>
  </si>
  <si>
    <t>CEdAjI801Wo</t>
  </si>
  <si>
    <t>How Jonathan Groff Got The Lead On Netflix's  Mindhunter</t>
  </si>
  <si>
    <t>Jonathan Groff|Mindhunter|2017|entertainment|Netflix|stream|binge watch|streaming|actor|crime|drama|thriller|FBI|agents|Holden Ford|role|character|psychology|studies|psychopath|serial killer|Denver and Delilah Productions|Panic Pictures|GrammyWin|Kristoff|Frozen|OTP|Looking|Glee|Boss|One Life To Live|past roles|acting|David Fincher|Holt McCallany|Anna Trov|Hamilton|Broadway|AOL Advertising|BUILDseriesNYC|AOL Inc|AOL|AOLBUILD|#Aolbuild|build speaker series|build</t>
  </si>
  <si>
    <t>https://i.ytimg.com/vi/CEdAjI801Wo/default.jpg</t>
  </si>
  <si>
    <t>IOp8n5TzcSQ</t>
  </si>
  <si>
    <t>Bailey Bryan - Too Good [Official Cover]</t>
  </si>
  <si>
    <t>Bailey Bryan</t>
  </si>
  <si>
    <t>bailey bryan|own it|so far|used to|country|acoustic cover|cover|too good|drake|too|good|drake too good|too good cover|hip hop|amazing cover|rihanna|im too good for you</t>
  </si>
  <si>
    <t>https://i.ytimg.com/vi/IOp8n5TzcSQ/default.jpg</t>
  </si>
  <si>
    <t>MT1CMTI0EVw</t>
  </si>
  <si>
    <t>TrÃ© Melvin @ #YouTubeBlack FanFest Washington D.C. 2017</t>
  </si>
  <si>
    <t>YouTube FanFest</t>
  </si>
  <si>
    <t>YouTube FanFest|#YTFF|Washington DC|USA|YTFF|#YouTubeBlack|Howard University|Homecoming 2017|YouTube Black Howard Homecoming 2017|Black Creators|Alonzo Lerone|Ambers Closet|DainÃ¡|Daniel Caesar|Dormtainment|Miles Jai|RandomStructureTV|Spoken Reasons|Summerella|Teala Dunn|TPindell|TrÃ© Melvin|VanJess</t>
  </si>
  <si>
    <t>https://i.ytimg.com/vi/MT1CMTI0EVw/default.jpg</t>
  </si>
  <si>
    <t>eLhPdGZaotQ</t>
  </si>
  <si>
    <t>Mike Leach after practice Oct. 17</t>
  </si>
  <si>
    <t>https://i.ytimg.com/vi/eLhPdGZaotQ/default.jpg</t>
  </si>
  <si>
    <t>FQ6JYw4tJs4</t>
  </si>
  <si>
    <t>AIRFRAME: F-22 Raptor</t>
  </si>
  <si>
    <t>AirmanMagazineOnline</t>
  </si>
  <si>
    <t>airman|airmen|air force|airforce|airman magazine|airmanmagazine|us military|military|planes|plane|jet|jets|airplane|fighter jet|aviation|aerial</t>
  </si>
  <si>
    <t>https://i.ytimg.com/vi/FQ6JYw4tJs4/default.jpg</t>
  </si>
  <si>
    <t>BidMbVRT8NU</t>
  </si>
  <si>
    <t>pregnancy + heartbreak | Shawn Johnson + Andrew East</t>
  </si>
  <si>
    <t>Shawn Johnson East</t>
  </si>
  <si>
    <t>shawn johnson|shawn johnson official|andrew east|shawn and andrew|gymnastics|olympics|ellie and jared|jared and ellie|ellie|jared|mecham|pregnancy|pregnant|miscarry|miscarriage|Anna Saccone|Miscarriage|Missed Miscarriage|Miscarriage Story|Early Scan|EPU|Early Pregnancy Loss|Pregnancy Loss|Baby Loss|Loss of Baby|Grief|First Miscarriage|What to Expect|Sad News|baby|prank|test|everleigh|cole|when|are|babies|kids|family|vlog|vloggers|scare|toys|baby alive</t>
  </si>
  <si>
    <t>https://i.ytimg.com/vi/BidMbVRT8NU/default.jpg</t>
  </si>
  <si>
    <t>GGHIOGtHjYg</t>
  </si>
  <si>
    <t>First Time Flying | Lele Pons</t>
  </si>
  <si>
    <t>first time flying|lele|pons|first|time|flying|how to not get bullied|message impossible|worst nap ever|First Time Flying | Lele Pons|lelepons|hannahstocking|rudymancuso|inanna|anwar|inannasarkis|shots|shotsstudios|marshmello|marshemllo|alesso|| Lele Pons</t>
  </si>
  <si>
    <t>https://i.ytimg.com/vi/GGHIOGtHjYg/default.jpg</t>
  </si>
  <si>
    <t>pnKcqi0Wvys</t>
  </si>
  <si>
    <t>Ned Tries Famous Soccer Trick Shots â€¢ The Try Vlog</t>
  </si>
  <si>
    <t>Try Guys|vlog|Try Vlog|Ned|soccer|trick|trick shot|goal|sports|kick|fail|funny|Dude Perfect|buzzfeed|buzzfeedvideo|football|goals|soccer fails|fails|challenge|trick shots|football fails|skills|funny soccer|futebol|futbol|soccer video|soccer trick shot|epic fail</t>
  </si>
  <si>
    <t>https://i.ytimg.com/vi/pnKcqi0Wvys/default.jpg</t>
  </si>
  <si>
    <t>akGrh6ui_gc</t>
  </si>
  <si>
    <t>Seth Rollins &amp; Dean Ambrose react to the shocking changes to the TLC main event: Exclusive, Oct. 21</t>
  </si>
  <si>
    <t>wwe|world wrestling entertainment|wrestling|wrestler|wrestle|superstars|à¤•à¥à¤¶à¥à¤¤à¥€|à¤ªà¤¹à¤²à¤µà¤¾à¤¨|à¤¡à¤¬à¥à¤²à¥‚ à¤¡à¤¬à¥à¤²à¥‚ à¤ˆ|à¤®à¥ˆà¤š|à¤¸à¥à¤ªà¤°à¤¸à¥à¤Ÿà¤¾à¤°|à¤µà¥à¤¯à¤¾à¤µà¤¸à¤¾à¤¯à¤¿à¤• à¤•à¥à¤¶à¥à¤¤à¥€|Ù…ØµØ§Ø±Ø¹Ù‡|WWE TLC|Seth Rollins|Dean Ambrose|tlc|tlc changes|tlc update|wwe changes|wwe news|Tables ladders chairs</t>
  </si>
  <si>
    <t>https://i.ytimg.com/vi/akGrh6ui_gc/default.jpg</t>
  </si>
  <si>
    <t>qFltpuZJAns</t>
  </si>
  <si>
    <t>DIY OUIJA NAIL ART *not clickbait* *actual nail art* *emergency*</t>
  </si>
  <si>
    <t>nails|nail art|nail tutorial|beauty tutorial|nail art tutorial|diy nails|easy nail art|diy nail art|cute nail art|simply nailogical|ouija|ouija board|ouija nails|ouija nail art|halloween nails|halloween nail art|holoween|easy halloween nails|halloween beauty|halloween tutorial|diy halloween|simply nailogical nail art|spooky nails</t>
  </si>
  <si>
    <t>https://i.ytimg.com/vi/qFltpuZJAns/default.jpg</t>
  </si>
  <si>
    <t>XKvXg2NlNZ4</t>
  </si>
  <si>
    <t>The History Of Jacksfilms (Feat. Jacksfilms) | A Brief History</t>
  </si>
  <si>
    <t>FootofaFerret</t>
  </si>
  <si>
    <t>Jacksfilms|Jack Douglass|YIAY|Yesterday I Asked You|JackAsk|Your Grammar Sucks|YGS|The Emoji Movie|emojis|me me big boy|John Cena|Bee Movie|Shrek|Fidget Spinner|memes|pardoy|sketch|comedy|YouTube|online video|history|origin|behind the scenes|bts|Game Theory|Game Theorists|MatPat|Matthew Patrick|A Brief History|ABH|FootofaFerret|Ryder Burgin</t>
  </si>
  <si>
    <t>https://i.ytimg.com/vi/XKvXg2NlNZ4/default.jpg</t>
  </si>
  <si>
    <t>cWL4eiCR8FM</t>
  </si>
  <si>
    <t>DIY Halloween PIN-SPLOSION! PIZZA SKULLS, FINGER CANDLES, AND BEARS! OH MY</t>
  </si>
  <si>
    <t>DIY|threadbanger|Corinne Leigh|Rob Czar|how to|man vs pin|pinterest|pinterest fails|halloween|pinsplosion|pintest|craft fail|pizza skulls|bloody finger candles|skull sugar cubes|spider web art|spooky spell books|corinne vs pin|corinne vs cooking</t>
  </si>
  <si>
    <t>https://i.ytimg.com/vi/cWL4eiCR8FM/default.jpg</t>
  </si>
  <si>
    <t>jc1_s2c32zs</t>
  </si>
  <si>
    <t>CANDY CORN THEMED PIZZA w/ my Dad!</t>
  </si>
  <si>
    <t>diy|do it yourself|how to|basic|simple|easy|recipe|family|dad|father|mustache|moustache|fun|funny|tasty|pizza|dough|pie|sauce|garlic|tomato|basil|fresh|organic|vegetarian|white sauce|pasta|cream|winter|christmas|halloween|spooky|themed|party|ideas|kitchen|chef|vlog|perfect|delicious|baker|outfit|cooking|american|homestyle|at home|rising|yeast|cheese|3 cheese|cheddar|pappa|pan|decorating|makeup|hairstyle|family friendly|how to cook|how to bake</t>
  </si>
  <si>
    <t>https://i.ytimg.com/vi/jc1_s2c32zs/default.jpg</t>
  </si>
  <si>
    <t>ZagQci5qTSM</t>
  </si>
  <si>
    <t>COLLEGE KIDS REACT TO MARINA AND THE DIAMONDS</t>
  </si>
  <si>
    <t>marina and the diamonds|marina &amp; the diamonds|marina|COLLEGE KIDS REACT TO MARINA AND THE DIAMONDS|college kids react|react|reaction|thefinebros|fine brothers|fine brothers entertainment|finebros|fine bros|FBE|watch|review|for the first time|reviews|responds|respond|youtubers react|elders react|teens react|kids react|adults react|parents react|teenagers react|primadonna|froot|electra heart|how to be a heartbreaker</t>
  </si>
  <si>
    <t>https://i.ytimg.com/vi/ZagQci5qTSM/default.jpg</t>
  </si>
  <si>
    <t>L87l9-2B0ug</t>
  </si>
  <si>
    <t>How To Waste $200 on Amazon...</t>
  </si>
  <si>
    <t>tech|amazon|gadgets|cool gadgets|technology|cool tech|amazon gadgets|gadgets under|gadgets on amazon|on amazon|austin evans</t>
  </si>
  <si>
    <t>https://i.ytimg.com/vi/L87l9-2B0ug/default.jpg</t>
  </si>
  <si>
    <t>JuYYsmQ2ulI</t>
  </si>
  <si>
    <t>Three Bizarre Cases Of Alien Abductions</t>
  </si>
  <si>
    <t>Buzzfeed unsolved|BuzzFeed|unsolved|mystery|unsolved mystery|unexplained|investigation|investigate|investigative|true crime|crime|criminal|theory|theories|case|cold case|cold-case|detective|detectives|scary|spooky|creepy|eerie|weird|strange|haunted|ghost|monster|demon|creepypasta|supernatural|paranormal|alien|abduction|alien abductions|UFO|extraterrestrial|extra terrestrial|outer space|ship|experiment|Greys</t>
  </si>
  <si>
    <t>https://i.ytimg.com/vi/JuYYsmQ2ulI/default.jpg</t>
  </si>
  <si>
    <t>nGM76g5Hvfg</t>
  </si>
  <si>
    <t>Hillary Clinton Really Tried To Avoid Going to the Inauguration | The Graham Norton Show</t>
  </si>
  <si>
    <t>Graham Norton|Graham Norton Show Official|Entertainment|Chat Show|Graham Norton full episodes|the graham Norton show full eps|graham Norton full eps|watch graham Norton online|hillary clinton|donald trump|jack whitehall|jeff goldblum|gerard butler</t>
  </si>
  <si>
    <t>https://i.ytimg.com/vi/nGM76g5Hvfg/default.jpg</t>
  </si>
  <si>
    <t>JpTdK2kn6TA</t>
  </si>
  <si>
    <t>Thor: Ragnarok's Director Responds to IGN Comments</t>
  </si>
  <si>
    <t>IGN|movie|Action|people|Feature|Super-Hero|Taika Waititi|Thor: Ragnarok|Marvel Studios|Walt Disney Studios Motion Pictures|IGN Comments|Funny|Reacts|Chris Hemsworth|Marvel|MCU</t>
  </si>
  <si>
    <t>https://i.ytimg.com/vi/JpTdK2kn6TA/default.jpg</t>
  </si>
  <si>
    <t>vpsP_cg8urU</t>
  </si>
  <si>
    <t>Lonzo Ball Completes A Near Triple Double in Lakers Win | 29 Points, 11 Rebounds, 9 Assists</t>
  </si>
  <si>
    <t>nba|highlights|basketball|plays|amazing|sports|hoops|finals|games|game|Lonzo Ball|Lonzo|Lakers|Los Angeles Lakers|triple double|Lakers vs Suns|lakeshow|dimes|assists|29 points</t>
  </si>
  <si>
    <t>https://i.ytimg.com/vi/vpsP_cg8urU/default.jpg</t>
  </si>
  <si>
    <t>1csaGKAjAvw</t>
  </si>
  <si>
    <t>DIY TAYLOR SWIFT #LWYMMD COSTUME // Grace Helbig</t>
  </si>
  <si>
    <t>itsgrace|funny|comedy|vlog|grace|helbig|gracehelbig|dailygrace|daily|tutorial|diy|lifestyle|taylor swift|lwymmd|look what you made me do|halloween costume|sexy</t>
  </si>
  <si>
    <t>https://i.ytimg.com/vi/1csaGKAjAvw/default.jpg</t>
  </si>
  <si>
    <t>v36OO-vZTQk</t>
  </si>
  <si>
    <t>This AI Doesnâ€™t Need Any Help from Humans</t>
  </si>
  <si>
    <t>SciShow|science|Hank|Green|education|learn|AI|artificial intelligence|DeepMind|Google|Go|AlphaGo|board game|reinforcement learning|neural network|aerosols|Islamic Nilometer|flood|nile|egypt</t>
  </si>
  <si>
    <t>https://i.ytimg.com/vi/v36OO-vZTQk/default.jpg</t>
  </si>
  <si>
    <t>QtHg9jQtBII</t>
  </si>
  <si>
    <t>Jemele Hill I Deserved My Suspension ... Not Mad At ESPN | TMZ Sports</t>
  </si>
  <si>
    <t>TMZ|TMZ Sports|TMZ Sports Channel|TMZ 2017|TMZ Sports 2017|Celebrity|Sports|Athletes|TMZ News|Famous|Hall of Fame|Sports News|TMZ 2016|TMZ2016FS11221|raw video|jemele hill|espn|jerry jones|nfl|sportscenter|donald trump|tweet|tweets|twitter</t>
  </si>
  <si>
    <t>https://i.ytimg.com/vi/QtHg9jQtBII/default.jpg</t>
  </si>
  <si>
    <t>TxIO9IiU8A0</t>
  </si>
  <si>
    <t>Guy Sebastian Polishes A Musical Disaster</t>
  </si>
  <si>
    <t>Hamish &amp; Andy</t>
  </si>
  <si>
    <t>hamish blake|andy lee|hamish|andy|guy sebastian</t>
  </si>
  <si>
    <t>https://i.ytimg.com/vi/TxIO9IiU8A0/default.jpg</t>
  </si>
  <si>
    <t>GTawLgr1W0w</t>
  </si>
  <si>
    <t>If Halloween Costumes Were Equal</t>
  </si>
  <si>
    <t>anthony padilla|smosh|autumn|fall|october|season|halloween|costumes|diy|men|last minute</t>
  </si>
  <si>
    <t>https://i.ytimg.com/vi/GTawLgr1W0w/default.jpg</t>
  </si>
  <si>
    <t>fW0Z5XjmEXM</t>
  </si>
  <si>
    <t>Danisa Denmark Open 2017 | Badminton SF M3-WS | Tai Tzu Ying vs Ratchanok Intanon</t>
  </si>
  <si>
    <t>BadmintonWorld.tv</t>
  </si>
  <si>
    <t>badminton|badminton championships|live|stream|2017|Danisa Denmark Open 2017|World Superseries Premier|Semifinals|Match 3|Tai Tzu Ying|Ratchanok Intanon</t>
  </si>
  <si>
    <t>https://i.ytimg.com/vi/fW0Z5XjmEXM/default.jpg</t>
  </si>
  <si>
    <t>kqJaCoKQurc</t>
  </si>
  <si>
    <t>UFC Fight Night Gdansk: Official Weigh-in</t>
  </si>
  <si>
    <t>ufc|mma|ufc fight night|ufc fight night poland|ufc fight night gdansk|poland|gdansk|donald cerrone|darren till|weigh-in|official weigh-in|karolina kowalkiewicz|jodie esquibel</t>
  </si>
  <si>
    <t>https://i.ytimg.com/vi/kqJaCoKQurc/default.jpg</t>
  </si>
  <si>
    <t>fc_oYX7JJ-U</t>
  </si>
  <si>
    <t>Outlanderâ€™s Sam Heughan and Caitriona Balfe Read Your Fan Fiction | Harperâ€™s BAZAAR</t>
  </si>
  <si>
    <t>Harper's BAZAAR</t>
  </si>
  <si>
    <t>bazaar|harper's bazaar|harpers bazaar|harpers bazaar magazine|fashion|fashion trends|style|clothing|fashion design|women|runway|women's lifestyle|luxury|chic|luxury items|Sam Heughan|Caitriona Balfe|Claire|Jamie|Outlander|Outlander STARS|Claire Randall|Fan Fiction|Fan fic|Jamie Fraser|Scottland|Outlander Starz|starz|fan theories|outlander theories|outlander fan fiction</t>
  </si>
  <si>
    <t>https://i.ytimg.com/vi/fc_oYX7JJ-U/default.jpg</t>
  </si>
  <si>
    <t>dUBcP00TEWI</t>
  </si>
  <si>
    <t>I HIRED A TAYLOR SWIFT IMPERSONATOR FOR A DAY</t>
  </si>
  <si>
    <t>Lucas</t>
  </si>
  <si>
    <t>lucas|lucas cruikshank|fred|fred figglehorn|taylor swift|reputation taylor swift|taylor swift new song|taylor swift new album|taylor|swift|look what you made me do|look what you made me do taylor swift|look what you made me do video|taylor swift 2017|taylor swift impersonator|i hired|impersonator|gorgeous|reputation|i hired a taylor swift impersonator|impersonating taylor swift|taylor swift lookalike|gorgeous taylor swift|impersonates taylor swift|impersonate</t>
  </si>
  <si>
    <t>https://i.ytimg.com/vi/dUBcP00TEWI/default.jpg</t>
  </si>
  <si>
    <t>mv4MRmwXJMM</t>
  </si>
  <si>
    <t>Kygo - Kids in Love (Audio) ft. The Night Game</t>
  </si>
  <si>
    <t>Dance/House/Techno|Kids in Love|Kygo|Kygo feat. The Night Game</t>
  </si>
  <si>
    <t>https://i.ytimg.com/vi/mv4MRmwXJMM/default.jpg</t>
  </si>
  <si>
    <t>7_GaeAoLMWY</t>
  </si>
  <si>
    <t>Keyshia Cole Performs Incapable</t>
  </si>
  <si>
    <t>Keyshia Cole|wendy williams|the wendy williams show|#youtubeblack|love and hip hop</t>
  </si>
  <si>
    <t>https://i.ytimg.com/vi/7_GaeAoLMWY/default.jpg</t>
  </si>
  <si>
    <t>BpGrq3LgbfA</t>
  </si>
  <si>
    <t>Josie and The Pussycats ft. Cheryl Blossom | Milkshake Cover | Riverdale</t>
  </si>
  <si>
    <t>BlackStardust</t>
  </si>
  <si>
    <t>Riverdale - Josie and The Pussycats - CW - Cheryl Blossom</t>
  </si>
  <si>
    <t>https://i.ytimg.com/vi/BpGrq3LgbfA/default.jpg</t>
  </si>
  <si>
    <t>S9VIKOuZcds</t>
  </si>
  <si>
    <t>My Sweet Jax (Tribute to a Cat)</t>
  </si>
  <si>
    <t>Hot Dad</t>
  </si>
  <si>
    <t>cat|feline|pets|beloved|family member|grief|grieving|kitty</t>
  </si>
  <si>
    <t>https://i.ytimg.com/vi/S9VIKOuZcds/default.jpg</t>
  </si>
  <si>
    <t>c74FjEqhCsc</t>
  </si>
  <si>
    <t>Pistons LIVE Postgame 10.18.17: Stan Van Gundy</t>
  </si>
  <si>
    <t>FOX SportsDetroit</t>
  </si>
  <si>
    <t>https://i.ytimg.com/vi/c74FjEqhCsc/default.jpg</t>
  </si>
  <si>
    <t>a5NIg5yyHWo</t>
  </si>
  <si>
    <t>Pawn Stars: An Original 1978 Superman Costume (Season 14) | History</t>
  </si>
  <si>
    <t>HISTORY</t>
  </si>
  <si>
    <t>history|history channel|history shows|history channel shows|Pawn Stars|Pawn Stars clips|Pawn Stars full episodes|pawn|las vegas|gold &amp; silver pawn shop|gold and silver|pawn shop|rick harrison|corey harrison|superman|christopher reeve|fortress of solitude|crystal|kryptonite|superman the movie|yvonne blake|PLE6A5F7F558CDD4F2|Superman|Costume|Season 14|Up Up and Away!|Episode 6|non-Kryptonite crystal|Corey|reveals|deep love|original|HISTORY</t>
  </si>
  <si>
    <t>https://i.ytimg.com/vi/a5NIg5yyHWo/default.jpg</t>
  </si>
  <si>
    <t>3VSa-oARk-w</t>
  </si>
  <si>
    <t>Monument Valley 2 - Available on Android &amp; iOS November 6th 2017</t>
  </si>
  <si>
    <t>ustwo games</t>
  </si>
  <si>
    <t>Monument Valley|Optical Illusions|Gaming|Mobile Games|Video Games|Beautiful Games|trailer|android|puzzle games|app|google</t>
  </si>
  <si>
    <t>https://i.ytimg.com/vi/3VSa-oARk-w/default.jpg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</si>
</sst>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999"/>
  <sheetViews>
    <sheetView tabSelected="1" workbookViewId="0"/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t="s">
        <v>11</v>
      </c>
      <c r="B2" t="s">
        <v>12</v>
      </c>
      <c r="C2" t="s">
        <v>13</v>
      </c>
      <c r="D2">
        <v>24</v>
      </c>
      <c r="E2" t="s">
        <v>14</v>
      </c>
      <c r="F2">
        <v>4394029</v>
      </c>
      <c r="G2">
        <v>320053</v>
      </c>
      <c r="H2">
        <v>5931</v>
      </c>
      <c r="I2">
        <v>46245</v>
      </c>
      <c r="J2" t="s">
        <v>15</v>
      </c>
      <c r="K2">
        <v>13.09</v>
      </c>
    </row>
    <row r="3" spans="1:11" x14ac:dyDescent="0.25">
      <c r="A3" t="s">
        <v>16</v>
      </c>
      <c r="B3" t="s">
        <v>17</v>
      </c>
      <c r="C3" t="s">
        <v>18</v>
      </c>
      <c r="D3">
        <v>28</v>
      </c>
      <c r="E3" t="s">
        <v>19</v>
      </c>
      <c r="F3">
        <v>7860119</v>
      </c>
      <c r="G3">
        <v>185853</v>
      </c>
      <c r="H3">
        <v>26679</v>
      </c>
      <c r="I3">
        <v>0</v>
      </c>
      <c r="J3" t="s">
        <v>20</v>
      </c>
      <c r="K3">
        <v>13.09</v>
      </c>
    </row>
    <row r="4" spans="1:11" x14ac:dyDescent="0.25">
      <c r="A4" t="s">
        <v>21</v>
      </c>
      <c r="B4" t="s">
        <v>22</v>
      </c>
      <c r="C4" t="s">
        <v>23</v>
      </c>
      <c r="D4">
        <v>22</v>
      </c>
      <c r="E4" t="s">
        <v>24</v>
      </c>
      <c r="F4">
        <v>5845909</v>
      </c>
      <c r="G4">
        <v>576597</v>
      </c>
      <c r="H4">
        <v>39774</v>
      </c>
      <c r="I4">
        <v>170708</v>
      </c>
      <c r="J4" t="s">
        <v>25</v>
      </c>
      <c r="K4">
        <v>13.09</v>
      </c>
    </row>
    <row r="5" spans="1:11" x14ac:dyDescent="0.25">
      <c r="A5" t="s">
        <v>26</v>
      </c>
      <c r="B5" t="s">
        <v>27</v>
      </c>
      <c r="C5" t="s">
        <v>28</v>
      </c>
      <c r="D5">
        <v>28</v>
      </c>
      <c r="E5" t="s">
        <v>29</v>
      </c>
      <c r="F5">
        <v>2642103</v>
      </c>
      <c r="G5">
        <v>24975</v>
      </c>
      <c r="H5">
        <v>4542</v>
      </c>
      <c r="I5">
        <v>12829</v>
      </c>
      <c r="J5" t="s">
        <v>30</v>
      </c>
      <c r="K5">
        <v>13.09</v>
      </c>
    </row>
    <row r="6" spans="1:11" x14ac:dyDescent="0.25">
      <c r="A6" t="s">
        <v>31</v>
      </c>
      <c r="B6" t="s">
        <v>32</v>
      </c>
      <c r="C6" t="s">
        <v>33</v>
      </c>
      <c r="D6">
        <v>23</v>
      </c>
      <c r="E6" t="s">
        <v>34</v>
      </c>
      <c r="F6">
        <v>1168130</v>
      </c>
      <c r="G6">
        <v>96666</v>
      </c>
      <c r="H6">
        <v>568</v>
      </c>
      <c r="I6">
        <v>6666</v>
      </c>
      <c r="J6" t="s">
        <v>35</v>
      </c>
      <c r="K6">
        <v>13.09</v>
      </c>
    </row>
    <row r="7" spans="1:11" x14ac:dyDescent="0.25">
      <c r="A7" t="s">
        <v>36</v>
      </c>
      <c r="B7" t="s">
        <v>37</v>
      </c>
      <c r="C7" t="s">
        <v>38</v>
      </c>
      <c r="D7">
        <v>1</v>
      </c>
      <c r="E7" t="s">
        <v>39</v>
      </c>
      <c r="F7">
        <v>1311445</v>
      </c>
      <c r="G7">
        <v>34507</v>
      </c>
      <c r="H7">
        <v>544</v>
      </c>
      <c r="I7">
        <v>3040</v>
      </c>
      <c r="J7" t="s">
        <v>40</v>
      </c>
      <c r="K7">
        <v>13.09</v>
      </c>
    </row>
    <row r="8" spans="1:11" x14ac:dyDescent="0.25">
      <c r="A8" t="s">
        <v>41</v>
      </c>
      <c r="B8" t="s">
        <v>42</v>
      </c>
      <c r="C8" t="s">
        <v>43</v>
      </c>
      <c r="D8">
        <v>23</v>
      </c>
      <c r="E8" t="s">
        <v>44</v>
      </c>
      <c r="F8">
        <v>666169</v>
      </c>
      <c r="G8">
        <v>9985</v>
      </c>
      <c r="H8">
        <v>297</v>
      </c>
      <c r="I8">
        <v>1071</v>
      </c>
      <c r="J8" t="s">
        <v>45</v>
      </c>
      <c r="K8">
        <v>13.09</v>
      </c>
    </row>
    <row r="9" spans="1:11" x14ac:dyDescent="0.25">
      <c r="A9" t="s">
        <v>46</v>
      </c>
      <c r="B9" t="s">
        <v>47</v>
      </c>
      <c r="C9" t="s">
        <v>48</v>
      </c>
      <c r="D9">
        <v>28</v>
      </c>
      <c r="E9" t="s">
        <v>49</v>
      </c>
      <c r="F9">
        <v>1728614</v>
      </c>
      <c r="G9">
        <v>74062</v>
      </c>
      <c r="H9">
        <v>2180</v>
      </c>
      <c r="I9">
        <v>15297</v>
      </c>
      <c r="J9" t="s">
        <v>50</v>
      </c>
      <c r="K9">
        <v>13.09</v>
      </c>
    </row>
    <row r="10" spans="1:11" x14ac:dyDescent="0.25">
      <c r="A10" t="s">
        <v>51</v>
      </c>
      <c r="B10" t="s">
        <v>52</v>
      </c>
      <c r="C10" t="s">
        <v>53</v>
      </c>
      <c r="D10">
        <v>22</v>
      </c>
      <c r="E10" t="s">
        <v>54</v>
      </c>
      <c r="F10">
        <v>1338533</v>
      </c>
      <c r="G10">
        <v>69687</v>
      </c>
      <c r="H10">
        <v>678</v>
      </c>
      <c r="I10">
        <v>5643</v>
      </c>
      <c r="J10" t="s">
        <v>55</v>
      </c>
      <c r="K10">
        <v>13.09</v>
      </c>
    </row>
    <row r="11" spans="1:11" x14ac:dyDescent="0.25">
      <c r="A11" t="s">
        <v>56</v>
      </c>
      <c r="B11" t="s">
        <v>57</v>
      </c>
      <c r="C11" t="s">
        <v>58</v>
      </c>
      <c r="D11">
        <v>1</v>
      </c>
      <c r="E11" t="s">
        <v>59</v>
      </c>
      <c r="F11">
        <v>1056891</v>
      </c>
      <c r="G11">
        <v>29943</v>
      </c>
      <c r="H11">
        <v>878</v>
      </c>
      <c r="I11">
        <v>4046</v>
      </c>
      <c r="J11" t="s">
        <v>60</v>
      </c>
      <c r="K11">
        <v>13.09</v>
      </c>
    </row>
    <row r="12" spans="1:11" x14ac:dyDescent="0.25">
      <c r="A12" t="s">
        <v>61</v>
      </c>
      <c r="B12" t="s">
        <v>62</v>
      </c>
      <c r="C12" t="s">
        <v>63</v>
      </c>
      <c r="D12">
        <v>23</v>
      </c>
      <c r="E12" t="s">
        <v>64</v>
      </c>
      <c r="F12">
        <v>859289</v>
      </c>
      <c r="G12">
        <v>34485</v>
      </c>
      <c r="H12">
        <v>726</v>
      </c>
      <c r="I12">
        <v>1914</v>
      </c>
      <c r="J12" t="s">
        <v>65</v>
      </c>
      <c r="K12">
        <v>13.09</v>
      </c>
    </row>
    <row r="13" spans="1:11" x14ac:dyDescent="0.25">
      <c r="A13" t="s">
        <v>66</v>
      </c>
      <c r="B13" t="s">
        <v>67</v>
      </c>
      <c r="C13" t="s">
        <v>68</v>
      </c>
      <c r="D13">
        <v>23</v>
      </c>
      <c r="E13" t="s">
        <v>69</v>
      </c>
      <c r="F13">
        <v>452477</v>
      </c>
      <c r="G13">
        <v>28050</v>
      </c>
      <c r="H13">
        <v>405</v>
      </c>
      <c r="I13">
        <v>2745</v>
      </c>
      <c r="J13" t="s">
        <v>70</v>
      </c>
      <c r="K13">
        <v>13.09</v>
      </c>
    </row>
    <row r="14" spans="1:11" x14ac:dyDescent="0.25">
      <c r="A14" t="s">
        <v>71</v>
      </c>
      <c r="B14" t="s">
        <v>72</v>
      </c>
      <c r="C14" t="s">
        <v>73</v>
      </c>
      <c r="D14">
        <v>23</v>
      </c>
      <c r="E14" t="s">
        <v>74</v>
      </c>
      <c r="F14">
        <v>258781</v>
      </c>
      <c r="G14">
        <v>8085</v>
      </c>
      <c r="H14">
        <v>303</v>
      </c>
      <c r="I14">
        <v>726</v>
      </c>
      <c r="J14" t="s">
        <v>75</v>
      </c>
      <c r="K14">
        <v>13.09</v>
      </c>
    </row>
    <row r="15" spans="1:11" x14ac:dyDescent="0.25">
      <c r="A15" t="s">
        <v>76</v>
      </c>
      <c r="B15" t="s">
        <v>77</v>
      </c>
      <c r="C15" t="s">
        <v>78</v>
      </c>
      <c r="D15">
        <v>24</v>
      </c>
      <c r="E15" t="s">
        <v>79</v>
      </c>
      <c r="F15">
        <v>274358</v>
      </c>
      <c r="G15">
        <v>9215</v>
      </c>
      <c r="H15">
        <v>477</v>
      </c>
      <c r="I15">
        <v>838</v>
      </c>
      <c r="J15" t="s">
        <v>80</v>
      </c>
      <c r="K15">
        <v>13.09</v>
      </c>
    </row>
    <row r="16" spans="1:11" x14ac:dyDescent="0.25">
      <c r="A16" t="s">
        <v>81</v>
      </c>
      <c r="B16" t="s">
        <v>82</v>
      </c>
      <c r="C16" t="s">
        <v>83</v>
      </c>
      <c r="D16">
        <v>24</v>
      </c>
      <c r="E16" t="s">
        <v>84</v>
      </c>
      <c r="F16">
        <v>473691</v>
      </c>
      <c r="G16">
        <v>14740</v>
      </c>
      <c r="H16">
        <v>415</v>
      </c>
      <c r="I16">
        <v>1696</v>
      </c>
      <c r="J16" t="s">
        <v>85</v>
      </c>
      <c r="K16">
        <v>13.09</v>
      </c>
    </row>
    <row r="17" spans="1:11" x14ac:dyDescent="0.25">
      <c r="A17" t="s">
        <v>86</v>
      </c>
      <c r="B17" t="s">
        <v>87</v>
      </c>
      <c r="C17" t="s">
        <v>88</v>
      </c>
      <c r="D17">
        <v>28</v>
      </c>
      <c r="E17" t="s">
        <v>89</v>
      </c>
      <c r="F17">
        <v>514972</v>
      </c>
      <c r="G17">
        <v>18936</v>
      </c>
      <c r="H17">
        <v>641</v>
      </c>
      <c r="I17">
        <v>3817</v>
      </c>
      <c r="J17" t="s">
        <v>90</v>
      </c>
      <c r="K17">
        <v>13.09</v>
      </c>
    </row>
    <row r="18" spans="1:11" x14ac:dyDescent="0.25">
      <c r="A18" t="s">
        <v>91</v>
      </c>
      <c r="B18" t="s">
        <v>92</v>
      </c>
      <c r="C18" t="s">
        <v>93</v>
      </c>
      <c r="D18">
        <v>24</v>
      </c>
      <c r="E18" t="s">
        <v>94</v>
      </c>
      <c r="F18">
        <v>282858</v>
      </c>
      <c r="G18">
        <v>14870</v>
      </c>
      <c r="H18">
        <v>300</v>
      </c>
      <c r="I18">
        <v>1398</v>
      </c>
      <c r="J18" t="s">
        <v>95</v>
      </c>
      <c r="K18">
        <v>13.09</v>
      </c>
    </row>
    <row r="19" spans="1:11" x14ac:dyDescent="0.25">
      <c r="A19" t="s">
        <v>96</v>
      </c>
      <c r="B19" t="s">
        <v>97</v>
      </c>
      <c r="C19" t="s">
        <v>98</v>
      </c>
      <c r="D19">
        <v>1</v>
      </c>
      <c r="E19" t="s">
        <v>99</v>
      </c>
      <c r="F19">
        <v>1582683</v>
      </c>
      <c r="G19">
        <v>65749</v>
      </c>
      <c r="H19">
        <v>1531</v>
      </c>
      <c r="I19">
        <v>3598</v>
      </c>
      <c r="J19" t="s">
        <v>100</v>
      </c>
      <c r="K19">
        <v>13.09</v>
      </c>
    </row>
    <row r="20" spans="1:11" x14ac:dyDescent="0.25">
      <c r="A20" t="s">
        <v>101</v>
      </c>
      <c r="B20" t="s">
        <v>102</v>
      </c>
      <c r="C20" t="s">
        <v>103</v>
      </c>
      <c r="D20">
        <v>26</v>
      </c>
      <c r="E20" t="s">
        <v>104</v>
      </c>
      <c r="F20">
        <v>479951</v>
      </c>
      <c r="G20">
        <v>23945</v>
      </c>
      <c r="H20">
        <v>640</v>
      </c>
      <c r="I20">
        <v>1941</v>
      </c>
      <c r="J20" t="s">
        <v>105</v>
      </c>
      <c r="K20">
        <v>13.09</v>
      </c>
    </row>
    <row r="21" spans="1:11" x14ac:dyDescent="0.25">
      <c r="A21" t="s">
        <v>106</v>
      </c>
      <c r="B21" t="s">
        <v>107</v>
      </c>
      <c r="C21" t="s">
        <v>108</v>
      </c>
      <c r="D21">
        <v>1</v>
      </c>
      <c r="E21" t="s">
        <v>109</v>
      </c>
      <c r="F21">
        <v>2693468</v>
      </c>
      <c r="G21">
        <v>7941</v>
      </c>
      <c r="H21">
        <v>302</v>
      </c>
      <c r="I21">
        <v>1432</v>
      </c>
      <c r="J21" t="s">
        <v>110</v>
      </c>
      <c r="K21">
        <v>13.09</v>
      </c>
    </row>
    <row r="22" spans="1:11" x14ac:dyDescent="0.25">
      <c r="A22" t="e">
        <f>-Ifnaxi2LQg</f>
        <v>#NAME?</v>
      </c>
      <c r="B22" t="s">
        <v>111</v>
      </c>
      <c r="C22" t="s">
        <v>112</v>
      </c>
      <c r="D22">
        <v>10</v>
      </c>
      <c r="E22" t="s">
        <v>113</v>
      </c>
      <c r="F22">
        <v>815608</v>
      </c>
      <c r="G22">
        <v>66420</v>
      </c>
      <c r="H22">
        <v>3578</v>
      </c>
      <c r="I22">
        <v>5550</v>
      </c>
      <c r="J22" t="s">
        <v>114</v>
      </c>
      <c r="K22">
        <v>13.09</v>
      </c>
    </row>
    <row r="23" spans="1:11" x14ac:dyDescent="0.25">
      <c r="A23" t="s">
        <v>115</v>
      </c>
      <c r="B23" t="s">
        <v>116</v>
      </c>
      <c r="C23" t="s">
        <v>117</v>
      </c>
      <c r="D23">
        <v>25</v>
      </c>
      <c r="E23" t="s">
        <v>118</v>
      </c>
      <c r="F23">
        <v>382525</v>
      </c>
      <c r="G23">
        <v>1521</v>
      </c>
      <c r="H23">
        <v>270</v>
      </c>
      <c r="I23">
        <v>1168</v>
      </c>
      <c r="J23" t="s">
        <v>119</v>
      </c>
      <c r="K23">
        <v>13.09</v>
      </c>
    </row>
    <row r="24" spans="1:11" x14ac:dyDescent="0.25">
      <c r="A24" t="s">
        <v>120</v>
      </c>
      <c r="B24" t="s">
        <v>121</v>
      </c>
      <c r="C24" t="s">
        <v>122</v>
      </c>
      <c r="D24">
        <v>24</v>
      </c>
      <c r="E24" t="s">
        <v>123</v>
      </c>
      <c r="F24">
        <v>703750</v>
      </c>
      <c r="G24">
        <v>2921</v>
      </c>
      <c r="H24">
        <v>2196</v>
      </c>
      <c r="I24">
        <v>1042</v>
      </c>
      <c r="J24" t="s">
        <v>124</v>
      </c>
      <c r="K24">
        <v>13.09</v>
      </c>
    </row>
    <row r="25" spans="1:11" x14ac:dyDescent="0.25">
      <c r="A25" t="s">
        <v>125</v>
      </c>
      <c r="B25" t="s">
        <v>126</v>
      </c>
      <c r="C25" t="s">
        <v>127</v>
      </c>
      <c r="D25">
        <v>24</v>
      </c>
      <c r="E25" t="s">
        <v>128</v>
      </c>
      <c r="F25">
        <v>255967</v>
      </c>
      <c r="G25">
        <v>21817</v>
      </c>
      <c r="H25">
        <v>293</v>
      </c>
      <c r="I25">
        <v>2017</v>
      </c>
      <c r="J25" t="s">
        <v>129</v>
      </c>
      <c r="K25">
        <v>13.09</v>
      </c>
    </row>
    <row r="26" spans="1:11" x14ac:dyDescent="0.25">
      <c r="A26" t="s">
        <v>130</v>
      </c>
      <c r="B26" t="s">
        <v>131</v>
      </c>
      <c r="C26" t="s">
        <v>132</v>
      </c>
      <c r="D26">
        <v>10</v>
      </c>
      <c r="E26" t="s">
        <v>133</v>
      </c>
      <c r="F26">
        <v>96872</v>
      </c>
      <c r="G26">
        <v>3498</v>
      </c>
      <c r="H26">
        <v>482</v>
      </c>
      <c r="I26">
        <v>439</v>
      </c>
      <c r="J26" t="s">
        <v>134</v>
      </c>
      <c r="K26">
        <v>13.09</v>
      </c>
    </row>
    <row r="27" spans="1:11" x14ac:dyDescent="0.25">
      <c r="A27" t="s">
        <v>135</v>
      </c>
      <c r="B27" t="s">
        <v>136</v>
      </c>
      <c r="C27" t="s">
        <v>137</v>
      </c>
      <c r="D27">
        <v>17</v>
      </c>
      <c r="E27" t="s">
        <v>138</v>
      </c>
      <c r="F27">
        <v>743947</v>
      </c>
      <c r="G27">
        <v>6126</v>
      </c>
      <c r="H27">
        <v>352</v>
      </c>
      <c r="I27">
        <v>2438</v>
      </c>
      <c r="J27" t="s">
        <v>139</v>
      </c>
      <c r="K27">
        <v>13.09</v>
      </c>
    </row>
    <row r="28" spans="1:11" x14ac:dyDescent="0.25">
      <c r="A28" t="s">
        <v>140</v>
      </c>
      <c r="B28" t="s">
        <v>141</v>
      </c>
      <c r="C28" t="s">
        <v>142</v>
      </c>
      <c r="D28">
        <v>17</v>
      </c>
      <c r="E28" t="s">
        <v>143</v>
      </c>
      <c r="F28">
        <v>10535242</v>
      </c>
      <c r="G28">
        <v>384920</v>
      </c>
      <c r="H28">
        <v>7550</v>
      </c>
      <c r="I28">
        <v>23855</v>
      </c>
      <c r="J28" t="s">
        <v>144</v>
      </c>
      <c r="K28">
        <v>13.09</v>
      </c>
    </row>
    <row r="29" spans="1:11" x14ac:dyDescent="0.25">
      <c r="A29" t="s">
        <v>145</v>
      </c>
      <c r="B29" t="s">
        <v>146</v>
      </c>
      <c r="C29" t="s">
        <v>147</v>
      </c>
      <c r="D29">
        <v>26</v>
      </c>
      <c r="E29" t="s">
        <v>148</v>
      </c>
      <c r="F29">
        <v>483360</v>
      </c>
      <c r="G29">
        <v>16258</v>
      </c>
      <c r="H29">
        <v>245</v>
      </c>
      <c r="I29">
        <v>1588</v>
      </c>
      <c r="J29" t="s">
        <v>149</v>
      </c>
      <c r="K29">
        <v>13.09</v>
      </c>
    </row>
    <row r="30" spans="1:11" x14ac:dyDescent="0.25">
      <c r="A30" t="s">
        <v>150</v>
      </c>
      <c r="B30" t="s">
        <v>151</v>
      </c>
      <c r="C30" t="s">
        <v>152</v>
      </c>
      <c r="D30">
        <v>24</v>
      </c>
      <c r="E30" t="s">
        <v>153</v>
      </c>
      <c r="F30">
        <v>3298456</v>
      </c>
      <c r="G30">
        <v>65730</v>
      </c>
      <c r="H30">
        <v>4360</v>
      </c>
      <c r="I30">
        <v>9504</v>
      </c>
      <c r="J30" t="s">
        <v>154</v>
      </c>
      <c r="K30">
        <v>13.09</v>
      </c>
    </row>
    <row r="31" spans="1:11" x14ac:dyDescent="0.25">
      <c r="A31" t="s">
        <v>155</v>
      </c>
      <c r="B31" t="s">
        <v>156</v>
      </c>
      <c r="C31" t="s">
        <v>157</v>
      </c>
      <c r="D31">
        <v>26</v>
      </c>
      <c r="E31" t="s">
        <v>158</v>
      </c>
      <c r="F31">
        <v>321297</v>
      </c>
      <c r="G31">
        <v>15424</v>
      </c>
      <c r="H31">
        <v>280</v>
      </c>
      <c r="I31">
        <v>3317</v>
      </c>
      <c r="J31" t="s">
        <v>159</v>
      </c>
      <c r="K31">
        <v>13.09</v>
      </c>
    </row>
    <row r="32" spans="1:11" x14ac:dyDescent="0.25">
      <c r="A32" t="s">
        <v>160</v>
      </c>
      <c r="B32" t="s">
        <v>161</v>
      </c>
      <c r="C32" t="s">
        <v>162</v>
      </c>
      <c r="D32">
        <v>10</v>
      </c>
      <c r="E32" t="s">
        <v>163</v>
      </c>
      <c r="F32">
        <v>752844</v>
      </c>
      <c r="G32">
        <v>42290</v>
      </c>
      <c r="H32">
        <v>359</v>
      </c>
      <c r="I32">
        <v>3250</v>
      </c>
      <c r="J32" t="s">
        <v>164</v>
      </c>
      <c r="K32">
        <v>13.09</v>
      </c>
    </row>
    <row r="33" spans="1:11" x14ac:dyDescent="0.25">
      <c r="A33" t="s">
        <v>165</v>
      </c>
      <c r="B33" t="s">
        <v>166</v>
      </c>
      <c r="C33" t="s">
        <v>167</v>
      </c>
      <c r="D33">
        <v>27</v>
      </c>
      <c r="E33" t="s">
        <v>168</v>
      </c>
      <c r="F33">
        <v>602127</v>
      </c>
      <c r="G33">
        <v>19575</v>
      </c>
      <c r="H33">
        <v>658</v>
      </c>
      <c r="I33">
        <v>2510</v>
      </c>
      <c r="J33" t="s">
        <v>169</v>
      </c>
      <c r="K33">
        <v>13.09</v>
      </c>
    </row>
    <row r="34" spans="1:11" x14ac:dyDescent="0.25">
      <c r="A34" t="s">
        <v>170</v>
      </c>
      <c r="B34" t="s">
        <v>171</v>
      </c>
      <c r="C34" t="s">
        <v>172</v>
      </c>
      <c r="D34">
        <v>24</v>
      </c>
      <c r="E34" t="s">
        <v>173</v>
      </c>
      <c r="F34">
        <v>136643</v>
      </c>
      <c r="G34">
        <v>6218</v>
      </c>
      <c r="H34">
        <v>127</v>
      </c>
      <c r="I34">
        <v>524</v>
      </c>
      <c r="J34" t="s">
        <v>174</v>
      </c>
      <c r="K34">
        <v>13.09</v>
      </c>
    </row>
    <row r="35" spans="1:11" x14ac:dyDescent="0.25">
      <c r="A35" t="s">
        <v>175</v>
      </c>
      <c r="B35" t="s">
        <v>176</v>
      </c>
      <c r="C35" t="s">
        <v>177</v>
      </c>
      <c r="D35">
        <v>25</v>
      </c>
      <c r="E35" t="s">
        <v>178</v>
      </c>
      <c r="F35">
        <v>244433</v>
      </c>
      <c r="G35">
        <v>9143</v>
      </c>
      <c r="H35">
        <v>6826</v>
      </c>
      <c r="I35">
        <v>4838</v>
      </c>
      <c r="J35" t="s">
        <v>179</v>
      </c>
      <c r="K35">
        <v>13.09</v>
      </c>
    </row>
    <row r="36" spans="1:11" x14ac:dyDescent="0.25">
      <c r="A36" t="s">
        <v>180</v>
      </c>
      <c r="B36" t="s">
        <v>181</v>
      </c>
      <c r="C36" t="s">
        <v>182</v>
      </c>
      <c r="D36">
        <v>1</v>
      </c>
      <c r="E36" t="s">
        <v>183</v>
      </c>
      <c r="F36">
        <v>917643</v>
      </c>
      <c r="G36">
        <v>25456</v>
      </c>
      <c r="H36">
        <v>731</v>
      </c>
      <c r="I36">
        <v>1073</v>
      </c>
      <c r="J36" t="s">
        <v>184</v>
      </c>
      <c r="K36">
        <v>13.09</v>
      </c>
    </row>
    <row r="37" spans="1:11" x14ac:dyDescent="0.25">
      <c r="A37" t="s">
        <v>185</v>
      </c>
      <c r="B37" t="s">
        <v>186</v>
      </c>
      <c r="C37" t="s">
        <v>187</v>
      </c>
      <c r="D37">
        <v>24</v>
      </c>
      <c r="E37" t="s">
        <v>188</v>
      </c>
      <c r="F37">
        <v>796896</v>
      </c>
      <c r="G37">
        <v>39791</v>
      </c>
      <c r="H37">
        <v>1252</v>
      </c>
      <c r="I37">
        <v>3868</v>
      </c>
      <c r="J37" t="s">
        <v>189</v>
      </c>
      <c r="K37">
        <v>13.09</v>
      </c>
    </row>
    <row r="38" spans="1:11" x14ac:dyDescent="0.25">
      <c r="A38" t="s">
        <v>190</v>
      </c>
      <c r="B38" t="s">
        <v>191</v>
      </c>
      <c r="C38" t="s">
        <v>192</v>
      </c>
      <c r="D38">
        <v>24</v>
      </c>
      <c r="E38" t="s">
        <v>193</v>
      </c>
      <c r="F38">
        <v>2932</v>
      </c>
      <c r="G38">
        <v>71</v>
      </c>
      <c r="H38">
        <v>3</v>
      </c>
      <c r="I38">
        <v>15</v>
      </c>
      <c r="J38" t="s">
        <v>194</v>
      </c>
      <c r="K38">
        <v>13.09</v>
      </c>
    </row>
    <row r="39" spans="1:11" x14ac:dyDescent="0.25">
      <c r="A39" t="s">
        <v>195</v>
      </c>
      <c r="B39" t="s">
        <v>196</v>
      </c>
      <c r="C39" t="s">
        <v>197</v>
      </c>
      <c r="D39">
        <v>25</v>
      </c>
      <c r="E39" t="s">
        <v>198</v>
      </c>
      <c r="F39">
        <v>224532</v>
      </c>
      <c r="G39">
        <v>490</v>
      </c>
      <c r="H39">
        <v>772</v>
      </c>
      <c r="I39">
        <v>597</v>
      </c>
      <c r="J39" t="s">
        <v>199</v>
      </c>
      <c r="K39">
        <v>13.09</v>
      </c>
    </row>
    <row r="40" spans="1:11" x14ac:dyDescent="0.25">
      <c r="A40" t="s">
        <v>200</v>
      </c>
      <c r="B40" t="s">
        <v>201</v>
      </c>
      <c r="C40" t="s">
        <v>202</v>
      </c>
      <c r="D40">
        <v>26</v>
      </c>
      <c r="E40" t="s">
        <v>203</v>
      </c>
      <c r="F40">
        <v>246389</v>
      </c>
      <c r="G40">
        <v>15314</v>
      </c>
      <c r="H40">
        <v>247</v>
      </c>
      <c r="I40">
        <v>1842</v>
      </c>
      <c r="J40" t="s">
        <v>204</v>
      </c>
      <c r="K40">
        <v>13.09</v>
      </c>
    </row>
    <row r="41" spans="1:11" x14ac:dyDescent="0.25">
      <c r="A41" t="s">
        <v>205</v>
      </c>
      <c r="B41" t="s">
        <v>206</v>
      </c>
      <c r="C41" t="s">
        <v>207</v>
      </c>
      <c r="D41">
        <v>1</v>
      </c>
      <c r="E41" t="s">
        <v>208</v>
      </c>
      <c r="F41">
        <v>165647</v>
      </c>
      <c r="G41">
        <v>3712</v>
      </c>
      <c r="H41">
        <v>142</v>
      </c>
      <c r="I41">
        <v>524</v>
      </c>
      <c r="J41" t="s">
        <v>209</v>
      </c>
      <c r="K41">
        <v>13.09</v>
      </c>
    </row>
    <row r="42" spans="1:11" x14ac:dyDescent="0.25">
      <c r="A42" t="s">
        <v>210</v>
      </c>
      <c r="B42" t="s">
        <v>211</v>
      </c>
      <c r="C42" t="s">
        <v>212</v>
      </c>
      <c r="D42">
        <v>27</v>
      </c>
      <c r="E42" t="s">
        <v>213</v>
      </c>
      <c r="F42">
        <v>162818</v>
      </c>
      <c r="G42">
        <v>9531</v>
      </c>
      <c r="H42">
        <v>416</v>
      </c>
      <c r="I42">
        <v>1079</v>
      </c>
      <c r="J42" t="s">
        <v>214</v>
      </c>
      <c r="K42">
        <v>13.09</v>
      </c>
    </row>
    <row r="43" spans="1:11" x14ac:dyDescent="0.25">
      <c r="A43" t="s">
        <v>215</v>
      </c>
      <c r="B43" t="s">
        <v>216</v>
      </c>
      <c r="C43" t="s">
        <v>217</v>
      </c>
      <c r="D43">
        <v>10</v>
      </c>
      <c r="E43" t="s">
        <v>218</v>
      </c>
      <c r="F43">
        <v>163656</v>
      </c>
      <c r="G43">
        <v>19183</v>
      </c>
      <c r="H43">
        <v>137</v>
      </c>
      <c r="I43">
        <v>2154</v>
      </c>
      <c r="J43" t="s">
        <v>219</v>
      </c>
      <c r="K43">
        <v>13.09</v>
      </c>
    </row>
    <row r="44" spans="1:11" x14ac:dyDescent="0.25">
      <c r="A44" t="s">
        <v>220</v>
      </c>
      <c r="B44" t="s">
        <v>221</v>
      </c>
      <c r="C44" t="s">
        <v>222</v>
      </c>
      <c r="D44">
        <v>24</v>
      </c>
      <c r="E44" t="s">
        <v>223</v>
      </c>
      <c r="F44">
        <v>220661</v>
      </c>
      <c r="G44">
        <v>2070</v>
      </c>
      <c r="H44">
        <v>449</v>
      </c>
      <c r="I44">
        <v>352</v>
      </c>
      <c r="J44" t="s">
        <v>224</v>
      </c>
      <c r="K44">
        <v>13.09</v>
      </c>
    </row>
    <row r="45" spans="1:11" x14ac:dyDescent="0.25">
      <c r="A45" t="s">
        <v>225</v>
      </c>
      <c r="B45" t="s">
        <v>226</v>
      </c>
      <c r="C45" t="s">
        <v>227</v>
      </c>
      <c r="D45">
        <v>26</v>
      </c>
      <c r="E45" t="s">
        <v>228</v>
      </c>
      <c r="F45">
        <v>142039</v>
      </c>
      <c r="G45">
        <v>9889</v>
      </c>
      <c r="H45">
        <v>130</v>
      </c>
      <c r="I45">
        <v>1224</v>
      </c>
      <c r="J45" t="s">
        <v>229</v>
      </c>
      <c r="K45">
        <v>13.09</v>
      </c>
    </row>
    <row r="46" spans="1:11" x14ac:dyDescent="0.25">
      <c r="A46" t="s">
        <v>230</v>
      </c>
      <c r="B46" t="s">
        <v>231</v>
      </c>
      <c r="C46" t="s">
        <v>232</v>
      </c>
      <c r="D46">
        <v>22</v>
      </c>
      <c r="E46" t="s">
        <v>233</v>
      </c>
      <c r="F46">
        <v>807779</v>
      </c>
      <c r="G46">
        <v>26521</v>
      </c>
      <c r="H46">
        <v>522</v>
      </c>
      <c r="I46">
        <v>5996</v>
      </c>
      <c r="J46" t="s">
        <v>234</v>
      </c>
      <c r="K46">
        <v>13.09</v>
      </c>
    </row>
    <row r="47" spans="1:11" x14ac:dyDescent="0.25">
      <c r="A47" t="s">
        <v>235</v>
      </c>
      <c r="B47" t="s">
        <v>236</v>
      </c>
      <c r="C47" t="s">
        <v>237</v>
      </c>
      <c r="D47">
        <v>26</v>
      </c>
      <c r="E47" t="s">
        <v>238</v>
      </c>
      <c r="F47">
        <v>1936893</v>
      </c>
      <c r="G47">
        <v>74587</v>
      </c>
      <c r="H47">
        <v>1060</v>
      </c>
      <c r="I47">
        <v>6558</v>
      </c>
      <c r="J47" t="s">
        <v>239</v>
      </c>
      <c r="K47">
        <v>13.09</v>
      </c>
    </row>
    <row r="48" spans="1:11" x14ac:dyDescent="0.25">
      <c r="A48" t="s">
        <v>240</v>
      </c>
      <c r="B48" t="s">
        <v>241</v>
      </c>
      <c r="C48" t="s">
        <v>242</v>
      </c>
      <c r="D48">
        <v>23</v>
      </c>
      <c r="E48" t="s">
        <v>243</v>
      </c>
      <c r="F48">
        <v>279903</v>
      </c>
      <c r="G48">
        <v>4389</v>
      </c>
      <c r="H48">
        <v>138</v>
      </c>
      <c r="I48">
        <v>338</v>
      </c>
      <c r="J48" t="s">
        <v>244</v>
      </c>
      <c r="K48">
        <v>13.09</v>
      </c>
    </row>
    <row r="49" spans="1:11" x14ac:dyDescent="0.25">
      <c r="A49" t="s">
        <v>245</v>
      </c>
      <c r="B49" t="s">
        <v>246</v>
      </c>
      <c r="C49" t="s">
        <v>247</v>
      </c>
      <c r="D49">
        <v>25</v>
      </c>
      <c r="E49" t="s">
        <v>248</v>
      </c>
      <c r="F49">
        <v>262875</v>
      </c>
      <c r="G49">
        <v>1069</v>
      </c>
      <c r="H49">
        <v>183</v>
      </c>
      <c r="I49">
        <v>0</v>
      </c>
      <c r="J49" t="s">
        <v>249</v>
      </c>
      <c r="K49">
        <v>13.09</v>
      </c>
    </row>
    <row r="50" spans="1:11" x14ac:dyDescent="0.25">
      <c r="A50" t="s">
        <v>250</v>
      </c>
      <c r="B50" t="s">
        <v>251</v>
      </c>
      <c r="C50" t="s">
        <v>252</v>
      </c>
      <c r="D50">
        <v>17</v>
      </c>
      <c r="E50" t="s">
        <v>253</v>
      </c>
      <c r="F50">
        <v>185541</v>
      </c>
      <c r="G50">
        <v>12179</v>
      </c>
      <c r="H50">
        <v>115</v>
      </c>
      <c r="I50">
        <v>827</v>
      </c>
      <c r="J50" t="s">
        <v>254</v>
      </c>
      <c r="K50">
        <v>13.09</v>
      </c>
    </row>
    <row r="51" spans="1:11" x14ac:dyDescent="0.25">
      <c r="A51" t="s">
        <v>255</v>
      </c>
      <c r="B51" t="s">
        <v>256</v>
      </c>
      <c r="C51" t="s">
        <v>257</v>
      </c>
      <c r="D51">
        <v>26</v>
      </c>
      <c r="E51" t="s">
        <v>258</v>
      </c>
      <c r="F51">
        <v>27794</v>
      </c>
      <c r="G51">
        <v>1692</v>
      </c>
      <c r="H51">
        <v>34</v>
      </c>
      <c r="I51">
        <v>174</v>
      </c>
      <c r="J51" t="s">
        <v>259</v>
      </c>
      <c r="K51">
        <v>13.09</v>
      </c>
    </row>
    <row r="52" spans="1:11" x14ac:dyDescent="0.25">
      <c r="A52" t="s">
        <v>260</v>
      </c>
      <c r="B52" t="s">
        <v>261</v>
      </c>
      <c r="C52" t="s">
        <v>262</v>
      </c>
      <c r="D52">
        <v>26</v>
      </c>
      <c r="E52" t="s">
        <v>263</v>
      </c>
      <c r="F52">
        <v>315347</v>
      </c>
      <c r="G52">
        <v>19538</v>
      </c>
      <c r="H52">
        <v>204</v>
      </c>
      <c r="I52">
        <v>3172</v>
      </c>
      <c r="J52" t="s">
        <v>264</v>
      </c>
      <c r="K52">
        <v>13.09</v>
      </c>
    </row>
    <row r="53" spans="1:11" x14ac:dyDescent="0.25">
      <c r="A53" t="s">
        <v>265</v>
      </c>
      <c r="B53" t="s">
        <v>266</v>
      </c>
      <c r="C53" t="s">
        <v>267</v>
      </c>
      <c r="D53">
        <v>28</v>
      </c>
      <c r="E53" t="s">
        <v>268</v>
      </c>
      <c r="F53">
        <v>46622</v>
      </c>
      <c r="G53">
        <v>345</v>
      </c>
      <c r="H53">
        <v>47</v>
      </c>
      <c r="I53">
        <v>149</v>
      </c>
      <c r="J53" t="s">
        <v>269</v>
      </c>
      <c r="K53">
        <v>13.09</v>
      </c>
    </row>
    <row r="54" spans="1:11" x14ac:dyDescent="0.25">
      <c r="A54" t="s">
        <v>270</v>
      </c>
      <c r="B54" t="s">
        <v>271</v>
      </c>
      <c r="C54" t="s">
        <v>272</v>
      </c>
      <c r="D54">
        <v>2</v>
      </c>
      <c r="E54" t="s">
        <v>273</v>
      </c>
      <c r="F54">
        <v>668027</v>
      </c>
      <c r="G54">
        <v>3553</v>
      </c>
      <c r="H54">
        <v>1629</v>
      </c>
      <c r="I54">
        <v>889</v>
      </c>
      <c r="J54" t="s">
        <v>274</v>
      </c>
      <c r="K54">
        <v>13.09</v>
      </c>
    </row>
    <row r="55" spans="1:11" x14ac:dyDescent="0.25">
      <c r="A55" t="s">
        <v>275</v>
      </c>
      <c r="B55" t="s">
        <v>276</v>
      </c>
      <c r="C55" t="s">
        <v>277</v>
      </c>
      <c r="D55">
        <v>10</v>
      </c>
      <c r="E55" t="s">
        <v>278</v>
      </c>
      <c r="F55">
        <v>1026622</v>
      </c>
      <c r="G55">
        <v>61409</v>
      </c>
      <c r="H55">
        <v>967</v>
      </c>
      <c r="I55">
        <v>4097</v>
      </c>
      <c r="J55" t="s">
        <v>279</v>
      </c>
      <c r="K55">
        <v>13.09</v>
      </c>
    </row>
    <row r="56" spans="1:11" x14ac:dyDescent="0.25">
      <c r="A56" t="s">
        <v>280</v>
      </c>
      <c r="B56" t="s">
        <v>281</v>
      </c>
      <c r="C56" t="s">
        <v>282</v>
      </c>
      <c r="D56">
        <v>23</v>
      </c>
      <c r="E56" t="s">
        <v>283</v>
      </c>
      <c r="F56">
        <v>1862110</v>
      </c>
      <c r="G56">
        <v>38823</v>
      </c>
      <c r="H56">
        <v>1999</v>
      </c>
      <c r="I56">
        <v>6229</v>
      </c>
      <c r="J56" t="s">
        <v>284</v>
      </c>
      <c r="K56">
        <v>13.09</v>
      </c>
    </row>
    <row r="57" spans="1:11" x14ac:dyDescent="0.25">
      <c r="A57" t="s">
        <v>285</v>
      </c>
      <c r="B57" t="s">
        <v>286</v>
      </c>
      <c r="C57" t="s">
        <v>287</v>
      </c>
      <c r="D57">
        <v>28</v>
      </c>
      <c r="E57" t="s">
        <v>288</v>
      </c>
      <c r="F57">
        <v>148998</v>
      </c>
      <c r="G57">
        <v>2123</v>
      </c>
      <c r="H57">
        <v>101</v>
      </c>
      <c r="I57">
        <v>435</v>
      </c>
      <c r="J57" t="s">
        <v>289</v>
      </c>
      <c r="K57">
        <v>13.09</v>
      </c>
    </row>
    <row r="58" spans="1:11" x14ac:dyDescent="0.25">
      <c r="A58" t="s">
        <v>290</v>
      </c>
      <c r="B58" t="s">
        <v>291</v>
      </c>
      <c r="C58" t="s">
        <v>292</v>
      </c>
      <c r="D58">
        <v>20</v>
      </c>
      <c r="E58" t="s">
        <v>24</v>
      </c>
      <c r="F58">
        <v>182676</v>
      </c>
      <c r="G58">
        <v>3752</v>
      </c>
      <c r="H58">
        <v>165</v>
      </c>
      <c r="I58">
        <v>1163</v>
      </c>
      <c r="J58" t="s">
        <v>293</v>
      </c>
      <c r="K58">
        <v>13.09</v>
      </c>
    </row>
    <row r="59" spans="1:11" x14ac:dyDescent="0.25">
      <c r="A59" t="s">
        <v>294</v>
      </c>
      <c r="B59" t="s">
        <v>295</v>
      </c>
      <c r="C59" t="s">
        <v>296</v>
      </c>
      <c r="D59">
        <v>23</v>
      </c>
      <c r="E59" t="s">
        <v>297</v>
      </c>
      <c r="F59">
        <v>379817</v>
      </c>
      <c r="G59">
        <v>14096</v>
      </c>
      <c r="H59">
        <v>323</v>
      </c>
      <c r="I59">
        <v>1338</v>
      </c>
      <c r="J59" t="s">
        <v>298</v>
      </c>
      <c r="K59">
        <v>13.09</v>
      </c>
    </row>
    <row r="60" spans="1:11" x14ac:dyDescent="0.25">
      <c r="A60" t="s">
        <v>299</v>
      </c>
      <c r="B60" t="s">
        <v>300</v>
      </c>
      <c r="C60" t="s">
        <v>301</v>
      </c>
      <c r="D60">
        <v>22</v>
      </c>
      <c r="E60" t="s">
        <v>302</v>
      </c>
      <c r="F60">
        <v>103807</v>
      </c>
      <c r="G60">
        <v>119</v>
      </c>
      <c r="H60">
        <v>23</v>
      </c>
      <c r="I60">
        <v>67</v>
      </c>
      <c r="J60" t="s">
        <v>303</v>
      </c>
      <c r="K60">
        <v>13.09</v>
      </c>
    </row>
    <row r="61" spans="1:11" x14ac:dyDescent="0.25">
      <c r="A61" t="s">
        <v>304</v>
      </c>
      <c r="B61" t="s">
        <v>305</v>
      </c>
      <c r="C61" t="s">
        <v>306</v>
      </c>
      <c r="D61">
        <v>10</v>
      </c>
      <c r="E61" t="s">
        <v>307</v>
      </c>
      <c r="F61">
        <v>44621</v>
      </c>
      <c r="G61">
        <v>4165</v>
      </c>
      <c r="H61">
        <v>121</v>
      </c>
      <c r="I61">
        <v>537</v>
      </c>
      <c r="J61" t="s">
        <v>308</v>
      </c>
      <c r="K61">
        <v>13.09</v>
      </c>
    </row>
    <row r="62" spans="1:11" x14ac:dyDescent="0.25">
      <c r="A62" t="s">
        <v>309</v>
      </c>
      <c r="B62" t="s">
        <v>310</v>
      </c>
      <c r="C62" t="s">
        <v>311</v>
      </c>
      <c r="D62">
        <v>24</v>
      </c>
      <c r="E62" t="s">
        <v>312</v>
      </c>
      <c r="F62">
        <v>48688</v>
      </c>
      <c r="G62">
        <v>141</v>
      </c>
      <c r="H62">
        <v>226</v>
      </c>
      <c r="I62">
        <v>256</v>
      </c>
      <c r="J62" t="s">
        <v>313</v>
      </c>
      <c r="K62">
        <v>13.09</v>
      </c>
    </row>
    <row r="63" spans="1:11" x14ac:dyDescent="0.25">
      <c r="A63" t="s">
        <v>314</v>
      </c>
      <c r="B63" t="s">
        <v>315</v>
      </c>
      <c r="C63" t="s">
        <v>316</v>
      </c>
      <c r="D63">
        <v>22</v>
      </c>
      <c r="E63" t="s">
        <v>317</v>
      </c>
      <c r="F63">
        <v>141532</v>
      </c>
      <c r="G63">
        <v>9467</v>
      </c>
      <c r="H63">
        <v>55</v>
      </c>
      <c r="I63">
        <v>956</v>
      </c>
      <c r="J63" t="s">
        <v>318</v>
      </c>
      <c r="K63">
        <v>13.09</v>
      </c>
    </row>
    <row r="64" spans="1:11" x14ac:dyDescent="0.25">
      <c r="A64" t="s">
        <v>319</v>
      </c>
      <c r="B64" t="s">
        <v>320</v>
      </c>
      <c r="C64" t="s">
        <v>321</v>
      </c>
      <c r="D64">
        <v>25</v>
      </c>
      <c r="E64" t="s">
        <v>322</v>
      </c>
      <c r="F64">
        <v>7740</v>
      </c>
      <c r="G64">
        <v>70</v>
      </c>
      <c r="H64">
        <v>1</v>
      </c>
      <c r="I64">
        <v>7</v>
      </c>
      <c r="J64" t="s">
        <v>323</v>
      </c>
      <c r="K64">
        <v>13.09</v>
      </c>
    </row>
    <row r="65" spans="1:11" x14ac:dyDescent="0.25">
      <c r="A65" t="s">
        <v>324</v>
      </c>
      <c r="B65" t="s">
        <v>325</v>
      </c>
      <c r="C65" t="s">
        <v>326</v>
      </c>
      <c r="D65">
        <v>25</v>
      </c>
      <c r="E65" t="s">
        <v>327</v>
      </c>
      <c r="F65">
        <v>16059</v>
      </c>
      <c r="G65">
        <v>139</v>
      </c>
      <c r="H65">
        <v>9</v>
      </c>
      <c r="I65">
        <v>12</v>
      </c>
      <c r="J65" t="s">
        <v>328</v>
      </c>
      <c r="K65">
        <v>13.09</v>
      </c>
    </row>
    <row r="66" spans="1:11" x14ac:dyDescent="0.25">
      <c r="A66" t="s">
        <v>329</v>
      </c>
      <c r="B66" t="s">
        <v>330</v>
      </c>
      <c r="C66" t="s">
        <v>331</v>
      </c>
      <c r="D66">
        <v>22</v>
      </c>
      <c r="E66" t="s">
        <v>332</v>
      </c>
      <c r="F66">
        <v>4618045</v>
      </c>
      <c r="G66">
        <v>104899</v>
      </c>
      <c r="H66">
        <v>2180</v>
      </c>
      <c r="I66">
        <v>11355</v>
      </c>
      <c r="J66" t="s">
        <v>333</v>
      </c>
      <c r="K66">
        <v>13.09</v>
      </c>
    </row>
    <row r="67" spans="1:11" x14ac:dyDescent="0.25">
      <c r="A67" t="s">
        <v>334</v>
      </c>
      <c r="B67" t="s">
        <v>335</v>
      </c>
      <c r="C67" t="s">
        <v>336</v>
      </c>
      <c r="D67">
        <v>24</v>
      </c>
      <c r="E67" t="s">
        <v>337</v>
      </c>
      <c r="F67">
        <v>4661584</v>
      </c>
      <c r="G67">
        <v>17517</v>
      </c>
      <c r="H67">
        <v>2543</v>
      </c>
      <c r="I67">
        <v>2157</v>
      </c>
      <c r="J67" t="s">
        <v>338</v>
      </c>
      <c r="K67">
        <v>13.09</v>
      </c>
    </row>
    <row r="68" spans="1:11" x14ac:dyDescent="0.25">
      <c r="A68" t="s">
        <v>339</v>
      </c>
      <c r="B68" t="s">
        <v>340</v>
      </c>
      <c r="C68" t="s">
        <v>341</v>
      </c>
      <c r="D68">
        <v>17</v>
      </c>
      <c r="E68" t="s">
        <v>342</v>
      </c>
      <c r="F68">
        <v>320880</v>
      </c>
      <c r="G68">
        <v>3858</v>
      </c>
      <c r="H68">
        <v>104</v>
      </c>
      <c r="I68">
        <v>675</v>
      </c>
      <c r="J68" t="s">
        <v>343</v>
      </c>
      <c r="K68">
        <v>13.09</v>
      </c>
    </row>
    <row r="69" spans="1:11" x14ac:dyDescent="0.25">
      <c r="A69" t="s">
        <v>344</v>
      </c>
      <c r="B69" t="s">
        <v>345</v>
      </c>
      <c r="C69" t="s">
        <v>346</v>
      </c>
      <c r="D69">
        <v>2</v>
      </c>
      <c r="E69" t="s">
        <v>347</v>
      </c>
      <c r="F69">
        <v>94123</v>
      </c>
      <c r="G69">
        <v>520</v>
      </c>
      <c r="H69">
        <v>34</v>
      </c>
      <c r="I69">
        <v>96</v>
      </c>
      <c r="J69" t="s">
        <v>348</v>
      </c>
      <c r="K69">
        <v>13.09</v>
      </c>
    </row>
    <row r="70" spans="1:11" x14ac:dyDescent="0.25">
      <c r="A70" t="s">
        <v>349</v>
      </c>
      <c r="B70" t="s">
        <v>350</v>
      </c>
      <c r="C70" t="s">
        <v>351</v>
      </c>
      <c r="D70">
        <v>22</v>
      </c>
      <c r="E70" t="s">
        <v>352</v>
      </c>
      <c r="F70">
        <v>134994</v>
      </c>
      <c r="G70">
        <v>13901</v>
      </c>
      <c r="H70">
        <v>69</v>
      </c>
      <c r="I70">
        <v>1087</v>
      </c>
      <c r="J70" t="s">
        <v>353</v>
      </c>
      <c r="K70">
        <v>13.09</v>
      </c>
    </row>
    <row r="71" spans="1:11" x14ac:dyDescent="0.25">
      <c r="A71" t="s">
        <v>354</v>
      </c>
      <c r="B71" t="s">
        <v>355</v>
      </c>
      <c r="C71" t="s">
        <v>356</v>
      </c>
      <c r="D71">
        <v>25</v>
      </c>
      <c r="E71" t="s">
        <v>357</v>
      </c>
      <c r="F71">
        <v>135280</v>
      </c>
      <c r="G71">
        <v>2032</v>
      </c>
      <c r="H71">
        <v>17</v>
      </c>
      <c r="I71">
        <v>368</v>
      </c>
      <c r="J71" t="s">
        <v>358</v>
      </c>
      <c r="K71">
        <v>13.09</v>
      </c>
    </row>
    <row r="72" spans="1:11" x14ac:dyDescent="0.25">
      <c r="A72" t="s">
        <v>359</v>
      </c>
      <c r="B72" t="s">
        <v>360</v>
      </c>
      <c r="C72" t="s">
        <v>361</v>
      </c>
      <c r="D72">
        <v>10</v>
      </c>
      <c r="E72" t="s">
        <v>362</v>
      </c>
      <c r="F72">
        <v>229235</v>
      </c>
      <c r="G72">
        <v>9746</v>
      </c>
      <c r="H72">
        <v>292</v>
      </c>
      <c r="I72">
        <v>1119</v>
      </c>
      <c r="J72" t="s">
        <v>363</v>
      </c>
      <c r="K72">
        <v>13.09</v>
      </c>
    </row>
    <row r="73" spans="1:11" x14ac:dyDescent="0.25">
      <c r="A73" t="s">
        <v>364</v>
      </c>
      <c r="B73" t="s">
        <v>365</v>
      </c>
      <c r="C73" t="s">
        <v>366</v>
      </c>
      <c r="D73">
        <v>28</v>
      </c>
      <c r="E73" t="s">
        <v>367</v>
      </c>
      <c r="F73">
        <v>14577</v>
      </c>
      <c r="G73">
        <v>160</v>
      </c>
      <c r="H73">
        <v>19</v>
      </c>
      <c r="I73">
        <v>51</v>
      </c>
      <c r="J73" t="s">
        <v>368</v>
      </c>
      <c r="K73">
        <v>13.09</v>
      </c>
    </row>
    <row r="74" spans="1:11" x14ac:dyDescent="0.25">
      <c r="A74" t="s">
        <v>369</v>
      </c>
      <c r="B74" t="s">
        <v>370</v>
      </c>
      <c r="C74" t="s">
        <v>371</v>
      </c>
      <c r="D74">
        <v>23</v>
      </c>
      <c r="E74" t="s">
        <v>372</v>
      </c>
      <c r="F74">
        <v>14706</v>
      </c>
      <c r="G74">
        <v>1619</v>
      </c>
      <c r="H74">
        <v>33</v>
      </c>
      <c r="I74">
        <v>201</v>
      </c>
      <c r="J74" t="s">
        <v>373</v>
      </c>
      <c r="K74">
        <v>13.09</v>
      </c>
    </row>
    <row r="75" spans="1:11" x14ac:dyDescent="0.25">
      <c r="A75" t="s">
        <v>374</v>
      </c>
      <c r="B75" t="s">
        <v>375</v>
      </c>
      <c r="C75" t="s">
        <v>376</v>
      </c>
      <c r="D75">
        <v>23</v>
      </c>
      <c r="E75" t="s">
        <v>377</v>
      </c>
      <c r="F75">
        <v>543283</v>
      </c>
      <c r="G75">
        <v>33686</v>
      </c>
      <c r="H75">
        <v>931</v>
      </c>
      <c r="I75">
        <v>14935</v>
      </c>
      <c r="J75" t="s">
        <v>378</v>
      </c>
      <c r="K75">
        <v>13.09</v>
      </c>
    </row>
    <row r="76" spans="1:11" x14ac:dyDescent="0.25">
      <c r="A76" t="s">
        <v>379</v>
      </c>
      <c r="B76" t="s">
        <v>380</v>
      </c>
      <c r="C76" t="s">
        <v>381</v>
      </c>
      <c r="D76">
        <v>1</v>
      </c>
      <c r="E76" t="s">
        <v>24</v>
      </c>
      <c r="F76">
        <v>39338</v>
      </c>
      <c r="G76">
        <v>2377</v>
      </c>
      <c r="H76">
        <v>103</v>
      </c>
      <c r="I76">
        <v>484</v>
      </c>
      <c r="J76" t="s">
        <v>382</v>
      </c>
      <c r="K76">
        <v>13.09</v>
      </c>
    </row>
    <row r="77" spans="1:11" x14ac:dyDescent="0.25">
      <c r="A77" t="s">
        <v>383</v>
      </c>
      <c r="B77" t="s">
        <v>384</v>
      </c>
      <c r="C77" t="s">
        <v>385</v>
      </c>
      <c r="D77">
        <v>23</v>
      </c>
      <c r="E77" t="s">
        <v>386</v>
      </c>
      <c r="F77">
        <v>62884</v>
      </c>
      <c r="G77">
        <v>6003</v>
      </c>
      <c r="H77">
        <v>72</v>
      </c>
      <c r="I77">
        <v>364</v>
      </c>
      <c r="J77" t="s">
        <v>387</v>
      </c>
      <c r="K77">
        <v>13.09</v>
      </c>
    </row>
    <row r="78" spans="1:11" x14ac:dyDescent="0.25">
      <c r="A78" t="s">
        <v>388</v>
      </c>
      <c r="B78" t="s">
        <v>389</v>
      </c>
      <c r="C78" t="s">
        <v>390</v>
      </c>
      <c r="D78">
        <v>1</v>
      </c>
      <c r="E78" t="s">
        <v>391</v>
      </c>
      <c r="F78">
        <v>196016</v>
      </c>
      <c r="G78">
        <v>5080</v>
      </c>
      <c r="H78">
        <v>56</v>
      </c>
      <c r="I78">
        <v>434</v>
      </c>
      <c r="J78" t="s">
        <v>392</v>
      </c>
      <c r="K78">
        <v>13.09</v>
      </c>
    </row>
    <row r="79" spans="1:11" x14ac:dyDescent="0.25">
      <c r="A79" t="e">
        <f>-JmNKGfFj7w</f>
        <v>#NAME?</v>
      </c>
      <c r="B79" t="s">
        <v>393</v>
      </c>
      <c r="C79" t="s">
        <v>394</v>
      </c>
      <c r="D79">
        <v>24</v>
      </c>
      <c r="E79" t="s">
        <v>395</v>
      </c>
      <c r="F79">
        <v>2526119</v>
      </c>
      <c r="G79">
        <v>17110</v>
      </c>
      <c r="H79">
        <v>677</v>
      </c>
      <c r="I79">
        <v>5311</v>
      </c>
      <c r="J79" t="s">
        <v>396</v>
      </c>
      <c r="K79">
        <v>13.09</v>
      </c>
    </row>
    <row r="80" spans="1:11" x14ac:dyDescent="0.25">
      <c r="A80" t="s">
        <v>397</v>
      </c>
      <c r="B80" t="s">
        <v>398</v>
      </c>
      <c r="C80" t="s">
        <v>399</v>
      </c>
      <c r="D80">
        <v>15</v>
      </c>
      <c r="E80" t="s">
        <v>400</v>
      </c>
      <c r="F80">
        <v>43199</v>
      </c>
      <c r="G80">
        <v>3263</v>
      </c>
      <c r="H80">
        <v>7</v>
      </c>
      <c r="I80">
        <v>294</v>
      </c>
      <c r="J80" t="s">
        <v>401</v>
      </c>
      <c r="K80">
        <v>13.09</v>
      </c>
    </row>
    <row r="81" spans="1:11" x14ac:dyDescent="0.25">
      <c r="A81" t="s">
        <v>402</v>
      </c>
      <c r="B81" t="s">
        <v>403</v>
      </c>
      <c r="C81" t="s">
        <v>404</v>
      </c>
      <c r="D81">
        <v>25</v>
      </c>
      <c r="E81" t="s">
        <v>405</v>
      </c>
      <c r="F81">
        <v>1157495</v>
      </c>
      <c r="G81">
        <v>15333</v>
      </c>
      <c r="H81">
        <v>990</v>
      </c>
      <c r="I81">
        <v>4641</v>
      </c>
      <c r="J81" t="s">
        <v>406</v>
      </c>
      <c r="K81">
        <v>13.09</v>
      </c>
    </row>
    <row r="82" spans="1:11" x14ac:dyDescent="0.25">
      <c r="A82" t="s">
        <v>407</v>
      </c>
      <c r="B82" t="s">
        <v>408</v>
      </c>
      <c r="C82" t="s">
        <v>409</v>
      </c>
      <c r="D82">
        <v>29</v>
      </c>
      <c r="E82" t="s">
        <v>410</v>
      </c>
      <c r="F82">
        <v>42734</v>
      </c>
      <c r="G82">
        <v>0</v>
      </c>
      <c r="H82">
        <v>0</v>
      </c>
      <c r="I82">
        <v>0</v>
      </c>
      <c r="J82" t="s">
        <v>411</v>
      </c>
      <c r="K82">
        <v>13.09</v>
      </c>
    </row>
    <row r="83" spans="1:11" x14ac:dyDescent="0.25">
      <c r="A83" t="s">
        <v>412</v>
      </c>
      <c r="B83" t="s">
        <v>413</v>
      </c>
      <c r="C83" t="s">
        <v>414</v>
      </c>
      <c r="D83">
        <v>28</v>
      </c>
      <c r="E83" t="s">
        <v>415</v>
      </c>
      <c r="F83">
        <v>16653</v>
      </c>
      <c r="G83">
        <v>83</v>
      </c>
      <c r="H83">
        <v>10</v>
      </c>
      <c r="I83">
        <v>27</v>
      </c>
      <c r="J83" t="s">
        <v>416</v>
      </c>
      <c r="K83">
        <v>13.09</v>
      </c>
    </row>
    <row r="84" spans="1:11" x14ac:dyDescent="0.25">
      <c r="A84" t="s">
        <v>417</v>
      </c>
      <c r="B84" t="s">
        <v>418</v>
      </c>
      <c r="C84" t="s">
        <v>419</v>
      </c>
      <c r="D84">
        <v>26</v>
      </c>
      <c r="E84" t="s">
        <v>420</v>
      </c>
      <c r="F84">
        <v>416462</v>
      </c>
      <c r="G84">
        <v>20164</v>
      </c>
      <c r="H84">
        <v>297</v>
      </c>
      <c r="I84">
        <v>2597</v>
      </c>
      <c r="J84" t="s">
        <v>421</v>
      </c>
      <c r="K84">
        <v>13.09</v>
      </c>
    </row>
    <row r="85" spans="1:11" x14ac:dyDescent="0.25">
      <c r="A85" t="s">
        <v>422</v>
      </c>
      <c r="B85" t="s">
        <v>423</v>
      </c>
      <c r="C85" t="s">
        <v>424</v>
      </c>
      <c r="D85">
        <v>25</v>
      </c>
      <c r="E85" t="s">
        <v>425</v>
      </c>
      <c r="F85">
        <v>470206</v>
      </c>
      <c r="G85">
        <v>942</v>
      </c>
      <c r="H85">
        <v>137</v>
      </c>
      <c r="I85">
        <v>582</v>
      </c>
      <c r="J85" t="s">
        <v>426</v>
      </c>
      <c r="K85">
        <v>13.09</v>
      </c>
    </row>
    <row r="86" spans="1:11" x14ac:dyDescent="0.25">
      <c r="A86" t="s">
        <v>427</v>
      </c>
      <c r="B86" t="s">
        <v>428</v>
      </c>
      <c r="C86" t="s">
        <v>429</v>
      </c>
      <c r="D86">
        <v>28</v>
      </c>
      <c r="E86" t="s">
        <v>430</v>
      </c>
      <c r="F86">
        <v>2604761</v>
      </c>
      <c r="G86">
        <v>28651</v>
      </c>
      <c r="H86">
        <v>2256</v>
      </c>
      <c r="I86">
        <v>6878</v>
      </c>
      <c r="J86" t="s">
        <v>431</v>
      </c>
      <c r="K86">
        <v>13.09</v>
      </c>
    </row>
    <row r="87" spans="1:11" x14ac:dyDescent="0.25">
      <c r="A87" t="s">
        <v>432</v>
      </c>
      <c r="B87" t="s">
        <v>433</v>
      </c>
      <c r="C87" t="s">
        <v>434</v>
      </c>
      <c r="D87">
        <v>24</v>
      </c>
      <c r="E87" t="s">
        <v>435</v>
      </c>
      <c r="F87">
        <v>332176</v>
      </c>
      <c r="G87">
        <v>14279</v>
      </c>
      <c r="H87">
        <v>626</v>
      </c>
      <c r="I87">
        <v>1927</v>
      </c>
      <c r="J87" t="s">
        <v>436</v>
      </c>
      <c r="K87">
        <v>13.09</v>
      </c>
    </row>
    <row r="88" spans="1:11" x14ac:dyDescent="0.25">
      <c r="A88" t="s">
        <v>437</v>
      </c>
      <c r="B88" t="s">
        <v>438</v>
      </c>
      <c r="C88" t="s">
        <v>439</v>
      </c>
      <c r="D88">
        <v>24</v>
      </c>
      <c r="E88" t="s">
        <v>440</v>
      </c>
      <c r="F88">
        <v>7189818</v>
      </c>
      <c r="G88">
        <v>26771</v>
      </c>
      <c r="H88">
        <v>3925</v>
      </c>
      <c r="I88">
        <v>123</v>
      </c>
      <c r="J88" t="s">
        <v>441</v>
      </c>
      <c r="K88">
        <v>13.09</v>
      </c>
    </row>
    <row r="89" spans="1:11" x14ac:dyDescent="0.25">
      <c r="A89" t="s">
        <v>442</v>
      </c>
      <c r="B89" t="s">
        <v>443</v>
      </c>
      <c r="C89" t="s">
        <v>444</v>
      </c>
      <c r="D89">
        <v>27</v>
      </c>
      <c r="E89" t="s">
        <v>445</v>
      </c>
      <c r="F89">
        <v>330895</v>
      </c>
      <c r="G89">
        <v>18023</v>
      </c>
      <c r="H89">
        <v>112</v>
      </c>
      <c r="I89">
        <v>1017</v>
      </c>
      <c r="J89" t="s">
        <v>446</v>
      </c>
      <c r="K89">
        <v>13.09</v>
      </c>
    </row>
    <row r="90" spans="1:11" x14ac:dyDescent="0.25">
      <c r="A90" t="s">
        <v>447</v>
      </c>
      <c r="B90" t="s">
        <v>448</v>
      </c>
      <c r="C90" t="s">
        <v>449</v>
      </c>
      <c r="D90">
        <v>27</v>
      </c>
      <c r="E90" t="s">
        <v>450</v>
      </c>
      <c r="F90">
        <v>230701</v>
      </c>
      <c r="G90">
        <v>11767</v>
      </c>
      <c r="H90">
        <v>184</v>
      </c>
      <c r="I90">
        <v>1519</v>
      </c>
      <c r="J90" t="s">
        <v>451</v>
      </c>
      <c r="K90">
        <v>13.09</v>
      </c>
    </row>
    <row r="91" spans="1:11" x14ac:dyDescent="0.25">
      <c r="A91" t="s">
        <v>452</v>
      </c>
      <c r="B91" t="s">
        <v>453</v>
      </c>
      <c r="C91" t="s">
        <v>454</v>
      </c>
      <c r="D91">
        <v>25</v>
      </c>
      <c r="E91" t="s">
        <v>455</v>
      </c>
      <c r="F91">
        <v>358661</v>
      </c>
      <c r="G91">
        <v>3498</v>
      </c>
      <c r="H91">
        <v>24056</v>
      </c>
      <c r="I91">
        <v>6420</v>
      </c>
      <c r="J91" t="s">
        <v>456</v>
      </c>
      <c r="K91">
        <v>13.09</v>
      </c>
    </row>
    <row r="92" spans="1:11" x14ac:dyDescent="0.25">
      <c r="A92" t="s">
        <v>457</v>
      </c>
      <c r="B92" t="s">
        <v>458</v>
      </c>
      <c r="C92" t="s">
        <v>459</v>
      </c>
      <c r="D92">
        <v>10</v>
      </c>
      <c r="E92" t="s">
        <v>460</v>
      </c>
      <c r="F92">
        <v>101248</v>
      </c>
      <c r="G92">
        <v>4679</v>
      </c>
      <c r="H92">
        <v>93</v>
      </c>
      <c r="I92">
        <v>331</v>
      </c>
      <c r="J92" t="s">
        <v>461</v>
      </c>
      <c r="K92">
        <v>13.09</v>
      </c>
    </row>
    <row r="93" spans="1:11" x14ac:dyDescent="0.25">
      <c r="A93" t="s">
        <v>462</v>
      </c>
      <c r="B93" t="s">
        <v>463</v>
      </c>
      <c r="C93" t="s">
        <v>464</v>
      </c>
      <c r="D93">
        <v>1</v>
      </c>
      <c r="E93" t="s">
        <v>465</v>
      </c>
      <c r="F93">
        <v>498183</v>
      </c>
      <c r="G93">
        <v>6300</v>
      </c>
      <c r="H93">
        <v>112</v>
      </c>
      <c r="I93">
        <v>789</v>
      </c>
      <c r="J93" t="s">
        <v>466</v>
      </c>
      <c r="K93">
        <v>13.09</v>
      </c>
    </row>
    <row r="94" spans="1:11" x14ac:dyDescent="0.25">
      <c r="A94" t="s">
        <v>467</v>
      </c>
      <c r="B94" t="s">
        <v>468</v>
      </c>
      <c r="C94" t="s">
        <v>469</v>
      </c>
      <c r="D94">
        <v>23</v>
      </c>
      <c r="E94" t="s">
        <v>470</v>
      </c>
      <c r="F94">
        <v>1462030</v>
      </c>
      <c r="G94">
        <v>74679</v>
      </c>
      <c r="H94">
        <v>1502</v>
      </c>
      <c r="I94">
        <v>3881</v>
      </c>
      <c r="J94" t="s">
        <v>471</v>
      </c>
      <c r="K94">
        <v>13.09</v>
      </c>
    </row>
    <row r="95" spans="1:11" x14ac:dyDescent="0.25">
      <c r="A95" t="s">
        <v>472</v>
      </c>
      <c r="B95" t="s">
        <v>473</v>
      </c>
      <c r="C95" t="s">
        <v>474</v>
      </c>
      <c r="D95">
        <v>27</v>
      </c>
      <c r="E95" t="s">
        <v>475</v>
      </c>
      <c r="F95">
        <v>4774911</v>
      </c>
      <c r="G95">
        <v>32276</v>
      </c>
      <c r="H95">
        <v>12757</v>
      </c>
      <c r="I95">
        <v>4103</v>
      </c>
      <c r="J95" t="s">
        <v>476</v>
      </c>
      <c r="K95">
        <v>13.09</v>
      </c>
    </row>
    <row r="96" spans="1:11" x14ac:dyDescent="0.25">
      <c r="A96" t="s">
        <v>477</v>
      </c>
      <c r="B96" t="s">
        <v>478</v>
      </c>
      <c r="C96" t="s">
        <v>479</v>
      </c>
      <c r="D96">
        <v>22</v>
      </c>
      <c r="E96" t="s">
        <v>480</v>
      </c>
      <c r="F96">
        <v>2433292</v>
      </c>
      <c r="G96">
        <v>123805</v>
      </c>
      <c r="H96">
        <v>1069</v>
      </c>
      <c r="I96">
        <v>9275</v>
      </c>
      <c r="J96" t="s">
        <v>481</v>
      </c>
      <c r="K96">
        <v>13.09</v>
      </c>
    </row>
    <row r="97" spans="1:11" x14ac:dyDescent="0.25">
      <c r="A97" t="s">
        <v>482</v>
      </c>
      <c r="B97" t="s">
        <v>483</v>
      </c>
      <c r="C97" t="s">
        <v>484</v>
      </c>
      <c r="D97">
        <v>27</v>
      </c>
      <c r="E97" t="s">
        <v>485</v>
      </c>
      <c r="F97">
        <v>295156</v>
      </c>
      <c r="G97">
        <v>10918</v>
      </c>
      <c r="H97">
        <v>149</v>
      </c>
      <c r="I97">
        <v>781</v>
      </c>
      <c r="J97" t="s">
        <v>486</v>
      </c>
      <c r="K97">
        <v>13.09</v>
      </c>
    </row>
    <row r="98" spans="1:11" x14ac:dyDescent="0.25">
      <c r="A98" t="s">
        <v>487</v>
      </c>
      <c r="B98" t="s">
        <v>488</v>
      </c>
      <c r="C98" t="s">
        <v>489</v>
      </c>
      <c r="D98">
        <v>1</v>
      </c>
      <c r="E98" t="s">
        <v>490</v>
      </c>
      <c r="F98">
        <v>165849</v>
      </c>
      <c r="G98">
        <v>3391</v>
      </c>
      <c r="H98">
        <v>297</v>
      </c>
      <c r="I98">
        <v>374</v>
      </c>
      <c r="J98" t="s">
        <v>491</v>
      </c>
      <c r="K98">
        <v>13.09</v>
      </c>
    </row>
    <row r="99" spans="1:11" x14ac:dyDescent="0.25">
      <c r="A99" t="s">
        <v>492</v>
      </c>
      <c r="B99" t="s">
        <v>493</v>
      </c>
      <c r="C99" t="s">
        <v>494</v>
      </c>
      <c r="D99">
        <v>24</v>
      </c>
      <c r="E99" t="s">
        <v>495</v>
      </c>
      <c r="F99">
        <v>322896</v>
      </c>
      <c r="G99">
        <v>8516</v>
      </c>
      <c r="H99">
        <v>470</v>
      </c>
      <c r="I99">
        <v>663</v>
      </c>
      <c r="J99" t="s">
        <v>496</v>
      </c>
      <c r="K99">
        <v>13.09</v>
      </c>
    </row>
    <row r="100" spans="1:11" x14ac:dyDescent="0.25">
      <c r="A100" t="s">
        <v>497</v>
      </c>
      <c r="B100" t="s">
        <v>498</v>
      </c>
      <c r="C100" t="s">
        <v>499</v>
      </c>
      <c r="D100">
        <v>26</v>
      </c>
      <c r="E100" t="s">
        <v>500</v>
      </c>
      <c r="F100">
        <v>1617247</v>
      </c>
      <c r="G100">
        <v>83419</v>
      </c>
      <c r="H100">
        <v>1014</v>
      </c>
      <c r="I100">
        <v>7114</v>
      </c>
      <c r="J100" t="s">
        <v>501</v>
      </c>
      <c r="K100">
        <v>13.09</v>
      </c>
    </row>
    <row r="101" spans="1:11" x14ac:dyDescent="0.25">
      <c r="A101" t="s">
        <v>502</v>
      </c>
      <c r="B101" t="s">
        <v>503</v>
      </c>
      <c r="C101" t="s">
        <v>504</v>
      </c>
      <c r="D101">
        <v>26</v>
      </c>
      <c r="E101" t="s">
        <v>505</v>
      </c>
      <c r="F101">
        <v>185928</v>
      </c>
      <c r="G101">
        <v>6156</v>
      </c>
      <c r="H101">
        <v>129</v>
      </c>
      <c r="I101">
        <v>320</v>
      </c>
      <c r="J101" t="s">
        <v>506</v>
      </c>
      <c r="K101">
        <v>13.09</v>
      </c>
    </row>
    <row r="102" spans="1:11" x14ac:dyDescent="0.25">
      <c r="A102" t="s">
        <v>507</v>
      </c>
      <c r="B102" t="s">
        <v>508</v>
      </c>
      <c r="C102" t="s">
        <v>509</v>
      </c>
      <c r="D102">
        <v>10</v>
      </c>
      <c r="E102" t="s">
        <v>510</v>
      </c>
      <c r="F102">
        <v>265833</v>
      </c>
      <c r="G102">
        <v>3995</v>
      </c>
      <c r="H102">
        <v>197</v>
      </c>
      <c r="I102">
        <v>256</v>
      </c>
      <c r="J102" t="s">
        <v>511</v>
      </c>
      <c r="K102">
        <v>13.09</v>
      </c>
    </row>
    <row r="103" spans="1:11" x14ac:dyDescent="0.25">
      <c r="A103" t="s">
        <v>512</v>
      </c>
      <c r="B103" t="s">
        <v>513</v>
      </c>
      <c r="C103" t="s">
        <v>514</v>
      </c>
      <c r="D103">
        <v>25</v>
      </c>
      <c r="E103" t="s">
        <v>515</v>
      </c>
      <c r="F103">
        <v>28038</v>
      </c>
      <c r="G103">
        <v>845</v>
      </c>
      <c r="H103">
        <v>41</v>
      </c>
      <c r="I103">
        <v>344</v>
      </c>
      <c r="J103" t="s">
        <v>516</v>
      </c>
      <c r="K103">
        <v>13.09</v>
      </c>
    </row>
    <row r="104" spans="1:11" x14ac:dyDescent="0.25">
      <c r="A104" t="s">
        <v>517</v>
      </c>
      <c r="B104" t="s">
        <v>518</v>
      </c>
      <c r="C104" t="s">
        <v>519</v>
      </c>
      <c r="D104">
        <v>25</v>
      </c>
      <c r="E104" t="s">
        <v>520</v>
      </c>
      <c r="F104">
        <v>91229</v>
      </c>
      <c r="G104">
        <v>270</v>
      </c>
      <c r="H104">
        <v>62</v>
      </c>
      <c r="I104">
        <v>211</v>
      </c>
      <c r="J104" t="s">
        <v>521</v>
      </c>
      <c r="K104">
        <v>13.09</v>
      </c>
    </row>
    <row r="105" spans="1:11" x14ac:dyDescent="0.25">
      <c r="A105" t="s">
        <v>522</v>
      </c>
      <c r="B105" t="s">
        <v>523</v>
      </c>
      <c r="C105" t="s">
        <v>524</v>
      </c>
      <c r="D105">
        <v>24</v>
      </c>
      <c r="E105" t="s">
        <v>525</v>
      </c>
      <c r="F105">
        <v>188162</v>
      </c>
      <c r="G105">
        <v>1990</v>
      </c>
      <c r="H105">
        <v>266</v>
      </c>
      <c r="I105">
        <v>192</v>
      </c>
      <c r="J105" t="s">
        <v>526</v>
      </c>
      <c r="K105">
        <v>13.09</v>
      </c>
    </row>
    <row r="106" spans="1:11" x14ac:dyDescent="0.25">
      <c r="A106" t="s">
        <v>527</v>
      </c>
      <c r="B106" t="s">
        <v>528</v>
      </c>
      <c r="C106" t="s">
        <v>529</v>
      </c>
      <c r="D106">
        <v>24</v>
      </c>
      <c r="E106" t="s">
        <v>530</v>
      </c>
      <c r="F106">
        <v>157437</v>
      </c>
      <c r="G106">
        <v>19869</v>
      </c>
      <c r="H106">
        <v>78</v>
      </c>
      <c r="I106">
        <v>2027</v>
      </c>
      <c r="J106" t="s">
        <v>531</v>
      </c>
      <c r="K106">
        <v>13.09</v>
      </c>
    </row>
    <row r="107" spans="1:11" x14ac:dyDescent="0.25">
      <c r="A107" t="e">
        <f>-cYk6sbe11c</f>
        <v>#NAME?</v>
      </c>
      <c r="B107" t="s">
        <v>532</v>
      </c>
      <c r="C107" t="s">
        <v>533</v>
      </c>
      <c r="D107">
        <v>25</v>
      </c>
      <c r="E107" t="s">
        <v>534</v>
      </c>
      <c r="F107">
        <v>329459</v>
      </c>
      <c r="G107">
        <v>1158</v>
      </c>
      <c r="H107">
        <v>188</v>
      </c>
      <c r="I107">
        <v>439</v>
      </c>
      <c r="J107" t="s">
        <v>535</v>
      </c>
      <c r="K107">
        <v>13.09</v>
      </c>
    </row>
    <row r="108" spans="1:11" x14ac:dyDescent="0.25">
      <c r="A108" t="s">
        <v>536</v>
      </c>
      <c r="B108" t="s">
        <v>537</v>
      </c>
      <c r="C108" t="s">
        <v>538</v>
      </c>
      <c r="D108">
        <v>24</v>
      </c>
      <c r="E108" t="s">
        <v>539</v>
      </c>
      <c r="F108">
        <v>1153128</v>
      </c>
      <c r="G108">
        <v>45408</v>
      </c>
      <c r="H108">
        <v>4311</v>
      </c>
      <c r="I108">
        <v>5708</v>
      </c>
      <c r="J108" t="s">
        <v>540</v>
      </c>
      <c r="K108">
        <v>13.09</v>
      </c>
    </row>
    <row r="109" spans="1:11" x14ac:dyDescent="0.25">
      <c r="A109" t="s">
        <v>541</v>
      </c>
      <c r="B109" t="s">
        <v>542</v>
      </c>
      <c r="C109" t="s">
        <v>543</v>
      </c>
      <c r="D109">
        <v>25</v>
      </c>
      <c r="E109" t="s">
        <v>544</v>
      </c>
      <c r="F109">
        <v>1769252</v>
      </c>
      <c r="G109">
        <v>8048</v>
      </c>
      <c r="H109">
        <v>2123</v>
      </c>
      <c r="I109">
        <v>3359</v>
      </c>
      <c r="J109" t="s">
        <v>545</v>
      </c>
      <c r="K109">
        <v>13.09</v>
      </c>
    </row>
    <row r="110" spans="1:11" x14ac:dyDescent="0.25">
      <c r="A110" t="s">
        <v>546</v>
      </c>
      <c r="B110" t="s">
        <v>547</v>
      </c>
      <c r="C110" t="s">
        <v>548</v>
      </c>
      <c r="D110">
        <v>26</v>
      </c>
      <c r="E110" t="s">
        <v>549</v>
      </c>
      <c r="F110">
        <v>381229</v>
      </c>
      <c r="G110">
        <v>11618</v>
      </c>
      <c r="H110">
        <v>452</v>
      </c>
      <c r="I110">
        <v>1663</v>
      </c>
      <c r="J110" t="s">
        <v>550</v>
      </c>
      <c r="K110">
        <v>13.09</v>
      </c>
    </row>
    <row r="111" spans="1:11" x14ac:dyDescent="0.25">
      <c r="A111" t="s">
        <v>551</v>
      </c>
      <c r="B111" t="s">
        <v>552</v>
      </c>
      <c r="C111" t="s">
        <v>553</v>
      </c>
      <c r="D111">
        <v>25</v>
      </c>
      <c r="E111" t="s">
        <v>554</v>
      </c>
      <c r="F111">
        <v>260164</v>
      </c>
      <c r="G111">
        <v>2405</v>
      </c>
      <c r="H111">
        <v>121</v>
      </c>
      <c r="I111">
        <v>259</v>
      </c>
      <c r="J111" t="s">
        <v>555</v>
      </c>
      <c r="K111">
        <v>13.09</v>
      </c>
    </row>
    <row r="112" spans="1:11" x14ac:dyDescent="0.25">
      <c r="A112" t="s">
        <v>556</v>
      </c>
      <c r="B112" t="s">
        <v>557</v>
      </c>
      <c r="C112" t="s">
        <v>558</v>
      </c>
      <c r="D112">
        <v>22</v>
      </c>
      <c r="E112" t="s">
        <v>559</v>
      </c>
      <c r="F112">
        <v>1275489</v>
      </c>
      <c r="G112">
        <v>2678</v>
      </c>
      <c r="H112">
        <v>494</v>
      </c>
      <c r="I112">
        <v>895</v>
      </c>
      <c r="J112" t="s">
        <v>560</v>
      </c>
      <c r="K112">
        <v>13.09</v>
      </c>
    </row>
    <row r="113" spans="1:11" x14ac:dyDescent="0.25">
      <c r="A113" t="s">
        <v>561</v>
      </c>
      <c r="B113" t="s">
        <v>562</v>
      </c>
      <c r="C113" t="s">
        <v>563</v>
      </c>
      <c r="D113">
        <v>25</v>
      </c>
      <c r="E113" t="s">
        <v>564</v>
      </c>
      <c r="F113">
        <v>9025</v>
      </c>
      <c r="G113">
        <v>53</v>
      </c>
      <c r="H113">
        <v>1</v>
      </c>
      <c r="I113">
        <v>16</v>
      </c>
      <c r="J113" t="s">
        <v>565</v>
      </c>
      <c r="K113">
        <v>13.09</v>
      </c>
    </row>
    <row r="114" spans="1:11" x14ac:dyDescent="0.25">
      <c r="A114" t="s">
        <v>566</v>
      </c>
      <c r="B114" t="s">
        <v>567</v>
      </c>
      <c r="C114" t="s">
        <v>568</v>
      </c>
      <c r="D114">
        <v>26</v>
      </c>
      <c r="E114" t="s">
        <v>569</v>
      </c>
      <c r="F114">
        <v>13892</v>
      </c>
      <c r="G114">
        <v>327</v>
      </c>
      <c r="H114">
        <v>29</v>
      </c>
      <c r="I114">
        <v>86</v>
      </c>
      <c r="J114" t="s">
        <v>570</v>
      </c>
      <c r="K114">
        <v>13.09</v>
      </c>
    </row>
    <row r="115" spans="1:11" x14ac:dyDescent="0.25">
      <c r="A115" t="s">
        <v>571</v>
      </c>
      <c r="B115" t="s">
        <v>572</v>
      </c>
      <c r="C115" t="s">
        <v>573</v>
      </c>
      <c r="D115">
        <v>10</v>
      </c>
      <c r="E115" t="s">
        <v>574</v>
      </c>
      <c r="F115">
        <v>216040</v>
      </c>
      <c r="G115">
        <v>9301</v>
      </c>
      <c r="H115">
        <v>140</v>
      </c>
      <c r="I115">
        <v>349</v>
      </c>
      <c r="J115" t="s">
        <v>575</v>
      </c>
      <c r="K115">
        <v>13.09</v>
      </c>
    </row>
    <row r="116" spans="1:11" x14ac:dyDescent="0.25">
      <c r="A116" t="s">
        <v>576</v>
      </c>
      <c r="B116" t="s">
        <v>577</v>
      </c>
      <c r="C116" t="s">
        <v>578</v>
      </c>
      <c r="D116">
        <v>28</v>
      </c>
      <c r="E116" t="s">
        <v>579</v>
      </c>
      <c r="F116">
        <v>2036428</v>
      </c>
      <c r="G116">
        <v>41039</v>
      </c>
      <c r="H116">
        <v>2671</v>
      </c>
      <c r="I116">
        <v>15607</v>
      </c>
      <c r="J116" t="s">
        <v>580</v>
      </c>
      <c r="K116">
        <v>13.09</v>
      </c>
    </row>
    <row r="117" spans="1:11" x14ac:dyDescent="0.25">
      <c r="A117" t="s">
        <v>581</v>
      </c>
      <c r="B117" t="s">
        <v>582</v>
      </c>
      <c r="C117" t="s">
        <v>583</v>
      </c>
      <c r="D117">
        <v>25</v>
      </c>
      <c r="E117" t="s">
        <v>584</v>
      </c>
      <c r="F117">
        <v>50155</v>
      </c>
      <c r="G117">
        <v>251</v>
      </c>
      <c r="H117">
        <v>27</v>
      </c>
      <c r="I117">
        <v>146</v>
      </c>
      <c r="J117" t="s">
        <v>585</v>
      </c>
      <c r="K117">
        <v>13.09</v>
      </c>
    </row>
    <row r="118" spans="1:11" x14ac:dyDescent="0.25">
      <c r="A118" t="s">
        <v>586</v>
      </c>
      <c r="B118" t="s">
        <v>587</v>
      </c>
      <c r="C118" t="s">
        <v>588</v>
      </c>
      <c r="D118">
        <v>2</v>
      </c>
      <c r="E118" t="s">
        <v>589</v>
      </c>
      <c r="F118">
        <v>659749</v>
      </c>
      <c r="G118">
        <v>3964</v>
      </c>
      <c r="H118">
        <v>712</v>
      </c>
      <c r="I118">
        <v>278</v>
      </c>
      <c r="J118" t="s">
        <v>590</v>
      </c>
      <c r="K118">
        <v>13.09</v>
      </c>
    </row>
    <row r="119" spans="1:11" x14ac:dyDescent="0.25">
      <c r="A119" t="s">
        <v>591</v>
      </c>
      <c r="B119" t="s">
        <v>592</v>
      </c>
      <c r="C119" t="s">
        <v>593</v>
      </c>
      <c r="D119">
        <v>26</v>
      </c>
      <c r="E119" t="s">
        <v>594</v>
      </c>
      <c r="F119">
        <v>1007014</v>
      </c>
      <c r="G119">
        <v>57545</v>
      </c>
      <c r="H119">
        <v>570</v>
      </c>
      <c r="I119">
        <v>3333</v>
      </c>
      <c r="J119" t="s">
        <v>595</v>
      </c>
      <c r="K119">
        <v>13.09</v>
      </c>
    </row>
    <row r="120" spans="1:11" x14ac:dyDescent="0.25">
      <c r="A120" t="s">
        <v>596</v>
      </c>
      <c r="B120" t="s">
        <v>597</v>
      </c>
      <c r="C120" t="s">
        <v>598</v>
      </c>
      <c r="D120">
        <v>1</v>
      </c>
      <c r="E120" t="s">
        <v>599</v>
      </c>
      <c r="F120">
        <v>7410</v>
      </c>
      <c r="G120">
        <v>48</v>
      </c>
      <c r="H120">
        <v>2</v>
      </c>
      <c r="I120">
        <v>0</v>
      </c>
      <c r="J120" t="s">
        <v>600</v>
      </c>
      <c r="K120">
        <v>13.09</v>
      </c>
    </row>
    <row r="121" spans="1:11" x14ac:dyDescent="0.25">
      <c r="A121" t="s">
        <v>601</v>
      </c>
      <c r="B121" t="s">
        <v>602</v>
      </c>
      <c r="C121" t="s">
        <v>603</v>
      </c>
      <c r="D121">
        <v>22</v>
      </c>
      <c r="E121" t="s">
        <v>604</v>
      </c>
      <c r="F121">
        <v>158816</v>
      </c>
      <c r="G121">
        <v>206</v>
      </c>
      <c r="H121">
        <v>67</v>
      </c>
      <c r="I121">
        <v>153</v>
      </c>
      <c r="J121" t="s">
        <v>605</v>
      </c>
      <c r="K121">
        <v>13.09</v>
      </c>
    </row>
    <row r="122" spans="1:11" x14ac:dyDescent="0.25">
      <c r="A122" t="s">
        <v>606</v>
      </c>
      <c r="B122" t="s">
        <v>607</v>
      </c>
      <c r="C122" t="s">
        <v>608</v>
      </c>
      <c r="D122">
        <v>23</v>
      </c>
      <c r="E122" t="s">
        <v>609</v>
      </c>
      <c r="F122">
        <v>2330211</v>
      </c>
      <c r="G122">
        <v>4893</v>
      </c>
      <c r="H122">
        <v>938</v>
      </c>
      <c r="I122">
        <v>381</v>
      </c>
      <c r="J122" t="s">
        <v>610</v>
      </c>
      <c r="K122">
        <v>13.09</v>
      </c>
    </row>
    <row r="123" spans="1:11" x14ac:dyDescent="0.25">
      <c r="A123" t="s">
        <v>611</v>
      </c>
      <c r="B123" t="s">
        <v>612</v>
      </c>
      <c r="C123" t="s">
        <v>613</v>
      </c>
      <c r="D123">
        <v>17</v>
      </c>
      <c r="E123" t="s">
        <v>614</v>
      </c>
      <c r="F123">
        <v>1002</v>
      </c>
      <c r="G123">
        <v>8</v>
      </c>
      <c r="H123">
        <v>0</v>
      </c>
      <c r="I123">
        <v>3</v>
      </c>
      <c r="J123" t="s">
        <v>615</v>
      </c>
      <c r="K123">
        <v>13.09</v>
      </c>
    </row>
    <row r="124" spans="1:11" x14ac:dyDescent="0.25">
      <c r="A124" t="s">
        <v>616</v>
      </c>
      <c r="B124" t="s">
        <v>617</v>
      </c>
      <c r="C124" t="s">
        <v>618</v>
      </c>
      <c r="D124">
        <v>19</v>
      </c>
      <c r="E124" t="s">
        <v>619</v>
      </c>
      <c r="F124">
        <v>622951</v>
      </c>
      <c r="G124">
        <v>13260</v>
      </c>
      <c r="H124">
        <v>493</v>
      </c>
      <c r="I124">
        <v>1751</v>
      </c>
      <c r="J124" t="s">
        <v>620</v>
      </c>
      <c r="K124">
        <v>13.09</v>
      </c>
    </row>
    <row r="125" spans="1:11" x14ac:dyDescent="0.25">
      <c r="A125" t="s">
        <v>621</v>
      </c>
      <c r="B125" t="s">
        <v>622</v>
      </c>
      <c r="C125" t="s">
        <v>623</v>
      </c>
      <c r="D125">
        <v>10</v>
      </c>
      <c r="E125" t="s">
        <v>624</v>
      </c>
      <c r="F125">
        <v>92783</v>
      </c>
      <c r="G125">
        <v>6491</v>
      </c>
      <c r="H125">
        <v>54</v>
      </c>
      <c r="I125">
        <v>339</v>
      </c>
      <c r="J125" t="s">
        <v>625</v>
      </c>
      <c r="K125">
        <v>13.09</v>
      </c>
    </row>
    <row r="126" spans="1:11" x14ac:dyDescent="0.25">
      <c r="A126" t="s">
        <v>626</v>
      </c>
      <c r="B126" t="s">
        <v>627</v>
      </c>
      <c r="C126" t="s">
        <v>628</v>
      </c>
      <c r="D126">
        <v>28</v>
      </c>
      <c r="E126" t="s">
        <v>629</v>
      </c>
      <c r="F126">
        <v>352284</v>
      </c>
      <c r="G126">
        <v>13099</v>
      </c>
      <c r="H126">
        <v>508</v>
      </c>
      <c r="I126">
        <v>1297</v>
      </c>
      <c r="J126" t="s">
        <v>630</v>
      </c>
      <c r="K126">
        <v>13.09</v>
      </c>
    </row>
    <row r="127" spans="1:11" x14ac:dyDescent="0.25">
      <c r="A127" t="s">
        <v>631</v>
      </c>
      <c r="B127" t="s">
        <v>632</v>
      </c>
      <c r="C127" t="s">
        <v>633</v>
      </c>
      <c r="D127">
        <v>28</v>
      </c>
      <c r="E127" t="s">
        <v>634</v>
      </c>
      <c r="F127">
        <v>8692</v>
      </c>
      <c r="G127">
        <v>340</v>
      </c>
      <c r="H127">
        <v>16</v>
      </c>
      <c r="I127">
        <v>36</v>
      </c>
      <c r="J127" t="s">
        <v>635</v>
      </c>
      <c r="K127">
        <v>13.09</v>
      </c>
    </row>
    <row r="128" spans="1:11" x14ac:dyDescent="0.25">
      <c r="A128" t="s">
        <v>636</v>
      </c>
      <c r="B128" t="s">
        <v>637</v>
      </c>
      <c r="C128" t="s">
        <v>638</v>
      </c>
      <c r="D128">
        <v>24</v>
      </c>
      <c r="E128" t="s">
        <v>639</v>
      </c>
      <c r="F128">
        <v>788310</v>
      </c>
      <c r="G128">
        <v>17141</v>
      </c>
      <c r="H128">
        <v>1054</v>
      </c>
      <c r="I128">
        <v>5521</v>
      </c>
      <c r="J128" t="s">
        <v>640</v>
      </c>
      <c r="K128">
        <v>13.09</v>
      </c>
    </row>
    <row r="129" spans="1:11" x14ac:dyDescent="0.25">
      <c r="A129" t="e">
        <f>-tCu0tKrzhc</f>
        <v>#NAME?</v>
      </c>
      <c r="B129" t="s">
        <v>641</v>
      </c>
      <c r="C129" t="s">
        <v>642</v>
      </c>
      <c r="D129">
        <v>17</v>
      </c>
      <c r="E129" t="s">
        <v>643</v>
      </c>
      <c r="F129">
        <v>113400</v>
      </c>
      <c r="G129">
        <v>1049</v>
      </c>
      <c r="H129">
        <v>20</v>
      </c>
      <c r="I129">
        <v>297</v>
      </c>
      <c r="J129" t="s">
        <v>644</v>
      </c>
      <c r="K129">
        <v>13.09</v>
      </c>
    </row>
    <row r="130" spans="1:11" x14ac:dyDescent="0.25">
      <c r="A130" t="s">
        <v>645</v>
      </c>
      <c r="B130" t="s">
        <v>646</v>
      </c>
      <c r="C130" t="s">
        <v>647</v>
      </c>
      <c r="D130">
        <v>15</v>
      </c>
      <c r="E130" t="s">
        <v>648</v>
      </c>
      <c r="F130">
        <v>163404</v>
      </c>
      <c r="G130">
        <v>3337</v>
      </c>
      <c r="H130">
        <v>111</v>
      </c>
      <c r="I130">
        <v>447</v>
      </c>
      <c r="J130" t="s">
        <v>649</v>
      </c>
      <c r="K130">
        <v>13.09</v>
      </c>
    </row>
    <row r="131" spans="1:11" x14ac:dyDescent="0.25">
      <c r="A131" t="s">
        <v>650</v>
      </c>
      <c r="B131" t="s">
        <v>651</v>
      </c>
      <c r="C131" t="s">
        <v>652</v>
      </c>
      <c r="D131">
        <v>26</v>
      </c>
      <c r="E131" t="s">
        <v>653</v>
      </c>
      <c r="F131">
        <v>352119</v>
      </c>
      <c r="G131">
        <v>12880</v>
      </c>
      <c r="H131">
        <v>195</v>
      </c>
      <c r="I131">
        <v>517</v>
      </c>
      <c r="J131" t="s">
        <v>654</v>
      </c>
      <c r="K131">
        <v>13.09</v>
      </c>
    </row>
    <row r="132" spans="1:11" x14ac:dyDescent="0.25">
      <c r="A132" t="s">
        <v>655</v>
      </c>
      <c r="B132" t="s">
        <v>656</v>
      </c>
      <c r="C132" t="s">
        <v>657</v>
      </c>
      <c r="D132">
        <v>17</v>
      </c>
      <c r="E132" t="s">
        <v>658</v>
      </c>
      <c r="F132">
        <v>119124</v>
      </c>
      <c r="G132">
        <v>742</v>
      </c>
      <c r="H132">
        <v>48</v>
      </c>
      <c r="I132">
        <v>404</v>
      </c>
      <c r="J132" t="s">
        <v>659</v>
      </c>
      <c r="K132">
        <v>13.09</v>
      </c>
    </row>
    <row r="133" spans="1:11" x14ac:dyDescent="0.25">
      <c r="A133" t="s">
        <v>660</v>
      </c>
      <c r="B133" t="s">
        <v>661</v>
      </c>
      <c r="C133" t="s">
        <v>662</v>
      </c>
      <c r="D133">
        <v>2</v>
      </c>
      <c r="E133" t="s">
        <v>663</v>
      </c>
      <c r="F133">
        <v>7009</v>
      </c>
      <c r="G133">
        <v>45</v>
      </c>
      <c r="H133">
        <v>0</v>
      </c>
      <c r="I133">
        <v>9</v>
      </c>
      <c r="J133" t="s">
        <v>664</v>
      </c>
      <c r="K133">
        <v>13.09</v>
      </c>
    </row>
    <row r="134" spans="1:11" x14ac:dyDescent="0.25">
      <c r="A134" t="s">
        <v>665</v>
      </c>
      <c r="B134" t="s">
        <v>666</v>
      </c>
      <c r="C134" t="s">
        <v>667</v>
      </c>
      <c r="D134">
        <v>10</v>
      </c>
      <c r="E134" t="s">
        <v>668</v>
      </c>
      <c r="F134">
        <v>92656</v>
      </c>
      <c r="G134">
        <v>895</v>
      </c>
      <c r="H134">
        <v>22</v>
      </c>
      <c r="I134">
        <v>143</v>
      </c>
      <c r="J134" t="s">
        <v>669</v>
      </c>
      <c r="K134">
        <v>13.09</v>
      </c>
    </row>
    <row r="135" spans="1:11" x14ac:dyDescent="0.25">
      <c r="A135" t="s">
        <v>670</v>
      </c>
      <c r="B135" t="s">
        <v>671</v>
      </c>
      <c r="C135" t="s">
        <v>672</v>
      </c>
      <c r="D135">
        <v>17</v>
      </c>
      <c r="E135" t="s">
        <v>24</v>
      </c>
      <c r="F135">
        <v>53712</v>
      </c>
      <c r="G135">
        <v>203</v>
      </c>
      <c r="H135">
        <v>4</v>
      </c>
      <c r="I135">
        <v>25</v>
      </c>
      <c r="J135" t="s">
        <v>673</v>
      </c>
      <c r="K135">
        <v>13.09</v>
      </c>
    </row>
    <row r="136" spans="1:11" x14ac:dyDescent="0.25">
      <c r="A136" t="s">
        <v>674</v>
      </c>
      <c r="B136" t="s">
        <v>675</v>
      </c>
      <c r="C136" t="s">
        <v>676</v>
      </c>
      <c r="D136">
        <v>19</v>
      </c>
      <c r="E136" t="s">
        <v>677</v>
      </c>
      <c r="F136">
        <v>763632</v>
      </c>
      <c r="G136">
        <v>51890</v>
      </c>
      <c r="H136">
        <v>194</v>
      </c>
      <c r="I136">
        <v>4852</v>
      </c>
      <c r="J136" t="s">
        <v>678</v>
      </c>
      <c r="K136">
        <v>13.09</v>
      </c>
    </row>
    <row r="137" spans="1:11" x14ac:dyDescent="0.25">
      <c r="A137" t="s">
        <v>679</v>
      </c>
      <c r="B137" t="s">
        <v>680</v>
      </c>
      <c r="C137" t="s">
        <v>681</v>
      </c>
      <c r="D137">
        <v>26</v>
      </c>
      <c r="E137" t="s">
        <v>682</v>
      </c>
      <c r="F137">
        <v>5044462</v>
      </c>
      <c r="G137">
        <v>183483</v>
      </c>
      <c r="H137">
        <v>16582</v>
      </c>
      <c r="I137">
        <v>19443</v>
      </c>
      <c r="J137" t="s">
        <v>683</v>
      </c>
      <c r="K137">
        <v>13.09</v>
      </c>
    </row>
    <row r="138" spans="1:11" x14ac:dyDescent="0.25">
      <c r="A138" t="s">
        <v>684</v>
      </c>
      <c r="B138" t="s">
        <v>685</v>
      </c>
      <c r="C138" t="s">
        <v>686</v>
      </c>
      <c r="D138">
        <v>27</v>
      </c>
      <c r="E138" t="s">
        <v>687</v>
      </c>
      <c r="F138">
        <v>2874</v>
      </c>
      <c r="G138">
        <v>104</v>
      </c>
      <c r="H138">
        <v>0</v>
      </c>
      <c r="I138">
        <v>15</v>
      </c>
      <c r="J138" t="s">
        <v>688</v>
      </c>
      <c r="K138">
        <v>13.09</v>
      </c>
    </row>
    <row r="139" spans="1:11" x14ac:dyDescent="0.25">
      <c r="A139" t="s">
        <v>689</v>
      </c>
      <c r="B139" t="s">
        <v>690</v>
      </c>
      <c r="C139" t="s">
        <v>691</v>
      </c>
      <c r="D139">
        <v>24</v>
      </c>
      <c r="E139" t="s">
        <v>692</v>
      </c>
      <c r="F139">
        <v>1307902</v>
      </c>
      <c r="G139">
        <v>19734</v>
      </c>
      <c r="H139">
        <v>984</v>
      </c>
      <c r="I139">
        <v>3029</v>
      </c>
      <c r="J139" t="s">
        <v>693</v>
      </c>
      <c r="K139">
        <v>13.09</v>
      </c>
    </row>
    <row r="140" spans="1:11" x14ac:dyDescent="0.25">
      <c r="A140" t="s">
        <v>694</v>
      </c>
      <c r="B140" t="s">
        <v>695</v>
      </c>
      <c r="C140" t="s">
        <v>696</v>
      </c>
      <c r="D140">
        <v>24</v>
      </c>
      <c r="E140" t="s">
        <v>697</v>
      </c>
      <c r="F140">
        <v>19431</v>
      </c>
      <c r="G140">
        <v>87</v>
      </c>
      <c r="H140">
        <v>2</v>
      </c>
      <c r="I140">
        <v>10</v>
      </c>
      <c r="J140" t="s">
        <v>698</v>
      </c>
      <c r="K140">
        <v>13.09</v>
      </c>
    </row>
    <row r="141" spans="1:11" x14ac:dyDescent="0.25">
      <c r="A141" t="s">
        <v>699</v>
      </c>
      <c r="B141" t="s">
        <v>700</v>
      </c>
      <c r="C141" t="s">
        <v>701</v>
      </c>
      <c r="D141">
        <v>27</v>
      </c>
      <c r="E141" t="s">
        <v>702</v>
      </c>
      <c r="F141">
        <v>229636</v>
      </c>
      <c r="G141">
        <v>7897</v>
      </c>
      <c r="H141">
        <v>47</v>
      </c>
      <c r="I141">
        <v>781</v>
      </c>
      <c r="J141" t="s">
        <v>703</v>
      </c>
      <c r="K141">
        <v>13.09</v>
      </c>
    </row>
    <row r="142" spans="1:11" x14ac:dyDescent="0.25">
      <c r="A142" t="s">
        <v>704</v>
      </c>
      <c r="B142" t="s">
        <v>705</v>
      </c>
      <c r="C142" t="s">
        <v>706</v>
      </c>
      <c r="D142">
        <v>25</v>
      </c>
      <c r="E142" t="s">
        <v>707</v>
      </c>
      <c r="F142">
        <v>171000</v>
      </c>
      <c r="G142">
        <v>454</v>
      </c>
      <c r="H142">
        <v>85</v>
      </c>
      <c r="I142">
        <v>290</v>
      </c>
      <c r="J142" t="s">
        <v>708</v>
      </c>
      <c r="K142">
        <v>13.09</v>
      </c>
    </row>
    <row r="143" spans="1:11" x14ac:dyDescent="0.25">
      <c r="A143" t="s">
        <v>709</v>
      </c>
      <c r="B143" t="s">
        <v>710</v>
      </c>
      <c r="C143" t="s">
        <v>711</v>
      </c>
      <c r="D143">
        <v>24</v>
      </c>
      <c r="E143" t="s">
        <v>712</v>
      </c>
      <c r="F143">
        <v>1812471</v>
      </c>
      <c r="G143">
        <v>133824</v>
      </c>
      <c r="H143">
        <v>5380</v>
      </c>
      <c r="I143">
        <v>23176</v>
      </c>
      <c r="J143" t="s">
        <v>713</v>
      </c>
      <c r="K143">
        <v>13.09</v>
      </c>
    </row>
    <row r="144" spans="1:11" x14ac:dyDescent="0.25">
      <c r="A144" t="s">
        <v>714</v>
      </c>
      <c r="B144" t="s">
        <v>715</v>
      </c>
      <c r="C144" t="s">
        <v>716</v>
      </c>
      <c r="D144">
        <v>24</v>
      </c>
      <c r="E144" t="s">
        <v>717</v>
      </c>
      <c r="F144">
        <v>11830</v>
      </c>
      <c r="G144">
        <v>200</v>
      </c>
      <c r="H144">
        <v>3</v>
      </c>
      <c r="I144">
        <v>22</v>
      </c>
      <c r="J144" t="s">
        <v>718</v>
      </c>
      <c r="K144">
        <v>13.09</v>
      </c>
    </row>
    <row r="145" spans="1:11" x14ac:dyDescent="0.25">
      <c r="A145" t="s">
        <v>719</v>
      </c>
      <c r="B145" t="s">
        <v>720</v>
      </c>
      <c r="C145" t="s">
        <v>721</v>
      </c>
      <c r="D145">
        <v>10</v>
      </c>
      <c r="E145" t="s">
        <v>722</v>
      </c>
      <c r="F145">
        <v>1851893</v>
      </c>
      <c r="G145">
        <v>24779</v>
      </c>
      <c r="H145">
        <v>2844</v>
      </c>
      <c r="I145">
        <v>2242</v>
      </c>
      <c r="J145" t="s">
        <v>723</v>
      </c>
      <c r="K145">
        <v>13.09</v>
      </c>
    </row>
    <row r="146" spans="1:11" x14ac:dyDescent="0.25">
      <c r="A146" t="s">
        <v>724</v>
      </c>
      <c r="B146" t="s">
        <v>725</v>
      </c>
      <c r="C146" t="s">
        <v>726</v>
      </c>
      <c r="D146">
        <v>25</v>
      </c>
      <c r="E146" t="s">
        <v>727</v>
      </c>
      <c r="F146">
        <v>4801</v>
      </c>
      <c r="G146">
        <v>28</v>
      </c>
      <c r="H146">
        <v>0</v>
      </c>
      <c r="I146">
        <v>8</v>
      </c>
      <c r="J146" t="s">
        <v>728</v>
      </c>
      <c r="K146">
        <v>13.09</v>
      </c>
    </row>
    <row r="147" spans="1:11" x14ac:dyDescent="0.25">
      <c r="A147" t="s">
        <v>729</v>
      </c>
      <c r="B147" t="s">
        <v>730</v>
      </c>
      <c r="C147" t="s">
        <v>731</v>
      </c>
      <c r="D147">
        <v>22</v>
      </c>
      <c r="E147" t="s">
        <v>732</v>
      </c>
      <c r="F147">
        <v>55214</v>
      </c>
      <c r="G147">
        <v>258</v>
      </c>
      <c r="H147">
        <v>5</v>
      </c>
      <c r="I147">
        <v>99</v>
      </c>
      <c r="J147" t="s">
        <v>733</v>
      </c>
      <c r="K147">
        <v>13.09</v>
      </c>
    </row>
    <row r="148" spans="1:11" x14ac:dyDescent="0.25">
      <c r="A148" t="s">
        <v>734</v>
      </c>
      <c r="B148" t="s">
        <v>735</v>
      </c>
      <c r="C148" t="s">
        <v>736</v>
      </c>
      <c r="D148">
        <v>24</v>
      </c>
      <c r="E148" t="s">
        <v>737</v>
      </c>
      <c r="F148">
        <v>116337</v>
      </c>
      <c r="G148">
        <v>17</v>
      </c>
      <c r="H148">
        <v>10</v>
      </c>
      <c r="I148">
        <v>2</v>
      </c>
      <c r="J148" t="s">
        <v>738</v>
      </c>
      <c r="K148">
        <v>13.09</v>
      </c>
    </row>
    <row r="149" spans="1:11" x14ac:dyDescent="0.25">
      <c r="A149" t="s">
        <v>739</v>
      </c>
      <c r="B149" t="s">
        <v>740</v>
      </c>
      <c r="C149" t="s">
        <v>741</v>
      </c>
      <c r="D149">
        <v>28</v>
      </c>
      <c r="E149" t="s">
        <v>742</v>
      </c>
      <c r="F149">
        <v>387873</v>
      </c>
      <c r="G149">
        <v>12099</v>
      </c>
      <c r="H149">
        <v>458</v>
      </c>
      <c r="I149">
        <v>1771</v>
      </c>
      <c r="J149" t="s">
        <v>743</v>
      </c>
      <c r="K149">
        <v>13.09</v>
      </c>
    </row>
    <row r="150" spans="1:11" x14ac:dyDescent="0.25">
      <c r="A150" t="s">
        <v>744</v>
      </c>
      <c r="B150" t="s">
        <v>745</v>
      </c>
      <c r="C150" t="s">
        <v>746</v>
      </c>
      <c r="D150">
        <v>26</v>
      </c>
      <c r="E150" t="s">
        <v>747</v>
      </c>
      <c r="F150">
        <v>406327</v>
      </c>
      <c r="G150">
        <v>20499</v>
      </c>
      <c r="H150">
        <v>516</v>
      </c>
      <c r="I150">
        <v>6361</v>
      </c>
      <c r="J150" t="s">
        <v>748</v>
      </c>
      <c r="K150">
        <v>13.09</v>
      </c>
    </row>
    <row r="151" spans="1:11" x14ac:dyDescent="0.25">
      <c r="A151" t="s">
        <v>749</v>
      </c>
      <c r="B151" t="s">
        <v>750</v>
      </c>
      <c r="C151" t="s">
        <v>751</v>
      </c>
      <c r="D151">
        <v>22</v>
      </c>
      <c r="E151" t="s">
        <v>752</v>
      </c>
      <c r="F151">
        <v>108653</v>
      </c>
      <c r="G151">
        <v>3606</v>
      </c>
      <c r="H151">
        <v>109</v>
      </c>
      <c r="I151">
        <v>699</v>
      </c>
      <c r="J151" t="s">
        <v>753</v>
      </c>
      <c r="K151">
        <v>13.09</v>
      </c>
    </row>
    <row r="152" spans="1:11" x14ac:dyDescent="0.25">
      <c r="A152" t="s">
        <v>754</v>
      </c>
      <c r="B152" t="s">
        <v>755</v>
      </c>
      <c r="C152" t="s">
        <v>756</v>
      </c>
      <c r="D152">
        <v>26</v>
      </c>
      <c r="E152" t="s">
        <v>757</v>
      </c>
      <c r="F152">
        <v>77640</v>
      </c>
      <c r="G152">
        <v>2223</v>
      </c>
      <c r="H152">
        <v>221</v>
      </c>
      <c r="I152">
        <v>390</v>
      </c>
      <c r="J152" t="s">
        <v>758</v>
      </c>
      <c r="K152">
        <v>13.09</v>
      </c>
    </row>
    <row r="153" spans="1:11" x14ac:dyDescent="0.25">
      <c r="A153" t="s">
        <v>759</v>
      </c>
      <c r="B153" t="s">
        <v>760</v>
      </c>
      <c r="C153" t="s">
        <v>761</v>
      </c>
      <c r="D153">
        <v>22</v>
      </c>
      <c r="E153" t="s">
        <v>762</v>
      </c>
      <c r="F153">
        <v>173773</v>
      </c>
      <c r="G153">
        <v>9188</v>
      </c>
      <c r="H153">
        <v>166</v>
      </c>
      <c r="I153">
        <v>876</v>
      </c>
      <c r="J153" t="s">
        <v>763</v>
      </c>
      <c r="K153">
        <v>13.09</v>
      </c>
    </row>
    <row r="154" spans="1:11" x14ac:dyDescent="0.25">
      <c r="A154" t="s">
        <v>764</v>
      </c>
      <c r="B154" t="s">
        <v>765</v>
      </c>
      <c r="C154" t="s">
        <v>766</v>
      </c>
      <c r="D154">
        <v>26</v>
      </c>
      <c r="E154" t="s">
        <v>767</v>
      </c>
      <c r="F154">
        <v>1106140</v>
      </c>
      <c r="G154">
        <v>38670</v>
      </c>
      <c r="H154">
        <v>1576</v>
      </c>
      <c r="I154">
        <v>1470</v>
      </c>
      <c r="J154" t="s">
        <v>768</v>
      </c>
      <c r="K154">
        <v>13.09</v>
      </c>
    </row>
    <row r="155" spans="1:11" x14ac:dyDescent="0.25">
      <c r="A155" t="s">
        <v>769</v>
      </c>
      <c r="B155" t="s">
        <v>770</v>
      </c>
      <c r="C155" t="s">
        <v>771</v>
      </c>
      <c r="D155">
        <v>22</v>
      </c>
      <c r="E155" t="s">
        <v>772</v>
      </c>
      <c r="F155">
        <v>952945</v>
      </c>
      <c r="G155">
        <v>17703</v>
      </c>
      <c r="H155">
        <v>3207</v>
      </c>
      <c r="I155">
        <v>0</v>
      </c>
      <c r="J155" t="s">
        <v>773</v>
      </c>
      <c r="K155">
        <v>13.09</v>
      </c>
    </row>
    <row r="156" spans="1:11" x14ac:dyDescent="0.25">
      <c r="A156" t="s">
        <v>774</v>
      </c>
      <c r="B156" t="s">
        <v>775</v>
      </c>
      <c r="C156" t="s">
        <v>776</v>
      </c>
      <c r="D156">
        <v>17</v>
      </c>
      <c r="E156" t="s">
        <v>777</v>
      </c>
      <c r="F156">
        <v>277903</v>
      </c>
      <c r="G156">
        <v>13343</v>
      </c>
      <c r="H156">
        <v>212</v>
      </c>
      <c r="I156">
        <v>6348</v>
      </c>
      <c r="J156" t="s">
        <v>778</v>
      </c>
      <c r="K156">
        <v>13.09</v>
      </c>
    </row>
    <row r="157" spans="1:11" x14ac:dyDescent="0.25">
      <c r="A157" t="s">
        <v>779</v>
      </c>
      <c r="B157" t="s">
        <v>780</v>
      </c>
      <c r="C157" t="s">
        <v>781</v>
      </c>
      <c r="D157">
        <v>10</v>
      </c>
      <c r="E157" t="s">
        <v>782</v>
      </c>
      <c r="F157">
        <v>700036</v>
      </c>
      <c r="G157">
        <v>49257</v>
      </c>
      <c r="H157">
        <v>995</v>
      </c>
      <c r="I157">
        <v>4863</v>
      </c>
      <c r="J157" t="s">
        <v>783</v>
      </c>
      <c r="K157">
        <v>13.09</v>
      </c>
    </row>
    <row r="158" spans="1:11" x14ac:dyDescent="0.25">
      <c r="A158" t="s">
        <v>784</v>
      </c>
      <c r="B158" t="s">
        <v>785</v>
      </c>
      <c r="C158" t="s">
        <v>786</v>
      </c>
      <c r="D158">
        <v>15</v>
      </c>
      <c r="E158" t="s">
        <v>787</v>
      </c>
      <c r="F158">
        <v>2384595</v>
      </c>
      <c r="G158">
        <v>50009</v>
      </c>
      <c r="H158">
        <v>1918</v>
      </c>
      <c r="I158">
        <v>6584</v>
      </c>
      <c r="J158" t="s">
        <v>788</v>
      </c>
      <c r="K158">
        <v>13.09</v>
      </c>
    </row>
    <row r="159" spans="1:11" x14ac:dyDescent="0.25">
      <c r="A159" t="s">
        <v>789</v>
      </c>
      <c r="B159" t="s">
        <v>790</v>
      </c>
      <c r="C159" t="s">
        <v>791</v>
      </c>
      <c r="D159">
        <v>22</v>
      </c>
      <c r="E159" t="s">
        <v>792</v>
      </c>
      <c r="F159">
        <v>1712</v>
      </c>
      <c r="G159">
        <v>15</v>
      </c>
      <c r="H159">
        <v>0</v>
      </c>
      <c r="I159">
        <v>4</v>
      </c>
      <c r="J159" t="s">
        <v>793</v>
      </c>
      <c r="K159">
        <v>13.09</v>
      </c>
    </row>
    <row r="160" spans="1:11" x14ac:dyDescent="0.25">
      <c r="A160" t="s">
        <v>794</v>
      </c>
      <c r="B160" t="s">
        <v>795</v>
      </c>
      <c r="C160" t="s">
        <v>796</v>
      </c>
      <c r="D160">
        <v>17</v>
      </c>
      <c r="E160" t="s">
        <v>797</v>
      </c>
      <c r="F160">
        <v>13794</v>
      </c>
      <c r="G160">
        <v>40</v>
      </c>
      <c r="H160">
        <v>49</v>
      </c>
      <c r="I160">
        <v>0</v>
      </c>
      <c r="J160" t="s">
        <v>798</v>
      </c>
      <c r="K160">
        <v>13.09</v>
      </c>
    </row>
    <row r="161" spans="1:11" x14ac:dyDescent="0.25">
      <c r="A161" t="s">
        <v>799</v>
      </c>
      <c r="B161" t="s">
        <v>800</v>
      </c>
      <c r="C161" t="s">
        <v>801</v>
      </c>
      <c r="D161">
        <v>10</v>
      </c>
      <c r="E161" t="s">
        <v>802</v>
      </c>
      <c r="F161">
        <v>834567</v>
      </c>
      <c r="G161">
        <v>20322</v>
      </c>
      <c r="H161">
        <v>876</v>
      </c>
      <c r="I161">
        <v>862</v>
      </c>
      <c r="J161" t="s">
        <v>803</v>
      </c>
      <c r="K161">
        <v>13.09</v>
      </c>
    </row>
    <row r="162" spans="1:11" x14ac:dyDescent="0.25">
      <c r="A162" t="s">
        <v>804</v>
      </c>
      <c r="B162" t="s">
        <v>805</v>
      </c>
      <c r="C162" t="s">
        <v>806</v>
      </c>
      <c r="D162">
        <v>1</v>
      </c>
      <c r="E162" t="s">
        <v>807</v>
      </c>
      <c r="F162">
        <v>443606</v>
      </c>
      <c r="G162">
        <v>4231</v>
      </c>
      <c r="H162">
        <v>68</v>
      </c>
      <c r="I162">
        <v>246</v>
      </c>
      <c r="J162" t="s">
        <v>808</v>
      </c>
      <c r="K162">
        <v>13.09</v>
      </c>
    </row>
    <row r="163" spans="1:11" x14ac:dyDescent="0.25">
      <c r="A163" t="s">
        <v>809</v>
      </c>
      <c r="B163" t="s">
        <v>810</v>
      </c>
      <c r="C163" t="s">
        <v>811</v>
      </c>
      <c r="D163">
        <v>24</v>
      </c>
      <c r="E163" t="s">
        <v>812</v>
      </c>
      <c r="F163">
        <v>1493731</v>
      </c>
      <c r="G163">
        <v>23472</v>
      </c>
      <c r="H163">
        <v>3490</v>
      </c>
      <c r="I163">
        <v>5872</v>
      </c>
      <c r="J163" t="s">
        <v>813</v>
      </c>
      <c r="K163">
        <v>13.09</v>
      </c>
    </row>
    <row r="164" spans="1:11" x14ac:dyDescent="0.25">
      <c r="A164" t="s">
        <v>814</v>
      </c>
      <c r="B164" t="s">
        <v>815</v>
      </c>
      <c r="C164" t="s">
        <v>816</v>
      </c>
      <c r="D164">
        <v>10</v>
      </c>
      <c r="E164" t="s">
        <v>817</v>
      </c>
      <c r="F164">
        <v>13728070</v>
      </c>
      <c r="G164">
        <v>468636</v>
      </c>
      <c r="H164">
        <v>6597</v>
      </c>
      <c r="I164">
        <v>20989</v>
      </c>
      <c r="J164" t="s">
        <v>818</v>
      </c>
      <c r="K164">
        <v>13.09</v>
      </c>
    </row>
    <row r="165" spans="1:11" x14ac:dyDescent="0.25">
      <c r="A165" t="s">
        <v>819</v>
      </c>
      <c r="B165" t="s">
        <v>820</v>
      </c>
      <c r="C165" t="s">
        <v>821</v>
      </c>
      <c r="D165">
        <v>10</v>
      </c>
      <c r="E165" t="s">
        <v>822</v>
      </c>
      <c r="F165">
        <v>4850078</v>
      </c>
      <c r="G165">
        <v>146460</v>
      </c>
      <c r="H165">
        <v>8649</v>
      </c>
      <c r="I165">
        <v>4896</v>
      </c>
      <c r="J165" t="s">
        <v>823</v>
      </c>
      <c r="K165">
        <v>13.09</v>
      </c>
    </row>
    <row r="166" spans="1:11" x14ac:dyDescent="0.25">
      <c r="A166" t="s">
        <v>824</v>
      </c>
      <c r="B166" t="s">
        <v>825</v>
      </c>
      <c r="C166" t="s">
        <v>826</v>
      </c>
      <c r="D166">
        <v>26</v>
      </c>
      <c r="E166" t="s">
        <v>24</v>
      </c>
      <c r="F166">
        <v>108839</v>
      </c>
      <c r="G166">
        <v>3677</v>
      </c>
      <c r="H166">
        <v>107</v>
      </c>
      <c r="I166">
        <v>732</v>
      </c>
      <c r="J166" t="s">
        <v>827</v>
      </c>
      <c r="K166">
        <v>13.09</v>
      </c>
    </row>
    <row r="167" spans="1:11" x14ac:dyDescent="0.25">
      <c r="A167" t="s">
        <v>828</v>
      </c>
      <c r="B167" t="s">
        <v>829</v>
      </c>
      <c r="C167" t="s">
        <v>830</v>
      </c>
      <c r="D167">
        <v>23</v>
      </c>
      <c r="E167" t="s">
        <v>831</v>
      </c>
      <c r="F167">
        <v>614717</v>
      </c>
      <c r="G167">
        <v>49443</v>
      </c>
      <c r="H167">
        <v>1986</v>
      </c>
      <c r="I167">
        <v>3970</v>
      </c>
      <c r="J167" t="s">
        <v>832</v>
      </c>
      <c r="K167">
        <v>13.09</v>
      </c>
    </row>
    <row r="168" spans="1:11" x14ac:dyDescent="0.25">
      <c r="A168" t="s">
        <v>833</v>
      </c>
      <c r="B168" t="s">
        <v>834</v>
      </c>
      <c r="C168" t="s">
        <v>835</v>
      </c>
      <c r="D168">
        <v>28</v>
      </c>
      <c r="E168" t="s">
        <v>836</v>
      </c>
      <c r="F168">
        <v>1244953</v>
      </c>
      <c r="G168">
        <v>29748</v>
      </c>
      <c r="H168">
        <v>2639</v>
      </c>
      <c r="I168">
        <v>4112</v>
      </c>
      <c r="J168" t="s">
        <v>837</v>
      </c>
      <c r="K168">
        <v>13.09</v>
      </c>
    </row>
    <row r="169" spans="1:11" x14ac:dyDescent="0.25">
      <c r="A169" t="s">
        <v>838</v>
      </c>
      <c r="B169" t="s">
        <v>839</v>
      </c>
      <c r="C169" t="s">
        <v>840</v>
      </c>
      <c r="D169">
        <v>24</v>
      </c>
      <c r="E169" t="s">
        <v>841</v>
      </c>
      <c r="F169">
        <v>1862718</v>
      </c>
      <c r="G169">
        <v>21516</v>
      </c>
      <c r="H169">
        <v>1960</v>
      </c>
      <c r="I169">
        <v>2108</v>
      </c>
      <c r="J169" t="s">
        <v>842</v>
      </c>
      <c r="K169">
        <v>13.09</v>
      </c>
    </row>
    <row r="170" spans="1:11" x14ac:dyDescent="0.25">
      <c r="A170" t="s">
        <v>843</v>
      </c>
      <c r="B170" t="s">
        <v>844</v>
      </c>
      <c r="C170" t="s">
        <v>845</v>
      </c>
      <c r="D170">
        <v>10</v>
      </c>
      <c r="E170" t="s">
        <v>846</v>
      </c>
      <c r="F170">
        <v>2114219</v>
      </c>
      <c r="G170">
        <v>77679</v>
      </c>
      <c r="H170">
        <v>1874</v>
      </c>
      <c r="I170">
        <v>4529</v>
      </c>
      <c r="J170" t="s">
        <v>847</v>
      </c>
      <c r="K170">
        <v>13.09</v>
      </c>
    </row>
    <row r="171" spans="1:11" x14ac:dyDescent="0.25">
      <c r="A171" t="s">
        <v>848</v>
      </c>
      <c r="B171" t="s">
        <v>849</v>
      </c>
      <c r="C171" t="s">
        <v>850</v>
      </c>
      <c r="D171">
        <v>17</v>
      </c>
      <c r="E171" t="s">
        <v>851</v>
      </c>
      <c r="F171">
        <v>11533</v>
      </c>
      <c r="G171">
        <v>51</v>
      </c>
      <c r="H171">
        <v>7</v>
      </c>
      <c r="I171">
        <v>29</v>
      </c>
      <c r="J171" t="s">
        <v>852</v>
      </c>
      <c r="K171">
        <v>13.09</v>
      </c>
    </row>
    <row r="172" spans="1:11" x14ac:dyDescent="0.25">
      <c r="A172" t="s">
        <v>853</v>
      </c>
      <c r="B172" t="s">
        <v>854</v>
      </c>
      <c r="C172" t="s">
        <v>855</v>
      </c>
      <c r="D172">
        <v>19</v>
      </c>
      <c r="E172" t="s">
        <v>856</v>
      </c>
      <c r="F172">
        <v>109422</v>
      </c>
      <c r="G172">
        <v>200</v>
      </c>
      <c r="H172">
        <v>14</v>
      </c>
      <c r="I172">
        <v>0</v>
      </c>
      <c r="J172" t="s">
        <v>857</v>
      </c>
      <c r="K172">
        <v>13.09</v>
      </c>
    </row>
    <row r="173" spans="1:11" x14ac:dyDescent="0.25">
      <c r="A173" t="s">
        <v>858</v>
      </c>
      <c r="B173" t="s">
        <v>859</v>
      </c>
      <c r="C173" t="s">
        <v>860</v>
      </c>
      <c r="D173">
        <v>24</v>
      </c>
      <c r="E173" t="s">
        <v>861</v>
      </c>
      <c r="F173">
        <v>349856</v>
      </c>
      <c r="G173">
        <v>4403</v>
      </c>
      <c r="H173">
        <v>140</v>
      </c>
      <c r="I173">
        <v>335</v>
      </c>
      <c r="J173" t="s">
        <v>862</v>
      </c>
      <c r="K173">
        <v>13.09</v>
      </c>
    </row>
    <row r="174" spans="1:11" x14ac:dyDescent="0.25">
      <c r="A174" t="s">
        <v>863</v>
      </c>
      <c r="B174" t="s">
        <v>864</v>
      </c>
      <c r="C174" t="s">
        <v>865</v>
      </c>
      <c r="D174">
        <v>23</v>
      </c>
      <c r="E174" t="s">
        <v>866</v>
      </c>
      <c r="F174">
        <v>447037</v>
      </c>
      <c r="G174">
        <v>25068</v>
      </c>
      <c r="H174">
        <v>710</v>
      </c>
      <c r="I174">
        <v>1299</v>
      </c>
      <c r="J174" t="s">
        <v>867</v>
      </c>
      <c r="K174">
        <v>13.09</v>
      </c>
    </row>
    <row r="175" spans="1:11" x14ac:dyDescent="0.25">
      <c r="A175" t="s">
        <v>868</v>
      </c>
      <c r="B175" t="s">
        <v>869</v>
      </c>
      <c r="C175" t="s">
        <v>870</v>
      </c>
      <c r="D175">
        <v>24</v>
      </c>
      <c r="E175" t="s">
        <v>871</v>
      </c>
      <c r="F175">
        <v>226012</v>
      </c>
      <c r="G175">
        <v>9353</v>
      </c>
      <c r="H175">
        <v>156</v>
      </c>
      <c r="I175">
        <v>1282</v>
      </c>
      <c r="J175" t="s">
        <v>872</v>
      </c>
      <c r="K175">
        <v>13.09</v>
      </c>
    </row>
    <row r="176" spans="1:11" x14ac:dyDescent="0.25">
      <c r="A176" t="s">
        <v>873</v>
      </c>
      <c r="B176" t="s">
        <v>874</v>
      </c>
      <c r="C176" t="s">
        <v>875</v>
      </c>
      <c r="D176">
        <v>10</v>
      </c>
      <c r="E176" t="s">
        <v>876</v>
      </c>
      <c r="F176">
        <v>3998451</v>
      </c>
      <c r="G176">
        <v>291383</v>
      </c>
      <c r="H176">
        <v>11624</v>
      </c>
      <c r="I176">
        <v>24246</v>
      </c>
      <c r="J176" t="s">
        <v>877</v>
      </c>
      <c r="K176">
        <v>13.09</v>
      </c>
    </row>
    <row r="177" spans="1:11" x14ac:dyDescent="0.25">
      <c r="A177" t="s">
        <v>878</v>
      </c>
      <c r="B177" t="s">
        <v>879</v>
      </c>
      <c r="C177" t="s">
        <v>880</v>
      </c>
      <c r="D177">
        <v>10</v>
      </c>
      <c r="E177" t="s">
        <v>881</v>
      </c>
      <c r="F177">
        <v>82199</v>
      </c>
      <c r="G177">
        <v>1194</v>
      </c>
      <c r="H177">
        <v>51</v>
      </c>
      <c r="I177">
        <v>194</v>
      </c>
      <c r="J177" t="s">
        <v>882</v>
      </c>
      <c r="K177">
        <v>13.09</v>
      </c>
    </row>
    <row r="178" spans="1:11" x14ac:dyDescent="0.25">
      <c r="A178" t="s">
        <v>883</v>
      </c>
      <c r="B178" t="s">
        <v>884</v>
      </c>
      <c r="C178" t="s">
        <v>885</v>
      </c>
      <c r="D178">
        <v>24</v>
      </c>
      <c r="E178" t="s">
        <v>886</v>
      </c>
      <c r="F178">
        <v>41962</v>
      </c>
      <c r="G178">
        <v>1445</v>
      </c>
      <c r="H178">
        <v>50</v>
      </c>
      <c r="I178">
        <v>268</v>
      </c>
      <c r="J178" t="s">
        <v>887</v>
      </c>
      <c r="K178">
        <v>13.09</v>
      </c>
    </row>
    <row r="179" spans="1:11" x14ac:dyDescent="0.25">
      <c r="A179" t="s">
        <v>888</v>
      </c>
      <c r="B179" t="s">
        <v>889</v>
      </c>
      <c r="C179" t="s">
        <v>890</v>
      </c>
      <c r="D179">
        <v>10</v>
      </c>
      <c r="E179" t="s">
        <v>891</v>
      </c>
      <c r="F179">
        <v>36323498</v>
      </c>
      <c r="G179">
        <v>1431683</v>
      </c>
      <c r="H179">
        <v>28049</v>
      </c>
      <c r="I179">
        <v>100661</v>
      </c>
      <c r="J179" t="s">
        <v>892</v>
      </c>
      <c r="K179">
        <v>13.09</v>
      </c>
    </row>
    <row r="180" spans="1:11" x14ac:dyDescent="0.25">
      <c r="A180" t="s">
        <v>893</v>
      </c>
      <c r="B180" t="s">
        <v>894</v>
      </c>
      <c r="C180" t="s">
        <v>895</v>
      </c>
      <c r="D180">
        <v>25</v>
      </c>
      <c r="E180" t="s">
        <v>896</v>
      </c>
      <c r="F180">
        <v>25652</v>
      </c>
      <c r="G180">
        <v>73</v>
      </c>
      <c r="H180">
        <v>11</v>
      </c>
      <c r="I180">
        <v>62</v>
      </c>
      <c r="J180" t="s">
        <v>897</v>
      </c>
      <c r="K180">
        <v>13.09</v>
      </c>
    </row>
    <row r="181" spans="1:11" x14ac:dyDescent="0.25">
      <c r="A181" t="s">
        <v>898</v>
      </c>
      <c r="B181" t="s">
        <v>899</v>
      </c>
      <c r="C181" t="s">
        <v>900</v>
      </c>
      <c r="D181">
        <v>22</v>
      </c>
      <c r="E181" t="s">
        <v>901</v>
      </c>
      <c r="F181">
        <v>7563</v>
      </c>
      <c r="G181">
        <v>344</v>
      </c>
      <c r="H181">
        <v>1</v>
      </c>
      <c r="I181">
        <v>21</v>
      </c>
      <c r="J181" t="s">
        <v>902</v>
      </c>
      <c r="K181">
        <v>13.09</v>
      </c>
    </row>
    <row r="182" spans="1:11" x14ac:dyDescent="0.25">
      <c r="A182" t="s">
        <v>903</v>
      </c>
      <c r="B182" t="s">
        <v>904</v>
      </c>
      <c r="C182" t="s">
        <v>905</v>
      </c>
      <c r="D182">
        <v>10</v>
      </c>
      <c r="E182" t="s">
        <v>906</v>
      </c>
      <c r="F182">
        <v>845694</v>
      </c>
      <c r="G182">
        <v>64515</v>
      </c>
      <c r="H182">
        <v>625</v>
      </c>
      <c r="I182">
        <v>4325</v>
      </c>
      <c r="J182" t="s">
        <v>907</v>
      </c>
      <c r="K182">
        <v>13.09</v>
      </c>
    </row>
    <row r="183" spans="1:11" x14ac:dyDescent="0.25">
      <c r="A183" t="s">
        <v>908</v>
      </c>
      <c r="B183" t="s">
        <v>909</v>
      </c>
      <c r="C183" t="s">
        <v>910</v>
      </c>
      <c r="D183">
        <v>22</v>
      </c>
      <c r="E183" t="s">
        <v>24</v>
      </c>
      <c r="F183">
        <v>316616</v>
      </c>
      <c r="G183">
        <v>10084</v>
      </c>
      <c r="H183">
        <v>104</v>
      </c>
      <c r="I183">
        <v>331</v>
      </c>
      <c r="J183" t="s">
        <v>911</v>
      </c>
      <c r="K183">
        <v>13.09</v>
      </c>
    </row>
    <row r="184" spans="1:11" x14ac:dyDescent="0.25">
      <c r="A184" t="s">
        <v>912</v>
      </c>
      <c r="B184" t="s">
        <v>913</v>
      </c>
      <c r="C184" t="s">
        <v>914</v>
      </c>
      <c r="D184">
        <v>10</v>
      </c>
      <c r="E184" t="s">
        <v>915</v>
      </c>
      <c r="F184">
        <v>3027926</v>
      </c>
      <c r="G184">
        <v>76505</v>
      </c>
      <c r="H184">
        <v>2880</v>
      </c>
      <c r="I184">
        <v>6414</v>
      </c>
      <c r="J184" t="s">
        <v>916</v>
      </c>
      <c r="K184">
        <v>13.09</v>
      </c>
    </row>
    <row r="185" spans="1:11" x14ac:dyDescent="0.25">
      <c r="A185" t="s">
        <v>917</v>
      </c>
      <c r="B185" t="s">
        <v>918</v>
      </c>
      <c r="C185" t="s">
        <v>919</v>
      </c>
      <c r="D185">
        <v>22</v>
      </c>
      <c r="E185" t="s">
        <v>920</v>
      </c>
      <c r="F185">
        <v>463409</v>
      </c>
      <c r="G185">
        <v>19286</v>
      </c>
      <c r="H185">
        <v>393</v>
      </c>
      <c r="I185">
        <v>2304</v>
      </c>
      <c r="J185" t="s">
        <v>921</v>
      </c>
      <c r="K185">
        <v>13.09</v>
      </c>
    </row>
    <row r="186" spans="1:11" x14ac:dyDescent="0.25">
      <c r="A186" t="s">
        <v>922</v>
      </c>
      <c r="B186" t="s">
        <v>923</v>
      </c>
      <c r="C186" t="s">
        <v>924</v>
      </c>
      <c r="D186">
        <v>25</v>
      </c>
      <c r="E186" t="s">
        <v>925</v>
      </c>
      <c r="F186">
        <v>4761358</v>
      </c>
      <c r="G186">
        <v>50802</v>
      </c>
      <c r="H186">
        <v>1128</v>
      </c>
      <c r="I186">
        <v>8606</v>
      </c>
      <c r="J186" t="s">
        <v>926</v>
      </c>
      <c r="K186">
        <v>13.09</v>
      </c>
    </row>
    <row r="187" spans="1:11" x14ac:dyDescent="0.25">
      <c r="A187" t="s">
        <v>927</v>
      </c>
      <c r="B187" t="s">
        <v>928</v>
      </c>
      <c r="C187" t="s">
        <v>929</v>
      </c>
      <c r="D187">
        <v>10</v>
      </c>
      <c r="E187" t="s">
        <v>930</v>
      </c>
      <c r="F187">
        <v>376381</v>
      </c>
      <c r="G187">
        <v>8909</v>
      </c>
      <c r="H187">
        <v>170</v>
      </c>
      <c r="I187">
        <v>334</v>
      </c>
      <c r="J187" t="s">
        <v>931</v>
      </c>
      <c r="K187">
        <v>13.09</v>
      </c>
    </row>
    <row r="188" spans="1:11" x14ac:dyDescent="0.25">
      <c r="A188" t="s">
        <v>932</v>
      </c>
      <c r="B188" t="s">
        <v>933</v>
      </c>
      <c r="C188" t="s">
        <v>934</v>
      </c>
      <c r="D188">
        <v>24</v>
      </c>
      <c r="E188" t="s">
        <v>935</v>
      </c>
      <c r="F188">
        <v>30851</v>
      </c>
      <c r="G188">
        <v>261</v>
      </c>
      <c r="H188">
        <v>65</v>
      </c>
      <c r="I188">
        <v>49</v>
      </c>
      <c r="J188" t="s">
        <v>936</v>
      </c>
      <c r="K188">
        <v>13.09</v>
      </c>
    </row>
    <row r="189" spans="1:11" x14ac:dyDescent="0.25">
      <c r="A189" t="s">
        <v>937</v>
      </c>
      <c r="B189" t="s">
        <v>938</v>
      </c>
      <c r="C189" t="s">
        <v>939</v>
      </c>
      <c r="D189">
        <v>25</v>
      </c>
      <c r="E189" t="s">
        <v>940</v>
      </c>
      <c r="F189">
        <v>13752002</v>
      </c>
      <c r="G189">
        <v>46101</v>
      </c>
      <c r="H189">
        <v>4898</v>
      </c>
      <c r="I189">
        <v>0</v>
      </c>
      <c r="J189" t="s">
        <v>941</v>
      </c>
      <c r="K189">
        <v>13.09</v>
      </c>
    </row>
    <row r="190" spans="1:11" x14ac:dyDescent="0.25">
      <c r="A190" t="s">
        <v>942</v>
      </c>
      <c r="B190" t="s">
        <v>943</v>
      </c>
      <c r="C190" t="s">
        <v>944</v>
      </c>
      <c r="D190">
        <v>10</v>
      </c>
      <c r="E190" t="s">
        <v>945</v>
      </c>
      <c r="F190">
        <v>433708</v>
      </c>
      <c r="G190">
        <v>24188</v>
      </c>
      <c r="H190">
        <v>712</v>
      </c>
      <c r="I190">
        <v>2383</v>
      </c>
      <c r="J190" t="s">
        <v>946</v>
      </c>
      <c r="K190">
        <v>13.09</v>
      </c>
    </row>
    <row r="191" spans="1:11" x14ac:dyDescent="0.25">
      <c r="A191" t="s">
        <v>947</v>
      </c>
      <c r="B191" t="s">
        <v>948</v>
      </c>
      <c r="C191" t="s">
        <v>949</v>
      </c>
      <c r="D191">
        <v>23</v>
      </c>
      <c r="E191" t="s">
        <v>950</v>
      </c>
      <c r="F191">
        <v>2465146</v>
      </c>
      <c r="G191">
        <v>179085</v>
      </c>
      <c r="H191">
        <v>1567</v>
      </c>
      <c r="I191">
        <v>11973</v>
      </c>
      <c r="J191" t="s">
        <v>951</v>
      </c>
      <c r="K191">
        <v>13.09</v>
      </c>
    </row>
    <row r="192" spans="1:11" x14ac:dyDescent="0.25">
      <c r="A192" t="s">
        <v>952</v>
      </c>
      <c r="B192" t="s">
        <v>953</v>
      </c>
      <c r="C192" t="s">
        <v>954</v>
      </c>
      <c r="D192">
        <v>10</v>
      </c>
      <c r="E192" t="s">
        <v>955</v>
      </c>
      <c r="F192">
        <v>836472</v>
      </c>
      <c r="G192">
        <v>19314</v>
      </c>
      <c r="H192">
        <v>1206</v>
      </c>
      <c r="I192">
        <v>0</v>
      </c>
      <c r="J192" t="s">
        <v>956</v>
      </c>
      <c r="K192">
        <v>13.09</v>
      </c>
    </row>
    <row r="193" spans="1:11" x14ac:dyDescent="0.25">
      <c r="A193" t="s">
        <v>957</v>
      </c>
      <c r="B193" t="s">
        <v>958</v>
      </c>
      <c r="C193" t="s">
        <v>959</v>
      </c>
      <c r="D193">
        <v>26</v>
      </c>
      <c r="E193" t="s">
        <v>960</v>
      </c>
      <c r="F193">
        <v>599780</v>
      </c>
      <c r="G193">
        <v>29851</v>
      </c>
      <c r="H193">
        <v>299</v>
      </c>
      <c r="I193">
        <v>453</v>
      </c>
      <c r="J193" t="s">
        <v>961</v>
      </c>
      <c r="K193">
        <v>13.09</v>
      </c>
    </row>
    <row r="194" spans="1:11" x14ac:dyDescent="0.25">
      <c r="A194" t="s">
        <v>962</v>
      </c>
      <c r="B194" t="s">
        <v>963</v>
      </c>
      <c r="C194" t="s">
        <v>964</v>
      </c>
      <c r="D194">
        <v>10</v>
      </c>
      <c r="E194" t="s">
        <v>965</v>
      </c>
      <c r="F194">
        <v>106186</v>
      </c>
      <c r="G194">
        <v>4695</v>
      </c>
      <c r="H194">
        <v>193</v>
      </c>
      <c r="I194">
        <v>396</v>
      </c>
      <c r="J194" t="s">
        <v>966</v>
      </c>
      <c r="K194">
        <v>13.09</v>
      </c>
    </row>
    <row r="195" spans="1:11" x14ac:dyDescent="0.25">
      <c r="A195" t="s">
        <v>967</v>
      </c>
      <c r="B195" t="s">
        <v>968</v>
      </c>
      <c r="C195" t="s">
        <v>969</v>
      </c>
      <c r="D195">
        <v>28</v>
      </c>
      <c r="E195" t="s">
        <v>970</v>
      </c>
      <c r="F195">
        <v>626600</v>
      </c>
      <c r="G195">
        <v>20553</v>
      </c>
      <c r="H195">
        <v>1033</v>
      </c>
      <c r="I195">
        <v>2138</v>
      </c>
      <c r="J195" t="s">
        <v>971</v>
      </c>
      <c r="K195">
        <v>13.09</v>
      </c>
    </row>
    <row r="196" spans="1:11" x14ac:dyDescent="0.25">
      <c r="A196" t="s">
        <v>972</v>
      </c>
      <c r="B196" t="s">
        <v>973</v>
      </c>
      <c r="C196" t="s">
        <v>974</v>
      </c>
      <c r="D196">
        <v>26</v>
      </c>
      <c r="E196" t="s">
        <v>975</v>
      </c>
      <c r="F196">
        <v>384682</v>
      </c>
      <c r="G196">
        <v>21302</v>
      </c>
      <c r="H196">
        <v>353</v>
      </c>
      <c r="I196">
        <v>1559</v>
      </c>
      <c r="J196" t="s">
        <v>976</v>
      </c>
      <c r="K196">
        <v>13.09</v>
      </c>
    </row>
    <row r="197" spans="1:11" x14ac:dyDescent="0.25">
      <c r="A197" t="s">
        <v>977</v>
      </c>
      <c r="B197" t="s">
        <v>978</v>
      </c>
      <c r="C197" t="s">
        <v>979</v>
      </c>
      <c r="D197">
        <v>26</v>
      </c>
      <c r="E197" t="s">
        <v>980</v>
      </c>
      <c r="F197">
        <v>2451184</v>
      </c>
      <c r="G197">
        <v>176110</v>
      </c>
      <c r="H197">
        <v>1017</v>
      </c>
      <c r="I197">
        <v>6257</v>
      </c>
      <c r="J197" t="s">
        <v>981</v>
      </c>
      <c r="K197">
        <v>13.09</v>
      </c>
    </row>
    <row r="198" spans="1:11" x14ac:dyDescent="0.25">
      <c r="A198" t="s">
        <v>982</v>
      </c>
      <c r="B198" t="s">
        <v>983</v>
      </c>
      <c r="C198" t="s">
        <v>984</v>
      </c>
      <c r="D198">
        <v>10</v>
      </c>
      <c r="E198" t="s">
        <v>985</v>
      </c>
      <c r="F198">
        <v>480279</v>
      </c>
      <c r="G198">
        <v>26662</v>
      </c>
      <c r="H198">
        <v>241</v>
      </c>
      <c r="I198">
        <v>557</v>
      </c>
      <c r="J198" t="s">
        <v>986</v>
      </c>
      <c r="K198">
        <v>13.09</v>
      </c>
    </row>
    <row r="199" spans="1:11" x14ac:dyDescent="0.25">
      <c r="A199" t="s">
        <v>987</v>
      </c>
      <c r="B199" t="s">
        <v>988</v>
      </c>
      <c r="C199" t="s">
        <v>989</v>
      </c>
      <c r="D199">
        <v>15</v>
      </c>
      <c r="E199" t="s">
        <v>990</v>
      </c>
      <c r="F199">
        <v>189414</v>
      </c>
      <c r="G199">
        <v>7070</v>
      </c>
      <c r="H199">
        <v>112</v>
      </c>
      <c r="I199">
        <v>288</v>
      </c>
      <c r="J199" t="s">
        <v>991</v>
      </c>
      <c r="K199">
        <v>13.09</v>
      </c>
    </row>
    <row r="200" spans="1:11" x14ac:dyDescent="0.25">
      <c r="A200" t="s">
        <v>992</v>
      </c>
      <c r="B200" t="s">
        <v>993</v>
      </c>
      <c r="C200" t="s">
        <v>994</v>
      </c>
      <c r="D200">
        <v>25</v>
      </c>
      <c r="E200" t="s">
        <v>995</v>
      </c>
      <c r="F200">
        <v>103666</v>
      </c>
      <c r="G200">
        <v>196</v>
      </c>
      <c r="H200">
        <v>67</v>
      </c>
      <c r="I200">
        <v>80</v>
      </c>
      <c r="J200" t="s">
        <v>996</v>
      </c>
      <c r="K200">
        <v>13.09</v>
      </c>
    </row>
    <row r="201" spans="1:11" x14ac:dyDescent="0.25">
      <c r="A201" t="s">
        <v>997</v>
      </c>
      <c r="B201" t="s">
        <v>998</v>
      </c>
      <c r="C201" t="s">
        <v>999</v>
      </c>
      <c r="D201">
        <v>1</v>
      </c>
      <c r="E201" t="s">
        <v>1000</v>
      </c>
      <c r="F201">
        <v>74494</v>
      </c>
      <c r="G201">
        <v>2218</v>
      </c>
      <c r="H201">
        <v>37</v>
      </c>
      <c r="I201">
        <v>159</v>
      </c>
      <c r="J201" t="s">
        <v>1001</v>
      </c>
      <c r="K201">
        <v>13.09</v>
      </c>
    </row>
    <row r="202" spans="1:11" x14ac:dyDescent="0.25">
      <c r="A202" t="s">
        <v>1002</v>
      </c>
      <c r="B202" t="s">
        <v>1003</v>
      </c>
      <c r="C202" t="s">
        <v>1004</v>
      </c>
      <c r="D202">
        <v>28</v>
      </c>
      <c r="E202" t="s">
        <v>24</v>
      </c>
      <c r="F202">
        <v>1110865</v>
      </c>
      <c r="G202">
        <v>11255</v>
      </c>
      <c r="H202">
        <v>1817</v>
      </c>
      <c r="I202">
        <v>3631</v>
      </c>
      <c r="J202" t="s">
        <v>1005</v>
      </c>
      <c r="K202">
        <v>14.09</v>
      </c>
    </row>
    <row r="203" spans="1:11" x14ac:dyDescent="0.25">
      <c r="A203" t="s">
        <v>1006</v>
      </c>
      <c r="B203" t="s">
        <v>1007</v>
      </c>
      <c r="C203" t="s">
        <v>1008</v>
      </c>
      <c r="D203">
        <v>22</v>
      </c>
      <c r="E203" t="s">
        <v>1009</v>
      </c>
      <c r="F203">
        <v>235562</v>
      </c>
      <c r="G203">
        <v>1801</v>
      </c>
      <c r="H203">
        <v>78</v>
      </c>
      <c r="I203">
        <v>96</v>
      </c>
      <c r="J203" t="s">
        <v>1010</v>
      </c>
      <c r="K203">
        <v>14.09</v>
      </c>
    </row>
    <row r="204" spans="1:11" x14ac:dyDescent="0.25">
      <c r="A204" t="s">
        <v>1011</v>
      </c>
      <c r="B204" t="s">
        <v>1012</v>
      </c>
      <c r="C204" t="s">
        <v>1013</v>
      </c>
      <c r="D204">
        <v>23</v>
      </c>
      <c r="E204" t="s">
        <v>24</v>
      </c>
      <c r="F204">
        <v>1798895</v>
      </c>
      <c r="G204">
        <v>26425</v>
      </c>
      <c r="H204">
        <v>465</v>
      </c>
      <c r="I204">
        <v>2278</v>
      </c>
      <c r="J204" t="s">
        <v>1014</v>
      </c>
      <c r="K204">
        <v>14.09</v>
      </c>
    </row>
    <row r="205" spans="1:11" x14ac:dyDescent="0.25">
      <c r="A205" t="s">
        <v>16</v>
      </c>
      <c r="B205" t="s">
        <v>17</v>
      </c>
      <c r="C205" t="s">
        <v>18</v>
      </c>
      <c r="D205">
        <v>28</v>
      </c>
      <c r="E205" t="s">
        <v>19</v>
      </c>
      <c r="F205">
        <v>12200526</v>
      </c>
      <c r="G205">
        <v>258842</v>
      </c>
      <c r="H205">
        <v>44339</v>
      </c>
      <c r="I205">
        <v>0</v>
      </c>
      <c r="J205" t="s">
        <v>20</v>
      </c>
      <c r="K205">
        <v>14.09</v>
      </c>
    </row>
    <row r="206" spans="1:11" x14ac:dyDescent="0.25">
      <c r="A206" t="s">
        <v>11</v>
      </c>
      <c r="B206" t="s">
        <v>12</v>
      </c>
      <c r="C206" t="s">
        <v>13</v>
      </c>
      <c r="D206">
        <v>24</v>
      </c>
      <c r="E206" t="s">
        <v>14</v>
      </c>
      <c r="F206">
        <v>5457497</v>
      </c>
      <c r="G206">
        <v>349857</v>
      </c>
      <c r="H206">
        <v>17479</v>
      </c>
      <c r="I206">
        <v>52483</v>
      </c>
      <c r="J206" t="s">
        <v>15</v>
      </c>
      <c r="K206">
        <v>14.09</v>
      </c>
    </row>
    <row r="207" spans="1:11" x14ac:dyDescent="0.25">
      <c r="A207" t="s">
        <v>26</v>
      </c>
      <c r="B207" t="s">
        <v>27</v>
      </c>
      <c r="C207" t="s">
        <v>28</v>
      </c>
      <c r="D207">
        <v>28</v>
      </c>
      <c r="E207" t="s">
        <v>1015</v>
      </c>
      <c r="F207">
        <v>3654879</v>
      </c>
      <c r="G207">
        <v>30836</v>
      </c>
      <c r="H207">
        <v>6101</v>
      </c>
      <c r="I207">
        <v>16713</v>
      </c>
      <c r="J207" t="s">
        <v>30</v>
      </c>
      <c r="K207">
        <v>14.09</v>
      </c>
    </row>
    <row r="208" spans="1:11" x14ac:dyDescent="0.25">
      <c r="A208" t="s">
        <v>1016</v>
      </c>
      <c r="B208" t="s">
        <v>1017</v>
      </c>
      <c r="C208" t="s">
        <v>786</v>
      </c>
      <c r="D208">
        <v>15</v>
      </c>
      <c r="E208" t="s">
        <v>1018</v>
      </c>
      <c r="F208">
        <v>1398322</v>
      </c>
      <c r="G208">
        <v>35880</v>
      </c>
      <c r="H208">
        <v>619</v>
      </c>
      <c r="I208">
        <v>6246</v>
      </c>
      <c r="J208" t="s">
        <v>1019</v>
      </c>
      <c r="K208">
        <v>14.09</v>
      </c>
    </row>
    <row r="209" spans="1:11" x14ac:dyDescent="0.25">
      <c r="A209" t="s">
        <v>1020</v>
      </c>
      <c r="B209" t="s">
        <v>1021</v>
      </c>
      <c r="C209" t="s">
        <v>1022</v>
      </c>
      <c r="D209">
        <v>10</v>
      </c>
      <c r="E209" t="s">
        <v>1023</v>
      </c>
      <c r="F209">
        <v>1568852</v>
      </c>
      <c r="G209">
        <v>174771</v>
      </c>
      <c r="H209">
        <v>2166</v>
      </c>
      <c r="I209">
        <v>19191</v>
      </c>
      <c r="J209" t="s">
        <v>1024</v>
      </c>
      <c r="K209">
        <v>14.09</v>
      </c>
    </row>
    <row r="210" spans="1:11" x14ac:dyDescent="0.25">
      <c r="A210" t="s">
        <v>1025</v>
      </c>
      <c r="B210" t="s">
        <v>1026</v>
      </c>
      <c r="C210" t="s">
        <v>1027</v>
      </c>
      <c r="D210">
        <v>1</v>
      </c>
      <c r="E210" t="s">
        <v>1028</v>
      </c>
      <c r="F210">
        <v>558820</v>
      </c>
      <c r="G210">
        <v>4847</v>
      </c>
      <c r="H210">
        <v>259</v>
      </c>
      <c r="I210">
        <v>1083</v>
      </c>
      <c r="J210" t="s">
        <v>1029</v>
      </c>
      <c r="K210">
        <v>14.09</v>
      </c>
    </row>
    <row r="211" spans="1:11" x14ac:dyDescent="0.25">
      <c r="A211" t="s">
        <v>1030</v>
      </c>
      <c r="B211" t="s">
        <v>1031</v>
      </c>
      <c r="C211" t="s">
        <v>1032</v>
      </c>
      <c r="D211">
        <v>28</v>
      </c>
      <c r="E211" t="s">
        <v>1033</v>
      </c>
      <c r="F211">
        <v>761705</v>
      </c>
      <c r="G211">
        <v>32608</v>
      </c>
      <c r="H211">
        <v>1562</v>
      </c>
      <c r="I211">
        <v>6864</v>
      </c>
      <c r="J211" t="s">
        <v>1034</v>
      </c>
      <c r="K211">
        <v>14.09</v>
      </c>
    </row>
    <row r="212" spans="1:11" x14ac:dyDescent="0.25">
      <c r="A212" t="s">
        <v>21</v>
      </c>
      <c r="B212" t="s">
        <v>22</v>
      </c>
      <c r="C212" t="s">
        <v>23</v>
      </c>
      <c r="D212">
        <v>22</v>
      </c>
      <c r="E212" t="s">
        <v>24</v>
      </c>
      <c r="F212">
        <v>6997601</v>
      </c>
      <c r="G212">
        <v>626155</v>
      </c>
      <c r="H212">
        <v>46445</v>
      </c>
      <c r="I212">
        <v>190979</v>
      </c>
      <c r="J212" t="s">
        <v>25</v>
      </c>
      <c r="K212">
        <v>14.09</v>
      </c>
    </row>
    <row r="213" spans="1:11" x14ac:dyDescent="0.25">
      <c r="A213" t="s">
        <v>1035</v>
      </c>
      <c r="B213" t="s">
        <v>1036</v>
      </c>
      <c r="C213" t="s">
        <v>1037</v>
      </c>
      <c r="D213">
        <v>23</v>
      </c>
      <c r="E213" t="s">
        <v>1038</v>
      </c>
      <c r="F213">
        <v>504827</v>
      </c>
      <c r="G213">
        <v>29220</v>
      </c>
      <c r="H213">
        <v>457</v>
      </c>
      <c r="I213">
        <v>2233</v>
      </c>
      <c r="J213" t="s">
        <v>1039</v>
      </c>
      <c r="K213">
        <v>14.09</v>
      </c>
    </row>
    <row r="214" spans="1:11" x14ac:dyDescent="0.25">
      <c r="A214" t="s">
        <v>1040</v>
      </c>
      <c r="B214" t="s">
        <v>1041</v>
      </c>
      <c r="C214" t="s">
        <v>1042</v>
      </c>
      <c r="D214">
        <v>23</v>
      </c>
      <c r="E214" t="s">
        <v>1043</v>
      </c>
      <c r="F214">
        <v>580441</v>
      </c>
      <c r="G214">
        <v>2520</v>
      </c>
      <c r="H214">
        <v>533</v>
      </c>
      <c r="I214">
        <v>977</v>
      </c>
      <c r="J214" t="s">
        <v>1044</v>
      </c>
      <c r="K214">
        <v>14.09</v>
      </c>
    </row>
    <row r="215" spans="1:11" x14ac:dyDescent="0.25">
      <c r="A215" t="s">
        <v>31</v>
      </c>
      <c r="B215" t="s">
        <v>32</v>
      </c>
      <c r="C215" t="s">
        <v>33</v>
      </c>
      <c r="D215">
        <v>23</v>
      </c>
      <c r="E215" t="s">
        <v>34</v>
      </c>
      <c r="F215">
        <v>2084309</v>
      </c>
      <c r="G215">
        <v>128402</v>
      </c>
      <c r="H215">
        <v>1136</v>
      </c>
      <c r="I215">
        <v>8733</v>
      </c>
      <c r="J215" t="s">
        <v>35</v>
      </c>
      <c r="K215">
        <v>14.09</v>
      </c>
    </row>
    <row r="216" spans="1:11" x14ac:dyDescent="0.25">
      <c r="A216" t="s">
        <v>71</v>
      </c>
      <c r="B216" t="s">
        <v>72</v>
      </c>
      <c r="C216" t="s">
        <v>73</v>
      </c>
      <c r="D216">
        <v>23</v>
      </c>
      <c r="E216" t="s">
        <v>74</v>
      </c>
      <c r="F216">
        <v>909358</v>
      </c>
      <c r="G216">
        <v>14539</v>
      </c>
      <c r="H216">
        <v>672</v>
      </c>
      <c r="I216">
        <v>1353</v>
      </c>
      <c r="J216" t="s">
        <v>75</v>
      </c>
      <c r="K216">
        <v>14.09</v>
      </c>
    </row>
    <row r="217" spans="1:11" x14ac:dyDescent="0.25">
      <c r="A217" t="s">
        <v>41</v>
      </c>
      <c r="B217" t="s">
        <v>42</v>
      </c>
      <c r="C217" t="s">
        <v>43</v>
      </c>
      <c r="D217">
        <v>23</v>
      </c>
      <c r="E217" t="s">
        <v>44</v>
      </c>
      <c r="F217">
        <v>1119034</v>
      </c>
      <c r="G217">
        <v>12843</v>
      </c>
      <c r="H217">
        <v>560</v>
      </c>
      <c r="I217">
        <v>1367</v>
      </c>
      <c r="J217" t="s">
        <v>45</v>
      </c>
      <c r="K217">
        <v>14.09</v>
      </c>
    </row>
    <row r="218" spans="1:11" x14ac:dyDescent="0.25">
      <c r="A218" t="s">
        <v>46</v>
      </c>
      <c r="B218" t="s">
        <v>47</v>
      </c>
      <c r="C218" t="s">
        <v>48</v>
      </c>
      <c r="D218">
        <v>28</v>
      </c>
      <c r="E218" t="s">
        <v>49</v>
      </c>
      <c r="F218">
        <v>3087549</v>
      </c>
      <c r="G218">
        <v>93812</v>
      </c>
      <c r="H218">
        <v>3067</v>
      </c>
      <c r="I218">
        <v>19758</v>
      </c>
      <c r="J218" t="s">
        <v>50</v>
      </c>
      <c r="K218">
        <v>14.09</v>
      </c>
    </row>
    <row r="219" spans="1:11" x14ac:dyDescent="0.25">
      <c r="A219" t="s">
        <v>1045</v>
      </c>
      <c r="B219" t="s">
        <v>1046</v>
      </c>
      <c r="C219" t="s">
        <v>177</v>
      </c>
      <c r="D219">
        <v>25</v>
      </c>
      <c r="E219" t="s">
        <v>1047</v>
      </c>
      <c r="F219">
        <v>380266</v>
      </c>
      <c r="G219">
        <v>11558</v>
      </c>
      <c r="H219">
        <v>1286</v>
      </c>
      <c r="I219">
        <v>1783</v>
      </c>
      <c r="J219" t="s">
        <v>1048</v>
      </c>
      <c r="K219">
        <v>14.09</v>
      </c>
    </row>
    <row r="220" spans="1:11" x14ac:dyDescent="0.25">
      <c r="A220" t="s">
        <v>1049</v>
      </c>
      <c r="B220" t="s">
        <v>1050</v>
      </c>
      <c r="C220" t="s">
        <v>1051</v>
      </c>
      <c r="D220">
        <v>25</v>
      </c>
      <c r="E220" t="s">
        <v>24</v>
      </c>
      <c r="F220">
        <v>83219</v>
      </c>
      <c r="G220">
        <v>157</v>
      </c>
      <c r="H220">
        <v>190</v>
      </c>
      <c r="I220">
        <v>406</v>
      </c>
      <c r="J220" t="s">
        <v>1052</v>
      </c>
      <c r="K220">
        <v>14.09</v>
      </c>
    </row>
    <row r="221" spans="1:11" x14ac:dyDescent="0.25">
      <c r="A221" t="s">
        <v>36</v>
      </c>
      <c r="B221" t="s">
        <v>37</v>
      </c>
      <c r="C221" t="s">
        <v>38</v>
      </c>
      <c r="D221">
        <v>1</v>
      </c>
      <c r="E221" t="s">
        <v>39</v>
      </c>
      <c r="F221">
        <v>1673317</v>
      </c>
      <c r="G221">
        <v>40496</v>
      </c>
      <c r="H221">
        <v>678</v>
      </c>
      <c r="I221">
        <v>3915</v>
      </c>
      <c r="J221" t="s">
        <v>40</v>
      </c>
      <c r="K221">
        <v>14.09</v>
      </c>
    </row>
    <row r="222" spans="1:11" x14ac:dyDescent="0.25">
      <c r="A222" t="s">
        <v>76</v>
      </c>
      <c r="B222" t="s">
        <v>77</v>
      </c>
      <c r="C222" t="s">
        <v>78</v>
      </c>
      <c r="D222">
        <v>24</v>
      </c>
      <c r="E222" t="s">
        <v>79</v>
      </c>
      <c r="F222">
        <v>393968</v>
      </c>
      <c r="G222">
        <v>10053</v>
      </c>
      <c r="H222">
        <v>596</v>
      </c>
      <c r="I222">
        <v>1191</v>
      </c>
      <c r="J222" t="s">
        <v>80</v>
      </c>
      <c r="K222">
        <v>14.09</v>
      </c>
    </row>
    <row r="223" spans="1:11" x14ac:dyDescent="0.25">
      <c r="A223" t="s">
        <v>81</v>
      </c>
      <c r="B223" t="s">
        <v>82</v>
      </c>
      <c r="C223" t="s">
        <v>83</v>
      </c>
      <c r="D223">
        <v>24</v>
      </c>
      <c r="E223" t="s">
        <v>84</v>
      </c>
      <c r="F223">
        <v>990274</v>
      </c>
      <c r="G223">
        <v>22897</v>
      </c>
      <c r="H223">
        <v>639</v>
      </c>
      <c r="I223">
        <v>2430</v>
      </c>
      <c r="J223" t="s">
        <v>85</v>
      </c>
      <c r="K223">
        <v>14.09</v>
      </c>
    </row>
    <row r="224" spans="1:11" x14ac:dyDescent="0.25">
      <c r="A224" t="s">
        <v>1053</v>
      </c>
      <c r="B224" t="s">
        <v>1054</v>
      </c>
      <c r="C224" t="s">
        <v>1055</v>
      </c>
      <c r="D224">
        <v>24</v>
      </c>
      <c r="E224" t="s">
        <v>1056</v>
      </c>
      <c r="F224">
        <v>86119</v>
      </c>
      <c r="G224">
        <v>1835</v>
      </c>
      <c r="H224">
        <v>18</v>
      </c>
      <c r="I224">
        <v>230</v>
      </c>
      <c r="J224" t="s">
        <v>1057</v>
      </c>
      <c r="K224">
        <v>14.09</v>
      </c>
    </row>
    <row r="225" spans="1:11" x14ac:dyDescent="0.25">
      <c r="A225" t="e">
        <f>-Ifnaxi2LQg</f>
        <v>#NAME?</v>
      </c>
      <c r="B225" t="s">
        <v>111</v>
      </c>
      <c r="C225" t="s">
        <v>112</v>
      </c>
      <c r="D225">
        <v>10</v>
      </c>
      <c r="E225" t="s">
        <v>113</v>
      </c>
      <c r="F225">
        <v>1668188</v>
      </c>
      <c r="G225">
        <v>88182</v>
      </c>
      <c r="H225">
        <v>5893</v>
      </c>
      <c r="I225">
        <v>7373</v>
      </c>
      <c r="J225" t="s">
        <v>114</v>
      </c>
      <c r="K225">
        <v>14.09</v>
      </c>
    </row>
    <row r="226" spans="1:11" x14ac:dyDescent="0.25">
      <c r="A226" t="s">
        <v>66</v>
      </c>
      <c r="B226" t="s">
        <v>67</v>
      </c>
      <c r="C226" t="s">
        <v>68</v>
      </c>
      <c r="D226">
        <v>23</v>
      </c>
      <c r="E226" t="s">
        <v>69</v>
      </c>
      <c r="F226">
        <v>705475</v>
      </c>
      <c r="G226">
        <v>34506</v>
      </c>
      <c r="H226">
        <v>549</v>
      </c>
      <c r="I226">
        <v>3180</v>
      </c>
      <c r="J226" t="s">
        <v>70</v>
      </c>
      <c r="K226">
        <v>14.09</v>
      </c>
    </row>
    <row r="227" spans="1:11" x14ac:dyDescent="0.25">
      <c r="A227" t="s">
        <v>1058</v>
      </c>
      <c r="B227" t="s">
        <v>1059</v>
      </c>
      <c r="C227" t="s">
        <v>1060</v>
      </c>
      <c r="D227">
        <v>24</v>
      </c>
      <c r="E227" t="s">
        <v>1061</v>
      </c>
      <c r="F227">
        <v>515740</v>
      </c>
      <c r="G227">
        <v>37881</v>
      </c>
      <c r="H227">
        <v>538</v>
      </c>
      <c r="I227">
        <v>8313</v>
      </c>
      <c r="J227" t="s">
        <v>1062</v>
      </c>
      <c r="K227">
        <v>14.09</v>
      </c>
    </row>
    <row r="228" spans="1:11" x14ac:dyDescent="0.25">
      <c r="A228" t="s">
        <v>1063</v>
      </c>
      <c r="B228" t="s">
        <v>1064</v>
      </c>
      <c r="C228" t="s">
        <v>642</v>
      </c>
      <c r="D228">
        <v>17</v>
      </c>
      <c r="E228" t="s">
        <v>1065</v>
      </c>
      <c r="F228">
        <v>367178</v>
      </c>
      <c r="G228">
        <v>5296</v>
      </c>
      <c r="H228">
        <v>199</v>
      </c>
      <c r="I228">
        <v>2422</v>
      </c>
      <c r="J228" t="s">
        <v>1066</v>
      </c>
      <c r="K228">
        <v>14.09</v>
      </c>
    </row>
    <row r="229" spans="1:11" x14ac:dyDescent="0.25">
      <c r="A229" t="s">
        <v>86</v>
      </c>
      <c r="B229" t="s">
        <v>87</v>
      </c>
      <c r="C229" t="s">
        <v>88</v>
      </c>
      <c r="D229">
        <v>28</v>
      </c>
      <c r="E229" t="s">
        <v>89</v>
      </c>
      <c r="F229">
        <v>751902</v>
      </c>
      <c r="G229">
        <v>22556</v>
      </c>
      <c r="H229">
        <v>870</v>
      </c>
      <c r="I229">
        <v>4638</v>
      </c>
      <c r="J229" t="s">
        <v>90</v>
      </c>
      <c r="K229">
        <v>14.09</v>
      </c>
    </row>
    <row r="230" spans="1:11" x14ac:dyDescent="0.25">
      <c r="A230" t="s">
        <v>56</v>
      </c>
      <c r="B230" t="s">
        <v>57</v>
      </c>
      <c r="C230" t="s">
        <v>58</v>
      </c>
      <c r="D230">
        <v>1</v>
      </c>
      <c r="E230" t="s">
        <v>59</v>
      </c>
      <c r="F230">
        <v>1341911</v>
      </c>
      <c r="G230">
        <v>33111</v>
      </c>
      <c r="H230">
        <v>1035</v>
      </c>
      <c r="I230">
        <v>4709</v>
      </c>
      <c r="J230" t="s">
        <v>60</v>
      </c>
      <c r="K230">
        <v>14.09</v>
      </c>
    </row>
    <row r="231" spans="1:11" x14ac:dyDescent="0.25">
      <c r="A231" t="s">
        <v>91</v>
      </c>
      <c r="B231" t="s">
        <v>92</v>
      </c>
      <c r="C231" t="s">
        <v>93</v>
      </c>
      <c r="D231">
        <v>24</v>
      </c>
      <c r="E231" t="s">
        <v>94</v>
      </c>
      <c r="F231">
        <v>413029</v>
      </c>
      <c r="G231">
        <v>18228</v>
      </c>
      <c r="H231">
        <v>404</v>
      </c>
      <c r="I231">
        <v>1671</v>
      </c>
      <c r="J231" t="s">
        <v>95</v>
      </c>
      <c r="K231">
        <v>14.09</v>
      </c>
    </row>
    <row r="232" spans="1:11" x14ac:dyDescent="0.25">
      <c r="A232" t="s">
        <v>51</v>
      </c>
      <c r="B232" t="s">
        <v>52</v>
      </c>
      <c r="C232" t="s">
        <v>53</v>
      </c>
      <c r="D232">
        <v>22</v>
      </c>
      <c r="E232" t="s">
        <v>54</v>
      </c>
      <c r="F232">
        <v>1637683</v>
      </c>
      <c r="G232">
        <v>76343</v>
      </c>
      <c r="H232">
        <v>936</v>
      </c>
      <c r="I232">
        <v>6052</v>
      </c>
      <c r="J232" t="s">
        <v>55</v>
      </c>
      <c r="K232">
        <v>14.09</v>
      </c>
    </row>
    <row r="233" spans="1:11" x14ac:dyDescent="0.25">
      <c r="A233" t="s">
        <v>190</v>
      </c>
      <c r="B233" t="s">
        <v>191</v>
      </c>
      <c r="C233" t="s">
        <v>192</v>
      </c>
      <c r="D233">
        <v>24</v>
      </c>
      <c r="E233" t="s">
        <v>193</v>
      </c>
      <c r="F233">
        <v>87153</v>
      </c>
      <c r="G233">
        <v>220</v>
      </c>
      <c r="H233">
        <v>43</v>
      </c>
      <c r="I233">
        <v>115</v>
      </c>
      <c r="J233" t="s">
        <v>194</v>
      </c>
      <c r="K233">
        <v>14.09</v>
      </c>
    </row>
    <row r="234" spans="1:11" x14ac:dyDescent="0.25">
      <c r="A234" t="s">
        <v>61</v>
      </c>
      <c r="B234" t="s">
        <v>62</v>
      </c>
      <c r="C234" t="s">
        <v>63</v>
      </c>
      <c r="D234">
        <v>23</v>
      </c>
      <c r="E234" t="s">
        <v>64</v>
      </c>
      <c r="F234">
        <v>1130469</v>
      </c>
      <c r="G234">
        <v>39886</v>
      </c>
      <c r="H234">
        <v>876</v>
      </c>
      <c r="I234">
        <v>2347</v>
      </c>
      <c r="J234" t="s">
        <v>65</v>
      </c>
      <c r="K234">
        <v>14.09</v>
      </c>
    </row>
    <row r="235" spans="1:11" x14ac:dyDescent="0.25">
      <c r="A235" t="s">
        <v>1067</v>
      </c>
      <c r="B235" t="s">
        <v>1068</v>
      </c>
      <c r="C235" t="s">
        <v>222</v>
      </c>
      <c r="D235">
        <v>24</v>
      </c>
      <c r="E235" t="s">
        <v>223</v>
      </c>
      <c r="F235">
        <v>378178</v>
      </c>
      <c r="G235">
        <v>25046</v>
      </c>
      <c r="H235">
        <v>1112</v>
      </c>
      <c r="I235">
        <v>2510</v>
      </c>
      <c r="J235" t="s">
        <v>1069</v>
      </c>
      <c r="K235">
        <v>14.09</v>
      </c>
    </row>
    <row r="236" spans="1:11" x14ac:dyDescent="0.25">
      <c r="A236" t="s">
        <v>1070</v>
      </c>
      <c r="B236" t="s">
        <v>1071</v>
      </c>
      <c r="C236" t="s">
        <v>1072</v>
      </c>
      <c r="D236">
        <v>28</v>
      </c>
      <c r="E236" t="s">
        <v>1073</v>
      </c>
      <c r="F236">
        <v>292585</v>
      </c>
      <c r="G236">
        <v>16909</v>
      </c>
      <c r="H236">
        <v>325</v>
      </c>
      <c r="I236">
        <v>1845</v>
      </c>
      <c r="J236" t="s">
        <v>1074</v>
      </c>
      <c r="K236">
        <v>14.09</v>
      </c>
    </row>
    <row r="237" spans="1:11" x14ac:dyDescent="0.25">
      <c r="A237" t="s">
        <v>1075</v>
      </c>
      <c r="B237" t="s">
        <v>1076</v>
      </c>
      <c r="C237" t="s">
        <v>122</v>
      </c>
      <c r="D237">
        <v>24</v>
      </c>
      <c r="E237" t="s">
        <v>1077</v>
      </c>
      <c r="F237">
        <v>41452</v>
      </c>
      <c r="G237">
        <v>485</v>
      </c>
      <c r="H237">
        <v>244</v>
      </c>
      <c r="I237">
        <v>318</v>
      </c>
      <c r="J237" t="s">
        <v>1078</v>
      </c>
      <c r="K237">
        <v>14.09</v>
      </c>
    </row>
    <row r="238" spans="1:11" x14ac:dyDescent="0.25">
      <c r="A238" t="s">
        <v>1079</v>
      </c>
      <c r="B238" t="s">
        <v>1080</v>
      </c>
      <c r="C238" t="s">
        <v>1081</v>
      </c>
      <c r="D238">
        <v>28</v>
      </c>
      <c r="E238" t="s">
        <v>1082</v>
      </c>
      <c r="F238">
        <v>2741837</v>
      </c>
      <c r="G238">
        <v>72782</v>
      </c>
      <c r="H238">
        <v>7146</v>
      </c>
      <c r="I238">
        <v>18239</v>
      </c>
      <c r="J238" t="s">
        <v>1083</v>
      </c>
      <c r="K238">
        <v>14.09</v>
      </c>
    </row>
    <row r="239" spans="1:11" x14ac:dyDescent="0.25">
      <c r="A239" t="s">
        <v>101</v>
      </c>
      <c r="B239" t="s">
        <v>102</v>
      </c>
      <c r="C239" t="s">
        <v>103</v>
      </c>
      <c r="D239">
        <v>26</v>
      </c>
      <c r="E239" t="s">
        <v>104</v>
      </c>
      <c r="F239">
        <v>586091</v>
      </c>
      <c r="G239">
        <v>26816</v>
      </c>
      <c r="H239">
        <v>778</v>
      </c>
      <c r="I239">
        <v>2165</v>
      </c>
      <c r="J239" t="s">
        <v>105</v>
      </c>
      <c r="K239">
        <v>14.09</v>
      </c>
    </row>
    <row r="240" spans="1:11" x14ac:dyDescent="0.25">
      <c r="A240" t="s">
        <v>106</v>
      </c>
      <c r="B240" t="s">
        <v>107</v>
      </c>
      <c r="C240" t="s">
        <v>108</v>
      </c>
      <c r="D240">
        <v>1</v>
      </c>
      <c r="E240" t="s">
        <v>109</v>
      </c>
      <c r="F240">
        <v>2995809</v>
      </c>
      <c r="G240">
        <v>9467</v>
      </c>
      <c r="H240">
        <v>371</v>
      </c>
      <c r="I240">
        <v>1709</v>
      </c>
      <c r="J240" t="s">
        <v>110</v>
      </c>
      <c r="K240">
        <v>14.09</v>
      </c>
    </row>
    <row r="241" spans="1:11" x14ac:dyDescent="0.25">
      <c r="A241" t="s">
        <v>1084</v>
      </c>
      <c r="B241" t="s">
        <v>1085</v>
      </c>
      <c r="C241" t="s">
        <v>628</v>
      </c>
      <c r="D241">
        <v>28</v>
      </c>
      <c r="E241" t="s">
        <v>1086</v>
      </c>
      <c r="F241">
        <v>712467</v>
      </c>
      <c r="G241">
        <v>33015</v>
      </c>
      <c r="H241">
        <v>863</v>
      </c>
      <c r="I241">
        <v>4018</v>
      </c>
      <c r="J241" t="s">
        <v>1087</v>
      </c>
      <c r="K241">
        <v>14.09</v>
      </c>
    </row>
    <row r="242" spans="1:11" x14ac:dyDescent="0.25">
      <c r="A242" t="s">
        <v>130</v>
      </c>
      <c r="B242" t="s">
        <v>131</v>
      </c>
      <c r="C242" t="s">
        <v>132</v>
      </c>
      <c r="D242">
        <v>10</v>
      </c>
      <c r="E242" t="s">
        <v>133</v>
      </c>
      <c r="F242">
        <v>159643</v>
      </c>
      <c r="G242">
        <v>4389</v>
      </c>
      <c r="H242">
        <v>651</v>
      </c>
      <c r="I242">
        <v>603</v>
      </c>
      <c r="J242" t="s">
        <v>134</v>
      </c>
      <c r="K242">
        <v>14.09</v>
      </c>
    </row>
    <row r="243" spans="1:11" x14ac:dyDescent="0.25">
      <c r="A243" t="s">
        <v>96</v>
      </c>
      <c r="B243" t="s">
        <v>97</v>
      </c>
      <c r="C243" t="s">
        <v>98</v>
      </c>
      <c r="D243">
        <v>1</v>
      </c>
      <c r="E243" t="s">
        <v>99</v>
      </c>
      <c r="F243">
        <v>1805185</v>
      </c>
      <c r="G243">
        <v>72625</v>
      </c>
      <c r="H243">
        <v>1714</v>
      </c>
      <c r="I243">
        <v>4056</v>
      </c>
      <c r="J243" t="s">
        <v>100</v>
      </c>
      <c r="K243">
        <v>14.09</v>
      </c>
    </row>
    <row r="244" spans="1:11" x14ac:dyDescent="0.25">
      <c r="A244" t="s">
        <v>1088</v>
      </c>
      <c r="B244" t="s">
        <v>1089</v>
      </c>
      <c r="C244" t="s">
        <v>1090</v>
      </c>
      <c r="D244">
        <v>22</v>
      </c>
      <c r="E244" t="s">
        <v>1091</v>
      </c>
      <c r="F244">
        <v>71109</v>
      </c>
      <c r="G244">
        <v>4127</v>
      </c>
      <c r="H244">
        <v>50</v>
      </c>
      <c r="I244">
        <v>299</v>
      </c>
      <c r="J244" t="s">
        <v>1092</v>
      </c>
      <c r="K244">
        <v>14.09</v>
      </c>
    </row>
    <row r="245" spans="1:11" x14ac:dyDescent="0.25">
      <c r="A245" t="s">
        <v>160</v>
      </c>
      <c r="B245" t="s">
        <v>161</v>
      </c>
      <c r="C245" t="s">
        <v>162</v>
      </c>
      <c r="D245">
        <v>10</v>
      </c>
      <c r="E245" t="s">
        <v>163</v>
      </c>
      <c r="F245">
        <v>1091878</v>
      </c>
      <c r="G245">
        <v>49500</v>
      </c>
      <c r="H245">
        <v>538</v>
      </c>
      <c r="I245">
        <v>3886</v>
      </c>
      <c r="J245" t="s">
        <v>164</v>
      </c>
      <c r="K245">
        <v>14.09</v>
      </c>
    </row>
    <row r="246" spans="1:11" x14ac:dyDescent="0.25">
      <c r="A246" t="s">
        <v>1093</v>
      </c>
      <c r="B246" t="s">
        <v>1094</v>
      </c>
      <c r="C246" t="s">
        <v>1095</v>
      </c>
      <c r="D246">
        <v>22</v>
      </c>
      <c r="E246" t="s">
        <v>1096</v>
      </c>
      <c r="F246">
        <v>53673</v>
      </c>
      <c r="G246">
        <v>1208</v>
      </c>
      <c r="H246">
        <v>45</v>
      </c>
      <c r="I246">
        <v>118</v>
      </c>
      <c r="J246" t="s">
        <v>1097</v>
      </c>
      <c r="K246">
        <v>14.09</v>
      </c>
    </row>
    <row r="247" spans="1:11" x14ac:dyDescent="0.25">
      <c r="A247" t="s">
        <v>115</v>
      </c>
      <c r="B247" t="s">
        <v>116</v>
      </c>
      <c r="C247" t="s">
        <v>117</v>
      </c>
      <c r="D247">
        <v>25</v>
      </c>
      <c r="E247" t="s">
        <v>118</v>
      </c>
      <c r="F247">
        <v>396448</v>
      </c>
      <c r="G247">
        <v>1557</v>
      </c>
      <c r="H247">
        <v>292</v>
      </c>
      <c r="I247">
        <v>1368</v>
      </c>
      <c r="J247" t="s">
        <v>119</v>
      </c>
      <c r="K247">
        <v>14.09</v>
      </c>
    </row>
    <row r="248" spans="1:11" x14ac:dyDescent="0.25">
      <c r="A248" t="s">
        <v>1098</v>
      </c>
      <c r="B248" t="s">
        <v>1099</v>
      </c>
      <c r="C248" t="s">
        <v>1100</v>
      </c>
      <c r="D248">
        <v>10</v>
      </c>
      <c r="E248" t="s">
        <v>24</v>
      </c>
      <c r="F248">
        <v>50518</v>
      </c>
      <c r="G248">
        <v>1237</v>
      </c>
      <c r="H248">
        <v>30</v>
      </c>
      <c r="I248">
        <v>118</v>
      </c>
      <c r="J248" t="s">
        <v>1101</v>
      </c>
      <c r="K248">
        <v>14.09</v>
      </c>
    </row>
    <row r="249" spans="1:11" x14ac:dyDescent="0.25">
      <c r="A249" t="s">
        <v>140</v>
      </c>
      <c r="B249" t="s">
        <v>141</v>
      </c>
      <c r="C249" t="s">
        <v>142</v>
      </c>
      <c r="D249">
        <v>17</v>
      </c>
      <c r="E249" t="s">
        <v>143</v>
      </c>
      <c r="F249">
        <v>11475555</v>
      </c>
      <c r="G249">
        <v>398514</v>
      </c>
      <c r="H249">
        <v>8158</v>
      </c>
      <c r="I249">
        <v>24861</v>
      </c>
      <c r="J249" t="s">
        <v>144</v>
      </c>
      <c r="K249">
        <v>14.09</v>
      </c>
    </row>
    <row r="250" spans="1:11" x14ac:dyDescent="0.25">
      <c r="A250" t="s">
        <v>165</v>
      </c>
      <c r="B250" t="s">
        <v>166</v>
      </c>
      <c r="C250" t="s">
        <v>167</v>
      </c>
      <c r="D250">
        <v>27</v>
      </c>
      <c r="E250" t="s">
        <v>168</v>
      </c>
      <c r="F250">
        <v>772128</v>
      </c>
      <c r="G250">
        <v>21783</v>
      </c>
      <c r="H250">
        <v>813</v>
      </c>
      <c r="I250">
        <v>2839</v>
      </c>
      <c r="J250" t="s">
        <v>169</v>
      </c>
      <c r="K250">
        <v>14.09</v>
      </c>
    </row>
    <row r="251" spans="1:11" x14ac:dyDescent="0.25">
      <c r="A251" t="s">
        <v>125</v>
      </c>
      <c r="B251" t="s">
        <v>126</v>
      </c>
      <c r="C251" t="s">
        <v>127</v>
      </c>
      <c r="D251">
        <v>24</v>
      </c>
      <c r="E251" t="s">
        <v>128</v>
      </c>
      <c r="F251">
        <v>310527</v>
      </c>
      <c r="G251">
        <v>23994</v>
      </c>
      <c r="H251">
        <v>373</v>
      </c>
      <c r="I251">
        <v>2224</v>
      </c>
      <c r="J251" t="s">
        <v>129</v>
      </c>
      <c r="K251">
        <v>14.09</v>
      </c>
    </row>
    <row r="252" spans="1:11" x14ac:dyDescent="0.25">
      <c r="A252" t="s">
        <v>195</v>
      </c>
      <c r="B252" t="s">
        <v>196</v>
      </c>
      <c r="C252" t="s">
        <v>197</v>
      </c>
      <c r="D252">
        <v>25</v>
      </c>
      <c r="E252" t="s">
        <v>198</v>
      </c>
      <c r="F252">
        <v>232505</v>
      </c>
      <c r="G252">
        <v>498</v>
      </c>
      <c r="H252">
        <v>793</v>
      </c>
      <c r="I252">
        <v>642</v>
      </c>
      <c r="J252" t="s">
        <v>199</v>
      </c>
      <c r="K252">
        <v>14.09</v>
      </c>
    </row>
    <row r="253" spans="1:11" x14ac:dyDescent="0.25">
      <c r="A253" t="s">
        <v>1102</v>
      </c>
      <c r="B253" t="s">
        <v>1103</v>
      </c>
      <c r="C253" t="s">
        <v>1104</v>
      </c>
      <c r="D253">
        <v>2</v>
      </c>
      <c r="E253" t="s">
        <v>1105</v>
      </c>
      <c r="F253">
        <v>22004</v>
      </c>
      <c r="G253">
        <v>38</v>
      </c>
      <c r="H253">
        <v>15</v>
      </c>
      <c r="I253">
        <v>6</v>
      </c>
      <c r="J253" t="s">
        <v>1106</v>
      </c>
      <c r="K253">
        <v>14.09</v>
      </c>
    </row>
    <row r="254" spans="1:11" x14ac:dyDescent="0.25">
      <c r="A254" t="s">
        <v>1107</v>
      </c>
      <c r="B254" t="s">
        <v>1108</v>
      </c>
      <c r="C254" t="s">
        <v>1109</v>
      </c>
      <c r="D254">
        <v>26</v>
      </c>
      <c r="E254" t="s">
        <v>1110</v>
      </c>
      <c r="F254">
        <v>55614</v>
      </c>
      <c r="G254">
        <v>2433</v>
      </c>
      <c r="H254">
        <v>84</v>
      </c>
      <c r="I254">
        <v>453</v>
      </c>
      <c r="J254" t="s">
        <v>1111</v>
      </c>
      <c r="K254">
        <v>14.09</v>
      </c>
    </row>
    <row r="255" spans="1:11" x14ac:dyDescent="0.25">
      <c r="A255" t="s">
        <v>1112</v>
      </c>
      <c r="B255" t="s">
        <v>1113</v>
      </c>
      <c r="C255" t="s">
        <v>1114</v>
      </c>
      <c r="D255">
        <v>10</v>
      </c>
      <c r="E255" t="s">
        <v>1115</v>
      </c>
      <c r="F255">
        <v>111776</v>
      </c>
      <c r="G255">
        <v>4857</v>
      </c>
      <c r="H255">
        <v>68</v>
      </c>
      <c r="I255">
        <v>311</v>
      </c>
      <c r="J255" t="s">
        <v>1116</v>
      </c>
      <c r="K255">
        <v>14.09</v>
      </c>
    </row>
    <row r="256" spans="1:11" x14ac:dyDescent="0.25">
      <c r="A256" t="s">
        <v>170</v>
      </c>
      <c r="B256" t="s">
        <v>171</v>
      </c>
      <c r="C256" t="s">
        <v>172</v>
      </c>
      <c r="D256">
        <v>24</v>
      </c>
      <c r="E256" t="s">
        <v>173</v>
      </c>
      <c r="F256">
        <v>240156</v>
      </c>
      <c r="G256">
        <v>7977</v>
      </c>
      <c r="H256">
        <v>189</v>
      </c>
      <c r="I256">
        <v>798</v>
      </c>
      <c r="J256" t="s">
        <v>174</v>
      </c>
      <c r="K256">
        <v>14.09</v>
      </c>
    </row>
    <row r="257" spans="1:11" x14ac:dyDescent="0.25">
      <c r="A257" t="s">
        <v>1117</v>
      </c>
      <c r="B257" t="s">
        <v>1118</v>
      </c>
      <c r="C257" t="s">
        <v>1119</v>
      </c>
      <c r="D257">
        <v>22</v>
      </c>
      <c r="E257" t="s">
        <v>24</v>
      </c>
      <c r="F257">
        <v>17777</v>
      </c>
      <c r="G257">
        <v>15</v>
      </c>
      <c r="H257">
        <v>0</v>
      </c>
      <c r="I257">
        <v>6</v>
      </c>
      <c r="J257" t="s">
        <v>1120</v>
      </c>
      <c r="K257">
        <v>14.09</v>
      </c>
    </row>
    <row r="258" spans="1:11" x14ac:dyDescent="0.25">
      <c r="A258" t="s">
        <v>1121</v>
      </c>
      <c r="B258" t="s">
        <v>1122</v>
      </c>
      <c r="C258" t="s">
        <v>1123</v>
      </c>
      <c r="D258">
        <v>10</v>
      </c>
      <c r="E258" t="s">
        <v>1124</v>
      </c>
      <c r="F258">
        <v>478747</v>
      </c>
      <c r="G258">
        <v>54551</v>
      </c>
      <c r="H258">
        <v>306</v>
      </c>
      <c r="I258">
        <v>3702</v>
      </c>
      <c r="J258" t="s">
        <v>1125</v>
      </c>
      <c r="K258">
        <v>14.09</v>
      </c>
    </row>
    <row r="259" spans="1:11" x14ac:dyDescent="0.25">
      <c r="A259" t="s">
        <v>1126</v>
      </c>
      <c r="B259" t="s">
        <v>1127</v>
      </c>
      <c r="C259" t="s">
        <v>1128</v>
      </c>
      <c r="D259">
        <v>25</v>
      </c>
      <c r="E259" t="s">
        <v>1129</v>
      </c>
      <c r="F259">
        <v>19105</v>
      </c>
      <c r="G259">
        <v>154</v>
      </c>
      <c r="H259">
        <v>20</v>
      </c>
      <c r="I259">
        <v>20</v>
      </c>
      <c r="J259" t="s">
        <v>1130</v>
      </c>
      <c r="K259">
        <v>14.09</v>
      </c>
    </row>
    <row r="260" spans="1:11" x14ac:dyDescent="0.25">
      <c r="A260" t="s">
        <v>1131</v>
      </c>
      <c r="B260" t="s">
        <v>1132</v>
      </c>
      <c r="C260" t="s">
        <v>1133</v>
      </c>
      <c r="D260">
        <v>10</v>
      </c>
      <c r="E260" t="s">
        <v>1134</v>
      </c>
      <c r="F260">
        <v>13459</v>
      </c>
      <c r="G260">
        <v>223</v>
      </c>
      <c r="H260">
        <v>2</v>
      </c>
      <c r="I260">
        <v>23</v>
      </c>
      <c r="J260" t="s">
        <v>1135</v>
      </c>
      <c r="K260">
        <v>14.09</v>
      </c>
    </row>
    <row r="261" spans="1:11" x14ac:dyDescent="0.25">
      <c r="A261" t="s">
        <v>145</v>
      </c>
      <c r="B261" t="s">
        <v>146</v>
      </c>
      <c r="C261" t="s">
        <v>147</v>
      </c>
      <c r="D261">
        <v>26</v>
      </c>
      <c r="E261" t="s">
        <v>148</v>
      </c>
      <c r="F261">
        <v>579532</v>
      </c>
      <c r="G261">
        <v>17845</v>
      </c>
      <c r="H261">
        <v>277</v>
      </c>
      <c r="I261">
        <v>1852</v>
      </c>
      <c r="J261" t="s">
        <v>149</v>
      </c>
      <c r="K261">
        <v>14.09</v>
      </c>
    </row>
    <row r="262" spans="1:11" x14ac:dyDescent="0.25">
      <c r="A262" t="s">
        <v>265</v>
      </c>
      <c r="B262" t="s">
        <v>266</v>
      </c>
      <c r="C262" t="s">
        <v>267</v>
      </c>
      <c r="D262">
        <v>28</v>
      </c>
      <c r="E262" t="s">
        <v>268</v>
      </c>
      <c r="F262">
        <v>65650</v>
      </c>
      <c r="G262">
        <v>403</v>
      </c>
      <c r="H262">
        <v>57</v>
      </c>
      <c r="I262">
        <v>175</v>
      </c>
      <c r="J262" t="s">
        <v>269</v>
      </c>
      <c r="K262">
        <v>14.09</v>
      </c>
    </row>
    <row r="263" spans="1:11" x14ac:dyDescent="0.25">
      <c r="A263" t="s">
        <v>135</v>
      </c>
      <c r="B263" t="s">
        <v>136</v>
      </c>
      <c r="C263" t="s">
        <v>137</v>
      </c>
      <c r="D263">
        <v>17</v>
      </c>
      <c r="E263" t="s">
        <v>138</v>
      </c>
      <c r="F263">
        <v>829793</v>
      </c>
      <c r="G263">
        <v>6501</v>
      </c>
      <c r="H263">
        <v>386</v>
      </c>
      <c r="I263">
        <v>2582</v>
      </c>
      <c r="J263" t="s">
        <v>139</v>
      </c>
      <c r="K263">
        <v>14.09</v>
      </c>
    </row>
    <row r="264" spans="1:11" x14ac:dyDescent="0.25">
      <c r="A264" t="s">
        <v>155</v>
      </c>
      <c r="B264" t="s">
        <v>156</v>
      </c>
      <c r="C264" t="s">
        <v>157</v>
      </c>
      <c r="D264">
        <v>26</v>
      </c>
      <c r="E264" t="s">
        <v>158</v>
      </c>
      <c r="F264">
        <v>429138</v>
      </c>
      <c r="G264">
        <v>18017</v>
      </c>
      <c r="H264">
        <v>343</v>
      </c>
      <c r="I264">
        <v>3900</v>
      </c>
      <c r="J264" t="s">
        <v>159</v>
      </c>
      <c r="K264">
        <v>14.09</v>
      </c>
    </row>
    <row r="265" spans="1:11" x14ac:dyDescent="0.25">
      <c r="A265" t="s">
        <v>1136</v>
      </c>
      <c r="B265" t="s">
        <v>1137</v>
      </c>
      <c r="C265" t="s">
        <v>1138</v>
      </c>
      <c r="D265">
        <v>10</v>
      </c>
      <c r="E265" t="s">
        <v>1139</v>
      </c>
      <c r="F265">
        <v>91333</v>
      </c>
      <c r="G265">
        <v>6871</v>
      </c>
      <c r="H265">
        <v>183</v>
      </c>
      <c r="I265">
        <v>705</v>
      </c>
      <c r="J265" t="s">
        <v>1140</v>
      </c>
      <c r="K265">
        <v>14.09</v>
      </c>
    </row>
    <row r="266" spans="1:11" x14ac:dyDescent="0.25">
      <c r="A266" t="s">
        <v>1141</v>
      </c>
      <c r="B266" t="s">
        <v>1142</v>
      </c>
      <c r="C266" t="s">
        <v>1143</v>
      </c>
      <c r="D266">
        <v>1</v>
      </c>
      <c r="E266" t="s">
        <v>1144</v>
      </c>
      <c r="F266">
        <v>1461358</v>
      </c>
      <c r="G266">
        <v>35312</v>
      </c>
      <c r="H266">
        <v>1062</v>
      </c>
      <c r="I266">
        <v>6077</v>
      </c>
      <c r="J266" t="s">
        <v>1145</v>
      </c>
      <c r="K266">
        <v>14.09</v>
      </c>
    </row>
    <row r="267" spans="1:11" x14ac:dyDescent="0.25">
      <c r="A267" t="s">
        <v>1146</v>
      </c>
      <c r="B267" t="s">
        <v>1147</v>
      </c>
      <c r="C267" t="s">
        <v>257</v>
      </c>
      <c r="D267">
        <v>26</v>
      </c>
      <c r="E267" t="s">
        <v>258</v>
      </c>
      <c r="F267">
        <v>22490</v>
      </c>
      <c r="G267">
        <v>1939</v>
      </c>
      <c r="H267">
        <v>15</v>
      </c>
      <c r="I267">
        <v>156</v>
      </c>
      <c r="J267" t="s">
        <v>1148</v>
      </c>
      <c r="K267">
        <v>14.09</v>
      </c>
    </row>
    <row r="268" spans="1:11" x14ac:dyDescent="0.25">
      <c r="A268" t="s">
        <v>1149</v>
      </c>
      <c r="B268" t="s">
        <v>1150</v>
      </c>
      <c r="C268" t="s">
        <v>1151</v>
      </c>
      <c r="D268">
        <v>10</v>
      </c>
      <c r="E268" t="s">
        <v>1152</v>
      </c>
      <c r="F268">
        <v>93030</v>
      </c>
      <c r="G268">
        <v>6162</v>
      </c>
      <c r="H268">
        <v>81</v>
      </c>
      <c r="I268">
        <v>564</v>
      </c>
      <c r="J268" t="s">
        <v>1153</v>
      </c>
      <c r="K268">
        <v>14.09</v>
      </c>
    </row>
    <row r="269" spans="1:11" x14ac:dyDescent="0.25">
      <c r="A269" t="s">
        <v>205</v>
      </c>
      <c r="B269" t="s">
        <v>206</v>
      </c>
      <c r="C269" t="s">
        <v>207</v>
      </c>
      <c r="D269">
        <v>1</v>
      </c>
      <c r="E269" t="s">
        <v>208</v>
      </c>
      <c r="F269">
        <v>229037</v>
      </c>
      <c r="G269">
        <v>4137</v>
      </c>
      <c r="H269">
        <v>157</v>
      </c>
      <c r="I269">
        <v>587</v>
      </c>
      <c r="J269" t="s">
        <v>209</v>
      </c>
      <c r="K269">
        <v>14.09</v>
      </c>
    </row>
    <row r="270" spans="1:11" x14ac:dyDescent="0.25">
      <c r="A270" t="s">
        <v>150</v>
      </c>
      <c r="B270" t="s">
        <v>151</v>
      </c>
      <c r="C270" t="s">
        <v>152</v>
      </c>
      <c r="D270">
        <v>24</v>
      </c>
      <c r="E270" t="s">
        <v>153</v>
      </c>
      <c r="F270">
        <v>3506621</v>
      </c>
      <c r="G270">
        <v>67469</v>
      </c>
      <c r="H270">
        <v>4459</v>
      </c>
      <c r="I270">
        <v>8750</v>
      </c>
      <c r="J270" t="s">
        <v>154</v>
      </c>
      <c r="K270">
        <v>14.09</v>
      </c>
    </row>
    <row r="271" spans="1:11" x14ac:dyDescent="0.25">
      <c r="A271" t="s">
        <v>1154</v>
      </c>
      <c r="B271" t="s">
        <v>1155</v>
      </c>
      <c r="C271" t="s">
        <v>1156</v>
      </c>
      <c r="D271">
        <v>10</v>
      </c>
      <c r="E271" t="s">
        <v>1157</v>
      </c>
      <c r="F271">
        <v>285838</v>
      </c>
      <c r="G271">
        <v>31544</v>
      </c>
      <c r="H271">
        <v>422</v>
      </c>
      <c r="I271">
        <v>3563</v>
      </c>
      <c r="J271" t="s">
        <v>1158</v>
      </c>
      <c r="K271">
        <v>14.09</v>
      </c>
    </row>
    <row r="272" spans="1:11" x14ac:dyDescent="0.25">
      <c r="A272" t="s">
        <v>1159</v>
      </c>
      <c r="B272" t="s">
        <v>1160</v>
      </c>
      <c r="C272" t="s">
        <v>1161</v>
      </c>
      <c r="D272">
        <v>19</v>
      </c>
      <c r="E272" t="s">
        <v>24</v>
      </c>
      <c r="F272">
        <v>35101</v>
      </c>
      <c r="G272">
        <v>172</v>
      </c>
      <c r="H272">
        <v>5</v>
      </c>
      <c r="I272">
        <v>47</v>
      </c>
      <c r="J272" t="s">
        <v>1162</v>
      </c>
      <c r="K272">
        <v>14.09</v>
      </c>
    </row>
    <row r="273" spans="1:11" x14ac:dyDescent="0.25">
      <c r="A273" t="s">
        <v>210</v>
      </c>
      <c r="B273" t="s">
        <v>211</v>
      </c>
      <c r="C273" t="s">
        <v>212</v>
      </c>
      <c r="D273">
        <v>27</v>
      </c>
      <c r="E273" t="s">
        <v>213</v>
      </c>
      <c r="F273">
        <v>205103</v>
      </c>
      <c r="G273">
        <v>10947</v>
      </c>
      <c r="H273">
        <v>471</v>
      </c>
      <c r="I273">
        <v>1206</v>
      </c>
      <c r="J273" t="s">
        <v>214</v>
      </c>
      <c r="K273">
        <v>14.09</v>
      </c>
    </row>
    <row r="274" spans="1:11" x14ac:dyDescent="0.25">
      <c r="A274" t="s">
        <v>1163</v>
      </c>
      <c r="B274" t="s">
        <v>1164</v>
      </c>
      <c r="C274" t="s">
        <v>1165</v>
      </c>
      <c r="D274">
        <v>2</v>
      </c>
      <c r="E274" t="s">
        <v>1166</v>
      </c>
      <c r="F274">
        <v>971177</v>
      </c>
      <c r="G274">
        <v>19477</v>
      </c>
      <c r="H274">
        <v>1157</v>
      </c>
      <c r="I274">
        <v>8125</v>
      </c>
      <c r="J274" t="s">
        <v>1167</v>
      </c>
      <c r="K274">
        <v>14.09</v>
      </c>
    </row>
    <row r="275" spans="1:11" x14ac:dyDescent="0.25">
      <c r="A275" t="s">
        <v>185</v>
      </c>
      <c r="B275" t="s">
        <v>186</v>
      </c>
      <c r="C275" t="s">
        <v>187</v>
      </c>
      <c r="D275">
        <v>24</v>
      </c>
      <c r="E275" t="s">
        <v>188</v>
      </c>
      <c r="F275">
        <v>1180879</v>
      </c>
      <c r="G275">
        <v>47871</v>
      </c>
      <c r="H275">
        <v>1640</v>
      </c>
      <c r="I275">
        <v>4295</v>
      </c>
      <c r="J275" t="s">
        <v>189</v>
      </c>
      <c r="K275">
        <v>14.09</v>
      </c>
    </row>
    <row r="276" spans="1:11" x14ac:dyDescent="0.25">
      <c r="A276" t="s">
        <v>1168</v>
      </c>
      <c r="B276" t="s">
        <v>1169</v>
      </c>
      <c r="C276" t="s">
        <v>1170</v>
      </c>
      <c r="D276">
        <v>24</v>
      </c>
      <c r="E276" t="s">
        <v>1171</v>
      </c>
      <c r="F276">
        <v>564175</v>
      </c>
      <c r="G276">
        <v>33359</v>
      </c>
      <c r="H276">
        <v>489</v>
      </c>
      <c r="I276">
        <v>4152</v>
      </c>
      <c r="J276" t="s">
        <v>1172</v>
      </c>
      <c r="K276">
        <v>14.09</v>
      </c>
    </row>
    <row r="277" spans="1:11" x14ac:dyDescent="0.25">
      <c r="A277" t="s">
        <v>397</v>
      </c>
      <c r="B277" t="s">
        <v>398</v>
      </c>
      <c r="C277" t="s">
        <v>399</v>
      </c>
      <c r="D277">
        <v>15</v>
      </c>
      <c r="E277" t="s">
        <v>400</v>
      </c>
      <c r="F277">
        <v>61085</v>
      </c>
      <c r="G277">
        <v>3797</v>
      </c>
      <c r="H277">
        <v>9</v>
      </c>
      <c r="I277">
        <v>362</v>
      </c>
      <c r="J277" t="s">
        <v>401</v>
      </c>
      <c r="K277">
        <v>14.09</v>
      </c>
    </row>
    <row r="278" spans="1:11" x14ac:dyDescent="0.25">
      <c r="A278" t="s">
        <v>1173</v>
      </c>
      <c r="B278" t="s">
        <v>1174</v>
      </c>
      <c r="C278" t="s">
        <v>974</v>
      </c>
      <c r="D278">
        <v>26</v>
      </c>
      <c r="E278" t="s">
        <v>1175</v>
      </c>
      <c r="F278">
        <v>213321</v>
      </c>
      <c r="G278">
        <v>12990</v>
      </c>
      <c r="H278">
        <v>138</v>
      </c>
      <c r="I278">
        <v>1403</v>
      </c>
      <c r="J278" t="s">
        <v>1176</v>
      </c>
      <c r="K278">
        <v>14.09</v>
      </c>
    </row>
    <row r="279" spans="1:11" x14ac:dyDescent="0.25">
      <c r="A279" t="s">
        <v>215</v>
      </c>
      <c r="B279" t="s">
        <v>216</v>
      </c>
      <c r="C279" t="s">
        <v>217</v>
      </c>
      <c r="D279">
        <v>10</v>
      </c>
      <c r="E279" t="s">
        <v>218</v>
      </c>
      <c r="F279">
        <v>222206</v>
      </c>
      <c r="G279">
        <v>21395</v>
      </c>
      <c r="H279">
        <v>150</v>
      </c>
      <c r="I279">
        <v>2298</v>
      </c>
      <c r="J279" t="s">
        <v>219</v>
      </c>
      <c r="K279">
        <v>14.09</v>
      </c>
    </row>
    <row r="280" spans="1:11" x14ac:dyDescent="0.25">
      <c r="A280" t="s">
        <v>270</v>
      </c>
      <c r="B280" t="s">
        <v>271</v>
      </c>
      <c r="C280" t="s">
        <v>272</v>
      </c>
      <c r="D280">
        <v>2</v>
      </c>
      <c r="E280" t="s">
        <v>273</v>
      </c>
      <c r="F280">
        <v>675609</v>
      </c>
      <c r="G280">
        <v>3571</v>
      </c>
      <c r="H280">
        <v>1640</v>
      </c>
      <c r="I280">
        <v>920</v>
      </c>
      <c r="J280" t="s">
        <v>274</v>
      </c>
      <c r="K280">
        <v>14.09</v>
      </c>
    </row>
    <row r="281" spans="1:11" x14ac:dyDescent="0.25">
      <c r="A281" t="s">
        <v>180</v>
      </c>
      <c r="B281" t="s">
        <v>181</v>
      </c>
      <c r="C281" t="s">
        <v>182</v>
      </c>
      <c r="D281">
        <v>1</v>
      </c>
      <c r="E281" t="s">
        <v>183</v>
      </c>
      <c r="F281">
        <v>947706</v>
      </c>
      <c r="G281">
        <v>25968</v>
      </c>
      <c r="H281">
        <v>741</v>
      </c>
      <c r="I281">
        <v>1139</v>
      </c>
      <c r="J281" t="s">
        <v>184</v>
      </c>
      <c r="K281">
        <v>14.09</v>
      </c>
    </row>
    <row r="282" spans="1:11" x14ac:dyDescent="0.25">
      <c r="A282" t="s">
        <v>299</v>
      </c>
      <c r="B282" t="s">
        <v>300</v>
      </c>
      <c r="C282" t="s">
        <v>301</v>
      </c>
      <c r="D282">
        <v>22</v>
      </c>
      <c r="E282" t="s">
        <v>302</v>
      </c>
      <c r="F282">
        <v>111295</v>
      </c>
      <c r="G282">
        <v>122</v>
      </c>
      <c r="H282">
        <v>25</v>
      </c>
      <c r="I282">
        <v>74</v>
      </c>
      <c r="J282" t="s">
        <v>303</v>
      </c>
      <c r="K282">
        <v>14.09</v>
      </c>
    </row>
    <row r="283" spans="1:11" x14ac:dyDescent="0.25">
      <c r="A283" t="s">
        <v>230</v>
      </c>
      <c r="B283" t="s">
        <v>231</v>
      </c>
      <c r="C283" t="s">
        <v>232</v>
      </c>
      <c r="D283">
        <v>22</v>
      </c>
      <c r="E283" t="s">
        <v>233</v>
      </c>
      <c r="F283">
        <v>892442</v>
      </c>
      <c r="G283">
        <v>27575</v>
      </c>
      <c r="H283">
        <v>554</v>
      </c>
      <c r="I283">
        <v>6161</v>
      </c>
      <c r="J283" t="s">
        <v>234</v>
      </c>
      <c r="K283">
        <v>14.09</v>
      </c>
    </row>
    <row r="284" spans="1:11" x14ac:dyDescent="0.25">
      <c r="A284" t="s">
        <v>290</v>
      </c>
      <c r="B284" t="s">
        <v>291</v>
      </c>
      <c r="C284" t="s">
        <v>292</v>
      </c>
      <c r="D284">
        <v>20</v>
      </c>
      <c r="E284" t="s">
        <v>24</v>
      </c>
      <c r="F284">
        <v>219849</v>
      </c>
      <c r="G284">
        <v>3905</v>
      </c>
      <c r="H284">
        <v>181</v>
      </c>
      <c r="I284">
        <v>1329</v>
      </c>
      <c r="J284" t="s">
        <v>293</v>
      </c>
      <c r="K284">
        <v>14.09</v>
      </c>
    </row>
    <row r="285" spans="1:11" x14ac:dyDescent="0.25">
      <c r="A285" t="s">
        <v>240</v>
      </c>
      <c r="B285" t="s">
        <v>241</v>
      </c>
      <c r="C285" t="s">
        <v>242</v>
      </c>
      <c r="D285">
        <v>23</v>
      </c>
      <c r="E285" t="s">
        <v>243</v>
      </c>
      <c r="F285">
        <v>310292</v>
      </c>
      <c r="G285">
        <v>4598</v>
      </c>
      <c r="H285">
        <v>155</v>
      </c>
      <c r="I285">
        <v>371</v>
      </c>
      <c r="J285" t="s">
        <v>244</v>
      </c>
      <c r="K285">
        <v>14.09</v>
      </c>
    </row>
    <row r="286" spans="1:11" x14ac:dyDescent="0.25">
      <c r="A286" t="s">
        <v>250</v>
      </c>
      <c r="B286" t="s">
        <v>251</v>
      </c>
      <c r="C286" t="s">
        <v>252</v>
      </c>
      <c r="D286">
        <v>17</v>
      </c>
      <c r="E286" t="s">
        <v>253</v>
      </c>
      <c r="F286">
        <v>214484</v>
      </c>
      <c r="G286">
        <v>12908</v>
      </c>
      <c r="H286">
        <v>125</v>
      </c>
      <c r="I286">
        <v>937</v>
      </c>
      <c r="J286" t="s">
        <v>254</v>
      </c>
      <c r="K286">
        <v>14.09</v>
      </c>
    </row>
    <row r="287" spans="1:11" x14ac:dyDescent="0.25">
      <c r="A287" t="s">
        <v>235</v>
      </c>
      <c r="B287" t="s">
        <v>236</v>
      </c>
      <c r="C287" t="s">
        <v>237</v>
      </c>
      <c r="D287">
        <v>26</v>
      </c>
      <c r="E287" t="s">
        <v>238</v>
      </c>
      <c r="F287">
        <v>2511218</v>
      </c>
      <c r="G287">
        <v>90146</v>
      </c>
      <c r="H287">
        <v>1320</v>
      </c>
      <c r="I287">
        <v>7936</v>
      </c>
      <c r="J287" t="s">
        <v>239</v>
      </c>
      <c r="K287">
        <v>14.09</v>
      </c>
    </row>
    <row r="288" spans="1:11" x14ac:dyDescent="0.25">
      <c r="A288" t="s">
        <v>344</v>
      </c>
      <c r="B288" t="s">
        <v>345</v>
      </c>
      <c r="C288" t="s">
        <v>346</v>
      </c>
      <c r="D288">
        <v>2</v>
      </c>
      <c r="E288" t="s">
        <v>347</v>
      </c>
      <c r="F288">
        <v>116342</v>
      </c>
      <c r="G288">
        <v>569</v>
      </c>
      <c r="H288">
        <v>37</v>
      </c>
      <c r="I288">
        <v>121</v>
      </c>
      <c r="J288" t="s">
        <v>348</v>
      </c>
      <c r="K288">
        <v>14.09</v>
      </c>
    </row>
    <row r="289" spans="1:11" x14ac:dyDescent="0.25">
      <c r="A289" t="s">
        <v>1177</v>
      </c>
      <c r="B289" t="s">
        <v>1178</v>
      </c>
      <c r="C289" t="s">
        <v>1179</v>
      </c>
      <c r="D289">
        <v>26</v>
      </c>
      <c r="E289" t="s">
        <v>1180</v>
      </c>
      <c r="F289">
        <v>496275</v>
      </c>
      <c r="G289">
        <v>25070</v>
      </c>
      <c r="H289">
        <v>236</v>
      </c>
      <c r="I289">
        <v>3634</v>
      </c>
      <c r="J289" t="s">
        <v>1181</v>
      </c>
      <c r="K289">
        <v>14.09</v>
      </c>
    </row>
    <row r="290" spans="1:11" x14ac:dyDescent="0.25">
      <c r="A290" t="s">
        <v>1182</v>
      </c>
      <c r="B290" t="s">
        <v>1183</v>
      </c>
      <c r="C290" t="s">
        <v>1184</v>
      </c>
      <c r="D290">
        <v>26</v>
      </c>
      <c r="E290" t="s">
        <v>1185</v>
      </c>
      <c r="F290">
        <v>86268</v>
      </c>
      <c r="G290">
        <v>6084</v>
      </c>
      <c r="H290">
        <v>48</v>
      </c>
      <c r="I290">
        <v>686</v>
      </c>
      <c r="J290" t="s">
        <v>1186</v>
      </c>
      <c r="K290">
        <v>14.09</v>
      </c>
    </row>
    <row r="291" spans="1:11" x14ac:dyDescent="0.25">
      <c r="A291" t="s">
        <v>1187</v>
      </c>
      <c r="B291" t="s">
        <v>1188</v>
      </c>
      <c r="C291" t="s">
        <v>1189</v>
      </c>
      <c r="D291">
        <v>10</v>
      </c>
      <c r="E291" t="s">
        <v>1190</v>
      </c>
      <c r="F291">
        <v>81215</v>
      </c>
      <c r="G291">
        <v>3716</v>
      </c>
      <c r="H291">
        <v>228</v>
      </c>
      <c r="I291">
        <v>494</v>
      </c>
      <c r="J291" t="s">
        <v>1191</v>
      </c>
      <c r="K291">
        <v>14.09</v>
      </c>
    </row>
    <row r="292" spans="1:11" x14ac:dyDescent="0.25">
      <c r="A292" t="s">
        <v>1192</v>
      </c>
      <c r="B292" t="s">
        <v>1193</v>
      </c>
      <c r="C292" t="s">
        <v>1194</v>
      </c>
      <c r="D292">
        <v>23</v>
      </c>
      <c r="E292" t="s">
        <v>1195</v>
      </c>
      <c r="F292">
        <v>40606</v>
      </c>
      <c r="G292">
        <v>4296</v>
      </c>
      <c r="H292">
        <v>11</v>
      </c>
      <c r="I292">
        <v>605</v>
      </c>
      <c r="J292" t="s">
        <v>1196</v>
      </c>
      <c r="K292">
        <v>14.09</v>
      </c>
    </row>
    <row r="293" spans="1:11" x14ac:dyDescent="0.25">
      <c r="A293" t="s">
        <v>245</v>
      </c>
      <c r="B293" t="s">
        <v>246</v>
      </c>
      <c r="C293" t="s">
        <v>247</v>
      </c>
      <c r="D293">
        <v>25</v>
      </c>
      <c r="E293" t="s">
        <v>248</v>
      </c>
      <c r="F293">
        <v>267179</v>
      </c>
      <c r="G293">
        <v>1071</v>
      </c>
      <c r="H293">
        <v>184</v>
      </c>
      <c r="I293">
        <v>0</v>
      </c>
      <c r="J293" t="s">
        <v>249</v>
      </c>
      <c r="K293">
        <v>14.09</v>
      </c>
    </row>
    <row r="294" spans="1:11" x14ac:dyDescent="0.25">
      <c r="A294" t="s">
        <v>260</v>
      </c>
      <c r="B294" t="s">
        <v>261</v>
      </c>
      <c r="C294" t="s">
        <v>262</v>
      </c>
      <c r="D294">
        <v>26</v>
      </c>
      <c r="E294" t="s">
        <v>263</v>
      </c>
      <c r="F294">
        <v>376653</v>
      </c>
      <c r="G294">
        <v>21239</v>
      </c>
      <c r="H294">
        <v>220</v>
      </c>
      <c r="I294">
        <v>3538</v>
      </c>
      <c r="J294" t="s">
        <v>264</v>
      </c>
      <c r="K294">
        <v>14.09</v>
      </c>
    </row>
    <row r="295" spans="1:11" x14ac:dyDescent="0.25">
      <c r="A295" t="s">
        <v>379</v>
      </c>
      <c r="B295" t="s">
        <v>380</v>
      </c>
      <c r="C295" t="s">
        <v>381</v>
      </c>
      <c r="D295">
        <v>1</v>
      </c>
      <c r="E295" t="s">
        <v>24</v>
      </c>
      <c r="F295">
        <v>45843</v>
      </c>
      <c r="G295">
        <v>2548</v>
      </c>
      <c r="H295">
        <v>115</v>
      </c>
      <c r="I295">
        <v>504</v>
      </c>
      <c r="J295" t="s">
        <v>382</v>
      </c>
      <c r="K295">
        <v>14.09</v>
      </c>
    </row>
    <row r="296" spans="1:11" x14ac:dyDescent="0.25">
      <c r="A296" t="s">
        <v>1197</v>
      </c>
      <c r="B296" t="s">
        <v>1198</v>
      </c>
      <c r="C296" t="s">
        <v>1199</v>
      </c>
      <c r="D296">
        <v>10</v>
      </c>
      <c r="E296" t="s">
        <v>1200</v>
      </c>
      <c r="F296">
        <v>25912</v>
      </c>
      <c r="G296">
        <v>1602</v>
      </c>
      <c r="H296">
        <v>22</v>
      </c>
      <c r="I296">
        <v>114</v>
      </c>
      <c r="J296" t="s">
        <v>1201</v>
      </c>
      <c r="K296">
        <v>14.09</v>
      </c>
    </row>
    <row r="297" spans="1:11" x14ac:dyDescent="0.25">
      <c r="A297" t="s">
        <v>349</v>
      </c>
      <c r="B297" t="s">
        <v>350</v>
      </c>
      <c r="C297" t="s">
        <v>351</v>
      </c>
      <c r="D297">
        <v>22</v>
      </c>
      <c r="E297" t="s">
        <v>352</v>
      </c>
      <c r="F297">
        <v>165684</v>
      </c>
      <c r="G297">
        <v>15485</v>
      </c>
      <c r="H297">
        <v>77</v>
      </c>
      <c r="I297">
        <v>1180</v>
      </c>
      <c r="J297" t="s">
        <v>353</v>
      </c>
      <c r="K297">
        <v>14.09</v>
      </c>
    </row>
    <row r="298" spans="1:11" x14ac:dyDescent="0.25">
      <c r="A298" t="s">
        <v>1202</v>
      </c>
      <c r="B298" t="s">
        <v>1203</v>
      </c>
      <c r="C298" t="s">
        <v>1204</v>
      </c>
      <c r="D298">
        <v>24</v>
      </c>
      <c r="E298" t="s">
        <v>1205</v>
      </c>
      <c r="F298">
        <v>12588</v>
      </c>
      <c r="G298">
        <v>1330</v>
      </c>
      <c r="H298">
        <v>4</v>
      </c>
      <c r="I298">
        <v>119</v>
      </c>
      <c r="J298" t="s">
        <v>1206</v>
      </c>
      <c r="K298">
        <v>14.09</v>
      </c>
    </row>
    <row r="299" spans="1:11" x14ac:dyDescent="0.25">
      <c r="A299" t="s">
        <v>383</v>
      </c>
      <c r="B299" t="s">
        <v>384</v>
      </c>
      <c r="C299" t="s">
        <v>385</v>
      </c>
      <c r="D299">
        <v>23</v>
      </c>
      <c r="E299" t="s">
        <v>386</v>
      </c>
      <c r="F299">
        <v>70220</v>
      </c>
      <c r="G299">
        <v>6395</v>
      </c>
      <c r="H299">
        <v>80</v>
      </c>
      <c r="I299">
        <v>388</v>
      </c>
      <c r="J299" t="s">
        <v>387</v>
      </c>
      <c r="K299">
        <v>14.09</v>
      </c>
    </row>
    <row r="300" spans="1:11" x14ac:dyDescent="0.25">
      <c r="A300" t="s">
        <v>275</v>
      </c>
      <c r="B300" t="s">
        <v>276</v>
      </c>
      <c r="C300" t="s">
        <v>277</v>
      </c>
      <c r="D300">
        <v>10</v>
      </c>
      <c r="E300" t="s">
        <v>278</v>
      </c>
      <c r="F300">
        <v>1247138</v>
      </c>
      <c r="G300">
        <v>68793</v>
      </c>
      <c r="H300">
        <v>1092</v>
      </c>
      <c r="I300">
        <v>4582</v>
      </c>
      <c r="J300" t="s">
        <v>279</v>
      </c>
      <c r="K300">
        <v>14.09</v>
      </c>
    </row>
    <row r="301" spans="1:11" x14ac:dyDescent="0.25">
      <c r="A301" t="s">
        <v>407</v>
      </c>
      <c r="B301" t="s">
        <v>408</v>
      </c>
      <c r="C301" t="s">
        <v>409</v>
      </c>
      <c r="D301">
        <v>29</v>
      </c>
      <c r="E301" t="s">
        <v>410</v>
      </c>
      <c r="F301">
        <v>51223</v>
      </c>
      <c r="G301">
        <v>0</v>
      </c>
      <c r="H301">
        <v>0</v>
      </c>
      <c r="I301">
        <v>0</v>
      </c>
      <c r="J301" t="s">
        <v>411</v>
      </c>
      <c r="K301">
        <v>14.09</v>
      </c>
    </row>
    <row r="302" spans="1:11" x14ac:dyDescent="0.25">
      <c r="A302" t="s">
        <v>309</v>
      </c>
      <c r="B302" t="s">
        <v>310</v>
      </c>
      <c r="C302" t="s">
        <v>311</v>
      </c>
      <c r="D302">
        <v>24</v>
      </c>
      <c r="E302" t="s">
        <v>312</v>
      </c>
      <c r="F302">
        <v>59907</v>
      </c>
      <c r="G302">
        <v>152</v>
      </c>
      <c r="H302">
        <v>248</v>
      </c>
      <c r="I302">
        <v>286</v>
      </c>
      <c r="J302" t="s">
        <v>313</v>
      </c>
      <c r="K302">
        <v>14.09</v>
      </c>
    </row>
    <row r="303" spans="1:11" x14ac:dyDescent="0.25">
      <c r="A303" t="s">
        <v>314</v>
      </c>
      <c r="B303" t="s">
        <v>315</v>
      </c>
      <c r="C303" t="s">
        <v>316</v>
      </c>
      <c r="D303">
        <v>22</v>
      </c>
      <c r="E303" t="s">
        <v>317</v>
      </c>
      <c r="F303">
        <v>158781</v>
      </c>
      <c r="G303">
        <v>10142</v>
      </c>
      <c r="H303">
        <v>60</v>
      </c>
      <c r="I303">
        <v>1003</v>
      </c>
      <c r="J303" t="s">
        <v>318</v>
      </c>
      <c r="K303">
        <v>14.09</v>
      </c>
    </row>
    <row r="304" spans="1:11" x14ac:dyDescent="0.25">
      <c r="A304" t="s">
        <v>294</v>
      </c>
      <c r="B304" t="s">
        <v>295</v>
      </c>
      <c r="C304" t="s">
        <v>296</v>
      </c>
      <c r="D304">
        <v>23</v>
      </c>
      <c r="E304" t="s">
        <v>297</v>
      </c>
      <c r="F304">
        <v>410406</v>
      </c>
      <c r="G304">
        <v>14671</v>
      </c>
      <c r="H304">
        <v>344</v>
      </c>
      <c r="I304">
        <v>1407</v>
      </c>
      <c r="J304" t="s">
        <v>298</v>
      </c>
      <c r="K304">
        <v>14.09</v>
      </c>
    </row>
    <row r="305" spans="1:11" x14ac:dyDescent="0.25">
      <c r="A305" t="s">
        <v>280</v>
      </c>
      <c r="B305" t="s">
        <v>281</v>
      </c>
      <c r="C305" t="s">
        <v>282</v>
      </c>
      <c r="D305">
        <v>23</v>
      </c>
      <c r="E305" t="s">
        <v>283</v>
      </c>
      <c r="F305">
        <v>1918194</v>
      </c>
      <c r="G305">
        <v>39488</v>
      </c>
      <c r="H305">
        <v>2017</v>
      </c>
      <c r="I305">
        <v>6311</v>
      </c>
      <c r="J305" t="s">
        <v>284</v>
      </c>
      <c r="K305">
        <v>14.09</v>
      </c>
    </row>
    <row r="306" spans="1:11" x14ac:dyDescent="0.25">
      <c r="A306" t="s">
        <v>354</v>
      </c>
      <c r="B306" t="s">
        <v>355</v>
      </c>
      <c r="C306" t="s">
        <v>356</v>
      </c>
      <c r="D306">
        <v>25</v>
      </c>
      <c r="E306" t="s">
        <v>357</v>
      </c>
      <c r="F306">
        <v>179786</v>
      </c>
      <c r="G306">
        <v>2642</v>
      </c>
      <c r="H306">
        <v>25</v>
      </c>
      <c r="I306">
        <v>466</v>
      </c>
      <c r="J306" t="s">
        <v>358</v>
      </c>
      <c r="K306">
        <v>14.09</v>
      </c>
    </row>
    <row r="307" spans="1:11" x14ac:dyDescent="0.25">
      <c r="A307" t="s">
        <v>1207</v>
      </c>
      <c r="B307" t="s">
        <v>1208</v>
      </c>
      <c r="C307" t="s">
        <v>366</v>
      </c>
      <c r="D307">
        <v>28</v>
      </c>
      <c r="E307" t="s">
        <v>1209</v>
      </c>
      <c r="F307">
        <v>19880</v>
      </c>
      <c r="G307">
        <v>112</v>
      </c>
      <c r="H307">
        <v>3</v>
      </c>
      <c r="I307">
        <v>28</v>
      </c>
      <c r="J307" t="s">
        <v>1210</v>
      </c>
      <c r="K307">
        <v>14.09</v>
      </c>
    </row>
    <row r="308" spans="1:11" x14ac:dyDescent="0.25">
      <c r="A308" t="s">
        <v>571</v>
      </c>
      <c r="B308" t="s">
        <v>572</v>
      </c>
      <c r="C308" t="s">
        <v>573</v>
      </c>
      <c r="D308">
        <v>10</v>
      </c>
      <c r="E308" t="s">
        <v>574</v>
      </c>
      <c r="F308">
        <v>304490</v>
      </c>
      <c r="G308">
        <v>10871</v>
      </c>
      <c r="H308">
        <v>171</v>
      </c>
      <c r="I308">
        <v>385</v>
      </c>
      <c r="J308" t="s">
        <v>575</v>
      </c>
      <c r="K308">
        <v>14.09</v>
      </c>
    </row>
    <row r="309" spans="1:11" x14ac:dyDescent="0.25">
      <c r="A309" t="s">
        <v>374</v>
      </c>
      <c r="B309" t="s">
        <v>375</v>
      </c>
      <c r="C309" t="s">
        <v>376</v>
      </c>
      <c r="D309">
        <v>23</v>
      </c>
      <c r="E309" t="s">
        <v>377</v>
      </c>
      <c r="F309">
        <v>618587</v>
      </c>
      <c r="G309">
        <v>35336</v>
      </c>
      <c r="H309">
        <v>1143</v>
      </c>
      <c r="I309">
        <v>16645</v>
      </c>
      <c r="J309" t="s">
        <v>378</v>
      </c>
      <c r="K309">
        <v>14.09</v>
      </c>
    </row>
    <row r="310" spans="1:11" x14ac:dyDescent="0.25">
      <c r="A310" t="s">
        <v>339</v>
      </c>
      <c r="B310" t="s">
        <v>340</v>
      </c>
      <c r="C310" t="s">
        <v>341</v>
      </c>
      <c r="D310">
        <v>17</v>
      </c>
      <c r="E310" t="s">
        <v>342</v>
      </c>
      <c r="F310">
        <v>329508</v>
      </c>
      <c r="G310">
        <v>3915</v>
      </c>
      <c r="H310">
        <v>105</v>
      </c>
      <c r="I310">
        <v>697</v>
      </c>
      <c r="J310" t="s">
        <v>343</v>
      </c>
      <c r="K310">
        <v>14.09</v>
      </c>
    </row>
    <row r="311" spans="1:11" x14ac:dyDescent="0.25">
      <c r="A311" t="s">
        <v>200</v>
      </c>
      <c r="B311" t="s">
        <v>201</v>
      </c>
      <c r="C311" t="s">
        <v>202</v>
      </c>
      <c r="D311">
        <v>26</v>
      </c>
      <c r="E311" t="s">
        <v>203</v>
      </c>
      <c r="F311">
        <v>274315</v>
      </c>
      <c r="G311">
        <v>16268</v>
      </c>
      <c r="H311">
        <v>266</v>
      </c>
      <c r="I311">
        <v>1965</v>
      </c>
      <c r="J311" t="s">
        <v>204</v>
      </c>
      <c r="K311">
        <v>14.09</v>
      </c>
    </row>
    <row r="312" spans="1:11" x14ac:dyDescent="0.25">
      <c r="A312" t="s">
        <v>334</v>
      </c>
      <c r="B312" t="s">
        <v>335</v>
      </c>
      <c r="C312" t="s">
        <v>336</v>
      </c>
      <c r="D312">
        <v>24</v>
      </c>
      <c r="E312" t="s">
        <v>337</v>
      </c>
      <c r="F312">
        <v>4959620</v>
      </c>
      <c r="G312">
        <v>18534</v>
      </c>
      <c r="H312">
        <v>2723</v>
      </c>
      <c r="I312">
        <v>2450</v>
      </c>
      <c r="J312" t="s">
        <v>338</v>
      </c>
      <c r="K312">
        <v>14.09</v>
      </c>
    </row>
    <row r="313" spans="1:11" x14ac:dyDescent="0.25">
      <c r="A313" t="s">
        <v>329</v>
      </c>
      <c r="B313" t="s">
        <v>330</v>
      </c>
      <c r="C313" t="s">
        <v>331</v>
      </c>
      <c r="D313">
        <v>22</v>
      </c>
      <c r="E313" t="s">
        <v>332</v>
      </c>
      <c r="F313">
        <v>4830992</v>
      </c>
      <c r="G313">
        <v>107674</v>
      </c>
      <c r="H313">
        <v>2276</v>
      </c>
      <c r="I313">
        <v>11743</v>
      </c>
      <c r="J313" t="s">
        <v>333</v>
      </c>
      <c r="K313">
        <v>14.09</v>
      </c>
    </row>
    <row r="314" spans="1:11" x14ac:dyDescent="0.25">
      <c r="A314" t="s">
        <v>225</v>
      </c>
      <c r="B314" t="s">
        <v>226</v>
      </c>
      <c r="C314" t="s">
        <v>227</v>
      </c>
      <c r="D314">
        <v>26</v>
      </c>
      <c r="E314" t="s">
        <v>228</v>
      </c>
      <c r="F314">
        <v>150257</v>
      </c>
      <c r="G314">
        <v>10185</v>
      </c>
      <c r="H314">
        <v>137</v>
      </c>
      <c r="I314">
        <v>1107</v>
      </c>
      <c r="J314" t="s">
        <v>229</v>
      </c>
      <c r="K314">
        <v>14.09</v>
      </c>
    </row>
    <row r="315" spans="1:11" x14ac:dyDescent="0.25">
      <c r="A315" t="s">
        <v>359</v>
      </c>
      <c r="B315" t="s">
        <v>360</v>
      </c>
      <c r="C315" t="s">
        <v>361</v>
      </c>
      <c r="D315">
        <v>10</v>
      </c>
      <c r="E315" t="s">
        <v>362</v>
      </c>
      <c r="F315">
        <v>264911</v>
      </c>
      <c r="G315">
        <v>11034</v>
      </c>
      <c r="H315">
        <v>304</v>
      </c>
      <c r="I315">
        <v>1231</v>
      </c>
      <c r="J315" t="s">
        <v>363</v>
      </c>
      <c r="K315">
        <v>14.09</v>
      </c>
    </row>
    <row r="316" spans="1:11" x14ac:dyDescent="0.25">
      <c r="A316" t="s">
        <v>402</v>
      </c>
      <c r="B316" t="s">
        <v>403</v>
      </c>
      <c r="C316" t="s">
        <v>404</v>
      </c>
      <c r="D316">
        <v>25</v>
      </c>
      <c r="E316" t="s">
        <v>405</v>
      </c>
      <c r="F316">
        <v>1170059</v>
      </c>
      <c r="G316">
        <v>15377</v>
      </c>
      <c r="H316">
        <v>996</v>
      </c>
      <c r="I316">
        <v>4695</v>
      </c>
      <c r="J316" t="s">
        <v>406</v>
      </c>
      <c r="K316">
        <v>14.09</v>
      </c>
    </row>
    <row r="317" spans="1:11" x14ac:dyDescent="0.25">
      <c r="A317" t="s">
        <v>304</v>
      </c>
      <c r="B317" t="s">
        <v>305</v>
      </c>
      <c r="C317" t="s">
        <v>306</v>
      </c>
      <c r="D317">
        <v>10</v>
      </c>
      <c r="E317" t="s">
        <v>307</v>
      </c>
      <c r="F317">
        <v>54816</v>
      </c>
      <c r="G317">
        <v>4499</v>
      </c>
      <c r="H317">
        <v>129</v>
      </c>
      <c r="I317">
        <v>640</v>
      </c>
      <c r="J317" t="s">
        <v>308</v>
      </c>
      <c r="K317">
        <v>14.09</v>
      </c>
    </row>
    <row r="318" spans="1:11" x14ac:dyDescent="0.25">
      <c r="A318" t="s">
        <v>452</v>
      </c>
      <c r="B318" t="s">
        <v>453</v>
      </c>
      <c r="C318" t="s">
        <v>454</v>
      </c>
      <c r="D318">
        <v>25</v>
      </c>
      <c r="E318" t="s">
        <v>455</v>
      </c>
      <c r="F318">
        <v>364857</v>
      </c>
      <c r="G318">
        <v>3521</v>
      </c>
      <c r="H318">
        <v>24218</v>
      </c>
      <c r="I318">
        <v>6501</v>
      </c>
      <c r="J318" t="s">
        <v>456</v>
      </c>
      <c r="K318">
        <v>14.09</v>
      </c>
    </row>
    <row r="319" spans="1:11" x14ac:dyDescent="0.25">
      <c r="A319" t="e">
        <f>-JmNKGfFj7w</f>
        <v>#NAME?</v>
      </c>
      <c r="B319" t="s">
        <v>393</v>
      </c>
      <c r="C319" t="s">
        <v>394</v>
      </c>
      <c r="D319">
        <v>24</v>
      </c>
      <c r="E319" t="s">
        <v>395</v>
      </c>
      <c r="F319">
        <v>2817086</v>
      </c>
      <c r="G319">
        <v>18485</v>
      </c>
      <c r="H319">
        <v>723</v>
      </c>
      <c r="I319">
        <v>5728</v>
      </c>
      <c r="J319" t="s">
        <v>396</v>
      </c>
      <c r="K319">
        <v>14.09</v>
      </c>
    </row>
    <row r="320" spans="1:11" x14ac:dyDescent="0.25">
      <c r="A320" t="s">
        <v>319</v>
      </c>
      <c r="B320" t="s">
        <v>320</v>
      </c>
      <c r="C320" t="s">
        <v>321</v>
      </c>
      <c r="D320">
        <v>25</v>
      </c>
      <c r="E320" t="s">
        <v>322</v>
      </c>
      <c r="F320">
        <v>9396</v>
      </c>
      <c r="G320">
        <v>76</v>
      </c>
      <c r="H320">
        <v>2</v>
      </c>
      <c r="I320">
        <v>13</v>
      </c>
      <c r="J320" t="s">
        <v>323</v>
      </c>
      <c r="K320">
        <v>14.09</v>
      </c>
    </row>
    <row r="321" spans="1:11" x14ac:dyDescent="0.25">
      <c r="A321" t="s">
        <v>422</v>
      </c>
      <c r="B321" t="s">
        <v>423</v>
      </c>
      <c r="C321" t="s">
        <v>424</v>
      </c>
      <c r="D321">
        <v>25</v>
      </c>
      <c r="E321" t="s">
        <v>425</v>
      </c>
      <c r="F321">
        <v>482681</v>
      </c>
      <c r="G321">
        <v>949</v>
      </c>
      <c r="H321">
        <v>138</v>
      </c>
      <c r="I321">
        <v>598</v>
      </c>
      <c r="J321" t="s">
        <v>426</v>
      </c>
      <c r="K321">
        <v>14.09</v>
      </c>
    </row>
    <row r="322" spans="1:11" x14ac:dyDescent="0.25">
      <c r="A322" t="s">
        <v>285</v>
      </c>
      <c r="B322" t="s">
        <v>286</v>
      </c>
      <c r="C322" t="s">
        <v>287</v>
      </c>
      <c r="D322">
        <v>28</v>
      </c>
      <c r="E322" t="s">
        <v>288</v>
      </c>
      <c r="F322">
        <v>151736</v>
      </c>
      <c r="G322">
        <v>2153</v>
      </c>
      <c r="H322">
        <v>102</v>
      </c>
      <c r="I322">
        <v>444</v>
      </c>
      <c r="J322" t="s">
        <v>289</v>
      </c>
      <c r="K322">
        <v>14.09</v>
      </c>
    </row>
    <row r="323" spans="1:11" x14ac:dyDescent="0.25">
      <c r="A323" t="s">
        <v>412</v>
      </c>
      <c r="B323" t="s">
        <v>413</v>
      </c>
      <c r="C323" t="s">
        <v>414</v>
      </c>
      <c r="D323">
        <v>28</v>
      </c>
      <c r="E323" t="s">
        <v>415</v>
      </c>
      <c r="F323">
        <v>24701</v>
      </c>
      <c r="G323">
        <v>119</v>
      </c>
      <c r="H323">
        <v>11</v>
      </c>
      <c r="I323">
        <v>54</v>
      </c>
      <c r="J323" t="s">
        <v>416</v>
      </c>
      <c r="K323">
        <v>14.09</v>
      </c>
    </row>
    <row r="324" spans="1:11" x14ac:dyDescent="0.25">
      <c r="A324" t="s">
        <v>432</v>
      </c>
      <c r="B324" t="s">
        <v>433</v>
      </c>
      <c r="C324" t="s">
        <v>434</v>
      </c>
      <c r="D324">
        <v>24</v>
      </c>
      <c r="E324" t="s">
        <v>435</v>
      </c>
      <c r="F324">
        <v>372944</v>
      </c>
      <c r="G324">
        <v>15547</v>
      </c>
      <c r="H324">
        <v>646</v>
      </c>
      <c r="I324">
        <v>2081</v>
      </c>
      <c r="J324" t="s">
        <v>436</v>
      </c>
      <c r="K324">
        <v>14.09</v>
      </c>
    </row>
    <row r="325" spans="1:11" x14ac:dyDescent="0.25">
      <c r="A325" t="s">
        <v>1211</v>
      </c>
      <c r="B325" t="s">
        <v>1212</v>
      </c>
      <c r="C325" t="s">
        <v>1213</v>
      </c>
      <c r="D325">
        <v>27</v>
      </c>
      <c r="E325" t="s">
        <v>1214</v>
      </c>
      <c r="F325">
        <v>56016</v>
      </c>
      <c r="G325">
        <v>351</v>
      </c>
      <c r="H325">
        <v>12</v>
      </c>
      <c r="I325">
        <v>20</v>
      </c>
      <c r="J325" t="s">
        <v>1215</v>
      </c>
      <c r="K325">
        <v>14.09</v>
      </c>
    </row>
    <row r="326" spans="1:11" x14ac:dyDescent="0.25">
      <c r="A326" t="s">
        <v>427</v>
      </c>
      <c r="B326" t="s">
        <v>428</v>
      </c>
      <c r="C326" t="s">
        <v>429</v>
      </c>
      <c r="D326">
        <v>28</v>
      </c>
      <c r="E326" t="s">
        <v>430</v>
      </c>
      <c r="F326">
        <v>2711006</v>
      </c>
      <c r="G326">
        <v>29072</v>
      </c>
      <c r="H326">
        <v>2279</v>
      </c>
      <c r="I326">
        <v>7081</v>
      </c>
      <c r="J326" t="s">
        <v>431</v>
      </c>
      <c r="K326">
        <v>14.09</v>
      </c>
    </row>
    <row r="327" spans="1:11" x14ac:dyDescent="0.25">
      <c r="A327" t="s">
        <v>1216</v>
      </c>
      <c r="B327" t="s">
        <v>1217</v>
      </c>
      <c r="C327" t="s">
        <v>1218</v>
      </c>
      <c r="D327">
        <v>10</v>
      </c>
      <c r="E327" t="s">
        <v>1219</v>
      </c>
      <c r="F327">
        <v>19753</v>
      </c>
      <c r="G327">
        <v>112</v>
      </c>
      <c r="H327">
        <v>5</v>
      </c>
      <c r="I327">
        <v>10</v>
      </c>
      <c r="J327" t="s">
        <v>1220</v>
      </c>
      <c r="K327">
        <v>14.09</v>
      </c>
    </row>
    <row r="328" spans="1:11" x14ac:dyDescent="0.25">
      <c r="A328" t="s">
        <v>442</v>
      </c>
      <c r="B328" t="s">
        <v>443</v>
      </c>
      <c r="C328" t="s">
        <v>444</v>
      </c>
      <c r="D328">
        <v>27</v>
      </c>
      <c r="E328" t="s">
        <v>445</v>
      </c>
      <c r="F328">
        <v>348472</v>
      </c>
      <c r="G328">
        <v>18538</v>
      </c>
      <c r="H328">
        <v>115</v>
      </c>
      <c r="I328">
        <v>1070</v>
      </c>
      <c r="J328" t="s">
        <v>446</v>
      </c>
      <c r="K328">
        <v>14.09</v>
      </c>
    </row>
    <row r="329" spans="1:11" x14ac:dyDescent="0.25">
      <c r="A329" t="s">
        <v>437</v>
      </c>
      <c r="B329" t="s">
        <v>438</v>
      </c>
      <c r="C329" t="s">
        <v>439</v>
      </c>
      <c r="D329">
        <v>24</v>
      </c>
      <c r="E329" t="s">
        <v>440</v>
      </c>
      <c r="F329">
        <v>7198312</v>
      </c>
      <c r="G329">
        <v>26768</v>
      </c>
      <c r="H329">
        <v>3932</v>
      </c>
      <c r="I329">
        <v>147</v>
      </c>
      <c r="J329" t="s">
        <v>441</v>
      </c>
      <c r="K329">
        <v>14.09</v>
      </c>
    </row>
    <row r="330" spans="1:11" x14ac:dyDescent="0.25">
      <c r="A330" t="s">
        <v>447</v>
      </c>
      <c r="B330" t="s">
        <v>448</v>
      </c>
      <c r="C330" t="s">
        <v>449</v>
      </c>
      <c r="D330">
        <v>27</v>
      </c>
      <c r="E330" t="s">
        <v>450</v>
      </c>
      <c r="F330">
        <v>252323</v>
      </c>
      <c r="G330">
        <v>12482</v>
      </c>
      <c r="H330">
        <v>202</v>
      </c>
      <c r="I330">
        <v>1635</v>
      </c>
      <c r="J330" t="s">
        <v>451</v>
      </c>
      <c r="K330">
        <v>14.09</v>
      </c>
    </row>
    <row r="331" spans="1:11" x14ac:dyDescent="0.25">
      <c r="A331" t="s">
        <v>369</v>
      </c>
      <c r="B331" t="s">
        <v>370</v>
      </c>
      <c r="C331" t="s">
        <v>371</v>
      </c>
      <c r="D331">
        <v>23</v>
      </c>
      <c r="E331" t="s">
        <v>372</v>
      </c>
      <c r="F331">
        <v>17270</v>
      </c>
      <c r="G331">
        <v>1749</v>
      </c>
      <c r="H331">
        <v>39</v>
      </c>
      <c r="I331">
        <v>213</v>
      </c>
      <c r="J331" t="s">
        <v>373</v>
      </c>
      <c r="K331">
        <v>14.09</v>
      </c>
    </row>
    <row r="332" spans="1:11" x14ac:dyDescent="0.25">
      <c r="A332" t="s">
        <v>457</v>
      </c>
      <c r="B332" t="s">
        <v>458</v>
      </c>
      <c r="C332" t="s">
        <v>459</v>
      </c>
      <c r="D332">
        <v>10</v>
      </c>
      <c r="E332" t="s">
        <v>460</v>
      </c>
      <c r="F332">
        <v>122462</v>
      </c>
      <c r="G332">
        <v>5058</v>
      </c>
      <c r="H332">
        <v>107</v>
      </c>
      <c r="I332">
        <v>355</v>
      </c>
      <c r="J332" t="s">
        <v>461</v>
      </c>
      <c r="K332">
        <v>14.09</v>
      </c>
    </row>
    <row r="333" spans="1:11" x14ac:dyDescent="0.25">
      <c r="A333" t="s">
        <v>467</v>
      </c>
      <c r="B333" t="s">
        <v>468</v>
      </c>
      <c r="C333" t="s">
        <v>469</v>
      </c>
      <c r="D333">
        <v>23</v>
      </c>
      <c r="E333" t="s">
        <v>470</v>
      </c>
      <c r="F333">
        <v>1490599</v>
      </c>
      <c r="G333">
        <v>75508</v>
      </c>
      <c r="H333">
        <v>1519</v>
      </c>
      <c r="I333">
        <v>3978</v>
      </c>
      <c r="J333" t="s">
        <v>471</v>
      </c>
      <c r="K333">
        <v>14.09</v>
      </c>
    </row>
    <row r="334" spans="1:11" x14ac:dyDescent="0.25">
      <c r="A334" t="s">
        <v>507</v>
      </c>
      <c r="B334" t="s">
        <v>508</v>
      </c>
      <c r="C334" t="s">
        <v>509</v>
      </c>
      <c r="D334">
        <v>10</v>
      </c>
      <c r="E334" t="s">
        <v>510</v>
      </c>
      <c r="F334">
        <v>352810</v>
      </c>
      <c r="G334">
        <v>4636</v>
      </c>
      <c r="H334">
        <v>239</v>
      </c>
      <c r="I334">
        <v>331</v>
      </c>
      <c r="J334" t="s">
        <v>511</v>
      </c>
      <c r="K334">
        <v>14.09</v>
      </c>
    </row>
    <row r="335" spans="1:11" x14ac:dyDescent="0.25">
      <c r="A335" t="s">
        <v>462</v>
      </c>
      <c r="B335" t="s">
        <v>463</v>
      </c>
      <c r="C335" t="s">
        <v>464</v>
      </c>
      <c r="D335">
        <v>1</v>
      </c>
      <c r="E335" t="s">
        <v>465</v>
      </c>
      <c r="F335">
        <v>541705</v>
      </c>
      <c r="G335">
        <v>6617</v>
      </c>
      <c r="H335">
        <v>117</v>
      </c>
      <c r="I335">
        <v>901</v>
      </c>
      <c r="J335" t="s">
        <v>466</v>
      </c>
      <c r="K335">
        <v>14.09</v>
      </c>
    </row>
    <row r="336" spans="1:11" x14ac:dyDescent="0.25">
      <c r="A336" t="s">
        <v>472</v>
      </c>
      <c r="B336" t="s">
        <v>473</v>
      </c>
      <c r="C336" t="s">
        <v>474</v>
      </c>
      <c r="D336">
        <v>27</v>
      </c>
      <c r="E336" t="s">
        <v>475</v>
      </c>
      <c r="F336">
        <v>5107032</v>
      </c>
      <c r="G336">
        <v>33851</v>
      </c>
      <c r="H336">
        <v>13164</v>
      </c>
      <c r="I336">
        <v>4404</v>
      </c>
      <c r="J336" t="s">
        <v>476</v>
      </c>
      <c r="K336">
        <v>14.09</v>
      </c>
    </row>
    <row r="337" spans="1:11" x14ac:dyDescent="0.25">
      <c r="A337" t="s">
        <v>388</v>
      </c>
      <c r="B337" t="s">
        <v>389</v>
      </c>
      <c r="C337" t="s">
        <v>390</v>
      </c>
      <c r="D337">
        <v>1</v>
      </c>
      <c r="E337" t="s">
        <v>391</v>
      </c>
      <c r="F337">
        <v>204553</v>
      </c>
      <c r="G337">
        <v>5164</v>
      </c>
      <c r="H337">
        <v>57</v>
      </c>
      <c r="I337">
        <v>447</v>
      </c>
      <c r="J337" t="s">
        <v>392</v>
      </c>
      <c r="K337">
        <v>14.09</v>
      </c>
    </row>
    <row r="338" spans="1:11" x14ac:dyDescent="0.25">
      <c r="A338" t="s">
        <v>482</v>
      </c>
      <c r="B338" t="s">
        <v>483</v>
      </c>
      <c r="C338" t="s">
        <v>484</v>
      </c>
      <c r="D338">
        <v>27</v>
      </c>
      <c r="E338" t="s">
        <v>485</v>
      </c>
      <c r="F338">
        <v>307749</v>
      </c>
      <c r="G338">
        <v>11202</v>
      </c>
      <c r="H338">
        <v>150</v>
      </c>
      <c r="I338">
        <v>800</v>
      </c>
      <c r="J338" t="s">
        <v>486</v>
      </c>
      <c r="K338">
        <v>14.09</v>
      </c>
    </row>
    <row r="339" spans="1:11" x14ac:dyDescent="0.25">
      <c r="A339" t="s">
        <v>477</v>
      </c>
      <c r="B339" t="s">
        <v>478</v>
      </c>
      <c r="C339" t="s">
        <v>479</v>
      </c>
      <c r="D339">
        <v>22</v>
      </c>
      <c r="E339" t="s">
        <v>480</v>
      </c>
      <c r="F339">
        <v>2555997</v>
      </c>
      <c r="G339">
        <v>126897</v>
      </c>
      <c r="H339">
        <v>1115</v>
      </c>
      <c r="I339">
        <v>9470</v>
      </c>
      <c r="J339" t="s">
        <v>481</v>
      </c>
      <c r="K339">
        <v>14.09</v>
      </c>
    </row>
    <row r="340" spans="1:11" x14ac:dyDescent="0.25">
      <c r="A340" t="s">
        <v>417</v>
      </c>
      <c r="B340" t="s">
        <v>418</v>
      </c>
      <c r="C340" t="s">
        <v>419</v>
      </c>
      <c r="D340">
        <v>26</v>
      </c>
      <c r="E340" t="s">
        <v>420</v>
      </c>
      <c r="F340">
        <v>426636</v>
      </c>
      <c r="G340">
        <v>20387</v>
      </c>
      <c r="H340">
        <v>304</v>
      </c>
      <c r="I340">
        <v>2612</v>
      </c>
      <c r="J340" t="s">
        <v>421</v>
      </c>
      <c r="K340">
        <v>14.09</v>
      </c>
    </row>
    <row r="341" spans="1:11" x14ac:dyDescent="0.25">
      <c r="A341" t="s">
        <v>497</v>
      </c>
      <c r="B341" t="s">
        <v>498</v>
      </c>
      <c r="C341" t="s">
        <v>499</v>
      </c>
      <c r="D341">
        <v>26</v>
      </c>
      <c r="E341" t="s">
        <v>500</v>
      </c>
      <c r="F341">
        <v>1681417</v>
      </c>
      <c r="G341">
        <v>85017</v>
      </c>
      <c r="H341">
        <v>1038</v>
      </c>
      <c r="I341">
        <v>7196</v>
      </c>
      <c r="J341" t="s">
        <v>501</v>
      </c>
      <c r="K341">
        <v>14.09</v>
      </c>
    </row>
    <row r="342" spans="1:11" x14ac:dyDescent="0.25">
      <c r="A342" t="s">
        <v>502</v>
      </c>
      <c r="B342" t="s">
        <v>503</v>
      </c>
      <c r="C342" t="s">
        <v>504</v>
      </c>
      <c r="D342">
        <v>26</v>
      </c>
      <c r="E342" t="s">
        <v>505</v>
      </c>
      <c r="F342">
        <v>197356</v>
      </c>
      <c r="G342">
        <v>6357</v>
      </c>
      <c r="H342">
        <v>142</v>
      </c>
      <c r="I342">
        <v>357</v>
      </c>
      <c r="J342" t="s">
        <v>506</v>
      </c>
      <c r="K342">
        <v>14.09</v>
      </c>
    </row>
    <row r="343" spans="1:11" x14ac:dyDescent="0.25">
      <c r="A343" t="s">
        <v>487</v>
      </c>
      <c r="B343" t="s">
        <v>488</v>
      </c>
      <c r="C343" t="s">
        <v>489</v>
      </c>
      <c r="D343">
        <v>1</v>
      </c>
      <c r="E343" t="s">
        <v>490</v>
      </c>
      <c r="F343">
        <v>170608</v>
      </c>
      <c r="G343">
        <v>3442</v>
      </c>
      <c r="H343">
        <v>303</v>
      </c>
      <c r="I343">
        <v>381</v>
      </c>
      <c r="J343" t="s">
        <v>491</v>
      </c>
      <c r="K343">
        <v>14.09</v>
      </c>
    </row>
    <row r="344" spans="1:11" x14ac:dyDescent="0.25">
      <c r="A344" t="s">
        <v>512</v>
      </c>
      <c r="B344" t="s">
        <v>513</v>
      </c>
      <c r="C344" t="s">
        <v>514</v>
      </c>
      <c r="D344">
        <v>25</v>
      </c>
      <c r="E344" t="s">
        <v>515</v>
      </c>
      <c r="F344">
        <v>28456</v>
      </c>
      <c r="G344">
        <v>849</v>
      </c>
      <c r="H344">
        <v>41</v>
      </c>
      <c r="I344">
        <v>357</v>
      </c>
      <c r="J344" t="s">
        <v>516</v>
      </c>
      <c r="K344">
        <v>14.09</v>
      </c>
    </row>
    <row r="345" spans="1:11" x14ac:dyDescent="0.25">
      <c r="A345" t="s">
        <v>517</v>
      </c>
      <c r="B345" t="s">
        <v>518</v>
      </c>
      <c r="C345" t="s">
        <v>519</v>
      </c>
      <c r="D345">
        <v>25</v>
      </c>
      <c r="E345" t="s">
        <v>520</v>
      </c>
      <c r="F345">
        <v>91906</v>
      </c>
      <c r="G345">
        <v>270</v>
      </c>
      <c r="H345">
        <v>62</v>
      </c>
      <c r="I345">
        <v>219</v>
      </c>
      <c r="J345" t="s">
        <v>521</v>
      </c>
      <c r="K345">
        <v>14.09</v>
      </c>
    </row>
    <row r="346" spans="1:11" x14ac:dyDescent="0.25">
      <c r="A346" t="s">
        <v>527</v>
      </c>
      <c r="B346" t="s">
        <v>528</v>
      </c>
      <c r="C346" t="s">
        <v>529</v>
      </c>
      <c r="D346">
        <v>24</v>
      </c>
      <c r="E346" t="s">
        <v>530</v>
      </c>
      <c r="F346">
        <v>168561</v>
      </c>
      <c r="G346">
        <v>20645</v>
      </c>
      <c r="H346">
        <v>81</v>
      </c>
      <c r="I346">
        <v>2100</v>
      </c>
      <c r="J346" t="s">
        <v>531</v>
      </c>
      <c r="K346">
        <v>14.09</v>
      </c>
    </row>
    <row r="347" spans="1:11" x14ac:dyDescent="0.25">
      <c r="A347" t="e">
        <f>-cYk6sbe11c</f>
        <v>#NAME?</v>
      </c>
      <c r="B347" t="s">
        <v>532</v>
      </c>
      <c r="C347" t="s">
        <v>533</v>
      </c>
      <c r="D347">
        <v>25</v>
      </c>
      <c r="E347" t="s">
        <v>534</v>
      </c>
      <c r="F347">
        <v>329907</v>
      </c>
      <c r="G347">
        <v>1158</v>
      </c>
      <c r="H347">
        <v>190</v>
      </c>
      <c r="I347">
        <v>434</v>
      </c>
      <c r="J347" t="s">
        <v>535</v>
      </c>
      <c r="K347">
        <v>14.09</v>
      </c>
    </row>
    <row r="348" spans="1:11" x14ac:dyDescent="0.25">
      <c r="A348" t="s">
        <v>591</v>
      </c>
      <c r="B348" t="s">
        <v>592</v>
      </c>
      <c r="C348" t="s">
        <v>593</v>
      </c>
      <c r="D348">
        <v>26</v>
      </c>
      <c r="E348" t="s">
        <v>594</v>
      </c>
      <c r="F348">
        <v>1043993</v>
      </c>
      <c r="G348">
        <v>58482</v>
      </c>
      <c r="H348">
        <v>588</v>
      </c>
      <c r="I348">
        <v>3389</v>
      </c>
      <c r="J348" t="s">
        <v>595</v>
      </c>
      <c r="K348">
        <v>14.09</v>
      </c>
    </row>
    <row r="349" spans="1:11" x14ac:dyDescent="0.25">
      <c r="A349" t="s">
        <v>536</v>
      </c>
      <c r="B349" t="s">
        <v>537</v>
      </c>
      <c r="C349" t="s">
        <v>538</v>
      </c>
      <c r="D349">
        <v>24</v>
      </c>
      <c r="E349" t="s">
        <v>539</v>
      </c>
      <c r="F349">
        <v>1228127</v>
      </c>
      <c r="G349">
        <v>47168</v>
      </c>
      <c r="H349">
        <v>4719</v>
      </c>
      <c r="I349">
        <v>6048</v>
      </c>
      <c r="J349" t="s">
        <v>540</v>
      </c>
      <c r="K349">
        <v>14.09</v>
      </c>
    </row>
    <row r="350" spans="1:11" x14ac:dyDescent="0.25">
      <c r="A350" t="s">
        <v>566</v>
      </c>
      <c r="B350" t="s">
        <v>1221</v>
      </c>
      <c r="C350" t="s">
        <v>568</v>
      </c>
      <c r="D350">
        <v>26</v>
      </c>
      <c r="E350" t="s">
        <v>569</v>
      </c>
      <c r="F350">
        <v>16296</v>
      </c>
      <c r="G350">
        <v>361</v>
      </c>
      <c r="H350">
        <v>32</v>
      </c>
      <c r="I350">
        <v>85</v>
      </c>
      <c r="J350" t="s">
        <v>570</v>
      </c>
      <c r="K350">
        <v>14.09</v>
      </c>
    </row>
    <row r="351" spans="1:11" x14ac:dyDescent="0.25">
      <c r="A351" t="s">
        <v>556</v>
      </c>
      <c r="B351" t="s">
        <v>557</v>
      </c>
      <c r="C351" t="s">
        <v>558</v>
      </c>
      <c r="D351">
        <v>22</v>
      </c>
      <c r="E351" t="s">
        <v>559</v>
      </c>
      <c r="F351">
        <v>1297769</v>
      </c>
      <c r="G351">
        <v>2727</v>
      </c>
      <c r="H351">
        <v>514</v>
      </c>
      <c r="I351">
        <v>934</v>
      </c>
      <c r="J351" t="s">
        <v>560</v>
      </c>
      <c r="K351">
        <v>14.09</v>
      </c>
    </row>
    <row r="352" spans="1:11" x14ac:dyDescent="0.25">
      <c r="A352" t="s">
        <v>541</v>
      </c>
      <c r="B352" t="s">
        <v>542</v>
      </c>
      <c r="C352" t="s">
        <v>543</v>
      </c>
      <c r="D352">
        <v>25</v>
      </c>
      <c r="E352" t="s">
        <v>544</v>
      </c>
      <c r="F352">
        <v>1774499</v>
      </c>
      <c r="G352">
        <v>8057</v>
      </c>
      <c r="H352">
        <v>2128</v>
      </c>
      <c r="I352">
        <v>3396</v>
      </c>
      <c r="J352" t="s">
        <v>545</v>
      </c>
      <c r="K352">
        <v>14.09</v>
      </c>
    </row>
    <row r="353" spans="1:11" x14ac:dyDescent="0.25">
      <c r="A353" t="s">
        <v>522</v>
      </c>
      <c r="B353" t="s">
        <v>523</v>
      </c>
      <c r="C353" t="s">
        <v>524</v>
      </c>
      <c r="D353">
        <v>24</v>
      </c>
      <c r="E353" t="s">
        <v>525</v>
      </c>
      <c r="F353">
        <v>200970</v>
      </c>
      <c r="G353">
        <v>2034</v>
      </c>
      <c r="H353">
        <v>271</v>
      </c>
      <c r="I353">
        <v>199</v>
      </c>
      <c r="J353" t="s">
        <v>526</v>
      </c>
      <c r="K353">
        <v>14.09</v>
      </c>
    </row>
    <row r="354" spans="1:11" x14ac:dyDescent="0.25">
      <c r="A354" t="s">
        <v>631</v>
      </c>
      <c r="B354" t="s">
        <v>632</v>
      </c>
      <c r="C354" t="s">
        <v>633</v>
      </c>
      <c r="D354">
        <v>28</v>
      </c>
      <c r="E354" t="s">
        <v>634</v>
      </c>
      <c r="F354">
        <v>11811</v>
      </c>
      <c r="G354">
        <v>401</v>
      </c>
      <c r="H354">
        <v>17</v>
      </c>
      <c r="I354">
        <v>50</v>
      </c>
      <c r="J354" t="s">
        <v>635</v>
      </c>
      <c r="K354">
        <v>14.09</v>
      </c>
    </row>
    <row r="355" spans="1:11" x14ac:dyDescent="0.25">
      <c r="A355" t="s">
        <v>546</v>
      </c>
      <c r="B355" t="s">
        <v>547</v>
      </c>
      <c r="C355" t="s">
        <v>548</v>
      </c>
      <c r="D355">
        <v>26</v>
      </c>
      <c r="E355" t="s">
        <v>549</v>
      </c>
      <c r="F355">
        <v>415382</v>
      </c>
      <c r="G355">
        <v>12329</v>
      </c>
      <c r="H355">
        <v>469</v>
      </c>
      <c r="I355">
        <v>1746</v>
      </c>
      <c r="J355" t="s">
        <v>550</v>
      </c>
      <c r="K355">
        <v>14.09</v>
      </c>
    </row>
    <row r="356" spans="1:11" x14ac:dyDescent="0.25">
      <c r="A356" t="s">
        <v>561</v>
      </c>
      <c r="B356" t="s">
        <v>562</v>
      </c>
      <c r="C356" t="s">
        <v>563</v>
      </c>
      <c r="D356">
        <v>25</v>
      </c>
      <c r="E356" t="s">
        <v>564</v>
      </c>
      <c r="F356">
        <v>10892</v>
      </c>
      <c r="G356">
        <v>60</v>
      </c>
      <c r="H356">
        <v>1</v>
      </c>
      <c r="I356">
        <v>26</v>
      </c>
      <c r="J356" t="s">
        <v>565</v>
      </c>
      <c r="K356">
        <v>14.09</v>
      </c>
    </row>
    <row r="357" spans="1:11" x14ac:dyDescent="0.25">
      <c r="A357" t="s">
        <v>576</v>
      </c>
      <c r="B357" t="s">
        <v>577</v>
      </c>
      <c r="C357" t="s">
        <v>578</v>
      </c>
      <c r="D357">
        <v>28</v>
      </c>
      <c r="E357" t="s">
        <v>579</v>
      </c>
      <c r="F357">
        <v>2064406</v>
      </c>
      <c r="G357">
        <v>41329</v>
      </c>
      <c r="H357">
        <v>2694</v>
      </c>
      <c r="I357">
        <v>15667</v>
      </c>
      <c r="J357" t="s">
        <v>580</v>
      </c>
      <c r="K357">
        <v>14.09</v>
      </c>
    </row>
    <row r="358" spans="1:11" x14ac:dyDescent="0.25">
      <c r="A358" t="s">
        <v>551</v>
      </c>
      <c r="B358" t="s">
        <v>552</v>
      </c>
      <c r="C358" t="s">
        <v>553</v>
      </c>
      <c r="D358">
        <v>25</v>
      </c>
      <c r="E358" t="s">
        <v>554</v>
      </c>
      <c r="F358">
        <v>273256</v>
      </c>
      <c r="G358">
        <v>2408</v>
      </c>
      <c r="H358">
        <v>121</v>
      </c>
      <c r="I358">
        <v>263</v>
      </c>
      <c r="J358" t="s">
        <v>555</v>
      </c>
      <c r="K358">
        <v>14.09</v>
      </c>
    </row>
    <row r="359" spans="1:11" x14ac:dyDescent="0.25">
      <c r="A359" t="s">
        <v>581</v>
      </c>
      <c r="B359" t="s">
        <v>582</v>
      </c>
      <c r="C359" t="s">
        <v>583</v>
      </c>
      <c r="D359">
        <v>25</v>
      </c>
      <c r="E359" t="s">
        <v>584</v>
      </c>
      <c r="F359">
        <v>50537</v>
      </c>
      <c r="G359">
        <v>251</v>
      </c>
      <c r="H359">
        <v>27</v>
      </c>
      <c r="I359">
        <v>150</v>
      </c>
      <c r="J359" t="s">
        <v>585</v>
      </c>
      <c r="K359">
        <v>14.09</v>
      </c>
    </row>
    <row r="360" spans="1:11" x14ac:dyDescent="0.25">
      <c r="A360" t="s">
        <v>586</v>
      </c>
      <c r="B360" t="s">
        <v>587</v>
      </c>
      <c r="C360" t="s">
        <v>588</v>
      </c>
      <c r="D360">
        <v>2</v>
      </c>
      <c r="E360" t="s">
        <v>589</v>
      </c>
      <c r="F360">
        <v>667703</v>
      </c>
      <c r="G360">
        <v>3996</v>
      </c>
      <c r="H360">
        <v>722</v>
      </c>
      <c r="I360">
        <v>280</v>
      </c>
      <c r="J360" t="s">
        <v>590</v>
      </c>
      <c r="K360">
        <v>14.09</v>
      </c>
    </row>
    <row r="361" spans="1:11" x14ac:dyDescent="0.25">
      <c r="A361" t="s">
        <v>1222</v>
      </c>
      <c r="B361" t="s">
        <v>1223</v>
      </c>
      <c r="C361" t="s">
        <v>1224</v>
      </c>
      <c r="D361">
        <v>17</v>
      </c>
      <c r="E361" t="s">
        <v>1225</v>
      </c>
      <c r="F361">
        <v>137388</v>
      </c>
      <c r="G361">
        <v>974</v>
      </c>
      <c r="H361">
        <v>76</v>
      </c>
      <c r="I361">
        <v>691</v>
      </c>
      <c r="J361" t="s">
        <v>1226</v>
      </c>
      <c r="K361">
        <v>14.09</v>
      </c>
    </row>
    <row r="362" spans="1:11" x14ac:dyDescent="0.25">
      <c r="A362" t="s">
        <v>596</v>
      </c>
      <c r="B362" t="s">
        <v>597</v>
      </c>
      <c r="C362" t="s">
        <v>598</v>
      </c>
      <c r="D362">
        <v>1</v>
      </c>
      <c r="E362" t="s">
        <v>599</v>
      </c>
      <c r="F362">
        <v>9354</v>
      </c>
      <c r="G362">
        <v>53</v>
      </c>
      <c r="H362">
        <v>2</v>
      </c>
      <c r="I362">
        <v>0</v>
      </c>
      <c r="J362" t="s">
        <v>600</v>
      </c>
      <c r="K362">
        <v>14.09</v>
      </c>
    </row>
    <row r="363" spans="1:11" x14ac:dyDescent="0.25">
      <c r="A363" t="s">
        <v>492</v>
      </c>
      <c r="B363" t="s">
        <v>493</v>
      </c>
      <c r="C363" t="s">
        <v>494</v>
      </c>
      <c r="D363">
        <v>24</v>
      </c>
      <c r="E363" t="s">
        <v>495</v>
      </c>
      <c r="F363">
        <v>326281</v>
      </c>
      <c r="G363">
        <v>8616</v>
      </c>
      <c r="H363">
        <v>472</v>
      </c>
      <c r="I363">
        <v>680</v>
      </c>
      <c r="J363" t="s">
        <v>496</v>
      </c>
      <c r="K363">
        <v>14.09</v>
      </c>
    </row>
    <row r="364" spans="1:11" x14ac:dyDescent="0.25">
      <c r="A364" t="s">
        <v>601</v>
      </c>
      <c r="B364" t="s">
        <v>602</v>
      </c>
      <c r="C364" t="s">
        <v>603</v>
      </c>
      <c r="D364">
        <v>22</v>
      </c>
      <c r="E364" t="s">
        <v>604</v>
      </c>
      <c r="F364">
        <v>168512</v>
      </c>
      <c r="G364">
        <v>224</v>
      </c>
      <c r="H364">
        <v>72</v>
      </c>
      <c r="I364">
        <v>182</v>
      </c>
      <c r="J364" t="s">
        <v>605</v>
      </c>
      <c r="K364">
        <v>14.09</v>
      </c>
    </row>
    <row r="365" spans="1:11" x14ac:dyDescent="0.25">
      <c r="A365" t="s">
        <v>606</v>
      </c>
      <c r="B365" t="s">
        <v>607</v>
      </c>
      <c r="C365" t="s">
        <v>608</v>
      </c>
      <c r="D365">
        <v>23</v>
      </c>
      <c r="E365" t="s">
        <v>609</v>
      </c>
      <c r="F365">
        <v>2333602</v>
      </c>
      <c r="G365">
        <v>4894</v>
      </c>
      <c r="H365">
        <v>940</v>
      </c>
      <c r="I365">
        <v>445</v>
      </c>
      <c r="J365" t="s">
        <v>610</v>
      </c>
      <c r="K365">
        <v>14.09</v>
      </c>
    </row>
    <row r="366" spans="1:11" x14ac:dyDescent="0.25">
      <c r="A366" t="s">
        <v>611</v>
      </c>
      <c r="B366" t="s">
        <v>612</v>
      </c>
      <c r="C366" t="s">
        <v>613</v>
      </c>
      <c r="D366">
        <v>17</v>
      </c>
      <c r="E366" t="s">
        <v>614</v>
      </c>
      <c r="F366">
        <v>1097</v>
      </c>
      <c r="G366">
        <v>9</v>
      </c>
      <c r="H366">
        <v>0</v>
      </c>
      <c r="I366">
        <v>7</v>
      </c>
      <c r="J366" t="s">
        <v>615</v>
      </c>
      <c r="K366">
        <v>14.09</v>
      </c>
    </row>
    <row r="367" spans="1:11" x14ac:dyDescent="0.25">
      <c r="A367" t="s">
        <v>616</v>
      </c>
      <c r="B367" t="s">
        <v>617</v>
      </c>
      <c r="C367" t="s">
        <v>618</v>
      </c>
      <c r="D367">
        <v>19</v>
      </c>
      <c r="E367" t="s">
        <v>619</v>
      </c>
      <c r="F367">
        <v>645414</v>
      </c>
      <c r="G367">
        <v>13560</v>
      </c>
      <c r="H367">
        <v>495</v>
      </c>
      <c r="I367">
        <v>1792</v>
      </c>
      <c r="J367" t="s">
        <v>620</v>
      </c>
      <c r="K367">
        <v>14.09</v>
      </c>
    </row>
    <row r="368" spans="1:11" x14ac:dyDescent="0.25">
      <c r="A368" t="s">
        <v>621</v>
      </c>
      <c r="B368" t="s">
        <v>622</v>
      </c>
      <c r="C368" t="s">
        <v>623</v>
      </c>
      <c r="D368">
        <v>10</v>
      </c>
      <c r="E368" t="s">
        <v>624</v>
      </c>
      <c r="F368">
        <v>103175</v>
      </c>
      <c r="G368">
        <v>6708</v>
      </c>
      <c r="H368">
        <v>68</v>
      </c>
      <c r="I368">
        <v>345</v>
      </c>
      <c r="J368" t="s">
        <v>625</v>
      </c>
      <c r="K368">
        <v>14.09</v>
      </c>
    </row>
    <row r="369" spans="1:11" x14ac:dyDescent="0.25">
      <c r="A369" t="s">
        <v>655</v>
      </c>
      <c r="B369" t="s">
        <v>656</v>
      </c>
      <c r="C369" t="s">
        <v>657</v>
      </c>
      <c r="D369">
        <v>17</v>
      </c>
      <c r="E369" t="s">
        <v>658</v>
      </c>
      <c r="F369">
        <v>122620</v>
      </c>
      <c r="G369">
        <v>756</v>
      </c>
      <c r="H369">
        <v>49</v>
      </c>
      <c r="I369">
        <v>445</v>
      </c>
      <c r="J369" t="s">
        <v>659</v>
      </c>
      <c r="K369">
        <v>14.09</v>
      </c>
    </row>
    <row r="370" spans="1:11" x14ac:dyDescent="0.25">
      <c r="A370" t="s">
        <v>650</v>
      </c>
      <c r="B370" t="s">
        <v>651</v>
      </c>
      <c r="C370" t="s">
        <v>652</v>
      </c>
      <c r="D370">
        <v>26</v>
      </c>
      <c r="E370" t="s">
        <v>653</v>
      </c>
      <c r="F370">
        <v>358204</v>
      </c>
      <c r="G370">
        <v>13019</v>
      </c>
      <c r="H370">
        <v>196</v>
      </c>
      <c r="I370">
        <v>521</v>
      </c>
      <c r="J370" t="s">
        <v>654</v>
      </c>
      <c r="K370">
        <v>14.09</v>
      </c>
    </row>
    <row r="371" spans="1:11" x14ac:dyDescent="0.25">
      <c r="A371" t="s">
        <v>674</v>
      </c>
      <c r="B371" t="s">
        <v>675</v>
      </c>
      <c r="C371" t="s">
        <v>676</v>
      </c>
      <c r="D371">
        <v>19</v>
      </c>
      <c r="E371" t="s">
        <v>677</v>
      </c>
      <c r="F371">
        <v>943682</v>
      </c>
      <c r="G371">
        <v>59232</v>
      </c>
      <c r="H371">
        <v>236</v>
      </c>
      <c r="I371">
        <v>5468</v>
      </c>
      <c r="J371" t="s">
        <v>678</v>
      </c>
      <c r="K371">
        <v>14.09</v>
      </c>
    </row>
    <row r="372" spans="1:11" x14ac:dyDescent="0.25">
      <c r="A372" t="s">
        <v>636</v>
      </c>
      <c r="B372" t="s">
        <v>637</v>
      </c>
      <c r="C372" t="s">
        <v>638</v>
      </c>
      <c r="D372">
        <v>24</v>
      </c>
      <c r="E372" t="s">
        <v>639</v>
      </c>
      <c r="F372">
        <v>808962</v>
      </c>
      <c r="G372">
        <v>17617</v>
      </c>
      <c r="H372">
        <v>1060</v>
      </c>
      <c r="I372">
        <v>5684</v>
      </c>
      <c r="J372" t="s">
        <v>640</v>
      </c>
      <c r="K372">
        <v>14.09</v>
      </c>
    </row>
    <row r="373" spans="1:11" x14ac:dyDescent="0.25">
      <c r="A373" t="s">
        <v>645</v>
      </c>
      <c r="B373" t="s">
        <v>646</v>
      </c>
      <c r="C373" t="s">
        <v>647</v>
      </c>
      <c r="D373">
        <v>15</v>
      </c>
      <c r="E373" t="s">
        <v>648</v>
      </c>
      <c r="F373">
        <v>180554</v>
      </c>
      <c r="G373">
        <v>3458</v>
      </c>
      <c r="H373">
        <v>113</v>
      </c>
      <c r="I373">
        <v>459</v>
      </c>
      <c r="J373" t="s">
        <v>649</v>
      </c>
      <c r="K373">
        <v>14.09</v>
      </c>
    </row>
    <row r="374" spans="1:11" x14ac:dyDescent="0.25">
      <c r="A374" t="s">
        <v>660</v>
      </c>
      <c r="B374" t="s">
        <v>661</v>
      </c>
      <c r="C374" t="s">
        <v>662</v>
      </c>
      <c r="D374">
        <v>2</v>
      </c>
      <c r="E374" t="s">
        <v>663</v>
      </c>
      <c r="F374">
        <v>8075</v>
      </c>
      <c r="G374">
        <v>55</v>
      </c>
      <c r="H374">
        <v>0</v>
      </c>
      <c r="I374">
        <v>6</v>
      </c>
      <c r="J374" t="s">
        <v>664</v>
      </c>
      <c r="K374">
        <v>14.09</v>
      </c>
    </row>
    <row r="375" spans="1:11" x14ac:dyDescent="0.25">
      <c r="A375" t="s">
        <v>665</v>
      </c>
      <c r="B375" t="s">
        <v>666</v>
      </c>
      <c r="C375" t="s">
        <v>667</v>
      </c>
      <c r="D375">
        <v>10</v>
      </c>
      <c r="E375" t="s">
        <v>668</v>
      </c>
      <c r="F375">
        <v>96468</v>
      </c>
      <c r="G375">
        <v>914</v>
      </c>
      <c r="H375">
        <v>23</v>
      </c>
      <c r="I375">
        <v>159</v>
      </c>
      <c r="J375" t="s">
        <v>669</v>
      </c>
      <c r="K375">
        <v>14.09</v>
      </c>
    </row>
    <row r="376" spans="1:11" x14ac:dyDescent="0.25">
      <c r="A376" t="s">
        <v>670</v>
      </c>
      <c r="B376" t="s">
        <v>671</v>
      </c>
      <c r="C376" t="s">
        <v>672</v>
      </c>
      <c r="D376">
        <v>17</v>
      </c>
      <c r="E376" t="s">
        <v>24</v>
      </c>
      <c r="F376">
        <v>54261</v>
      </c>
      <c r="G376">
        <v>203</v>
      </c>
      <c r="H376">
        <v>4</v>
      </c>
      <c r="I376">
        <v>30</v>
      </c>
      <c r="J376" t="s">
        <v>673</v>
      </c>
      <c r="K376">
        <v>14.09</v>
      </c>
    </row>
    <row r="377" spans="1:11" x14ac:dyDescent="0.25">
      <c r="A377" t="s">
        <v>1227</v>
      </c>
      <c r="B377" t="s">
        <v>1228</v>
      </c>
      <c r="C377" t="s">
        <v>1229</v>
      </c>
      <c r="D377">
        <v>10</v>
      </c>
      <c r="E377" t="s">
        <v>1230</v>
      </c>
      <c r="F377">
        <v>80647</v>
      </c>
      <c r="G377">
        <v>475</v>
      </c>
      <c r="H377">
        <v>23</v>
      </c>
      <c r="I377">
        <v>106</v>
      </c>
      <c r="J377" t="s">
        <v>1231</v>
      </c>
      <c r="K377">
        <v>14.09</v>
      </c>
    </row>
    <row r="378" spans="1:11" x14ac:dyDescent="0.25">
      <c r="A378" t="s">
        <v>684</v>
      </c>
      <c r="B378" t="s">
        <v>685</v>
      </c>
      <c r="C378" t="s">
        <v>686</v>
      </c>
      <c r="D378">
        <v>27</v>
      </c>
      <c r="E378" t="s">
        <v>687</v>
      </c>
      <c r="F378">
        <v>2953</v>
      </c>
      <c r="G378">
        <v>105</v>
      </c>
      <c r="H378">
        <v>0</v>
      </c>
      <c r="I378">
        <v>21</v>
      </c>
      <c r="J378" t="s">
        <v>688</v>
      </c>
      <c r="K378">
        <v>14.09</v>
      </c>
    </row>
    <row r="379" spans="1:11" x14ac:dyDescent="0.25">
      <c r="A379" t="s">
        <v>694</v>
      </c>
      <c r="B379" t="s">
        <v>695</v>
      </c>
      <c r="C379" t="s">
        <v>696</v>
      </c>
      <c r="D379">
        <v>24</v>
      </c>
      <c r="E379" t="s">
        <v>697</v>
      </c>
      <c r="F379">
        <v>19468</v>
      </c>
      <c r="G379">
        <v>87</v>
      </c>
      <c r="H379">
        <v>2</v>
      </c>
      <c r="I379">
        <v>14</v>
      </c>
      <c r="J379" t="s">
        <v>698</v>
      </c>
      <c r="K379">
        <v>14.09</v>
      </c>
    </row>
    <row r="380" spans="1:11" x14ac:dyDescent="0.25">
      <c r="A380" t="s">
        <v>679</v>
      </c>
      <c r="B380" t="s">
        <v>680</v>
      </c>
      <c r="C380" t="s">
        <v>681</v>
      </c>
      <c r="D380">
        <v>26</v>
      </c>
      <c r="E380" t="s">
        <v>682</v>
      </c>
      <c r="F380">
        <v>5292941</v>
      </c>
      <c r="G380">
        <v>187251</v>
      </c>
      <c r="H380">
        <v>17328</v>
      </c>
      <c r="I380">
        <v>19816</v>
      </c>
      <c r="J380" t="s">
        <v>683</v>
      </c>
      <c r="K380">
        <v>14.09</v>
      </c>
    </row>
    <row r="381" spans="1:11" x14ac:dyDescent="0.25">
      <c r="A381" t="s">
        <v>699</v>
      </c>
      <c r="B381" t="s">
        <v>700</v>
      </c>
      <c r="C381" t="s">
        <v>701</v>
      </c>
      <c r="D381">
        <v>27</v>
      </c>
      <c r="E381" t="s">
        <v>702</v>
      </c>
      <c r="F381">
        <v>231371</v>
      </c>
      <c r="G381">
        <v>7945</v>
      </c>
      <c r="H381">
        <v>47</v>
      </c>
      <c r="I381">
        <v>786</v>
      </c>
      <c r="J381" t="s">
        <v>703</v>
      </c>
      <c r="K381">
        <v>14.09</v>
      </c>
    </row>
    <row r="382" spans="1:11" x14ac:dyDescent="0.25">
      <c r="A382" t="s">
        <v>689</v>
      </c>
      <c r="B382" t="s">
        <v>690</v>
      </c>
      <c r="C382" t="s">
        <v>691</v>
      </c>
      <c r="D382">
        <v>24</v>
      </c>
      <c r="E382" t="s">
        <v>692</v>
      </c>
      <c r="F382">
        <v>1361619</v>
      </c>
      <c r="G382">
        <v>20383</v>
      </c>
      <c r="H382">
        <v>1020</v>
      </c>
      <c r="I382">
        <v>3113</v>
      </c>
      <c r="J382" t="s">
        <v>693</v>
      </c>
      <c r="K382">
        <v>14.09</v>
      </c>
    </row>
    <row r="383" spans="1:11" x14ac:dyDescent="0.25">
      <c r="A383" t="s">
        <v>709</v>
      </c>
      <c r="B383" t="s">
        <v>710</v>
      </c>
      <c r="C383" t="s">
        <v>711</v>
      </c>
      <c r="D383">
        <v>24</v>
      </c>
      <c r="E383" t="s">
        <v>712</v>
      </c>
      <c r="F383">
        <v>1849541</v>
      </c>
      <c r="G383">
        <v>135169</v>
      </c>
      <c r="H383">
        <v>5430</v>
      </c>
      <c r="I383">
        <v>23408</v>
      </c>
      <c r="J383" t="s">
        <v>713</v>
      </c>
      <c r="K383">
        <v>14.09</v>
      </c>
    </row>
    <row r="384" spans="1:11" x14ac:dyDescent="0.25">
      <c r="A384" t="s">
        <v>719</v>
      </c>
      <c r="B384" t="s">
        <v>720</v>
      </c>
      <c r="C384" t="s">
        <v>721</v>
      </c>
      <c r="D384">
        <v>10</v>
      </c>
      <c r="E384" t="s">
        <v>722</v>
      </c>
      <c r="F384">
        <v>1984548</v>
      </c>
      <c r="G384">
        <v>25976</v>
      </c>
      <c r="H384">
        <v>2917</v>
      </c>
      <c r="I384">
        <v>2345</v>
      </c>
      <c r="J384" t="s">
        <v>723</v>
      </c>
      <c r="K384">
        <v>14.09</v>
      </c>
    </row>
    <row r="385" spans="1:11" x14ac:dyDescent="0.25">
      <c r="A385" t="s">
        <v>714</v>
      </c>
      <c r="B385" t="s">
        <v>715</v>
      </c>
      <c r="C385" t="s">
        <v>716</v>
      </c>
      <c r="D385">
        <v>24</v>
      </c>
      <c r="E385" t="s">
        <v>717</v>
      </c>
      <c r="F385">
        <v>15093</v>
      </c>
      <c r="G385">
        <v>210</v>
      </c>
      <c r="H385">
        <v>3</v>
      </c>
      <c r="I385">
        <v>26</v>
      </c>
      <c r="J385" t="s">
        <v>718</v>
      </c>
      <c r="K385">
        <v>14.09</v>
      </c>
    </row>
    <row r="386" spans="1:11" x14ac:dyDescent="0.25">
      <c r="A386" t="s">
        <v>724</v>
      </c>
      <c r="B386" t="s">
        <v>725</v>
      </c>
      <c r="C386" t="s">
        <v>726</v>
      </c>
      <c r="D386">
        <v>25</v>
      </c>
      <c r="E386" t="s">
        <v>727</v>
      </c>
      <c r="F386">
        <v>5266</v>
      </c>
      <c r="G386">
        <v>29</v>
      </c>
      <c r="H386">
        <v>0</v>
      </c>
      <c r="I386">
        <v>13</v>
      </c>
      <c r="J386" t="s">
        <v>728</v>
      </c>
      <c r="K386">
        <v>14.09</v>
      </c>
    </row>
    <row r="387" spans="1:11" x14ac:dyDescent="0.25">
      <c r="A387" t="s">
        <v>804</v>
      </c>
      <c r="B387" t="s">
        <v>805</v>
      </c>
      <c r="C387" t="s">
        <v>806</v>
      </c>
      <c r="D387">
        <v>1</v>
      </c>
      <c r="E387" t="s">
        <v>807</v>
      </c>
      <c r="F387">
        <v>456328</v>
      </c>
      <c r="G387">
        <v>4309</v>
      </c>
      <c r="H387">
        <v>69</v>
      </c>
      <c r="I387">
        <v>264</v>
      </c>
      <c r="J387" t="s">
        <v>808</v>
      </c>
      <c r="K387">
        <v>14.09</v>
      </c>
    </row>
    <row r="388" spans="1:11" x14ac:dyDescent="0.25">
      <c r="A388" t="s">
        <v>729</v>
      </c>
      <c r="B388" t="s">
        <v>730</v>
      </c>
      <c r="C388" t="s">
        <v>731</v>
      </c>
      <c r="D388">
        <v>22</v>
      </c>
      <c r="E388" t="s">
        <v>732</v>
      </c>
      <c r="F388">
        <v>58026</v>
      </c>
      <c r="G388">
        <v>274</v>
      </c>
      <c r="H388">
        <v>5</v>
      </c>
      <c r="I388">
        <v>105</v>
      </c>
      <c r="J388" t="s">
        <v>733</v>
      </c>
      <c r="K388">
        <v>14.09</v>
      </c>
    </row>
    <row r="389" spans="1:11" x14ac:dyDescent="0.25">
      <c r="A389" t="s">
        <v>739</v>
      </c>
      <c r="B389" t="s">
        <v>740</v>
      </c>
      <c r="C389" t="s">
        <v>741</v>
      </c>
      <c r="D389">
        <v>28</v>
      </c>
      <c r="E389" t="s">
        <v>742</v>
      </c>
      <c r="F389">
        <v>396083</v>
      </c>
      <c r="G389">
        <v>12221</v>
      </c>
      <c r="H389">
        <v>463</v>
      </c>
      <c r="I389">
        <v>1772</v>
      </c>
      <c r="J389" t="s">
        <v>743</v>
      </c>
      <c r="K389">
        <v>14.09</v>
      </c>
    </row>
    <row r="390" spans="1:11" x14ac:dyDescent="0.25">
      <c r="A390" t="s">
        <v>734</v>
      </c>
      <c r="B390" t="s">
        <v>735</v>
      </c>
      <c r="C390" t="s">
        <v>736</v>
      </c>
      <c r="D390">
        <v>24</v>
      </c>
      <c r="E390" t="s">
        <v>737</v>
      </c>
      <c r="F390">
        <v>122194</v>
      </c>
      <c r="G390">
        <v>22</v>
      </c>
      <c r="H390">
        <v>12</v>
      </c>
      <c r="I390">
        <v>5</v>
      </c>
      <c r="J390" t="s">
        <v>738</v>
      </c>
      <c r="K390">
        <v>14.09</v>
      </c>
    </row>
    <row r="391" spans="1:11" x14ac:dyDescent="0.25">
      <c r="A391" t="s">
        <v>744</v>
      </c>
      <c r="B391" t="s">
        <v>745</v>
      </c>
      <c r="C391" t="s">
        <v>746</v>
      </c>
      <c r="D391">
        <v>26</v>
      </c>
      <c r="E391" t="s">
        <v>747</v>
      </c>
      <c r="F391">
        <v>414089</v>
      </c>
      <c r="G391">
        <v>20839</v>
      </c>
      <c r="H391">
        <v>521</v>
      </c>
      <c r="I391">
        <v>6595</v>
      </c>
      <c r="J391" t="s">
        <v>748</v>
      </c>
      <c r="K391">
        <v>14.09</v>
      </c>
    </row>
    <row r="392" spans="1:11" x14ac:dyDescent="0.25">
      <c r="A392" t="s">
        <v>749</v>
      </c>
      <c r="B392" t="s">
        <v>750</v>
      </c>
      <c r="C392" t="s">
        <v>751</v>
      </c>
      <c r="D392">
        <v>22</v>
      </c>
      <c r="E392" t="s">
        <v>752</v>
      </c>
      <c r="F392">
        <v>110816</v>
      </c>
      <c r="G392">
        <v>3644</v>
      </c>
      <c r="H392">
        <v>110</v>
      </c>
      <c r="I392">
        <v>719</v>
      </c>
      <c r="J392" t="s">
        <v>753</v>
      </c>
      <c r="K392">
        <v>14.09</v>
      </c>
    </row>
    <row r="393" spans="1:11" x14ac:dyDescent="0.25">
      <c r="A393" t="s">
        <v>754</v>
      </c>
      <c r="B393" t="s">
        <v>755</v>
      </c>
      <c r="C393" t="s">
        <v>756</v>
      </c>
      <c r="D393">
        <v>26</v>
      </c>
      <c r="E393" t="s">
        <v>757</v>
      </c>
      <c r="F393">
        <v>79080</v>
      </c>
      <c r="G393">
        <v>2248</v>
      </c>
      <c r="H393">
        <v>225</v>
      </c>
      <c r="I393">
        <v>395</v>
      </c>
      <c r="J393" t="s">
        <v>758</v>
      </c>
      <c r="K393">
        <v>14.09</v>
      </c>
    </row>
    <row r="394" spans="1:11" x14ac:dyDescent="0.25">
      <c r="A394" t="s">
        <v>759</v>
      </c>
      <c r="B394" t="s">
        <v>760</v>
      </c>
      <c r="C394" t="s">
        <v>761</v>
      </c>
      <c r="D394">
        <v>22</v>
      </c>
      <c r="E394" t="s">
        <v>762</v>
      </c>
      <c r="F394">
        <v>177155</v>
      </c>
      <c r="G394">
        <v>9287</v>
      </c>
      <c r="H394">
        <v>166</v>
      </c>
      <c r="I394">
        <v>881</v>
      </c>
      <c r="J394" t="s">
        <v>763</v>
      </c>
      <c r="K394">
        <v>14.09</v>
      </c>
    </row>
    <row r="395" spans="1:11" x14ac:dyDescent="0.25">
      <c r="A395" t="s">
        <v>764</v>
      </c>
      <c r="B395" t="s">
        <v>765</v>
      </c>
      <c r="C395" t="s">
        <v>766</v>
      </c>
      <c r="D395">
        <v>26</v>
      </c>
      <c r="E395" t="s">
        <v>767</v>
      </c>
      <c r="F395">
        <v>1139838</v>
      </c>
      <c r="G395">
        <v>39393</v>
      </c>
      <c r="H395">
        <v>1607</v>
      </c>
      <c r="I395">
        <v>1519</v>
      </c>
      <c r="J395" t="s">
        <v>768</v>
      </c>
      <c r="K395">
        <v>14.09</v>
      </c>
    </row>
    <row r="396" spans="1:11" x14ac:dyDescent="0.25">
      <c r="A396" t="s">
        <v>704</v>
      </c>
      <c r="B396" t="s">
        <v>705</v>
      </c>
      <c r="C396" t="s">
        <v>706</v>
      </c>
      <c r="D396">
        <v>25</v>
      </c>
      <c r="E396" t="s">
        <v>707</v>
      </c>
      <c r="F396">
        <v>174184</v>
      </c>
      <c r="G396">
        <v>462</v>
      </c>
      <c r="H396">
        <v>86</v>
      </c>
      <c r="I396">
        <v>303</v>
      </c>
      <c r="J396" t="s">
        <v>708</v>
      </c>
      <c r="K396">
        <v>14.09</v>
      </c>
    </row>
    <row r="397" spans="1:11" x14ac:dyDescent="0.25">
      <c r="A397" t="s">
        <v>779</v>
      </c>
      <c r="B397" t="s">
        <v>780</v>
      </c>
      <c r="C397" t="s">
        <v>781</v>
      </c>
      <c r="D397">
        <v>10</v>
      </c>
      <c r="E397" t="s">
        <v>782</v>
      </c>
      <c r="F397">
        <v>723981</v>
      </c>
      <c r="G397">
        <v>50162</v>
      </c>
      <c r="H397">
        <v>1000</v>
      </c>
      <c r="I397">
        <v>4923</v>
      </c>
      <c r="J397" t="s">
        <v>783</v>
      </c>
      <c r="K397">
        <v>14.09</v>
      </c>
    </row>
    <row r="398" spans="1:11" x14ac:dyDescent="0.25">
      <c r="A398" t="s">
        <v>799</v>
      </c>
      <c r="B398" t="s">
        <v>800</v>
      </c>
      <c r="C398" t="s">
        <v>801</v>
      </c>
      <c r="D398">
        <v>10</v>
      </c>
      <c r="E398" t="s">
        <v>802</v>
      </c>
      <c r="F398">
        <v>920080</v>
      </c>
      <c r="G398">
        <v>21350</v>
      </c>
      <c r="H398">
        <v>907</v>
      </c>
      <c r="I398">
        <v>909</v>
      </c>
      <c r="J398" t="s">
        <v>803</v>
      </c>
      <c r="K398">
        <v>14.09</v>
      </c>
    </row>
    <row r="399" spans="1:11" x14ac:dyDescent="0.25">
      <c r="A399" t="s">
        <v>789</v>
      </c>
      <c r="B399" t="s">
        <v>790</v>
      </c>
      <c r="C399" t="s">
        <v>791</v>
      </c>
      <c r="D399">
        <v>22</v>
      </c>
      <c r="E399" t="s">
        <v>792</v>
      </c>
      <c r="F399">
        <v>1749</v>
      </c>
      <c r="G399">
        <v>15</v>
      </c>
      <c r="H399">
        <v>0</v>
      </c>
      <c r="I399">
        <v>9</v>
      </c>
      <c r="J399" t="s">
        <v>793</v>
      </c>
      <c r="K399">
        <v>14.09</v>
      </c>
    </row>
    <row r="400" spans="1:11" x14ac:dyDescent="0.25">
      <c r="A400" t="s">
        <v>794</v>
      </c>
      <c r="B400" t="s">
        <v>795</v>
      </c>
      <c r="C400" t="s">
        <v>796</v>
      </c>
      <c r="D400">
        <v>17</v>
      </c>
      <c r="E400" t="s">
        <v>797</v>
      </c>
      <c r="F400">
        <v>14682</v>
      </c>
      <c r="G400">
        <v>44</v>
      </c>
      <c r="H400">
        <v>50</v>
      </c>
      <c r="I400">
        <v>0</v>
      </c>
      <c r="J400" t="s">
        <v>798</v>
      </c>
      <c r="K400">
        <v>14.09</v>
      </c>
    </row>
    <row r="401" spans="1:11" x14ac:dyDescent="0.25">
      <c r="A401" t="s">
        <v>819</v>
      </c>
      <c r="B401" t="s">
        <v>820</v>
      </c>
      <c r="C401" t="s">
        <v>821</v>
      </c>
      <c r="D401">
        <v>10</v>
      </c>
      <c r="E401" t="s">
        <v>822</v>
      </c>
      <c r="F401">
        <v>5127806</v>
      </c>
      <c r="G401">
        <v>149929</v>
      </c>
      <c r="H401">
        <v>8827</v>
      </c>
      <c r="I401">
        <v>4964</v>
      </c>
      <c r="J401" t="s">
        <v>823</v>
      </c>
      <c r="K401">
        <v>14.09</v>
      </c>
    </row>
    <row r="402" spans="1:11" x14ac:dyDescent="0.25">
      <c r="A402" t="s">
        <v>1232</v>
      </c>
      <c r="B402" t="s">
        <v>1233</v>
      </c>
      <c r="C402" t="s">
        <v>1234</v>
      </c>
      <c r="D402">
        <v>1</v>
      </c>
      <c r="E402" t="s">
        <v>1235</v>
      </c>
      <c r="F402">
        <v>496221</v>
      </c>
      <c r="G402">
        <v>7571</v>
      </c>
      <c r="H402">
        <v>521</v>
      </c>
      <c r="I402">
        <v>1215</v>
      </c>
      <c r="J402" t="s">
        <v>1236</v>
      </c>
      <c r="K402">
        <v>15.09</v>
      </c>
    </row>
    <row r="403" spans="1:11" x14ac:dyDescent="0.25">
      <c r="A403" t="s">
        <v>1237</v>
      </c>
      <c r="B403" t="s">
        <v>1238</v>
      </c>
      <c r="C403" t="s">
        <v>1239</v>
      </c>
      <c r="D403">
        <v>23</v>
      </c>
      <c r="E403" t="s">
        <v>1240</v>
      </c>
      <c r="F403">
        <v>1824481</v>
      </c>
      <c r="G403">
        <v>135734</v>
      </c>
      <c r="H403">
        <v>1086</v>
      </c>
      <c r="I403">
        <v>16234</v>
      </c>
      <c r="J403" t="s">
        <v>1241</v>
      </c>
      <c r="K403">
        <v>15.09</v>
      </c>
    </row>
    <row r="404" spans="1:11" x14ac:dyDescent="0.25">
      <c r="A404" t="s">
        <v>1242</v>
      </c>
      <c r="B404" t="s">
        <v>1243</v>
      </c>
      <c r="C404" t="s">
        <v>1244</v>
      </c>
      <c r="D404">
        <v>28</v>
      </c>
      <c r="E404" t="s">
        <v>1245</v>
      </c>
      <c r="F404">
        <v>544518</v>
      </c>
      <c r="G404">
        <v>11937</v>
      </c>
      <c r="H404">
        <v>1186</v>
      </c>
      <c r="I404">
        <v>2333</v>
      </c>
      <c r="J404" t="s">
        <v>1246</v>
      </c>
      <c r="K404">
        <v>15.09</v>
      </c>
    </row>
    <row r="405" spans="1:11" x14ac:dyDescent="0.25">
      <c r="A405" t="s">
        <v>1247</v>
      </c>
      <c r="B405" t="s">
        <v>1248</v>
      </c>
      <c r="C405" t="s">
        <v>1249</v>
      </c>
      <c r="D405">
        <v>28</v>
      </c>
      <c r="E405" t="s">
        <v>24</v>
      </c>
      <c r="F405">
        <v>1456039</v>
      </c>
      <c r="G405">
        <v>54715</v>
      </c>
      <c r="H405">
        <v>374</v>
      </c>
      <c r="I405">
        <v>4067</v>
      </c>
      <c r="J405" t="s">
        <v>1250</v>
      </c>
      <c r="K405">
        <v>15.09</v>
      </c>
    </row>
    <row r="406" spans="1:11" x14ac:dyDescent="0.25">
      <c r="A406" t="s">
        <v>1251</v>
      </c>
      <c r="B406" t="s">
        <v>1252</v>
      </c>
      <c r="C406" t="s">
        <v>242</v>
      </c>
      <c r="D406">
        <v>23</v>
      </c>
      <c r="E406" t="s">
        <v>1253</v>
      </c>
      <c r="F406">
        <v>1009649</v>
      </c>
      <c r="G406">
        <v>9582</v>
      </c>
      <c r="H406">
        <v>917</v>
      </c>
      <c r="I406">
        <v>2779</v>
      </c>
      <c r="J406" t="s">
        <v>1254</v>
      </c>
      <c r="K406">
        <v>15.09</v>
      </c>
    </row>
    <row r="407" spans="1:11" x14ac:dyDescent="0.25">
      <c r="A407" t="s">
        <v>1002</v>
      </c>
      <c r="B407" t="s">
        <v>1003</v>
      </c>
      <c r="C407" t="s">
        <v>1004</v>
      </c>
      <c r="D407">
        <v>28</v>
      </c>
      <c r="E407" t="s">
        <v>24</v>
      </c>
      <c r="F407">
        <v>1921063</v>
      </c>
      <c r="G407">
        <v>20278</v>
      </c>
      <c r="H407">
        <v>4008</v>
      </c>
      <c r="I407">
        <v>7615</v>
      </c>
      <c r="J407" t="s">
        <v>1005</v>
      </c>
      <c r="K407">
        <v>15.09</v>
      </c>
    </row>
    <row r="408" spans="1:11" x14ac:dyDescent="0.25">
      <c r="A408" t="s">
        <v>1255</v>
      </c>
      <c r="B408" t="s">
        <v>1256</v>
      </c>
      <c r="C408" t="s">
        <v>1257</v>
      </c>
      <c r="D408">
        <v>22</v>
      </c>
      <c r="E408" t="s">
        <v>1258</v>
      </c>
      <c r="F408">
        <v>224878</v>
      </c>
      <c r="G408">
        <v>5144</v>
      </c>
      <c r="H408">
        <v>1135</v>
      </c>
      <c r="I408">
        <v>999</v>
      </c>
      <c r="J408" t="s">
        <v>1259</v>
      </c>
      <c r="K408">
        <v>15.09</v>
      </c>
    </row>
    <row r="409" spans="1:11" x14ac:dyDescent="0.25">
      <c r="A409" t="s">
        <v>1260</v>
      </c>
      <c r="B409" t="s">
        <v>1261</v>
      </c>
      <c r="C409" t="s">
        <v>222</v>
      </c>
      <c r="D409">
        <v>24</v>
      </c>
      <c r="E409" t="s">
        <v>223</v>
      </c>
      <c r="F409">
        <v>1202045</v>
      </c>
      <c r="G409">
        <v>34089</v>
      </c>
      <c r="H409">
        <v>604</v>
      </c>
      <c r="I409">
        <v>1055</v>
      </c>
      <c r="J409" t="s">
        <v>1262</v>
      </c>
      <c r="K409">
        <v>15.09</v>
      </c>
    </row>
    <row r="410" spans="1:11" x14ac:dyDescent="0.25">
      <c r="A410" t="s">
        <v>1263</v>
      </c>
      <c r="B410" t="s">
        <v>1264</v>
      </c>
      <c r="C410" t="s">
        <v>1265</v>
      </c>
      <c r="D410">
        <v>10</v>
      </c>
      <c r="E410" t="s">
        <v>1266</v>
      </c>
      <c r="F410">
        <v>6570611</v>
      </c>
      <c r="G410">
        <v>746023</v>
      </c>
      <c r="H410">
        <v>6687</v>
      </c>
      <c r="I410">
        <v>102758</v>
      </c>
      <c r="J410" t="s">
        <v>1267</v>
      </c>
      <c r="K410">
        <v>15.09</v>
      </c>
    </row>
    <row r="411" spans="1:11" x14ac:dyDescent="0.25">
      <c r="A411" t="s">
        <v>1268</v>
      </c>
      <c r="B411" t="s">
        <v>1269</v>
      </c>
      <c r="C411" t="s">
        <v>1270</v>
      </c>
      <c r="D411">
        <v>10</v>
      </c>
      <c r="E411" t="s">
        <v>1271</v>
      </c>
      <c r="F411">
        <v>667937</v>
      </c>
      <c r="G411">
        <v>48069</v>
      </c>
      <c r="H411">
        <v>1015</v>
      </c>
      <c r="I411">
        <v>2956</v>
      </c>
      <c r="J411" t="s">
        <v>1272</v>
      </c>
      <c r="K411">
        <v>15.09</v>
      </c>
    </row>
    <row r="412" spans="1:11" x14ac:dyDescent="0.25">
      <c r="A412" t="s">
        <v>1011</v>
      </c>
      <c r="B412" t="s">
        <v>1012</v>
      </c>
      <c r="C412" t="s">
        <v>1013</v>
      </c>
      <c r="D412">
        <v>23</v>
      </c>
      <c r="E412" t="s">
        <v>24</v>
      </c>
      <c r="F412">
        <v>3622082</v>
      </c>
      <c r="G412">
        <v>47583</v>
      </c>
      <c r="H412">
        <v>994</v>
      </c>
      <c r="I412">
        <v>4017</v>
      </c>
      <c r="J412" t="s">
        <v>1014</v>
      </c>
      <c r="K412">
        <v>15.09</v>
      </c>
    </row>
    <row r="413" spans="1:11" x14ac:dyDescent="0.25">
      <c r="A413" t="s">
        <v>1273</v>
      </c>
      <c r="B413" t="s">
        <v>1274</v>
      </c>
      <c r="C413" t="s">
        <v>1275</v>
      </c>
      <c r="D413">
        <v>10</v>
      </c>
      <c r="E413" t="s">
        <v>1276</v>
      </c>
      <c r="F413">
        <v>755108</v>
      </c>
      <c r="G413">
        <v>74326</v>
      </c>
      <c r="H413">
        <v>947</v>
      </c>
      <c r="I413">
        <v>10379</v>
      </c>
      <c r="J413" t="s">
        <v>1277</v>
      </c>
      <c r="K413">
        <v>15.09</v>
      </c>
    </row>
    <row r="414" spans="1:11" x14ac:dyDescent="0.25">
      <c r="A414" t="s">
        <v>1278</v>
      </c>
      <c r="B414" t="s">
        <v>1279</v>
      </c>
      <c r="C414" t="s">
        <v>1280</v>
      </c>
      <c r="D414">
        <v>24</v>
      </c>
      <c r="E414" t="s">
        <v>1281</v>
      </c>
      <c r="F414">
        <v>921642</v>
      </c>
      <c r="G414">
        <v>22071</v>
      </c>
      <c r="H414">
        <v>1030</v>
      </c>
      <c r="I414">
        <v>9138</v>
      </c>
      <c r="J414" t="s">
        <v>1282</v>
      </c>
      <c r="K414">
        <v>15.09</v>
      </c>
    </row>
    <row r="415" spans="1:11" x14ac:dyDescent="0.25">
      <c r="A415" t="s">
        <v>1006</v>
      </c>
      <c r="B415" t="s">
        <v>1283</v>
      </c>
      <c r="C415" t="s">
        <v>1008</v>
      </c>
      <c r="D415">
        <v>22</v>
      </c>
      <c r="E415" t="s">
        <v>1009</v>
      </c>
      <c r="F415">
        <v>755399</v>
      </c>
      <c r="G415">
        <v>8424</v>
      </c>
      <c r="H415">
        <v>767</v>
      </c>
      <c r="I415">
        <v>866</v>
      </c>
      <c r="J415" t="s">
        <v>1010</v>
      </c>
      <c r="K415">
        <v>15.09</v>
      </c>
    </row>
    <row r="416" spans="1:11" x14ac:dyDescent="0.25">
      <c r="A416" t="s">
        <v>1025</v>
      </c>
      <c r="B416" t="s">
        <v>1026</v>
      </c>
      <c r="C416" t="s">
        <v>1027</v>
      </c>
      <c r="D416">
        <v>1</v>
      </c>
      <c r="E416" t="s">
        <v>1028</v>
      </c>
      <c r="F416">
        <v>847140</v>
      </c>
      <c r="G416">
        <v>9325</v>
      </c>
      <c r="H416">
        <v>650</v>
      </c>
      <c r="I416">
        <v>1943</v>
      </c>
      <c r="J416" t="s">
        <v>1029</v>
      </c>
      <c r="K416">
        <v>15.09</v>
      </c>
    </row>
    <row r="417" spans="1:11" x14ac:dyDescent="0.25">
      <c r="A417" t="s">
        <v>1284</v>
      </c>
      <c r="B417" t="s">
        <v>1285</v>
      </c>
      <c r="C417" t="s">
        <v>1286</v>
      </c>
      <c r="D417">
        <v>24</v>
      </c>
      <c r="E417" t="s">
        <v>1287</v>
      </c>
      <c r="F417">
        <v>134887</v>
      </c>
      <c r="G417">
        <v>549</v>
      </c>
      <c r="H417">
        <v>242</v>
      </c>
      <c r="I417">
        <v>485</v>
      </c>
      <c r="J417" t="s">
        <v>1288</v>
      </c>
      <c r="K417">
        <v>15.09</v>
      </c>
    </row>
    <row r="418" spans="1:11" x14ac:dyDescent="0.25">
      <c r="A418" t="s">
        <v>1020</v>
      </c>
      <c r="B418" t="s">
        <v>1021</v>
      </c>
      <c r="C418" t="s">
        <v>1022</v>
      </c>
      <c r="D418">
        <v>10</v>
      </c>
      <c r="E418" t="s">
        <v>1023</v>
      </c>
      <c r="F418">
        <v>2889867</v>
      </c>
      <c r="G418">
        <v>222514</v>
      </c>
      <c r="H418">
        <v>3288</v>
      </c>
      <c r="I418">
        <v>23539</v>
      </c>
      <c r="J418" t="s">
        <v>1024</v>
      </c>
      <c r="K418">
        <v>15.09</v>
      </c>
    </row>
    <row r="419" spans="1:11" x14ac:dyDescent="0.25">
      <c r="A419" t="s">
        <v>1289</v>
      </c>
      <c r="B419" t="s">
        <v>1290</v>
      </c>
      <c r="C419" t="s">
        <v>1291</v>
      </c>
      <c r="D419">
        <v>24</v>
      </c>
      <c r="E419" t="s">
        <v>1292</v>
      </c>
      <c r="F419">
        <v>1578630</v>
      </c>
      <c r="G419">
        <v>63141</v>
      </c>
      <c r="H419">
        <v>1198</v>
      </c>
      <c r="I419">
        <v>8810</v>
      </c>
      <c r="J419" t="s">
        <v>1293</v>
      </c>
      <c r="K419">
        <v>15.09</v>
      </c>
    </row>
    <row r="420" spans="1:11" x14ac:dyDescent="0.25">
      <c r="A420" t="s">
        <v>1035</v>
      </c>
      <c r="B420" t="s">
        <v>1036</v>
      </c>
      <c r="C420" t="s">
        <v>1037</v>
      </c>
      <c r="D420">
        <v>23</v>
      </c>
      <c r="E420" t="s">
        <v>1038</v>
      </c>
      <c r="F420">
        <v>960930</v>
      </c>
      <c r="G420">
        <v>42549</v>
      </c>
      <c r="H420">
        <v>775</v>
      </c>
      <c r="I420">
        <v>3130</v>
      </c>
      <c r="J420" t="s">
        <v>1039</v>
      </c>
      <c r="K420">
        <v>15.09</v>
      </c>
    </row>
    <row r="421" spans="1:11" x14ac:dyDescent="0.25">
      <c r="A421" t="s">
        <v>16</v>
      </c>
      <c r="B421" t="s">
        <v>17</v>
      </c>
      <c r="C421" t="s">
        <v>18</v>
      </c>
      <c r="D421">
        <v>28</v>
      </c>
      <c r="E421" t="s">
        <v>19</v>
      </c>
      <c r="F421">
        <v>15731493</v>
      </c>
      <c r="G421">
        <v>321403</v>
      </c>
      <c r="H421">
        <v>57528</v>
      </c>
      <c r="I421">
        <v>0</v>
      </c>
      <c r="J421" t="s">
        <v>20</v>
      </c>
      <c r="K421">
        <v>15.09</v>
      </c>
    </row>
    <row r="422" spans="1:11" x14ac:dyDescent="0.25">
      <c r="A422" t="s">
        <v>11</v>
      </c>
      <c r="B422" t="s">
        <v>12</v>
      </c>
      <c r="C422" t="s">
        <v>13</v>
      </c>
      <c r="D422">
        <v>24</v>
      </c>
      <c r="E422" t="s">
        <v>14</v>
      </c>
      <c r="F422">
        <v>5854127</v>
      </c>
      <c r="G422">
        <v>361422</v>
      </c>
      <c r="H422">
        <v>22023</v>
      </c>
      <c r="I422">
        <v>54671</v>
      </c>
      <c r="J422" t="s">
        <v>15</v>
      </c>
      <c r="K422">
        <v>15.09</v>
      </c>
    </row>
    <row r="423" spans="1:11" x14ac:dyDescent="0.25">
      <c r="A423" t="s">
        <v>1030</v>
      </c>
      <c r="B423" t="s">
        <v>1031</v>
      </c>
      <c r="C423" t="s">
        <v>1032</v>
      </c>
      <c r="D423">
        <v>28</v>
      </c>
      <c r="E423" t="s">
        <v>1033</v>
      </c>
      <c r="F423">
        <v>1262710</v>
      </c>
      <c r="G423">
        <v>42471</v>
      </c>
      <c r="H423">
        <v>2547</v>
      </c>
      <c r="I423">
        <v>8880</v>
      </c>
      <c r="J423" t="s">
        <v>1034</v>
      </c>
      <c r="K423">
        <v>15.09</v>
      </c>
    </row>
    <row r="424" spans="1:11" x14ac:dyDescent="0.25">
      <c r="A424" t="s">
        <v>1016</v>
      </c>
      <c r="B424" t="s">
        <v>1017</v>
      </c>
      <c r="C424" t="s">
        <v>786</v>
      </c>
      <c r="D424">
        <v>15</v>
      </c>
      <c r="E424" t="s">
        <v>1018</v>
      </c>
      <c r="F424">
        <v>1937598</v>
      </c>
      <c r="G424">
        <v>42203</v>
      </c>
      <c r="H424">
        <v>836</v>
      </c>
      <c r="I424">
        <v>7351</v>
      </c>
      <c r="J424" t="s">
        <v>1019</v>
      </c>
      <c r="K424">
        <v>15.09</v>
      </c>
    </row>
    <row r="425" spans="1:11" x14ac:dyDescent="0.25">
      <c r="A425" t="s">
        <v>1049</v>
      </c>
      <c r="B425" t="s">
        <v>1050</v>
      </c>
      <c r="C425" t="s">
        <v>1051</v>
      </c>
      <c r="D425">
        <v>25</v>
      </c>
      <c r="E425" t="s">
        <v>24</v>
      </c>
      <c r="F425">
        <v>146749</v>
      </c>
      <c r="G425">
        <v>400</v>
      </c>
      <c r="H425">
        <v>458</v>
      </c>
      <c r="I425">
        <v>1018</v>
      </c>
      <c r="J425" t="s">
        <v>1052</v>
      </c>
      <c r="K425">
        <v>15.09</v>
      </c>
    </row>
    <row r="426" spans="1:11" x14ac:dyDescent="0.25">
      <c r="A426" t="s">
        <v>26</v>
      </c>
      <c r="B426" t="s">
        <v>27</v>
      </c>
      <c r="C426" t="s">
        <v>28</v>
      </c>
      <c r="D426">
        <v>28</v>
      </c>
      <c r="E426" t="s">
        <v>1015</v>
      </c>
      <c r="F426">
        <v>4257519</v>
      </c>
      <c r="G426">
        <v>33617</v>
      </c>
      <c r="H426">
        <v>6882</v>
      </c>
      <c r="I426">
        <v>18323</v>
      </c>
      <c r="J426" t="s">
        <v>30</v>
      </c>
      <c r="K426">
        <v>15.09</v>
      </c>
    </row>
    <row r="427" spans="1:11" x14ac:dyDescent="0.25">
      <c r="A427" t="s">
        <v>1294</v>
      </c>
      <c r="B427" t="s">
        <v>1295</v>
      </c>
      <c r="C427" t="s">
        <v>1296</v>
      </c>
      <c r="D427">
        <v>10</v>
      </c>
      <c r="E427" t="s">
        <v>24</v>
      </c>
      <c r="F427">
        <v>42993</v>
      </c>
      <c r="G427">
        <v>2010</v>
      </c>
      <c r="H427">
        <v>59</v>
      </c>
      <c r="I427">
        <v>189</v>
      </c>
      <c r="J427" t="s">
        <v>1297</v>
      </c>
      <c r="K427">
        <v>15.09</v>
      </c>
    </row>
    <row r="428" spans="1:11" x14ac:dyDescent="0.25">
      <c r="A428" t="s">
        <v>1298</v>
      </c>
      <c r="B428" t="s">
        <v>1299</v>
      </c>
      <c r="C428" t="s">
        <v>870</v>
      </c>
      <c r="D428">
        <v>24</v>
      </c>
      <c r="E428" t="s">
        <v>1300</v>
      </c>
      <c r="F428">
        <v>329649</v>
      </c>
      <c r="G428">
        <v>13226</v>
      </c>
      <c r="H428">
        <v>337</v>
      </c>
      <c r="I428">
        <v>2726</v>
      </c>
      <c r="J428" t="s">
        <v>1301</v>
      </c>
      <c r="K428">
        <v>15.09</v>
      </c>
    </row>
    <row r="429" spans="1:11" x14ac:dyDescent="0.25">
      <c r="A429" t="s">
        <v>1302</v>
      </c>
      <c r="B429" t="s">
        <v>1303</v>
      </c>
      <c r="C429" t="s">
        <v>1304</v>
      </c>
      <c r="D429">
        <v>24</v>
      </c>
      <c r="E429" t="s">
        <v>1305</v>
      </c>
      <c r="F429">
        <v>283060</v>
      </c>
      <c r="G429">
        <v>5432</v>
      </c>
      <c r="H429">
        <v>191</v>
      </c>
      <c r="I429">
        <v>477</v>
      </c>
      <c r="J429" t="s">
        <v>1306</v>
      </c>
      <c r="K429">
        <v>15.09</v>
      </c>
    </row>
    <row r="430" spans="1:11" x14ac:dyDescent="0.25">
      <c r="A430" t="s">
        <v>1307</v>
      </c>
      <c r="B430" t="s">
        <v>1308</v>
      </c>
      <c r="C430" t="s">
        <v>252</v>
      </c>
      <c r="D430">
        <v>17</v>
      </c>
      <c r="E430" t="s">
        <v>1309</v>
      </c>
      <c r="F430">
        <v>168353</v>
      </c>
      <c r="G430">
        <v>7105</v>
      </c>
      <c r="H430">
        <v>210</v>
      </c>
      <c r="I430">
        <v>241</v>
      </c>
      <c r="J430" t="s">
        <v>1310</v>
      </c>
      <c r="K430">
        <v>15.09</v>
      </c>
    </row>
    <row r="431" spans="1:11" x14ac:dyDescent="0.25">
      <c r="A431" t="s">
        <v>1311</v>
      </c>
      <c r="B431" t="s">
        <v>1312</v>
      </c>
      <c r="C431" t="s">
        <v>1313</v>
      </c>
      <c r="D431">
        <v>10</v>
      </c>
      <c r="E431" t="s">
        <v>1314</v>
      </c>
      <c r="F431">
        <v>69042</v>
      </c>
      <c r="G431">
        <v>5742</v>
      </c>
      <c r="H431">
        <v>27</v>
      </c>
      <c r="I431">
        <v>337</v>
      </c>
      <c r="J431" t="s">
        <v>1315</v>
      </c>
      <c r="K431">
        <v>15.09</v>
      </c>
    </row>
    <row r="432" spans="1:11" x14ac:dyDescent="0.25">
      <c r="A432" t="s">
        <v>1316</v>
      </c>
      <c r="B432" t="s">
        <v>1317</v>
      </c>
      <c r="C432" t="s">
        <v>1318</v>
      </c>
      <c r="D432">
        <v>10</v>
      </c>
      <c r="E432" t="s">
        <v>1319</v>
      </c>
      <c r="F432">
        <v>47369</v>
      </c>
      <c r="G432">
        <v>2137</v>
      </c>
      <c r="H432">
        <v>41</v>
      </c>
      <c r="I432">
        <v>201</v>
      </c>
      <c r="J432" t="s">
        <v>1320</v>
      </c>
      <c r="K432">
        <v>15.09</v>
      </c>
    </row>
    <row r="433" spans="1:11" x14ac:dyDescent="0.25">
      <c r="A433" t="s">
        <v>1075</v>
      </c>
      <c r="B433" t="s">
        <v>1076</v>
      </c>
      <c r="C433" t="s">
        <v>122</v>
      </c>
      <c r="D433">
        <v>24</v>
      </c>
      <c r="E433" t="s">
        <v>1077</v>
      </c>
      <c r="F433">
        <v>198260</v>
      </c>
      <c r="G433">
        <v>1170</v>
      </c>
      <c r="H433">
        <v>1325</v>
      </c>
      <c r="I433">
        <v>1106</v>
      </c>
      <c r="J433" t="s">
        <v>1078</v>
      </c>
      <c r="K433">
        <v>15.09</v>
      </c>
    </row>
    <row r="434" spans="1:11" x14ac:dyDescent="0.25">
      <c r="A434" t="s">
        <v>1321</v>
      </c>
      <c r="B434" t="s">
        <v>1322</v>
      </c>
      <c r="C434" t="s">
        <v>1323</v>
      </c>
      <c r="D434">
        <v>10</v>
      </c>
      <c r="E434" t="s">
        <v>1324</v>
      </c>
      <c r="F434">
        <v>118491</v>
      </c>
      <c r="G434">
        <v>2130</v>
      </c>
      <c r="H434">
        <v>96</v>
      </c>
      <c r="I434">
        <v>505</v>
      </c>
      <c r="J434" t="s">
        <v>1325</v>
      </c>
      <c r="K434">
        <v>15.09</v>
      </c>
    </row>
    <row r="435" spans="1:11" x14ac:dyDescent="0.25">
      <c r="A435" t="s">
        <v>1326</v>
      </c>
      <c r="B435" t="s">
        <v>1327</v>
      </c>
      <c r="C435" t="s">
        <v>652</v>
      </c>
      <c r="D435">
        <v>17</v>
      </c>
      <c r="E435" t="s">
        <v>1328</v>
      </c>
      <c r="F435">
        <v>149552</v>
      </c>
      <c r="G435">
        <v>6076</v>
      </c>
      <c r="H435">
        <v>218</v>
      </c>
      <c r="I435">
        <v>521</v>
      </c>
      <c r="J435" t="s">
        <v>1329</v>
      </c>
      <c r="K435">
        <v>15.09</v>
      </c>
    </row>
    <row r="436" spans="1:11" x14ac:dyDescent="0.25">
      <c r="A436" t="s">
        <v>1330</v>
      </c>
      <c r="B436" t="s">
        <v>1331</v>
      </c>
      <c r="C436" t="s">
        <v>1332</v>
      </c>
      <c r="D436">
        <v>26</v>
      </c>
      <c r="E436" t="s">
        <v>1333</v>
      </c>
      <c r="F436">
        <v>37460</v>
      </c>
      <c r="G436">
        <v>2789</v>
      </c>
      <c r="H436">
        <v>38</v>
      </c>
      <c r="I436">
        <v>250</v>
      </c>
      <c r="J436" t="s">
        <v>1334</v>
      </c>
      <c r="K436">
        <v>15.09</v>
      </c>
    </row>
    <row r="437" spans="1:11" x14ac:dyDescent="0.25">
      <c r="A437" t="s">
        <v>1335</v>
      </c>
      <c r="B437" t="s">
        <v>1336</v>
      </c>
      <c r="C437" t="s">
        <v>1337</v>
      </c>
      <c r="D437">
        <v>26</v>
      </c>
      <c r="E437" t="s">
        <v>1338</v>
      </c>
      <c r="F437">
        <v>239956</v>
      </c>
      <c r="G437">
        <v>15696</v>
      </c>
      <c r="H437">
        <v>228</v>
      </c>
      <c r="I437">
        <v>1915</v>
      </c>
      <c r="J437" t="s">
        <v>1339</v>
      </c>
      <c r="K437">
        <v>15.09</v>
      </c>
    </row>
    <row r="438" spans="1:11" x14ac:dyDescent="0.25">
      <c r="A438" t="s">
        <v>1340</v>
      </c>
      <c r="B438" t="s">
        <v>1341</v>
      </c>
      <c r="C438" t="s">
        <v>1342</v>
      </c>
      <c r="D438">
        <v>10</v>
      </c>
      <c r="E438" t="s">
        <v>1343</v>
      </c>
      <c r="F438">
        <v>55165</v>
      </c>
      <c r="G438">
        <v>3312</v>
      </c>
      <c r="H438">
        <v>118</v>
      </c>
      <c r="I438">
        <v>467</v>
      </c>
      <c r="J438" t="s">
        <v>1344</v>
      </c>
      <c r="K438">
        <v>15.09</v>
      </c>
    </row>
    <row r="439" spans="1:11" x14ac:dyDescent="0.25">
      <c r="A439" t="s">
        <v>21</v>
      </c>
      <c r="B439" t="s">
        <v>22</v>
      </c>
      <c r="C439" t="s">
        <v>23</v>
      </c>
      <c r="D439">
        <v>22</v>
      </c>
      <c r="E439" t="s">
        <v>24</v>
      </c>
      <c r="F439">
        <v>7706359</v>
      </c>
      <c r="G439">
        <v>659184</v>
      </c>
      <c r="H439">
        <v>50584</v>
      </c>
      <c r="I439">
        <v>199406</v>
      </c>
      <c r="J439" t="s">
        <v>25</v>
      </c>
      <c r="K439">
        <v>15.09</v>
      </c>
    </row>
    <row r="440" spans="1:11" x14ac:dyDescent="0.25">
      <c r="A440" t="s">
        <v>1345</v>
      </c>
      <c r="B440" t="s">
        <v>1346</v>
      </c>
      <c r="C440" t="s">
        <v>1347</v>
      </c>
      <c r="D440">
        <v>24</v>
      </c>
      <c r="E440" t="s">
        <v>1348</v>
      </c>
      <c r="F440">
        <v>320296</v>
      </c>
      <c r="G440">
        <v>6445</v>
      </c>
      <c r="H440">
        <v>346</v>
      </c>
      <c r="I440">
        <v>1247</v>
      </c>
      <c r="J440" t="s">
        <v>1349</v>
      </c>
      <c r="K440">
        <v>15.09</v>
      </c>
    </row>
    <row r="441" spans="1:11" x14ac:dyDescent="0.25">
      <c r="A441" t="s">
        <v>1040</v>
      </c>
      <c r="B441" t="s">
        <v>1041</v>
      </c>
      <c r="C441" t="s">
        <v>1042</v>
      </c>
      <c r="D441">
        <v>23</v>
      </c>
      <c r="E441" t="s">
        <v>1043</v>
      </c>
      <c r="F441">
        <v>677009</v>
      </c>
      <c r="G441">
        <v>3097</v>
      </c>
      <c r="H441">
        <v>755</v>
      </c>
      <c r="I441">
        <v>1405</v>
      </c>
      <c r="J441" t="s">
        <v>1044</v>
      </c>
      <c r="K441">
        <v>15.09</v>
      </c>
    </row>
    <row r="442" spans="1:11" x14ac:dyDescent="0.25">
      <c r="A442" t="s">
        <v>71</v>
      </c>
      <c r="B442" t="s">
        <v>72</v>
      </c>
      <c r="C442" t="s">
        <v>73</v>
      </c>
      <c r="D442">
        <v>23</v>
      </c>
      <c r="E442" t="s">
        <v>74</v>
      </c>
      <c r="F442">
        <v>1276245</v>
      </c>
      <c r="G442">
        <v>17804</v>
      </c>
      <c r="H442">
        <v>912</v>
      </c>
      <c r="I442">
        <v>1662</v>
      </c>
      <c r="J442" t="s">
        <v>75</v>
      </c>
      <c r="K442">
        <v>15.09</v>
      </c>
    </row>
    <row r="443" spans="1:11" x14ac:dyDescent="0.25">
      <c r="A443" t="s">
        <v>1350</v>
      </c>
      <c r="B443" t="s">
        <v>1351</v>
      </c>
      <c r="C443" t="s">
        <v>212</v>
      </c>
      <c r="D443">
        <v>27</v>
      </c>
      <c r="E443" t="s">
        <v>1352</v>
      </c>
      <c r="F443">
        <v>92947</v>
      </c>
      <c r="G443">
        <v>4578</v>
      </c>
      <c r="H443">
        <v>580</v>
      </c>
      <c r="I443">
        <v>735</v>
      </c>
      <c r="J443" t="s">
        <v>1353</v>
      </c>
      <c r="K443">
        <v>15.09</v>
      </c>
    </row>
    <row r="444" spans="1:11" x14ac:dyDescent="0.25">
      <c r="A444" t="s">
        <v>31</v>
      </c>
      <c r="B444" t="s">
        <v>32</v>
      </c>
      <c r="C444" t="s">
        <v>33</v>
      </c>
      <c r="D444">
        <v>23</v>
      </c>
      <c r="E444" t="s">
        <v>34</v>
      </c>
      <c r="F444">
        <v>2587501</v>
      </c>
      <c r="G444">
        <v>144171</v>
      </c>
      <c r="H444">
        <v>1481</v>
      </c>
      <c r="I444">
        <v>9933</v>
      </c>
      <c r="J444" t="s">
        <v>35</v>
      </c>
      <c r="K444">
        <v>15.09</v>
      </c>
    </row>
    <row r="445" spans="1:11" x14ac:dyDescent="0.25">
      <c r="A445" t="s">
        <v>46</v>
      </c>
      <c r="B445" t="s">
        <v>47</v>
      </c>
      <c r="C445" t="s">
        <v>48</v>
      </c>
      <c r="D445">
        <v>28</v>
      </c>
      <c r="E445" t="s">
        <v>49</v>
      </c>
      <c r="F445">
        <v>3970421</v>
      </c>
      <c r="G445">
        <v>107888</v>
      </c>
      <c r="H445">
        <v>3861</v>
      </c>
      <c r="I445">
        <v>22556</v>
      </c>
      <c r="J445" t="s">
        <v>50</v>
      </c>
      <c r="K445">
        <v>15.09</v>
      </c>
    </row>
    <row r="446" spans="1:11" x14ac:dyDescent="0.25">
      <c r="A446" t="s">
        <v>1354</v>
      </c>
      <c r="B446" t="s">
        <v>1355</v>
      </c>
      <c r="C446" t="s">
        <v>1356</v>
      </c>
      <c r="D446">
        <v>24</v>
      </c>
      <c r="E446" t="s">
        <v>1357</v>
      </c>
      <c r="F446">
        <v>21421</v>
      </c>
      <c r="G446">
        <v>166</v>
      </c>
      <c r="H446">
        <v>28</v>
      </c>
      <c r="I446">
        <v>92</v>
      </c>
      <c r="J446" t="s">
        <v>1358</v>
      </c>
      <c r="K446">
        <v>15.09</v>
      </c>
    </row>
    <row r="447" spans="1:11" x14ac:dyDescent="0.25">
      <c r="A447" t="s">
        <v>1359</v>
      </c>
      <c r="B447" t="s">
        <v>1360</v>
      </c>
      <c r="C447" t="s">
        <v>1361</v>
      </c>
      <c r="D447">
        <v>23</v>
      </c>
      <c r="E447" t="s">
        <v>1362</v>
      </c>
      <c r="F447">
        <v>219193</v>
      </c>
      <c r="G447">
        <v>7936</v>
      </c>
      <c r="H447">
        <v>165</v>
      </c>
      <c r="I447">
        <v>1008</v>
      </c>
      <c r="J447" t="s">
        <v>1363</v>
      </c>
      <c r="K447">
        <v>15.09</v>
      </c>
    </row>
    <row r="448" spans="1:11" x14ac:dyDescent="0.25">
      <c r="A448" t="s">
        <v>1045</v>
      </c>
      <c r="B448" t="s">
        <v>1046</v>
      </c>
      <c r="C448" t="s">
        <v>177</v>
      </c>
      <c r="D448">
        <v>25</v>
      </c>
      <c r="E448" t="s">
        <v>1047</v>
      </c>
      <c r="F448">
        <v>517133</v>
      </c>
      <c r="G448">
        <v>14122</v>
      </c>
      <c r="H448">
        <v>1718</v>
      </c>
      <c r="I448">
        <v>2237</v>
      </c>
      <c r="J448" t="s">
        <v>1048</v>
      </c>
      <c r="K448">
        <v>15.09</v>
      </c>
    </row>
    <row r="449" spans="1:11" x14ac:dyDescent="0.25">
      <c r="A449" t="s">
        <v>1364</v>
      </c>
      <c r="B449" t="s">
        <v>1365</v>
      </c>
      <c r="C449" t="s">
        <v>1366</v>
      </c>
      <c r="D449">
        <v>10</v>
      </c>
      <c r="E449" t="s">
        <v>1367</v>
      </c>
      <c r="F449">
        <v>54377</v>
      </c>
      <c r="G449">
        <v>3602</v>
      </c>
      <c r="H449">
        <v>73</v>
      </c>
      <c r="I449">
        <v>660</v>
      </c>
      <c r="J449" t="s">
        <v>1368</v>
      </c>
      <c r="K449">
        <v>15.09</v>
      </c>
    </row>
    <row r="450" spans="1:11" x14ac:dyDescent="0.25">
      <c r="A450" t="s">
        <v>1369</v>
      </c>
      <c r="B450" t="s">
        <v>1370</v>
      </c>
      <c r="C450" t="s">
        <v>1371</v>
      </c>
      <c r="D450">
        <v>25</v>
      </c>
      <c r="E450" t="s">
        <v>1372</v>
      </c>
      <c r="F450">
        <v>8418</v>
      </c>
      <c r="G450">
        <v>20</v>
      </c>
      <c r="H450">
        <v>94</v>
      </c>
      <c r="I450">
        <v>59</v>
      </c>
      <c r="J450" t="s">
        <v>1373</v>
      </c>
      <c r="K450">
        <v>15.09</v>
      </c>
    </row>
    <row r="451" spans="1:11" x14ac:dyDescent="0.25">
      <c r="A451" t="s">
        <v>1053</v>
      </c>
      <c r="B451" t="s">
        <v>1054</v>
      </c>
      <c r="C451" t="s">
        <v>1055</v>
      </c>
      <c r="D451">
        <v>24</v>
      </c>
      <c r="E451" t="s">
        <v>1056</v>
      </c>
      <c r="F451">
        <v>166176</v>
      </c>
      <c r="G451">
        <v>2921</v>
      </c>
      <c r="H451">
        <v>49</v>
      </c>
      <c r="I451">
        <v>404</v>
      </c>
      <c r="J451" t="s">
        <v>1057</v>
      </c>
      <c r="K451">
        <v>15.09</v>
      </c>
    </row>
    <row r="452" spans="1:11" x14ac:dyDescent="0.25">
      <c r="A452" t="s">
        <v>1374</v>
      </c>
      <c r="B452" t="s">
        <v>1375</v>
      </c>
      <c r="C452" t="s">
        <v>1376</v>
      </c>
      <c r="D452">
        <v>10</v>
      </c>
      <c r="E452" t="s">
        <v>1377</v>
      </c>
      <c r="F452">
        <v>172189</v>
      </c>
      <c r="G452">
        <v>980</v>
      </c>
      <c r="H452">
        <v>10</v>
      </c>
      <c r="I452">
        <v>125</v>
      </c>
      <c r="J452" t="s">
        <v>1378</v>
      </c>
      <c r="K452">
        <v>15.09</v>
      </c>
    </row>
    <row r="453" spans="1:11" x14ac:dyDescent="0.25">
      <c r="A453" t="s">
        <v>41</v>
      </c>
      <c r="B453" t="s">
        <v>42</v>
      </c>
      <c r="C453" t="s">
        <v>43</v>
      </c>
      <c r="D453">
        <v>23</v>
      </c>
      <c r="E453" t="s">
        <v>44</v>
      </c>
      <c r="F453">
        <v>1268813</v>
      </c>
      <c r="G453">
        <v>13834</v>
      </c>
      <c r="H453">
        <v>670</v>
      </c>
      <c r="I453">
        <v>1251</v>
      </c>
      <c r="J453" t="s">
        <v>45</v>
      </c>
      <c r="K453">
        <v>15.09</v>
      </c>
    </row>
    <row r="454" spans="1:11" x14ac:dyDescent="0.25">
      <c r="A454" t="s">
        <v>1379</v>
      </c>
      <c r="B454" t="s">
        <v>1380</v>
      </c>
      <c r="C454" t="s">
        <v>1381</v>
      </c>
      <c r="D454">
        <v>24</v>
      </c>
      <c r="E454" t="s">
        <v>1382</v>
      </c>
      <c r="F454">
        <v>83356</v>
      </c>
      <c r="G454">
        <v>608</v>
      </c>
      <c r="H454">
        <v>32</v>
      </c>
      <c r="I454">
        <v>70</v>
      </c>
      <c r="J454" t="s">
        <v>1383</v>
      </c>
      <c r="K454">
        <v>15.09</v>
      </c>
    </row>
    <row r="455" spans="1:11" x14ac:dyDescent="0.25">
      <c r="A455" t="e">
        <f>-s267WkYVoo</f>
        <v>#NAME?</v>
      </c>
      <c r="B455" t="s">
        <v>1384</v>
      </c>
      <c r="C455" t="s">
        <v>296</v>
      </c>
      <c r="D455">
        <v>23</v>
      </c>
      <c r="E455" t="s">
        <v>1385</v>
      </c>
      <c r="F455">
        <v>186264</v>
      </c>
      <c r="G455">
        <v>7703</v>
      </c>
      <c r="H455">
        <v>544</v>
      </c>
      <c r="I455">
        <v>1421</v>
      </c>
      <c r="J455" t="s">
        <v>1386</v>
      </c>
      <c r="K455">
        <v>15.09</v>
      </c>
    </row>
    <row r="456" spans="1:11" x14ac:dyDescent="0.25">
      <c r="A456" t="s">
        <v>1387</v>
      </c>
      <c r="B456" t="s">
        <v>1388</v>
      </c>
      <c r="C456" t="s">
        <v>1389</v>
      </c>
      <c r="D456">
        <v>26</v>
      </c>
      <c r="E456" t="s">
        <v>1390</v>
      </c>
      <c r="F456">
        <v>1360621</v>
      </c>
      <c r="G456">
        <v>85965</v>
      </c>
      <c r="H456">
        <v>1959</v>
      </c>
      <c r="I456">
        <v>14243</v>
      </c>
      <c r="J456" t="s">
        <v>1391</v>
      </c>
      <c r="K456">
        <v>15.09</v>
      </c>
    </row>
    <row r="457" spans="1:11" x14ac:dyDescent="0.25">
      <c r="A457" t="s">
        <v>1392</v>
      </c>
      <c r="B457" t="s">
        <v>1393</v>
      </c>
      <c r="C457" t="s">
        <v>1394</v>
      </c>
      <c r="D457">
        <v>22</v>
      </c>
      <c r="E457" t="s">
        <v>1395</v>
      </c>
      <c r="F457">
        <v>195726</v>
      </c>
      <c r="G457">
        <v>19447</v>
      </c>
      <c r="H457">
        <v>34</v>
      </c>
      <c r="I457">
        <v>1449</v>
      </c>
      <c r="J457" t="s">
        <v>1396</v>
      </c>
      <c r="K457">
        <v>15.09</v>
      </c>
    </row>
    <row r="458" spans="1:11" x14ac:dyDescent="0.25">
      <c r="A458" t="s">
        <v>1397</v>
      </c>
      <c r="B458" t="s">
        <v>1398</v>
      </c>
      <c r="C458" t="s">
        <v>1399</v>
      </c>
      <c r="D458">
        <v>24</v>
      </c>
      <c r="E458" t="s">
        <v>1400</v>
      </c>
      <c r="F458">
        <v>131335</v>
      </c>
      <c r="G458">
        <v>11843</v>
      </c>
      <c r="H458">
        <v>65</v>
      </c>
      <c r="I458">
        <v>937</v>
      </c>
      <c r="J458" t="s">
        <v>1401</v>
      </c>
      <c r="K458">
        <v>15.09</v>
      </c>
    </row>
    <row r="459" spans="1:11" x14ac:dyDescent="0.25">
      <c r="A459" t="s">
        <v>1402</v>
      </c>
      <c r="B459" t="s">
        <v>1403</v>
      </c>
      <c r="C459" t="s">
        <v>1404</v>
      </c>
      <c r="D459">
        <v>1</v>
      </c>
      <c r="E459" t="s">
        <v>1405</v>
      </c>
      <c r="F459">
        <v>71187</v>
      </c>
      <c r="G459">
        <v>390</v>
      </c>
      <c r="H459">
        <v>5</v>
      </c>
      <c r="I459">
        <v>27</v>
      </c>
      <c r="J459" t="s">
        <v>1406</v>
      </c>
      <c r="K459">
        <v>15.09</v>
      </c>
    </row>
    <row r="460" spans="1:11" x14ac:dyDescent="0.25">
      <c r="A460" t="s">
        <v>1407</v>
      </c>
      <c r="B460" t="s">
        <v>1408</v>
      </c>
      <c r="C460" t="s">
        <v>1409</v>
      </c>
      <c r="D460">
        <v>10</v>
      </c>
      <c r="E460" t="s">
        <v>1410</v>
      </c>
      <c r="F460">
        <v>64584</v>
      </c>
      <c r="G460">
        <v>6610</v>
      </c>
      <c r="H460">
        <v>52</v>
      </c>
      <c r="I460">
        <v>391</v>
      </c>
      <c r="J460" t="s">
        <v>1411</v>
      </c>
      <c r="K460">
        <v>15.09</v>
      </c>
    </row>
    <row r="461" spans="1:11" x14ac:dyDescent="0.25">
      <c r="A461" t="s">
        <v>1412</v>
      </c>
      <c r="B461" t="s">
        <v>1413</v>
      </c>
      <c r="C461" t="s">
        <v>1414</v>
      </c>
      <c r="D461">
        <v>22</v>
      </c>
      <c r="E461" t="s">
        <v>1415</v>
      </c>
      <c r="F461">
        <v>129102</v>
      </c>
      <c r="G461">
        <v>2432</v>
      </c>
      <c r="H461">
        <v>295</v>
      </c>
      <c r="I461">
        <v>1314</v>
      </c>
      <c r="J461" t="s">
        <v>1416</v>
      </c>
      <c r="K461">
        <v>15.09</v>
      </c>
    </row>
    <row r="462" spans="1:11" x14ac:dyDescent="0.25">
      <c r="A462" t="s">
        <v>1070</v>
      </c>
      <c r="B462" t="s">
        <v>1071</v>
      </c>
      <c r="C462" t="s">
        <v>1072</v>
      </c>
      <c r="D462">
        <v>28</v>
      </c>
      <c r="E462" t="s">
        <v>1073</v>
      </c>
      <c r="F462">
        <v>545072</v>
      </c>
      <c r="G462">
        <v>25553</v>
      </c>
      <c r="H462">
        <v>585</v>
      </c>
      <c r="I462">
        <v>3016</v>
      </c>
      <c r="J462" t="s">
        <v>1074</v>
      </c>
      <c r="K462">
        <v>15.09</v>
      </c>
    </row>
    <row r="463" spans="1:11" x14ac:dyDescent="0.25">
      <c r="A463" t="s">
        <v>36</v>
      </c>
      <c r="B463" t="s">
        <v>37</v>
      </c>
      <c r="C463" t="s">
        <v>38</v>
      </c>
      <c r="D463">
        <v>1</v>
      </c>
      <c r="E463" t="s">
        <v>39</v>
      </c>
      <c r="F463">
        <v>1879131</v>
      </c>
      <c r="G463">
        <v>43783</v>
      </c>
      <c r="H463">
        <v>737</v>
      </c>
      <c r="I463">
        <v>4341</v>
      </c>
      <c r="J463" t="s">
        <v>40</v>
      </c>
      <c r="K463">
        <v>15.09</v>
      </c>
    </row>
    <row r="464" spans="1:11" x14ac:dyDescent="0.25">
      <c r="A464" t="s">
        <v>190</v>
      </c>
      <c r="B464" t="s">
        <v>191</v>
      </c>
      <c r="C464" t="s">
        <v>192</v>
      </c>
      <c r="D464">
        <v>24</v>
      </c>
      <c r="E464" t="s">
        <v>193</v>
      </c>
      <c r="F464">
        <v>139837</v>
      </c>
      <c r="G464">
        <v>299</v>
      </c>
      <c r="H464">
        <v>63</v>
      </c>
      <c r="I464">
        <v>210</v>
      </c>
      <c r="J464" t="s">
        <v>194</v>
      </c>
      <c r="K464">
        <v>15.09</v>
      </c>
    </row>
    <row r="465" spans="1:11" x14ac:dyDescent="0.25">
      <c r="A465" t="s">
        <v>1417</v>
      </c>
      <c r="B465" t="s">
        <v>1418</v>
      </c>
      <c r="C465" t="s">
        <v>83</v>
      </c>
      <c r="D465">
        <v>24</v>
      </c>
      <c r="E465" t="s">
        <v>84</v>
      </c>
      <c r="F465">
        <v>1704887</v>
      </c>
      <c r="G465">
        <v>31922</v>
      </c>
      <c r="H465">
        <v>1348</v>
      </c>
      <c r="I465">
        <v>5073</v>
      </c>
      <c r="J465" t="s">
        <v>1419</v>
      </c>
      <c r="K465">
        <v>15.09</v>
      </c>
    </row>
    <row r="466" spans="1:11" x14ac:dyDescent="0.25">
      <c r="A466" t="s">
        <v>1058</v>
      </c>
      <c r="B466" t="s">
        <v>1059</v>
      </c>
      <c r="C466" t="s">
        <v>1060</v>
      </c>
      <c r="D466">
        <v>24</v>
      </c>
      <c r="E466" t="s">
        <v>1061</v>
      </c>
      <c r="F466">
        <v>625573</v>
      </c>
      <c r="G466">
        <v>42524</v>
      </c>
      <c r="H466">
        <v>653</v>
      </c>
      <c r="I466">
        <v>9323</v>
      </c>
      <c r="J466" t="s">
        <v>1062</v>
      </c>
      <c r="K466">
        <v>15.09</v>
      </c>
    </row>
    <row r="467" spans="1:11" x14ac:dyDescent="0.25">
      <c r="A467" t="s">
        <v>1420</v>
      </c>
      <c r="B467" t="s">
        <v>1421</v>
      </c>
      <c r="C467" t="s">
        <v>137</v>
      </c>
      <c r="D467">
        <v>17</v>
      </c>
      <c r="E467" t="s">
        <v>1422</v>
      </c>
      <c r="F467">
        <v>170124</v>
      </c>
      <c r="G467">
        <v>2614</v>
      </c>
      <c r="H467">
        <v>68</v>
      </c>
      <c r="I467">
        <v>369</v>
      </c>
      <c r="J467" t="s">
        <v>1423</v>
      </c>
      <c r="K467">
        <v>15.09</v>
      </c>
    </row>
    <row r="468" spans="1:11" x14ac:dyDescent="0.25">
      <c r="A468" t="s">
        <v>1117</v>
      </c>
      <c r="B468" t="s">
        <v>1118</v>
      </c>
      <c r="C468" t="s">
        <v>1119</v>
      </c>
      <c r="D468">
        <v>22</v>
      </c>
      <c r="E468" t="s">
        <v>24</v>
      </c>
      <c r="F468">
        <v>22975</v>
      </c>
      <c r="G468">
        <v>22</v>
      </c>
      <c r="H468">
        <v>1</v>
      </c>
      <c r="I468">
        <v>40</v>
      </c>
      <c r="J468" t="s">
        <v>1120</v>
      </c>
      <c r="K468">
        <v>15.09</v>
      </c>
    </row>
    <row r="469" spans="1:11" x14ac:dyDescent="0.25">
      <c r="A469" t="e">
        <f>-Ifnaxi2LQg</f>
        <v>#NAME?</v>
      </c>
      <c r="B469" t="s">
        <v>111</v>
      </c>
      <c r="C469" t="s">
        <v>112</v>
      </c>
      <c r="D469">
        <v>10</v>
      </c>
      <c r="E469" t="s">
        <v>113</v>
      </c>
      <c r="F469">
        <v>2453843</v>
      </c>
      <c r="G469">
        <v>104520</v>
      </c>
      <c r="H469">
        <v>7808</v>
      </c>
      <c r="I469">
        <v>7083</v>
      </c>
      <c r="J469" t="s">
        <v>114</v>
      </c>
      <c r="K469">
        <v>15.09</v>
      </c>
    </row>
    <row r="470" spans="1:11" x14ac:dyDescent="0.25">
      <c r="A470" t="s">
        <v>76</v>
      </c>
      <c r="B470" t="s">
        <v>77</v>
      </c>
      <c r="C470" t="s">
        <v>78</v>
      </c>
      <c r="D470">
        <v>24</v>
      </c>
      <c r="E470" t="s">
        <v>79</v>
      </c>
      <c r="F470">
        <v>431464</v>
      </c>
      <c r="G470">
        <v>10379</v>
      </c>
      <c r="H470">
        <v>628</v>
      </c>
      <c r="I470">
        <v>1025</v>
      </c>
      <c r="J470" t="s">
        <v>80</v>
      </c>
      <c r="K470">
        <v>15.09</v>
      </c>
    </row>
    <row r="471" spans="1:11" x14ac:dyDescent="0.25">
      <c r="A471" t="s">
        <v>1424</v>
      </c>
      <c r="B471" t="s">
        <v>1425</v>
      </c>
      <c r="C471" t="s">
        <v>1426</v>
      </c>
      <c r="D471">
        <v>10</v>
      </c>
      <c r="E471" t="s">
        <v>1427</v>
      </c>
      <c r="F471">
        <v>30563</v>
      </c>
      <c r="G471">
        <v>192</v>
      </c>
      <c r="H471">
        <v>3</v>
      </c>
      <c r="I471">
        <v>21</v>
      </c>
      <c r="J471" t="s">
        <v>1428</v>
      </c>
      <c r="K471">
        <v>15.09</v>
      </c>
    </row>
    <row r="472" spans="1:11" x14ac:dyDescent="0.25">
      <c r="A472" t="s">
        <v>1429</v>
      </c>
      <c r="B472" t="s">
        <v>1430</v>
      </c>
      <c r="C472" t="s">
        <v>1431</v>
      </c>
      <c r="D472">
        <v>24</v>
      </c>
      <c r="E472" t="s">
        <v>1432</v>
      </c>
      <c r="F472">
        <v>52532</v>
      </c>
      <c r="G472">
        <v>1340</v>
      </c>
      <c r="H472">
        <v>5</v>
      </c>
      <c r="I472">
        <v>131</v>
      </c>
      <c r="J472" t="s">
        <v>1433</v>
      </c>
      <c r="K472">
        <v>15.09</v>
      </c>
    </row>
    <row r="473" spans="1:11" x14ac:dyDescent="0.25">
      <c r="A473" t="s">
        <v>1434</v>
      </c>
      <c r="B473" t="s">
        <v>1435</v>
      </c>
      <c r="C473" t="s">
        <v>1436</v>
      </c>
      <c r="D473">
        <v>19</v>
      </c>
      <c r="E473" t="s">
        <v>1437</v>
      </c>
      <c r="F473">
        <v>205267</v>
      </c>
      <c r="G473">
        <v>8686</v>
      </c>
      <c r="H473">
        <v>118</v>
      </c>
      <c r="I473">
        <v>1976</v>
      </c>
      <c r="J473" t="s">
        <v>1438</v>
      </c>
      <c r="K473">
        <v>15.09</v>
      </c>
    </row>
    <row r="474" spans="1:11" x14ac:dyDescent="0.25">
      <c r="A474" t="s">
        <v>86</v>
      </c>
      <c r="B474" t="s">
        <v>1439</v>
      </c>
      <c r="C474" t="s">
        <v>88</v>
      </c>
      <c r="D474">
        <v>28</v>
      </c>
      <c r="E474" t="s">
        <v>89</v>
      </c>
      <c r="F474">
        <v>868054</v>
      </c>
      <c r="G474">
        <v>24364</v>
      </c>
      <c r="H474">
        <v>976</v>
      </c>
      <c r="I474">
        <v>4644</v>
      </c>
      <c r="J474" t="s">
        <v>90</v>
      </c>
      <c r="K474">
        <v>15.09</v>
      </c>
    </row>
    <row r="475" spans="1:11" x14ac:dyDescent="0.25">
      <c r="A475" t="s">
        <v>1063</v>
      </c>
      <c r="B475" t="s">
        <v>1064</v>
      </c>
      <c r="C475" t="s">
        <v>642</v>
      </c>
      <c r="D475">
        <v>17</v>
      </c>
      <c r="E475" t="s">
        <v>1065</v>
      </c>
      <c r="F475">
        <v>495762</v>
      </c>
      <c r="G475">
        <v>6520</v>
      </c>
      <c r="H475">
        <v>252</v>
      </c>
      <c r="I475">
        <v>2910</v>
      </c>
      <c r="J475" t="s">
        <v>1066</v>
      </c>
      <c r="K475">
        <v>15.09</v>
      </c>
    </row>
    <row r="476" spans="1:11" x14ac:dyDescent="0.25">
      <c r="A476" t="s">
        <v>1112</v>
      </c>
      <c r="B476" t="s">
        <v>1113</v>
      </c>
      <c r="C476" t="s">
        <v>1114</v>
      </c>
      <c r="D476">
        <v>10</v>
      </c>
      <c r="E476" t="s">
        <v>1115</v>
      </c>
      <c r="F476">
        <v>181104</v>
      </c>
      <c r="G476">
        <v>6500</v>
      </c>
      <c r="H476">
        <v>101</v>
      </c>
      <c r="I476">
        <v>375</v>
      </c>
      <c r="J476" t="s">
        <v>1116</v>
      </c>
      <c r="K476">
        <v>15.09</v>
      </c>
    </row>
    <row r="477" spans="1:11" x14ac:dyDescent="0.25">
      <c r="A477" t="s">
        <v>1098</v>
      </c>
      <c r="B477" t="s">
        <v>1099</v>
      </c>
      <c r="C477" t="s">
        <v>1100</v>
      </c>
      <c r="D477">
        <v>10</v>
      </c>
      <c r="E477" t="s">
        <v>24</v>
      </c>
      <c r="F477">
        <v>86623</v>
      </c>
      <c r="G477">
        <v>1924</v>
      </c>
      <c r="H477">
        <v>48</v>
      </c>
      <c r="I477">
        <v>213</v>
      </c>
      <c r="J477" t="s">
        <v>1101</v>
      </c>
      <c r="K477">
        <v>15.09</v>
      </c>
    </row>
    <row r="478" spans="1:11" x14ac:dyDescent="0.25">
      <c r="A478" t="s">
        <v>66</v>
      </c>
      <c r="B478" t="s">
        <v>67</v>
      </c>
      <c r="C478" t="s">
        <v>68</v>
      </c>
      <c r="D478">
        <v>23</v>
      </c>
      <c r="E478" t="s">
        <v>69</v>
      </c>
      <c r="F478">
        <v>944026</v>
      </c>
      <c r="G478">
        <v>40807</v>
      </c>
      <c r="H478">
        <v>672</v>
      </c>
      <c r="I478">
        <v>3650</v>
      </c>
      <c r="J478" t="s">
        <v>70</v>
      </c>
      <c r="K478">
        <v>15.09</v>
      </c>
    </row>
    <row r="479" spans="1:11" x14ac:dyDescent="0.25">
      <c r="A479" t="s">
        <v>1440</v>
      </c>
      <c r="B479" t="s">
        <v>1441</v>
      </c>
      <c r="C479" t="s">
        <v>1442</v>
      </c>
      <c r="D479">
        <v>10</v>
      </c>
      <c r="E479" t="s">
        <v>1443</v>
      </c>
      <c r="F479">
        <v>78103</v>
      </c>
      <c r="G479">
        <v>387</v>
      </c>
      <c r="H479">
        <v>30</v>
      </c>
      <c r="I479">
        <v>29</v>
      </c>
      <c r="J479" t="s">
        <v>1444</v>
      </c>
      <c r="K479">
        <v>15.09</v>
      </c>
    </row>
    <row r="480" spans="1:11" x14ac:dyDescent="0.25">
      <c r="A480" t="s">
        <v>1445</v>
      </c>
      <c r="B480" t="s">
        <v>1446</v>
      </c>
      <c r="C480" t="s">
        <v>1447</v>
      </c>
      <c r="D480">
        <v>22</v>
      </c>
      <c r="E480" t="s">
        <v>1448</v>
      </c>
      <c r="F480">
        <v>2782871</v>
      </c>
      <c r="G480">
        <v>203997</v>
      </c>
      <c r="H480">
        <v>1054</v>
      </c>
      <c r="I480">
        <v>16847</v>
      </c>
      <c r="J480" t="s">
        <v>1449</v>
      </c>
      <c r="K480">
        <v>15.09</v>
      </c>
    </row>
    <row r="481" spans="1:11" x14ac:dyDescent="0.25">
      <c r="A481" t="s">
        <v>1079</v>
      </c>
      <c r="B481" t="s">
        <v>1080</v>
      </c>
      <c r="C481" t="s">
        <v>1081</v>
      </c>
      <c r="D481">
        <v>28</v>
      </c>
      <c r="E481" t="s">
        <v>1082</v>
      </c>
      <c r="F481">
        <v>3572241</v>
      </c>
      <c r="G481">
        <v>86493</v>
      </c>
      <c r="H481">
        <v>9501</v>
      </c>
      <c r="I481">
        <v>22016</v>
      </c>
      <c r="J481" t="s">
        <v>1083</v>
      </c>
      <c r="K481">
        <v>15.09</v>
      </c>
    </row>
    <row r="482" spans="1:11" x14ac:dyDescent="0.25">
      <c r="A482" t="s">
        <v>1136</v>
      </c>
      <c r="B482" t="s">
        <v>1137</v>
      </c>
      <c r="C482" t="s">
        <v>1138</v>
      </c>
      <c r="D482">
        <v>10</v>
      </c>
      <c r="E482" t="s">
        <v>1139</v>
      </c>
      <c r="F482">
        <v>185529</v>
      </c>
      <c r="G482">
        <v>9801</v>
      </c>
      <c r="H482">
        <v>297</v>
      </c>
      <c r="I482">
        <v>1009</v>
      </c>
      <c r="J482" t="s">
        <v>1140</v>
      </c>
      <c r="K482">
        <v>15.09</v>
      </c>
    </row>
    <row r="483" spans="1:11" x14ac:dyDescent="0.25">
      <c r="A483" t="s">
        <v>1450</v>
      </c>
      <c r="B483" t="s">
        <v>1451</v>
      </c>
      <c r="C483" t="s">
        <v>593</v>
      </c>
      <c r="D483">
        <v>26</v>
      </c>
      <c r="E483" t="s">
        <v>1452</v>
      </c>
      <c r="F483">
        <v>686662</v>
      </c>
      <c r="G483">
        <v>35138</v>
      </c>
      <c r="H483">
        <v>321</v>
      </c>
      <c r="I483">
        <v>4762</v>
      </c>
      <c r="J483" t="s">
        <v>1453</v>
      </c>
      <c r="K483">
        <v>15.09</v>
      </c>
    </row>
    <row r="484" spans="1:11" x14ac:dyDescent="0.25">
      <c r="A484" t="s">
        <v>91</v>
      </c>
      <c r="B484" t="s">
        <v>92</v>
      </c>
      <c r="C484" t="s">
        <v>93</v>
      </c>
      <c r="D484">
        <v>24</v>
      </c>
      <c r="E484" t="s">
        <v>94</v>
      </c>
      <c r="F484">
        <v>483683</v>
      </c>
      <c r="G484">
        <v>20265</v>
      </c>
      <c r="H484">
        <v>450</v>
      </c>
      <c r="I484">
        <v>1888</v>
      </c>
      <c r="J484" t="s">
        <v>95</v>
      </c>
      <c r="K484">
        <v>15.09</v>
      </c>
    </row>
    <row r="485" spans="1:11" x14ac:dyDescent="0.25">
      <c r="A485" t="s">
        <v>1454</v>
      </c>
      <c r="B485" t="s">
        <v>1455</v>
      </c>
      <c r="C485" t="s">
        <v>1456</v>
      </c>
      <c r="D485">
        <v>2</v>
      </c>
      <c r="E485" t="s">
        <v>1457</v>
      </c>
      <c r="F485">
        <v>15681</v>
      </c>
      <c r="G485">
        <v>57</v>
      </c>
      <c r="H485">
        <v>0</v>
      </c>
      <c r="I485">
        <v>9</v>
      </c>
      <c r="J485" t="s">
        <v>1458</v>
      </c>
      <c r="K485">
        <v>15.09</v>
      </c>
    </row>
    <row r="486" spans="1:11" x14ac:dyDescent="0.25">
      <c r="A486" t="s">
        <v>56</v>
      </c>
      <c r="B486" t="s">
        <v>57</v>
      </c>
      <c r="C486" t="s">
        <v>58</v>
      </c>
      <c r="D486">
        <v>1</v>
      </c>
      <c r="E486" t="s">
        <v>59</v>
      </c>
      <c r="F486">
        <v>1494086</v>
      </c>
      <c r="G486">
        <v>35533</v>
      </c>
      <c r="H486">
        <v>1135</v>
      </c>
      <c r="I486">
        <v>5328</v>
      </c>
      <c r="J486" t="s">
        <v>60</v>
      </c>
      <c r="K486">
        <v>15.09</v>
      </c>
    </row>
    <row r="487" spans="1:11" x14ac:dyDescent="0.25">
      <c r="A487" t="s">
        <v>1084</v>
      </c>
      <c r="B487" t="s">
        <v>1085</v>
      </c>
      <c r="C487" t="s">
        <v>628</v>
      </c>
      <c r="D487">
        <v>28</v>
      </c>
      <c r="E487" t="s">
        <v>1086</v>
      </c>
      <c r="F487">
        <v>927303</v>
      </c>
      <c r="G487">
        <v>38322</v>
      </c>
      <c r="H487">
        <v>1099</v>
      </c>
      <c r="I487">
        <v>3667</v>
      </c>
      <c r="J487" t="s">
        <v>1087</v>
      </c>
      <c r="K487">
        <v>15.09</v>
      </c>
    </row>
    <row r="488" spans="1:11" x14ac:dyDescent="0.25">
      <c r="A488" t="s">
        <v>1459</v>
      </c>
      <c r="B488" t="s">
        <v>1460</v>
      </c>
      <c r="C488" t="s">
        <v>1461</v>
      </c>
      <c r="D488">
        <v>26</v>
      </c>
      <c r="E488" t="s">
        <v>1462</v>
      </c>
      <c r="F488">
        <v>21083</v>
      </c>
      <c r="G488">
        <v>1115</v>
      </c>
      <c r="H488">
        <v>18</v>
      </c>
      <c r="I488">
        <v>156</v>
      </c>
      <c r="J488" t="s">
        <v>1463</v>
      </c>
      <c r="K488">
        <v>15.09</v>
      </c>
    </row>
    <row r="489" spans="1:11" x14ac:dyDescent="0.25">
      <c r="A489" t="s">
        <v>51</v>
      </c>
      <c r="B489" t="s">
        <v>52</v>
      </c>
      <c r="C489" t="s">
        <v>53</v>
      </c>
      <c r="D489">
        <v>22</v>
      </c>
      <c r="E489" t="s">
        <v>54</v>
      </c>
      <c r="F489">
        <v>1755094</v>
      </c>
      <c r="G489">
        <v>79451</v>
      </c>
      <c r="H489">
        <v>1038</v>
      </c>
      <c r="I489">
        <v>6290</v>
      </c>
      <c r="J489" t="s">
        <v>55</v>
      </c>
      <c r="K489">
        <v>15.09</v>
      </c>
    </row>
    <row r="490" spans="1:11" x14ac:dyDescent="0.25">
      <c r="A490" t="s">
        <v>1149</v>
      </c>
      <c r="B490" t="s">
        <v>1150</v>
      </c>
      <c r="C490" t="s">
        <v>1151</v>
      </c>
      <c r="D490">
        <v>10</v>
      </c>
      <c r="E490" t="s">
        <v>1152</v>
      </c>
      <c r="F490">
        <v>165983</v>
      </c>
      <c r="G490">
        <v>7999</v>
      </c>
      <c r="H490">
        <v>124</v>
      </c>
      <c r="I490">
        <v>759</v>
      </c>
      <c r="J490" t="s">
        <v>1153</v>
      </c>
      <c r="K490">
        <v>15.09</v>
      </c>
    </row>
    <row r="491" spans="1:11" x14ac:dyDescent="0.25">
      <c r="A491" t="s">
        <v>61</v>
      </c>
      <c r="B491" t="s">
        <v>62</v>
      </c>
      <c r="C491" t="s">
        <v>63</v>
      </c>
      <c r="D491">
        <v>23</v>
      </c>
      <c r="E491" t="s">
        <v>64</v>
      </c>
      <c r="F491">
        <v>1271855</v>
      </c>
      <c r="G491">
        <v>43039</v>
      </c>
      <c r="H491">
        <v>986</v>
      </c>
      <c r="I491">
        <v>1955</v>
      </c>
      <c r="J491" t="s">
        <v>65</v>
      </c>
      <c r="K491">
        <v>15.09</v>
      </c>
    </row>
    <row r="492" spans="1:11" x14ac:dyDescent="0.25">
      <c r="A492" t="s">
        <v>1154</v>
      </c>
      <c r="B492" t="s">
        <v>1155</v>
      </c>
      <c r="C492" t="s">
        <v>1156</v>
      </c>
      <c r="D492">
        <v>10</v>
      </c>
      <c r="E492" t="s">
        <v>1157</v>
      </c>
      <c r="F492">
        <v>444082</v>
      </c>
      <c r="G492">
        <v>40292</v>
      </c>
      <c r="H492">
        <v>530</v>
      </c>
      <c r="I492">
        <v>4308</v>
      </c>
      <c r="J492" t="s">
        <v>1158</v>
      </c>
      <c r="K492">
        <v>15.09</v>
      </c>
    </row>
    <row r="493" spans="1:11" x14ac:dyDescent="0.25">
      <c r="A493" t="s">
        <v>1464</v>
      </c>
      <c r="B493" t="s">
        <v>1465</v>
      </c>
      <c r="C493" t="s">
        <v>1466</v>
      </c>
      <c r="D493">
        <v>23</v>
      </c>
      <c r="E493" t="s">
        <v>1467</v>
      </c>
      <c r="F493">
        <v>180370</v>
      </c>
      <c r="G493">
        <v>14836</v>
      </c>
      <c r="H493">
        <v>247</v>
      </c>
      <c r="I493">
        <v>3052</v>
      </c>
      <c r="J493" t="s">
        <v>1468</v>
      </c>
      <c r="K493">
        <v>15.09</v>
      </c>
    </row>
    <row r="494" spans="1:11" x14ac:dyDescent="0.25">
      <c r="A494" t="s">
        <v>1126</v>
      </c>
      <c r="B494" t="s">
        <v>1127</v>
      </c>
      <c r="C494" t="s">
        <v>1128</v>
      </c>
      <c r="D494">
        <v>25</v>
      </c>
      <c r="E494" t="s">
        <v>1469</v>
      </c>
      <c r="F494">
        <v>25122</v>
      </c>
      <c r="G494">
        <v>205</v>
      </c>
      <c r="H494">
        <v>29</v>
      </c>
      <c r="I494">
        <v>66</v>
      </c>
      <c r="J494" t="s">
        <v>1130</v>
      </c>
      <c r="K494">
        <v>15.09</v>
      </c>
    </row>
    <row r="495" spans="1:11" x14ac:dyDescent="0.25">
      <c r="A495" t="s">
        <v>1470</v>
      </c>
      <c r="B495" t="s">
        <v>1471</v>
      </c>
      <c r="C495" t="s">
        <v>267</v>
      </c>
      <c r="D495">
        <v>28</v>
      </c>
      <c r="E495" t="s">
        <v>1472</v>
      </c>
      <c r="F495">
        <v>1297760</v>
      </c>
      <c r="G495">
        <v>5693</v>
      </c>
      <c r="H495">
        <v>1625</v>
      </c>
      <c r="I495">
        <v>3561</v>
      </c>
      <c r="J495" t="s">
        <v>1473</v>
      </c>
      <c r="K495">
        <v>15.09</v>
      </c>
    </row>
    <row r="496" spans="1:11" x14ac:dyDescent="0.25">
      <c r="A496" t="s">
        <v>130</v>
      </c>
      <c r="B496" t="s">
        <v>131</v>
      </c>
      <c r="C496" t="s">
        <v>132</v>
      </c>
      <c r="D496">
        <v>10</v>
      </c>
      <c r="E496" t="s">
        <v>133</v>
      </c>
      <c r="F496">
        <v>213820</v>
      </c>
      <c r="G496">
        <v>5137</v>
      </c>
      <c r="H496">
        <v>743</v>
      </c>
      <c r="I496">
        <v>766</v>
      </c>
      <c r="J496" t="s">
        <v>134</v>
      </c>
      <c r="K496">
        <v>15.09</v>
      </c>
    </row>
    <row r="497" spans="1:11" x14ac:dyDescent="0.25">
      <c r="A497" t="s">
        <v>101</v>
      </c>
      <c r="B497" t="s">
        <v>102</v>
      </c>
      <c r="C497" t="s">
        <v>103</v>
      </c>
      <c r="D497">
        <v>26</v>
      </c>
      <c r="E497" t="s">
        <v>104</v>
      </c>
      <c r="F497">
        <v>648273</v>
      </c>
      <c r="G497">
        <v>28646</v>
      </c>
      <c r="H497">
        <v>845</v>
      </c>
      <c r="I497">
        <v>2352</v>
      </c>
      <c r="J497" t="s">
        <v>105</v>
      </c>
      <c r="K497">
        <v>15.09</v>
      </c>
    </row>
    <row r="498" spans="1:11" x14ac:dyDescent="0.25">
      <c r="A498" t="s">
        <v>106</v>
      </c>
      <c r="B498" t="s">
        <v>107</v>
      </c>
      <c r="C498" t="s">
        <v>108</v>
      </c>
      <c r="D498">
        <v>1</v>
      </c>
      <c r="E498" t="s">
        <v>109</v>
      </c>
      <c r="F498">
        <v>3165464</v>
      </c>
      <c r="G498">
        <v>10556</v>
      </c>
      <c r="H498">
        <v>446</v>
      </c>
      <c r="I498">
        <v>1616</v>
      </c>
      <c r="J498" t="s">
        <v>110</v>
      </c>
      <c r="K498">
        <v>15.09</v>
      </c>
    </row>
    <row r="499" spans="1:11" x14ac:dyDescent="0.25">
      <c r="A499" t="s">
        <v>1474</v>
      </c>
      <c r="B499" t="s">
        <v>1475</v>
      </c>
      <c r="C499" t="s">
        <v>1476</v>
      </c>
      <c r="D499">
        <v>23</v>
      </c>
      <c r="E499" t="s">
        <v>1477</v>
      </c>
      <c r="F499">
        <v>96381</v>
      </c>
      <c r="G499">
        <v>3045</v>
      </c>
      <c r="H499">
        <v>458</v>
      </c>
      <c r="I499">
        <v>419</v>
      </c>
      <c r="J499" t="s">
        <v>1478</v>
      </c>
      <c r="K499">
        <v>15.09</v>
      </c>
    </row>
    <row r="500" spans="1:11" x14ac:dyDescent="0.25">
      <c r="A500" t="s">
        <v>1131</v>
      </c>
      <c r="B500" t="s">
        <v>1132</v>
      </c>
      <c r="C500" t="s">
        <v>1133</v>
      </c>
      <c r="D500">
        <v>10</v>
      </c>
      <c r="E500" t="s">
        <v>1134</v>
      </c>
      <c r="F500">
        <v>18335</v>
      </c>
      <c r="G500">
        <v>269</v>
      </c>
      <c r="H500">
        <v>4</v>
      </c>
      <c r="I500">
        <v>62</v>
      </c>
      <c r="J500" t="s">
        <v>1135</v>
      </c>
      <c r="K500">
        <v>15.09</v>
      </c>
    </row>
    <row r="501" spans="1:11" x14ac:dyDescent="0.25">
      <c r="A501" t="s">
        <v>96</v>
      </c>
      <c r="B501" t="s">
        <v>97</v>
      </c>
      <c r="C501" t="s">
        <v>98</v>
      </c>
      <c r="D501">
        <v>1</v>
      </c>
      <c r="E501" t="s">
        <v>99</v>
      </c>
      <c r="F501">
        <v>1985761</v>
      </c>
      <c r="G501">
        <v>78518</v>
      </c>
      <c r="H501">
        <v>1879</v>
      </c>
      <c r="I501">
        <v>3926</v>
      </c>
      <c r="J501" t="s">
        <v>100</v>
      </c>
      <c r="K501">
        <v>15.09</v>
      </c>
    </row>
    <row r="502" spans="1:11" x14ac:dyDescent="0.25">
      <c r="A502" t="s">
        <v>1093</v>
      </c>
      <c r="B502" t="s">
        <v>1094</v>
      </c>
      <c r="C502" t="s">
        <v>1095</v>
      </c>
      <c r="D502">
        <v>22</v>
      </c>
      <c r="E502" t="s">
        <v>1096</v>
      </c>
      <c r="F502">
        <v>75427</v>
      </c>
      <c r="G502">
        <v>1558</v>
      </c>
      <c r="H502">
        <v>63</v>
      </c>
      <c r="I502">
        <v>186</v>
      </c>
      <c r="J502" t="s">
        <v>1097</v>
      </c>
      <c r="K502">
        <v>15.09</v>
      </c>
    </row>
    <row r="503" spans="1:11" x14ac:dyDescent="0.25">
      <c r="A503" t="s">
        <v>160</v>
      </c>
      <c r="B503" t="s">
        <v>161</v>
      </c>
      <c r="C503" t="s">
        <v>162</v>
      </c>
      <c r="D503">
        <v>10</v>
      </c>
      <c r="E503" t="s">
        <v>163</v>
      </c>
      <c r="F503">
        <v>1379413</v>
      </c>
      <c r="G503">
        <v>55269</v>
      </c>
      <c r="H503">
        <v>694</v>
      </c>
      <c r="I503">
        <v>4383</v>
      </c>
      <c r="J503" t="s">
        <v>164</v>
      </c>
      <c r="K503">
        <v>15.09</v>
      </c>
    </row>
    <row r="504" spans="1:11" x14ac:dyDescent="0.25">
      <c r="A504" t="s">
        <v>1479</v>
      </c>
      <c r="B504" t="s">
        <v>1480</v>
      </c>
      <c r="C504" t="s">
        <v>1481</v>
      </c>
      <c r="D504">
        <v>10</v>
      </c>
      <c r="E504" t="s">
        <v>1482</v>
      </c>
      <c r="F504">
        <v>46955</v>
      </c>
      <c r="G504">
        <v>1685</v>
      </c>
      <c r="H504">
        <v>262</v>
      </c>
      <c r="I504">
        <v>648</v>
      </c>
      <c r="J504" t="s">
        <v>1483</v>
      </c>
      <c r="K504">
        <v>15.09</v>
      </c>
    </row>
    <row r="505" spans="1:11" x14ac:dyDescent="0.25">
      <c r="A505" t="s">
        <v>1484</v>
      </c>
      <c r="B505" t="s">
        <v>1485</v>
      </c>
      <c r="C505" t="s">
        <v>1486</v>
      </c>
      <c r="D505">
        <v>20</v>
      </c>
      <c r="E505" t="s">
        <v>1487</v>
      </c>
      <c r="F505">
        <v>27429</v>
      </c>
      <c r="G505">
        <v>430</v>
      </c>
      <c r="H505">
        <v>15</v>
      </c>
      <c r="I505">
        <v>363</v>
      </c>
      <c r="J505" t="s">
        <v>1488</v>
      </c>
      <c r="K505">
        <v>15.09</v>
      </c>
    </row>
    <row r="506" spans="1:11" x14ac:dyDescent="0.25">
      <c r="A506" t="s">
        <v>1197</v>
      </c>
      <c r="B506" t="s">
        <v>1198</v>
      </c>
      <c r="C506" t="s">
        <v>1199</v>
      </c>
      <c r="D506">
        <v>10</v>
      </c>
      <c r="E506" t="s">
        <v>1200</v>
      </c>
      <c r="F506">
        <v>48562</v>
      </c>
      <c r="G506">
        <v>2268</v>
      </c>
      <c r="H506">
        <v>36</v>
      </c>
      <c r="I506">
        <v>137</v>
      </c>
      <c r="J506" t="s">
        <v>1201</v>
      </c>
      <c r="K506">
        <v>15.09</v>
      </c>
    </row>
    <row r="507" spans="1:11" x14ac:dyDescent="0.25">
      <c r="A507" t="s">
        <v>165</v>
      </c>
      <c r="B507" t="s">
        <v>166</v>
      </c>
      <c r="C507" t="s">
        <v>167</v>
      </c>
      <c r="D507">
        <v>27</v>
      </c>
      <c r="E507" t="s">
        <v>168</v>
      </c>
      <c r="F507">
        <v>896164</v>
      </c>
      <c r="G507">
        <v>23663</v>
      </c>
      <c r="H507">
        <v>911</v>
      </c>
      <c r="I507">
        <v>3139</v>
      </c>
      <c r="J507" t="s">
        <v>169</v>
      </c>
      <c r="K507">
        <v>15.09</v>
      </c>
    </row>
    <row r="508" spans="1:11" x14ac:dyDescent="0.25">
      <c r="A508" t="s">
        <v>1187</v>
      </c>
      <c r="B508" t="s">
        <v>1188</v>
      </c>
      <c r="C508" t="s">
        <v>1189</v>
      </c>
      <c r="D508">
        <v>10</v>
      </c>
      <c r="E508" t="s">
        <v>1190</v>
      </c>
      <c r="F508">
        <v>124487</v>
      </c>
      <c r="G508">
        <v>4471</v>
      </c>
      <c r="H508">
        <v>307</v>
      </c>
      <c r="I508">
        <v>617</v>
      </c>
      <c r="J508" t="s">
        <v>1191</v>
      </c>
      <c r="K508">
        <v>15.09</v>
      </c>
    </row>
    <row r="509" spans="1:11" x14ac:dyDescent="0.25">
      <c r="A509" t="s">
        <v>125</v>
      </c>
      <c r="B509" t="s">
        <v>126</v>
      </c>
      <c r="C509" t="s">
        <v>127</v>
      </c>
      <c r="D509">
        <v>24</v>
      </c>
      <c r="E509" t="s">
        <v>128</v>
      </c>
      <c r="F509">
        <v>342410</v>
      </c>
      <c r="G509">
        <v>25617</v>
      </c>
      <c r="H509">
        <v>387</v>
      </c>
      <c r="I509">
        <v>2360</v>
      </c>
      <c r="J509" t="s">
        <v>129</v>
      </c>
      <c r="K509">
        <v>15.09</v>
      </c>
    </row>
    <row r="510" spans="1:11" x14ac:dyDescent="0.25">
      <c r="A510" t="s">
        <v>140</v>
      </c>
      <c r="B510" t="s">
        <v>141</v>
      </c>
      <c r="C510" t="s">
        <v>142</v>
      </c>
      <c r="D510">
        <v>17</v>
      </c>
      <c r="E510" t="s">
        <v>143</v>
      </c>
      <c r="F510">
        <v>12208330</v>
      </c>
      <c r="G510">
        <v>411682</v>
      </c>
      <c r="H510">
        <v>8567</v>
      </c>
      <c r="I510">
        <v>21046</v>
      </c>
      <c r="J510" t="s">
        <v>144</v>
      </c>
      <c r="K510">
        <v>15.09</v>
      </c>
    </row>
    <row r="511" spans="1:11" x14ac:dyDescent="0.25">
      <c r="A511" t="s">
        <v>1159</v>
      </c>
      <c r="B511" t="s">
        <v>1160</v>
      </c>
      <c r="C511" t="s">
        <v>1161</v>
      </c>
      <c r="D511">
        <v>19</v>
      </c>
      <c r="E511" t="s">
        <v>24</v>
      </c>
      <c r="F511">
        <v>41169</v>
      </c>
      <c r="G511">
        <v>178</v>
      </c>
      <c r="H511">
        <v>6</v>
      </c>
      <c r="I511">
        <v>79</v>
      </c>
      <c r="J511" t="s">
        <v>1162</v>
      </c>
      <c r="K511">
        <v>15.09</v>
      </c>
    </row>
    <row r="512" spans="1:11" x14ac:dyDescent="0.25">
      <c r="A512" t="s">
        <v>1489</v>
      </c>
      <c r="B512" t="s">
        <v>1490</v>
      </c>
      <c r="C512" t="s">
        <v>746</v>
      </c>
      <c r="D512">
        <v>26</v>
      </c>
      <c r="E512" t="s">
        <v>1491</v>
      </c>
      <c r="F512">
        <v>43981</v>
      </c>
      <c r="G512">
        <v>7258</v>
      </c>
      <c r="H512">
        <v>37</v>
      </c>
      <c r="I512">
        <v>1537</v>
      </c>
      <c r="J512" t="s">
        <v>1492</v>
      </c>
      <c r="K512">
        <v>15.09</v>
      </c>
    </row>
    <row r="513" spans="1:11" x14ac:dyDescent="0.25">
      <c r="A513" t="s">
        <v>170</v>
      </c>
      <c r="B513" t="s">
        <v>171</v>
      </c>
      <c r="C513" t="s">
        <v>172</v>
      </c>
      <c r="D513">
        <v>24</v>
      </c>
      <c r="E513" t="s">
        <v>173</v>
      </c>
      <c r="F513">
        <v>282915</v>
      </c>
      <c r="G513">
        <v>8924</v>
      </c>
      <c r="H513">
        <v>209</v>
      </c>
      <c r="I513">
        <v>942</v>
      </c>
      <c r="J513" t="s">
        <v>174</v>
      </c>
      <c r="K513">
        <v>15.09</v>
      </c>
    </row>
    <row r="514" spans="1:11" x14ac:dyDescent="0.25">
      <c r="A514" t="s">
        <v>1121</v>
      </c>
      <c r="B514" t="s">
        <v>1122</v>
      </c>
      <c r="C514" t="s">
        <v>1123</v>
      </c>
      <c r="D514">
        <v>10</v>
      </c>
      <c r="E514" t="s">
        <v>1124</v>
      </c>
      <c r="F514">
        <v>654311</v>
      </c>
      <c r="G514">
        <v>65224</v>
      </c>
      <c r="H514">
        <v>392</v>
      </c>
      <c r="I514">
        <v>4188</v>
      </c>
      <c r="J514" t="s">
        <v>1125</v>
      </c>
      <c r="K514">
        <v>15.09</v>
      </c>
    </row>
    <row r="515" spans="1:11" x14ac:dyDescent="0.25">
      <c r="A515" t="s">
        <v>1168</v>
      </c>
      <c r="B515" t="s">
        <v>1169</v>
      </c>
      <c r="C515" t="s">
        <v>1170</v>
      </c>
      <c r="D515">
        <v>24</v>
      </c>
      <c r="E515" t="s">
        <v>1171</v>
      </c>
      <c r="F515">
        <v>1004055</v>
      </c>
      <c r="G515">
        <v>46870</v>
      </c>
      <c r="H515">
        <v>817</v>
      </c>
      <c r="I515">
        <v>5114</v>
      </c>
      <c r="J515" t="s">
        <v>1172</v>
      </c>
      <c r="K515">
        <v>15.09</v>
      </c>
    </row>
    <row r="516" spans="1:11" x14ac:dyDescent="0.25">
      <c r="A516" t="s">
        <v>1102</v>
      </c>
      <c r="B516" t="s">
        <v>1103</v>
      </c>
      <c r="C516" t="s">
        <v>1104</v>
      </c>
      <c r="D516">
        <v>2</v>
      </c>
      <c r="E516" t="s">
        <v>1105</v>
      </c>
      <c r="F516">
        <v>104166</v>
      </c>
      <c r="G516">
        <v>152</v>
      </c>
      <c r="H516">
        <v>39</v>
      </c>
      <c r="I516">
        <v>36</v>
      </c>
      <c r="J516" t="s">
        <v>1106</v>
      </c>
      <c r="K516">
        <v>15.09</v>
      </c>
    </row>
    <row r="517" spans="1:11" x14ac:dyDescent="0.25">
      <c r="A517" t="s">
        <v>145</v>
      </c>
      <c r="B517" t="s">
        <v>146</v>
      </c>
      <c r="C517" t="s">
        <v>147</v>
      </c>
      <c r="D517">
        <v>26</v>
      </c>
      <c r="E517" t="s">
        <v>148</v>
      </c>
      <c r="F517">
        <v>650931</v>
      </c>
      <c r="G517">
        <v>19203</v>
      </c>
      <c r="H517">
        <v>309</v>
      </c>
      <c r="I517">
        <v>2088</v>
      </c>
      <c r="J517" t="s">
        <v>149</v>
      </c>
      <c r="K517">
        <v>15.09</v>
      </c>
    </row>
    <row r="518" spans="1:11" x14ac:dyDescent="0.25">
      <c r="A518" t="s">
        <v>1141</v>
      </c>
      <c r="B518" t="s">
        <v>1142</v>
      </c>
      <c r="C518" t="s">
        <v>1143</v>
      </c>
      <c r="D518">
        <v>1</v>
      </c>
      <c r="E518" t="s">
        <v>1144</v>
      </c>
      <c r="F518">
        <v>1546536</v>
      </c>
      <c r="G518">
        <v>36722</v>
      </c>
      <c r="H518">
        <v>1111</v>
      </c>
      <c r="I518">
        <v>6460</v>
      </c>
      <c r="J518" t="s">
        <v>1145</v>
      </c>
      <c r="K518">
        <v>15.09</v>
      </c>
    </row>
    <row r="519" spans="1:11" x14ac:dyDescent="0.25">
      <c r="A519" t="s">
        <v>397</v>
      </c>
      <c r="B519" t="s">
        <v>398</v>
      </c>
      <c r="C519" t="s">
        <v>399</v>
      </c>
      <c r="D519">
        <v>15</v>
      </c>
      <c r="E519" t="s">
        <v>400</v>
      </c>
      <c r="F519">
        <v>77810</v>
      </c>
      <c r="G519">
        <v>4298</v>
      </c>
      <c r="H519">
        <v>16</v>
      </c>
      <c r="I519">
        <v>419</v>
      </c>
      <c r="J519" t="s">
        <v>401</v>
      </c>
      <c r="K519">
        <v>15.09</v>
      </c>
    </row>
    <row r="520" spans="1:11" x14ac:dyDescent="0.25">
      <c r="A520" t="s">
        <v>155</v>
      </c>
      <c r="B520" t="s">
        <v>156</v>
      </c>
      <c r="C520" t="s">
        <v>157</v>
      </c>
      <c r="D520">
        <v>26</v>
      </c>
      <c r="E520" t="s">
        <v>158</v>
      </c>
      <c r="F520">
        <v>490309</v>
      </c>
      <c r="G520">
        <v>19610</v>
      </c>
      <c r="H520">
        <v>386</v>
      </c>
      <c r="I520">
        <v>3079</v>
      </c>
      <c r="J520" t="s">
        <v>159</v>
      </c>
      <c r="K520">
        <v>15.09</v>
      </c>
    </row>
    <row r="521" spans="1:11" x14ac:dyDescent="0.25">
      <c r="A521" t="s">
        <v>205</v>
      </c>
      <c r="B521" t="s">
        <v>206</v>
      </c>
      <c r="C521" t="s">
        <v>207</v>
      </c>
      <c r="D521">
        <v>1</v>
      </c>
      <c r="E521" t="s">
        <v>208</v>
      </c>
      <c r="F521">
        <v>263630</v>
      </c>
      <c r="G521">
        <v>4451</v>
      </c>
      <c r="H521">
        <v>169</v>
      </c>
      <c r="I521">
        <v>666</v>
      </c>
      <c r="J521" t="s">
        <v>209</v>
      </c>
      <c r="K521">
        <v>15.09</v>
      </c>
    </row>
    <row r="522" spans="1:11" x14ac:dyDescent="0.25">
      <c r="A522" t="s">
        <v>1163</v>
      </c>
      <c r="B522" t="s">
        <v>1164</v>
      </c>
      <c r="C522" t="s">
        <v>1165</v>
      </c>
      <c r="D522">
        <v>2</v>
      </c>
      <c r="E522" t="s">
        <v>1166</v>
      </c>
      <c r="F522">
        <v>1072349</v>
      </c>
      <c r="G522">
        <v>20846</v>
      </c>
      <c r="H522">
        <v>1260</v>
      </c>
      <c r="I522">
        <v>8703</v>
      </c>
      <c r="J522" t="s">
        <v>1167</v>
      </c>
      <c r="K522">
        <v>15.09</v>
      </c>
    </row>
    <row r="523" spans="1:11" x14ac:dyDescent="0.25">
      <c r="A523" t="s">
        <v>150</v>
      </c>
      <c r="B523" t="s">
        <v>151</v>
      </c>
      <c r="C523" t="s">
        <v>152</v>
      </c>
      <c r="D523">
        <v>24</v>
      </c>
      <c r="E523" t="s">
        <v>153</v>
      </c>
      <c r="F523">
        <v>3689337</v>
      </c>
      <c r="G523">
        <v>69240</v>
      </c>
      <c r="H523">
        <v>4547</v>
      </c>
      <c r="I523">
        <v>9039</v>
      </c>
      <c r="J523" t="s">
        <v>154</v>
      </c>
      <c r="K523">
        <v>15.09</v>
      </c>
    </row>
    <row r="524" spans="1:11" x14ac:dyDescent="0.25">
      <c r="A524" t="s">
        <v>1493</v>
      </c>
      <c r="B524" t="s">
        <v>1494</v>
      </c>
      <c r="C524" t="s">
        <v>1495</v>
      </c>
      <c r="D524">
        <v>24</v>
      </c>
      <c r="E524" t="s">
        <v>1496</v>
      </c>
      <c r="F524">
        <v>78220</v>
      </c>
      <c r="G524">
        <v>2053</v>
      </c>
      <c r="H524">
        <v>41</v>
      </c>
      <c r="I524">
        <v>121</v>
      </c>
      <c r="J524" t="s">
        <v>1497</v>
      </c>
      <c r="K524">
        <v>15.09</v>
      </c>
    </row>
    <row r="525" spans="1:11" x14ac:dyDescent="0.25">
      <c r="A525" t="s">
        <v>185</v>
      </c>
      <c r="B525" t="s">
        <v>186</v>
      </c>
      <c r="C525" t="s">
        <v>187</v>
      </c>
      <c r="D525">
        <v>24</v>
      </c>
      <c r="E525" t="s">
        <v>188</v>
      </c>
      <c r="F525">
        <v>1424830</v>
      </c>
      <c r="G525">
        <v>54077</v>
      </c>
      <c r="H525">
        <v>1848</v>
      </c>
      <c r="I525">
        <v>4710</v>
      </c>
      <c r="J525" t="s">
        <v>189</v>
      </c>
      <c r="K525">
        <v>15.09</v>
      </c>
    </row>
    <row r="526" spans="1:11" x14ac:dyDescent="0.25">
      <c r="A526" t="s">
        <v>1498</v>
      </c>
      <c r="B526" t="s">
        <v>1499</v>
      </c>
      <c r="C526" t="s">
        <v>484</v>
      </c>
      <c r="D526">
        <v>27</v>
      </c>
      <c r="E526" t="s">
        <v>1500</v>
      </c>
      <c r="F526">
        <v>46574</v>
      </c>
      <c r="G526">
        <v>1530</v>
      </c>
      <c r="H526">
        <v>36</v>
      </c>
      <c r="I526">
        <v>251</v>
      </c>
      <c r="J526" t="s">
        <v>1501</v>
      </c>
      <c r="K526">
        <v>15.09</v>
      </c>
    </row>
    <row r="527" spans="1:11" x14ac:dyDescent="0.25">
      <c r="A527" t="s">
        <v>195</v>
      </c>
      <c r="B527" t="s">
        <v>196</v>
      </c>
      <c r="C527" t="s">
        <v>197</v>
      </c>
      <c r="D527">
        <v>25</v>
      </c>
      <c r="E527" t="s">
        <v>198</v>
      </c>
      <c r="F527">
        <v>234972</v>
      </c>
      <c r="G527">
        <v>501</v>
      </c>
      <c r="H527">
        <v>798</v>
      </c>
      <c r="I527">
        <v>684</v>
      </c>
      <c r="J527" t="s">
        <v>199</v>
      </c>
      <c r="K527">
        <v>15.09</v>
      </c>
    </row>
    <row r="528" spans="1:11" x14ac:dyDescent="0.25">
      <c r="A528" t="s">
        <v>1173</v>
      </c>
      <c r="B528" t="s">
        <v>1174</v>
      </c>
      <c r="C528" t="s">
        <v>974</v>
      </c>
      <c r="D528">
        <v>26</v>
      </c>
      <c r="E528" t="s">
        <v>1175</v>
      </c>
      <c r="F528">
        <v>247504</v>
      </c>
      <c r="G528">
        <v>14354</v>
      </c>
      <c r="H528">
        <v>156</v>
      </c>
      <c r="I528">
        <v>1554</v>
      </c>
      <c r="J528" t="s">
        <v>1176</v>
      </c>
      <c r="K528">
        <v>15.09</v>
      </c>
    </row>
    <row r="529" spans="1:11" x14ac:dyDescent="0.25">
      <c r="A529" t="s">
        <v>215</v>
      </c>
      <c r="B529" t="s">
        <v>216</v>
      </c>
      <c r="C529" t="s">
        <v>217</v>
      </c>
      <c r="D529">
        <v>10</v>
      </c>
      <c r="E529" t="s">
        <v>218</v>
      </c>
      <c r="F529">
        <v>287672</v>
      </c>
      <c r="G529">
        <v>24003</v>
      </c>
      <c r="H529">
        <v>168</v>
      </c>
      <c r="I529">
        <v>2502</v>
      </c>
      <c r="J529" t="s">
        <v>219</v>
      </c>
      <c r="K529">
        <v>15.09</v>
      </c>
    </row>
    <row r="530" spans="1:11" x14ac:dyDescent="0.25">
      <c r="A530" t="s">
        <v>1502</v>
      </c>
      <c r="B530" t="s">
        <v>1503</v>
      </c>
      <c r="C530" t="s">
        <v>1504</v>
      </c>
      <c r="D530">
        <v>24</v>
      </c>
      <c r="E530" t="s">
        <v>1505</v>
      </c>
      <c r="F530">
        <v>12954</v>
      </c>
      <c r="G530">
        <v>0</v>
      </c>
      <c r="H530">
        <v>0</v>
      </c>
      <c r="I530">
        <v>0</v>
      </c>
      <c r="J530" t="s">
        <v>1506</v>
      </c>
      <c r="K530">
        <v>15.09</v>
      </c>
    </row>
    <row r="531" spans="1:11" x14ac:dyDescent="0.25">
      <c r="A531" t="s">
        <v>1507</v>
      </c>
      <c r="B531" t="s">
        <v>1508</v>
      </c>
      <c r="C531" t="s">
        <v>321</v>
      </c>
      <c r="D531">
        <v>28</v>
      </c>
      <c r="E531" t="s">
        <v>1509</v>
      </c>
      <c r="F531">
        <v>32056</v>
      </c>
      <c r="G531">
        <v>1051</v>
      </c>
      <c r="H531">
        <v>27</v>
      </c>
      <c r="I531">
        <v>153</v>
      </c>
      <c r="J531" t="s">
        <v>1510</v>
      </c>
      <c r="K531">
        <v>15.09</v>
      </c>
    </row>
    <row r="532" spans="1:11" x14ac:dyDescent="0.25">
      <c r="A532" t="s">
        <v>1511</v>
      </c>
      <c r="B532" t="s">
        <v>1512</v>
      </c>
      <c r="C532" t="s">
        <v>1513</v>
      </c>
      <c r="D532">
        <v>24</v>
      </c>
      <c r="E532" t="s">
        <v>1514</v>
      </c>
      <c r="F532">
        <v>151594</v>
      </c>
      <c r="G532">
        <v>1214</v>
      </c>
      <c r="H532">
        <v>65</v>
      </c>
      <c r="I532">
        <v>239</v>
      </c>
      <c r="J532" t="s">
        <v>1515</v>
      </c>
      <c r="K532">
        <v>15.09</v>
      </c>
    </row>
    <row r="533" spans="1:11" x14ac:dyDescent="0.25">
      <c r="A533" t="s">
        <v>1088</v>
      </c>
      <c r="B533" t="s">
        <v>1089</v>
      </c>
      <c r="C533" t="s">
        <v>1090</v>
      </c>
      <c r="D533">
        <v>22</v>
      </c>
      <c r="E533" t="s">
        <v>1091</v>
      </c>
      <c r="F533">
        <v>88235</v>
      </c>
      <c r="G533">
        <v>4752</v>
      </c>
      <c r="H533">
        <v>62</v>
      </c>
      <c r="I533">
        <v>395</v>
      </c>
      <c r="J533" t="s">
        <v>1092</v>
      </c>
      <c r="K533">
        <v>15.09</v>
      </c>
    </row>
    <row r="534" spans="1:11" x14ac:dyDescent="0.25">
      <c r="A534" t="s">
        <v>1182</v>
      </c>
      <c r="B534" t="s">
        <v>1516</v>
      </c>
      <c r="C534" t="s">
        <v>1184</v>
      </c>
      <c r="D534">
        <v>26</v>
      </c>
      <c r="E534" t="s">
        <v>1185</v>
      </c>
      <c r="F534">
        <v>95900</v>
      </c>
      <c r="G534">
        <v>6507</v>
      </c>
      <c r="H534">
        <v>67</v>
      </c>
      <c r="I534">
        <v>726</v>
      </c>
      <c r="J534" t="s">
        <v>1186</v>
      </c>
      <c r="K534">
        <v>15.09</v>
      </c>
    </row>
    <row r="535" spans="1:11" x14ac:dyDescent="0.25">
      <c r="A535" t="s">
        <v>180</v>
      </c>
      <c r="B535" t="s">
        <v>181</v>
      </c>
      <c r="C535" t="s">
        <v>182</v>
      </c>
      <c r="D535">
        <v>1</v>
      </c>
      <c r="E535" t="s">
        <v>183</v>
      </c>
      <c r="F535">
        <v>971242</v>
      </c>
      <c r="G535">
        <v>26435</v>
      </c>
      <c r="H535">
        <v>748</v>
      </c>
      <c r="I535">
        <v>1055</v>
      </c>
      <c r="J535" t="s">
        <v>184</v>
      </c>
      <c r="K535">
        <v>15.09</v>
      </c>
    </row>
    <row r="536" spans="1:11" x14ac:dyDescent="0.25">
      <c r="A536" t="s">
        <v>230</v>
      </c>
      <c r="B536" t="s">
        <v>231</v>
      </c>
      <c r="C536" t="s">
        <v>232</v>
      </c>
      <c r="D536">
        <v>22</v>
      </c>
      <c r="E536" t="s">
        <v>233</v>
      </c>
      <c r="F536">
        <v>999412</v>
      </c>
      <c r="G536">
        <v>29142</v>
      </c>
      <c r="H536">
        <v>616</v>
      </c>
      <c r="I536">
        <v>6399</v>
      </c>
      <c r="J536" t="s">
        <v>234</v>
      </c>
      <c r="K536">
        <v>15.09</v>
      </c>
    </row>
    <row r="537" spans="1:11" x14ac:dyDescent="0.25">
      <c r="A537" t="s">
        <v>299</v>
      </c>
      <c r="B537" t="s">
        <v>300</v>
      </c>
      <c r="C537" t="s">
        <v>301</v>
      </c>
      <c r="D537">
        <v>22</v>
      </c>
      <c r="E537" t="s">
        <v>302</v>
      </c>
      <c r="F537">
        <v>118315</v>
      </c>
      <c r="G537">
        <v>131</v>
      </c>
      <c r="H537">
        <v>27</v>
      </c>
      <c r="I537">
        <v>72</v>
      </c>
      <c r="J537" t="s">
        <v>303</v>
      </c>
      <c r="K537">
        <v>15.09</v>
      </c>
    </row>
    <row r="538" spans="1:11" x14ac:dyDescent="0.25">
      <c r="A538" t="s">
        <v>235</v>
      </c>
      <c r="B538" t="s">
        <v>236</v>
      </c>
      <c r="C538" t="s">
        <v>237</v>
      </c>
      <c r="D538">
        <v>26</v>
      </c>
      <c r="E538" t="s">
        <v>238</v>
      </c>
      <c r="F538">
        <v>3012697</v>
      </c>
      <c r="G538">
        <v>103685</v>
      </c>
      <c r="H538">
        <v>1534</v>
      </c>
      <c r="I538">
        <v>7761</v>
      </c>
      <c r="J538" t="s">
        <v>239</v>
      </c>
      <c r="K538">
        <v>15.09</v>
      </c>
    </row>
    <row r="539" spans="1:11" x14ac:dyDescent="0.25">
      <c r="A539" t="s">
        <v>290</v>
      </c>
      <c r="B539" t="s">
        <v>291</v>
      </c>
      <c r="C539" t="s">
        <v>292</v>
      </c>
      <c r="D539">
        <v>20</v>
      </c>
      <c r="E539" t="s">
        <v>24</v>
      </c>
      <c r="F539">
        <v>240887</v>
      </c>
      <c r="G539">
        <v>4015</v>
      </c>
      <c r="H539">
        <v>196</v>
      </c>
      <c r="I539">
        <v>1307</v>
      </c>
      <c r="J539" t="s">
        <v>293</v>
      </c>
      <c r="K539">
        <v>15.09</v>
      </c>
    </row>
    <row r="540" spans="1:11" x14ac:dyDescent="0.25">
      <c r="A540" t="s">
        <v>1177</v>
      </c>
      <c r="B540" t="s">
        <v>1178</v>
      </c>
      <c r="C540" t="s">
        <v>1179</v>
      </c>
      <c r="D540">
        <v>26</v>
      </c>
      <c r="E540" t="s">
        <v>1180</v>
      </c>
      <c r="F540">
        <v>554486</v>
      </c>
      <c r="G540">
        <v>26842</v>
      </c>
      <c r="H540">
        <v>262</v>
      </c>
      <c r="I540">
        <v>3918</v>
      </c>
      <c r="J540" t="s">
        <v>1181</v>
      </c>
      <c r="K540">
        <v>15.09</v>
      </c>
    </row>
    <row r="541" spans="1:11" x14ac:dyDescent="0.25">
      <c r="A541" t="s">
        <v>1146</v>
      </c>
      <c r="B541" t="s">
        <v>1147</v>
      </c>
      <c r="C541" t="s">
        <v>257</v>
      </c>
      <c r="D541">
        <v>26</v>
      </c>
      <c r="E541" t="s">
        <v>258</v>
      </c>
      <c r="F541">
        <v>36740</v>
      </c>
      <c r="G541">
        <v>2649</v>
      </c>
      <c r="H541">
        <v>23</v>
      </c>
      <c r="I541">
        <v>206</v>
      </c>
      <c r="J541" t="s">
        <v>1148</v>
      </c>
      <c r="K541">
        <v>15.09</v>
      </c>
    </row>
    <row r="542" spans="1:11" x14ac:dyDescent="0.25">
      <c r="A542" t="s">
        <v>1202</v>
      </c>
      <c r="B542" t="s">
        <v>1203</v>
      </c>
      <c r="C542" t="s">
        <v>1204</v>
      </c>
      <c r="D542">
        <v>24</v>
      </c>
      <c r="E542" t="s">
        <v>1205</v>
      </c>
      <c r="F542">
        <v>17577</v>
      </c>
      <c r="G542">
        <v>1654</v>
      </c>
      <c r="H542">
        <v>12</v>
      </c>
      <c r="I542">
        <v>160</v>
      </c>
      <c r="J542" t="s">
        <v>1206</v>
      </c>
      <c r="K542">
        <v>15.09</v>
      </c>
    </row>
    <row r="543" spans="1:11" x14ac:dyDescent="0.25">
      <c r="A543" t="s">
        <v>1517</v>
      </c>
      <c r="B543" t="s">
        <v>1518</v>
      </c>
      <c r="C543" t="s">
        <v>1519</v>
      </c>
      <c r="D543">
        <v>22</v>
      </c>
      <c r="E543" t="s">
        <v>1520</v>
      </c>
      <c r="F543">
        <v>188410</v>
      </c>
      <c r="G543">
        <v>546</v>
      </c>
      <c r="H543">
        <v>14</v>
      </c>
      <c r="I543">
        <v>0</v>
      </c>
      <c r="J543" t="s">
        <v>1521</v>
      </c>
      <c r="K543">
        <v>15.09</v>
      </c>
    </row>
    <row r="544" spans="1:11" x14ac:dyDescent="0.25">
      <c r="A544" t="s">
        <v>1216</v>
      </c>
      <c r="B544" t="s">
        <v>1217</v>
      </c>
      <c r="C544" t="s">
        <v>1218</v>
      </c>
      <c r="D544">
        <v>10</v>
      </c>
      <c r="E544" t="s">
        <v>1219</v>
      </c>
      <c r="F544">
        <v>69071</v>
      </c>
      <c r="G544">
        <v>148</v>
      </c>
      <c r="H544">
        <v>5</v>
      </c>
      <c r="I544">
        <v>33</v>
      </c>
      <c r="J544" t="s">
        <v>1220</v>
      </c>
      <c r="K544">
        <v>15.09</v>
      </c>
    </row>
    <row r="545" spans="1:11" x14ac:dyDescent="0.25">
      <c r="A545" t="s">
        <v>1107</v>
      </c>
      <c r="B545" t="s">
        <v>1108</v>
      </c>
      <c r="C545" t="s">
        <v>1109</v>
      </c>
      <c r="D545">
        <v>26</v>
      </c>
      <c r="E545" t="s">
        <v>1110</v>
      </c>
      <c r="F545">
        <v>64817</v>
      </c>
      <c r="G545">
        <v>2682</v>
      </c>
      <c r="H545">
        <v>92</v>
      </c>
      <c r="I545">
        <v>511</v>
      </c>
      <c r="J545" t="s">
        <v>1111</v>
      </c>
      <c r="K545">
        <v>15.09</v>
      </c>
    </row>
    <row r="546" spans="1:11" x14ac:dyDescent="0.25">
      <c r="A546" t="s">
        <v>245</v>
      </c>
      <c r="B546" t="s">
        <v>246</v>
      </c>
      <c r="C546" t="s">
        <v>247</v>
      </c>
      <c r="D546">
        <v>25</v>
      </c>
      <c r="E546" t="s">
        <v>248</v>
      </c>
      <c r="F546">
        <v>267907</v>
      </c>
      <c r="G546">
        <v>1072</v>
      </c>
      <c r="H546">
        <v>184</v>
      </c>
      <c r="I546">
        <v>0</v>
      </c>
      <c r="J546" t="s">
        <v>249</v>
      </c>
      <c r="K546">
        <v>15.09</v>
      </c>
    </row>
    <row r="547" spans="1:11" x14ac:dyDescent="0.25">
      <c r="A547" t="s">
        <v>571</v>
      </c>
      <c r="B547" t="s">
        <v>572</v>
      </c>
      <c r="C547" t="s">
        <v>573</v>
      </c>
      <c r="D547">
        <v>10</v>
      </c>
      <c r="E547" t="s">
        <v>574</v>
      </c>
      <c r="F547">
        <v>406343</v>
      </c>
      <c r="G547">
        <v>12581</v>
      </c>
      <c r="H547">
        <v>213</v>
      </c>
      <c r="I547">
        <v>471</v>
      </c>
      <c r="J547" t="s">
        <v>575</v>
      </c>
      <c r="K547">
        <v>15.09</v>
      </c>
    </row>
    <row r="548" spans="1:11" x14ac:dyDescent="0.25">
      <c r="A548" t="s">
        <v>349</v>
      </c>
      <c r="B548" t="s">
        <v>350</v>
      </c>
      <c r="C548" t="s">
        <v>351</v>
      </c>
      <c r="D548">
        <v>22</v>
      </c>
      <c r="E548" t="s">
        <v>352</v>
      </c>
      <c r="F548">
        <v>186965</v>
      </c>
      <c r="G548">
        <v>16782</v>
      </c>
      <c r="H548">
        <v>81</v>
      </c>
      <c r="I548">
        <v>1249</v>
      </c>
      <c r="J548" t="s">
        <v>353</v>
      </c>
      <c r="K548">
        <v>15.09</v>
      </c>
    </row>
    <row r="549" spans="1:11" x14ac:dyDescent="0.25">
      <c r="A549" t="s">
        <v>260</v>
      </c>
      <c r="B549" t="s">
        <v>261</v>
      </c>
      <c r="C549" t="s">
        <v>262</v>
      </c>
      <c r="D549">
        <v>26</v>
      </c>
      <c r="E549" t="s">
        <v>263</v>
      </c>
      <c r="F549">
        <v>422306</v>
      </c>
      <c r="G549">
        <v>22594</v>
      </c>
      <c r="H549">
        <v>249</v>
      </c>
      <c r="I549">
        <v>3845</v>
      </c>
      <c r="J549" t="s">
        <v>264</v>
      </c>
      <c r="K549">
        <v>15.09</v>
      </c>
    </row>
    <row r="550" spans="1:11" x14ac:dyDescent="0.25">
      <c r="A550" t="s">
        <v>1207</v>
      </c>
      <c r="B550" t="s">
        <v>1208</v>
      </c>
      <c r="C550" t="s">
        <v>366</v>
      </c>
      <c r="D550">
        <v>28</v>
      </c>
      <c r="E550" t="s">
        <v>1209</v>
      </c>
      <c r="F550">
        <v>33997</v>
      </c>
      <c r="G550">
        <v>180</v>
      </c>
      <c r="H550">
        <v>10</v>
      </c>
      <c r="I550">
        <v>67</v>
      </c>
      <c r="J550" t="s">
        <v>1210</v>
      </c>
      <c r="K550">
        <v>15.09</v>
      </c>
    </row>
    <row r="551" spans="1:11" x14ac:dyDescent="0.25">
      <c r="A551" t="s">
        <v>275</v>
      </c>
      <c r="B551" t="s">
        <v>276</v>
      </c>
      <c r="C551" t="s">
        <v>277</v>
      </c>
      <c r="D551">
        <v>10</v>
      </c>
      <c r="E551" t="s">
        <v>278</v>
      </c>
      <c r="F551">
        <v>1465819</v>
      </c>
      <c r="G551">
        <v>75284</v>
      </c>
      <c r="H551">
        <v>1188</v>
      </c>
      <c r="I551">
        <v>4244</v>
      </c>
      <c r="J551" t="s">
        <v>279</v>
      </c>
      <c r="K551">
        <v>15.09</v>
      </c>
    </row>
    <row r="552" spans="1:11" x14ac:dyDescent="0.25">
      <c r="A552" t="s">
        <v>1522</v>
      </c>
      <c r="B552" t="s">
        <v>1523</v>
      </c>
      <c r="C552" t="s">
        <v>1524</v>
      </c>
      <c r="D552">
        <v>10</v>
      </c>
      <c r="E552" t="s">
        <v>1525</v>
      </c>
      <c r="F552">
        <v>32489</v>
      </c>
      <c r="G552">
        <v>3979</v>
      </c>
      <c r="H552">
        <v>12</v>
      </c>
      <c r="I552">
        <v>258</v>
      </c>
      <c r="J552" t="s">
        <v>1526</v>
      </c>
      <c r="K552">
        <v>15.09</v>
      </c>
    </row>
    <row r="553" spans="1:11" x14ac:dyDescent="0.25">
      <c r="A553" t="s">
        <v>383</v>
      </c>
      <c r="B553" t="s">
        <v>384</v>
      </c>
      <c r="C553" t="s">
        <v>385</v>
      </c>
      <c r="D553">
        <v>23</v>
      </c>
      <c r="E553" t="s">
        <v>386</v>
      </c>
      <c r="F553">
        <v>76023</v>
      </c>
      <c r="G553">
        <v>6729</v>
      </c>
      <c r="H553">
        <v>84</v>
      </c>
      <c r="I553">
        <v>441</v>
      </c>
      <c r="J553" t="s">
        <v>387</v>
      </c>
      <c r="K553">
        <v>15.09</v>
      </c>
    </row>
    <row r="554" spans="1:11" x14ac:dyDescent="0.25">
      <c r="A554" t="s">
        <v>407</v>
      </c>
      <c r="B554" t="s">
        <v>408</v>
      </c>
      <c r="C554" t="s">
        <v>409</v>
      </c>
      <c r="D554">
        <v>29</v>
      </c>
      <c r="E554" t="s">
        <v>410</v>
      </c>
      <c r="F554">
        <v>56311</v>
      </c>
      <c r="G554">
        <v>0</v>
      </c>
      <c r="H554">
        <v>0</v>
      </c>
      <c r="I554">
        <v>0</v>
      </c>
      <c r="J554" t="s">
        <v>411</v>
      </c>
      <c r="K554">
        <v>15.09</v>
      </c>
    </row>
    <row r="555" spans="1:11" x14ac:dyDescent="0.25">
      <c r="A555" t="s">
        <v>354</v>
      </c>
      <c r="B555" t="s">
        <v>355</v>
      </c>
      <c r="C555" t="s">
        <v>356</v>
      </c>
      <c r="D555">
        <v>25</v>
      </c>
      <c r="E555" t="s">
        <v>357</v>
      </c>
      <c r="F555">
        <v>298016</v>
      </c>
      <c r="G555">
        <v>5118</v>
      </c>
      <c r="H555">
        <v>46</v>
      </c>
      <c r="I555">
        <v>754</v>
      </c>
      <c r="J555" t="s">
        <v>358</v>
      </c>
      <c r="K555">
        <v>15.09</v>
      </c>
    </row>
    <row r="556" spans="1:11" x14ac:dyDescent="0.25">
      <c r="A556" t="s">
        <v>280</v>
      </c>
      <c r="B556" t="s">
        <v>281</v>
      </c>
      <c r="C556" t="s">
        <v>282</v>
      </c>
      <c r="D556">
        <v>23</v>
      </c>
      <c r="E556" t="s">
        <v>283</v>
      </c>
      <c r="F556">
        <v>1968008</v>
      </c>
      <c r="G556">
        <v>40143</v>
      </c>
      <c r="H556">
        <v>2033</v>
      </c>
      <c r="I556">
        <v>4709</v>
      </c>
      <c r="J556" t="s">
        <v>284</v>
      </c>
      <c r="K556">
        <v>15.09</v>
      </c>
    </row>
    <row r="557" spans="1:11" x14ac:dyDescent="0.25">
      <c r="A557" t="s">
        <v>379</v>
      </c>
      <c r="B557" t="s">
        <v>380</v>
      </c>
      <c r="C557" t="s">
        <v>381</v>
      </c>
      <c r="D557">
        <v>1</v>
      </c>
      <c r="E557" t="s">
        <v>24</v>
      </c>
      <c r="F557">
        <v>49254</v>
      </c>
      <c r="G557">
        <v>2668</v>
      </c>
      <c r="H557">
        <v>117</v>
      </c>
      <c r="I557">
        <v>547</v>
      </c>
      <c r="J557" t="s">
        <v>382</v>
      </c>
      <c r="K557">
        <v>15.09</v>
      </c>
    </row>
    <row r="558" spans="1:11" x14ac:dyDescent="0.25">
      <c r="A558" t="s">
        <v>314</v>
      </c>
      <c r="B558" t="s">
        <v>315</v>
      </c>
      <c r="C558" t="s">
        <v>316</v>
      </c>
      <c r="D558">
        <v>22</v>
      </c>
      <c r="E558" t="s">
        <v>317</v>
      </c>
      <c r="F558">
        <v>169585</v>
      </c>
      <c r="G558">
        <v>10610</v>
      </c>
      <c r="H558">
        <v>63</v>
      </c>
      <c r="I558">
        <v>1109</v>
      </c>
      <c r="J558" t="s">
        <v>318</v>
      </c>
      <c r="K558">
        <v>15.09</v>
      </c>
    </row>
    <row r="559" spans="1:11" x14ac:dyDescent="0.25">
      <c r="A559" t="s">
        <v>344</v>
      </c>
      <c r="B559" t="s">
        <v>345</v>
      </c>
      <c r="C559" t="s">
        <v>346</v>
      </c>
      <c r="D559">
        <v>2</v>
      </c>
      <c r="E559" t="s">
        <v>347</v>
      </c>
      <c r="F559">
        <v>132165</v>
      </c>
      <c r="G559">
        <v>638</v>
      </c>
      <c r="H559">
        <v>48</v>
      </c>
      <c r="I559">
        <v>140</v>
      </c>
      <c r="J559" t="s">
        <v>348</v>
      </c>
      <c r="K559">
        <v>15.09</v>
      </c>
    </row>
    <row r="560" spans="1:11" x14ac:dyDescent="0.25">
      <c r="A560" t="s">
        <v>270</v>
      </c>
      <c r="B560" t="s">
        <v>271</v>
      </c>
      <c r="C560" t="s">
        <v>272</v>
      </c>
      <c r="D560">
        <v>2</v>
      </c>
      <c r="E560" t="s">
        <v>273</v>
      </c>
      <c r="F560">
        <v>682207</v>
      </c>
      <c r="G560">
        <v>3589</v>
      </c>
      <c r="H560">
        <v>1652</v>
      </c>
      <c r="I560">
        <v>954</v>
      </c>
      <c r="J560" t="s">
        <v>274</v>
      </c>
      <c r="K560">
        <v>15.09</v>
      </c>
    </row>
    <row r="561" spans="1:11" x14ac:dyDescent="0.25">
      <c r="A561" t="s">
        <v>374</v>
      </c>
      <c r="B561" t="s">
        <v>375</v>
      </c>
      <c r="C561" t="s">
        <v>376</v>
      </c>
      <c r="D561">
        <v>23</v>
      </c>
      <c r="E561" t="s">
        <v>377</v>
      </c>
      <c r="F561">
        <v>686381</v>
      </c>
      <c r="G561">
        <v>36812</v>
      </c>
      <c r="H561">
        <v>1322</v>
      </c>
      <c r="I561">
        <v>15557</v>
      </c>
      <c r="J561" t="s">
        <v>378</v>
      </c>
      <c r="K561">
        <v>15.09</v>
      </c>
    </row>
    <row r="562" spans="1:11" x14ac:dyDescent="0.25">
      <c r="A562" t="s">
        <v>200</v>
      </c>
      <c r="B562" t="s">
        <v>201</v>
      </c>
      <c r="C562" t="s">
        <v>202</v>
      </c>
      <c r="D562">
        <v>26</v>
      </c>
      <c r="E562" t="s">
        <v>203</v>
      </c>
      <c r="F562">
        <v>294571</v>
      </c>
      <c r="G562">
        <v>17028</v>
      </c>
      <c r="H562">
        <v>285</v>
      </c>
      <c r="I562">
        <v>1634</v>
      </c>
      <c r="J562" t="s">
        <v>204</v>
      </c>
      <c r="K562">
        <v>15.09</v>
      </c>
    </row>
    <row r="563" spans="1:11" x14ac:dyDescent="0.25">
      <c r="A563" t="s">
        <v>334</v>
      </c>
      <c r="B563" t="s">
        <v>335</v>
      </c>
      <c r="C563" t="s">
        <v>336</v>
      </c>
      <c r="D563">
        <v>24</v>
      </c>
      <c r="E563" t="s">
        <v>337</v>
      </c>
      <c r="F563">
        <v>5287771</v>
      </c>
      <c r="G563">
        <v>19798</v>
      </c>
      <c r="H563">
        <v>2919</v>
      </c>
      <c r="I563">
        <v>2275</v>
      </c>
      <c r="J563" t="s">
        <v>338</v>
      </c>
      <c r="K563">
        <v>15.09</v>
      </c>
    </row>
    <row r="564" spans="1:11" x14ac:dyDescent="0.25">
      <c r="A564" t="s">
        <v>339</v>
      </c>
      <c r="B564" t="s">
        <v>340</v>
      </c>
      <c r="C564" t="s">
        <v>341</v>
      </c>
      <c r="D564">
        <v>17</v>
      </c>
      <c r="E564" t="s">
        <v>342</v>
      </c>
      <c r="F564">
        <v>335308</v>
      </c>
      <c r="G564">
        <v>3947</v>
      </c>
      <c r="H564">
        <v>105</v>
      </c>
      <c r="I564">
        <v>661</v>
      </c>
      <c r="J564" t="s">
        <v>343</v>
      </c>
      <c r="K564">
        <v>15.09</v>
      </c>
    </row>
    <row r="565" spans="1:11" x14ac:dyDescent="0.25">
      <c r="A565" t="s">
        <v>369</v>
      </c>
      <c r="B565" t="s">
        <v>370</v>
      </c>
      <c r="C565" t="s">
        <v>371</v>
      </c>
      <c r="D565">
        <v>23</v>
      </c>
      <c r="E565" t="s">
        <v>372</v>
      </c>
      <c r="F565">
        <v>18744</v>
      </c>
      <c r="G565">
        <v>1830</v>
      </c>
      <c r="H565">
        <v>46</v>
      </c>
      <c r="I565">
        <v>264</v>
      </c>
      <c r="J565" t="s">
        <v>373</v>
      </c>
      <c r="K565">
        <v>15.09</v>
      </c>
    </row>
    <row r="566" spans="1:11" x14ac:dyDescent="0.25">
      <c r="A566" t="s">
        <v>359</v>
      </c>
      <c r="B566" t="s">
        <v>360</v>
      </c>
      <c r="C566" t="s">
        <v>361</v>
      </c>
      <c r="D566">
        <v>10</v>
      </c>
      <c r="E566" t="s">
        <v>362</v>
      </c>
      <c r="F566">
        <v>301893</v>
      </c>
      <c r="G566">
        <v>12305</v>
      </c>
      <c r="H566">
        <v>332</v>
      </c>
      <c r="I566">
        <v>1094</v>
      </c>
      <c r="J566" t="s">
        <v>363</v>
      </c>
      <c r="K566">
        <v>15.09</v>
      </c>
    </row>
    <row r="567" spans="1:11" x14ac:dyDescent="0.25">
      <c r="A567" t="s">
        <v>329</v>
      </c>
      <c r="B567" t="s">
        <v>330</v>
      </c>
      <c r="C567" t="s">
        <v>331</v>
      </c>
      <c r="D567">
        <v>22</v>
      </c>
      <c r="E567" t="s">
        <v>332</v>
      </c>
      <c r="F567">
        <v>5027180</v>
      </c>
      <c r="G567">
        <v>110390</v>
      </c>
      <c r="H567">
        <v>2363</v>
      </c>
      <c r="I567">
        <v>12177</v>
      </c>
      <c r="J567" t="s">
        <v>333</v>
      </c>
      <c r="K567">
        <v>15.09</v>
      </c>
    </row>
    <row r="568" spans="1:11" x14ac:dyDescent="0.25">
      <c r="A568" t="s">
        <v>1192</v>
      </c>
      <c r="B568" t="s">
        <v>1193</v>
      </c>
      <c r="C568" t="s">
        <v>1194</v>
      </c>
      <c r="D568">
        <v>23</v>
      </c>
      <c r="E568" t="s">
        <v>1195</v>
      </c>
      <c r="F568">
        <v>51785</v>
      </c>
      <c r="G568">
        <v>4965</v>
      </c>
      <c r="H568">
        <v>13</v>
      </c>
      <c r="I568">
        <v>679</v>
      </c>
      <c r="J568" t="s">
        <v>1196</v>
      </c>
      <c r="K568">
        <v>15.09</v>
      </c>
    </row>
    <row r="569" spans="1:11" x14ac:dyDescent="0.25">
      <c r="A569" t="s">
        <v>225</v>
      </c>
      <c r="B569" t="s">
        <v>226</v>
      </c>
      <c r="C569" t="s">
        <v>227</v>
      </c>
      <c r="D569">
        <v>26</v>
      </c>
      <c r="E569" t="s">
        <v>228</v>
      </c>
      <c r="F569">
        <v>156899</v>
      </c>
      <c r="G569">
        <v>10461</v>
      </c>
      <c r="H569">
        <v>143</v>
      </c>
      <c r="I569">
        <v>1203</v>
      </c>
      <c r="J569" t="s">
        <v>229</v>
      </c>
      <c r="K569">
        <v>15.09</v>
      </c>
    </row>
    <row r="570" spans="1:11" x14ac:dyDescent="0.25">
      <c r="A570" t="s">
        <v>402</v>
      </c>
      <c r="B570" t="s">
        <v>403</v>
      </c>
      <c r="C570" t="s">
        <v>404</v>
      </c>
      <c r="D570">
        <v>25</v>
      </c>
      <c r="E570" t="s">
        <v>405</v>
      </c>
      <c r="F570">
        <v>1178955</v>
      </c>
      <c r="G570">
        <v>15427</v>
      </c>
      <c r="H570">
        <v>1003</v>
      </c>
      <c r="I570">
        <v>4730</v>
      </c>
      <c r="J570" t="s">
        <v>406</v>
      </c>
      <c r="K570">
        <v>15.09</v>
      </c>
    </row>
    <row r="571" spans="1:11" x14ac:dyDescent="0.25">
      <c r="A571" t="e">
        <f>-JmNKGfFj7w</f>
        <v>#NAME?</v>
      </c>
      <c r="B571" t="s">
        <v>393</v>
      </c>
      <c r="C571" t="s">
        <v>394</v>
      </c>
      <c r="D571">
        <v>24</v>
      </c>
      <c r="E571" t="s">
        <v>395</v>
      </c>
      <c r="F571">
        <v>3101709</v>
      </c>
      <c r="G571">
        <v>19954</v>
      </c>
      <c r="H571">
        <v>773</v>
      </c>
      <c r="I571">
        <v>6239</v>
      </c>
      <c r="J571" t="s">
        <v>396</v>
      </c>
      <c r="K571">
        <v>15.09</v>
      </c>
    </row>
    <row r="572" spans="1:11" x14ac:dyDescent="0.25">
      <c r="A572" t="s">
        <v>309</v>
      </c>
      <c r="B572" t="s">
        <v>310</v>
      </c>
      <c r="C572" t="s">
        <v>311</v>
      </c>
      <c r="D572">
        <v>24</v>
      </c>
      <c r="E572" t="s">
        <v>312</v>
      </c>
      <c r="F572">
        <v>65718</v>
      </c>
      <c r="G572">
        <v>159</v>
      </c>
      <c r="H572">
        <v>258</v>
      </c>
      <c r="I572">
        <v>278</v>
      </c>
      <c r="J572" t="s">
        <v>313</v>
      </c>
      <c r="K572">
        <v>15.09</v>
      </c>
    </row>
    <row r="573" spans="1:11" x14ac:dyDescent="0.25">
      <c r="A573" t="s">
        <v>285</v>
      </c>
      <c r="B573" t="s">
        <v>286</v>
      </c>
      <c r="C573" t="s">
        <v>287</v>
      </c>
      <c r="D573">
        <v>28</v>
      </c>
      <c r="E573" t="s">
        <v>288</v>
      </c>
      <c r="F573">
        <v>154746</v>
      </c>
      <c r="G573">
        <v>2186</v>
      </c>
      <c r="H573">
        <v>102</v>
      </c>
      <c r="I573">
        <v>467</v>
      </c>
      <c r="J573" t="s">
        <v>289</v>
      </c>
      <c r="K573">
        <v>15.09</v>
      </c>
    </row>
    <row r="574" spans="1:11" x14ac:dyDescent="0.25">
      <c r="A574" t="s">
        <v>452</v>
      </c>
      <c r="B574" t="s">
        <v>453</v>
      </c>
      <c r="C574" t="s">
        <v>454</v>
      </c>
      <c r="D574">
        <v>25</v>
      </c>
      <c r="E574" t="s">
        <v>455</v>
      </c>
      <c r="F574">
        <v>368018</v>
      </c>
      <c r="G574">
        <v>3531</v>
      </c>
      <c r="H574">
        <v>24306</v>
      </c>
      <c r="I574">
        <v>6466</v>
      </c>
      <c r="J574" t="s">
        <v>456</v>
      </c>
      <c r="K574">
        <v>15.09</v>
      </c>
    </row>
    <row r="575" spans="1:11" x14ac:dyDescent="0.25">
      <c r="A575" t="s">
        <v>304</v>
      </c>
      <c r="B575" t="s">
        <v>305</v>
      </c>
      <c r="C575" t="s">
        <v>306</v>
      </c>
      <c r="D575">
        <v>10</v>
      </c>
      <c r="E575" t="s">
        <v>307</v>
      </c>
      <c r="F575">
        <v>61933</v>
      </c>
      <c r="G575">
        <v>4848</v>
      </c>
      <c r="H575">
        <v>137</v>
      </c>
      <c r="I575">
        <v>699</v>
      </c>
      <c r="J575" t="s">
        <v>308</v>
      </c>
      <c r="K575">
        <v>15.09</v>
      </c>
    </row>
    <row r="576" spans="1:11" x14ac:dyDescent="0.25">
      <c r="A576" t="s">
        <v>1527</v>
      </c>
      <c r="B576" t="s">
        <v>1528</v>
      </c>
      <c r="C576" t="s">
        <v>1529</v>
      </c>
      <c r="D576">
        <v>17</v>
      </c>
      <c r="E576" t="s">
        <v>1530</v>
      </c>
      <c r="F576">
        <v>4906976</v>
      </c>
      <c r="G576">
        <v>2473</v>
      </c>
      <c r="H576">
        <v>1582</v>
      </c>
      <c r="I576">
        <v>36</v>
      </c>
      <c r="J576" t="s">
        <v>1531</v>
      </c>
      <c r="K576">
        <v>15.09</v>
      </c>
    </row>
    <row r="577" spans="1:11" x14ac:dyDescent="0.25">
      <c r="A577" t="s">
        <v>388</v>
      </c>
      <c r="B577" t="s">
        <v>389</v>
      </c>
      <c r="C577" t="s">
        <v>390</v>
      </c>
      <c r="D577">
        <v>1</v>
      </c>
      <c r="E577" t="s">
        <v>391</v>
      </c>
      <c r="F577">
        <v>216713</v>
      </c>
      <c r="G577">
        <v>5329</v>
      </c>
      <c r="H577">
        <v>60</v>
      </c>
      <c r="I577">
        <v>471</v>
      </c>
      <c r="J577" t="s">
        <v>392</v>
      </c>
      <c r="K577">
        <v>15.09</v>
      </c>
    </row>
    <row r="578" spans="1:11" x14ac:dyDescent="0.25">
      <c r="A578" t="s">
        <v>432</v>
      </c>
      <c r="B578" t="s">
        <v>433</v>
      </c>
      <c r="C578" t="s">
        <v>434</v>
      </c>
      <c r="D578">
        <v>24</v>
      </c>
      <c r="E578" t="s">
        <v>435</v>
      </c>
      <c r="F578">
        <v>389363</v>
      </c>
      <c r="G578">
        <v>16146</v>
      </c>
      <c r="H578">
        <v>648</v>
      </c>
      <c r="I578">
        <v>1686</v>
      </c>
      <c r="J578" t="s">
        <v>436</v>
      </c>
      <c r="K578">
        <v>15.09</v>
      </c>
    </row>
    <row r="579" spans="1:11" x14ac:dyDescent="0.25">
      <c r="A579" t="s">
        <v>422</v>
      </c>
      <c r="B579" t="s">
        <v>423</v>
      </c>
      <c r="C579" t="s">
        <v>424</v>
      </c>
      <c r="D579">
        <v>25</v>
      </c>
      <c r="E579" t="s">
        <v>425</v>
      </c>
      <c r="F579">
        <v>489523</v>
      </c>
      <c r="G579">
        <v>954</v>
      </c>
      <c r="H579">
        <v>139</v>
      </c>
      <c r="I579">
        <v>602</v>
      </c>
      <c r="J579" t="s">
        <v>426</v>
      </c>
      <c r="K579">
        <v>15.09</v>
      </c>
    </row>
    <row r="580" spans="1:11" x14ac:dyDescent="0.25">
      <c r="A580" t="s">
        <v>412</v>
      </c>
      <c r="B580" t="s">
        <v>413</v>
      </c>
      <c r="C580" t="s">
        <v>414</v>
      </c>
      <c r="D580">
        <v>28</v>
      </c>
      <c r="E580" t="s">
        <v>415</v>
      </c>
      <c r="F580">
        <v>34255</v>
      </c>
      <c r="G580">
        <v>149</v>
      </c>
      <c r="H580">
        <v>11</v>
      </c>
      <c r="I580">
        <v>85</v>
      </c>
      <c r="J580" t="s">
        <v>416</v>
      </c>
      <c r="K580">
        <v>15.09</v>
      </c>
    </row>
    <row r="581" spans="1:11" x14ac:dyDescent="0.25">
      <c r="A581" t="s">
        <v>442</v>
      </c>
      <c r="B581" t="s">
        <v>443</v>
      </c>
      <c r="C581" t="s">
        <v>444</v>
      </c>
      <c r="D581">
        <v>27</v>
      </c>
      <c r="E581" t="s">
        <v>445</v>
      </c>
      <c r="F581">
        <v>361683</v>
      </c>
      <c r="G581">
        <v>19006</v>
      </c>
      <c r="H581">
        <v>122</v>
      </c>
      <c r="I581">
        <v>1128</v>
      </c>
      <c r="J581" t="s">
        <v>446</v>
      </c>
      <c r="K581">
        <v>15.09</v>
      </c>
    </row>
    <row r="582" spans="1:11" x14ac:dyDescent="0.25">
      <c r="A582" t="s">
        <v>447</v>
      </c>
      <c r="B582" t="s">
        <v>448</v>
      </c>
      <c r="C582" t="s">
        <v>449</v>
      </c>
      <c r="D582">
        <v>27</v>
      </c>
      <c r="E582" t="s">
        <v>450</v>
      </c>
      <c r="F582">
        <v>282594</v>
      </c>
      <c r="G582">
        <v>13479</v>
      </c>
      <c r="H582">
        <v>235</v>
      </c>
      <c r="I582">
        <v>1461</v>
      </c>
      <c r="J582" t="s">
        <v>451</v>
      </c>
      <c r="K582">
        <v>15.09</v>
      </c>
    </row>
    <row r="583" spans="1:11" x14ac:dyDescent="0.25">
      <c r="A583" t="s">
        <v>507</v>
      </c>
      <c r="B583" t="s">
        <v>508</v>
      </c>
      <c r="C583" t="s">
        <v>509</v>
      </c>
      <c r="D583">
        <v>10</v>
      </c>
      <c r="E583" t="s">
        <v>510</v>
      </c>
      <c r="F583">
        <v>518533</v>
      </c>
      <c r="G583">
        <v>5847</v>
      </c>
      <c r="H583">
        <v>290</v>
      </c>
      <c r="I583">
        <v>413</v>
      </c>
      <c r="J583" t="s">
        <v>511</v>
      </c>
      <c r="K583">
        <v>15.09</v>
      </c>
    </row>
    <row r="584" spans="1:11" x14ac:dyDescent="0.25">
      <c r="A584" t="s">
        <v>462</v>
      </c>
      <c r="B584" t="s">
        <v>463</v>
      </c>
      <c r="C584" t="s">
        <v>464</v>
      </c>
      <c r="D584">
        <v>1</v>
      </c>
      <c r="E584" t="s">
        <v>465</v>
      </c>
      <c r="F584">
        <v>574541</v>
      </c>
      <c r="G584">
        <v>6854</v>
      </c>
      <c r="H584">
        <v>129</v>
      </c>
      <c r="I584">
        <v>982</v>
      </c>
      <c r="J584" t="s">
        <v>466</v>
      </c>
      <c r="K584">
        <v>15.09</v>
      </c>
    </row>
    <row r="585" spans="1:11" x14ac:dyDescent="0.25">
      <c r="A585" t="s">
        <v>467</v>
      </c>
      <c r="B585" t="s">
        <v>468</v>
      </c>
      <c r="C585" t="s">
        <v>469</v>
      </c>
      <c r="D585">
        <v>23</v>
      </c>
      <c r="E585" t="s">
        <v>470</v>
      </c>
      <c r="F585">
        <v>1516624</v>
      </c>
      <c r="G585">
        <v>76278</v>
      </c>
      <c r="H585">
        <v>1541</v>
      </c>
      <c r="I585">
        <v>3989</v>
      </c>
      <c r="J585" t="s">
        <v>471</v>
      </c>
      <c r="K585">
        <v>15.09</v>
      </c>
    </row>
    <row r="586" spans="1:11" x14ac:dyDescent="0.25">
      <c r="A586" t="s">
        <v>457</v>
      </c>
      <c r="B586" t="s">
        <v>458</v>
      </c>
      <c r="C586" t="s">
        <v>459</v>
      </c>
      <c r="D586">
        <v>10</v>
      </c>
      <c r="E586" t="s">
        <v>460</v>
      </c>
      <c r="F586">
        <v>143859</v>
      </c>
      <c r="G586">
        <v>5489</v>
      </c>
      <c r="H586">
        <v>126</v>
      </c>
      <c r="I586">
        <v>361</v>
      </c>
      <c r="J586" t="s">
        <v>461</v>
      </c>
      <c r="K586">
        <v>15.09</v>
      </c>
    </row>
    <row r="587" spans="1:11" x14ac:dyDescent="0.25">
      <c r="A587" t="s">
        <v>427</v>
      </c>
      <c r="B587" t="s">
        <v>428</v>
      </c>
      <c r="C587" t="s">
        <v>429</v>
      </c>
      <c r="D587">
        <v>28</v>
      </c>
      <c r="E587" t="s">
        <v>430</v>
      </c>
      <c r="F587">
        <v>2813499</v>
      </c>
      <c r="G587">
        <v>29658</v>
      </c>
      <c r="H587">
        <v>2316</v>
      </c>
      <c r="I587">
        <v>7275</v>
      </c>
      <c r="J587" t="s">
        <v>431</v>
      </c>
      <c r="K587">
        <v>15.09</v>
      </c>
    </row>
    <row r="588" spans="1:11" x14ac:dyDescent="0.25">
      <c r="A588" t="s">
        <v>477</v>
      </c>
      <c r="B588" t="s">
        <v>478</v>
      </c>
      <c r="C588" t="s">
        <v>479</v>
      </c>
      <c r="D588">
        <v>22</v>
      </c>
      <c r="E588" t="s">
        <v>480</v>
      </c>
      <c r="F588">
        <v>2751415</v>
      </c>
      <c r="G588">
        <v>131470</v>
      </c>
      <c r="H588">
        <v>1174</v>
      </c>
      <c r="I588">
        <v>9680</v>
      </c>
      <c r="J588" t="s">
        <v>481</v>
      </c>
      <c r="K588">
        <v>15.09</v>
      </c>
    </row>
    <row r="589" spans="1:11" x14ac:dyDescent="0.25">
      <c r="A589" t="s">
        <v>1532</v>
      </c>
      <c r="B589" t="s">
        <v>1533</v>
      </c>
      <c r="C589" t="s">
        <v>568</v>
      </c>
      <c r="D589">
        <v>22</v>
      </c>
      <c r="E589" t="s">
        <v>1534</v>
      </c>
      <c r="F589">
        <v>5952</v>
      </c>
      <c r="G589">
        <v>209</v>
      </c>
      <c r="H589">
        <v>14</v>
      </c>
      <c r="I589">
        <v>29</v>
      </c>
      <c r="J589" t="s">
        <v>1535</v>
      </c>
      <c r="K589">
        <v>15.09</v>
      </c>
    </row>
    <row r="590" spans="1:11" x14ac:dyDescent="0.25">
      <c r="A590" t="s">
        <v>1536</v>
      </c>
      <c r="B590" t="s">
        <v>1537</v>
      </c>
      <c r="C590" t="s">
        <v>1538</v>
      </c>
      <c r="D590">
        <v>24</v>
      </c>
      <c r="E590" t="s">
        <v>1539</v>
      </c>
      <c r="F590">
        <v>109331</v>
      </c>
      <c r="G590">
        <v>2870</v>
      </c>
      <c r="H590">
        <v>101</v>
      </c>
      <c r="I590">
        <v>537</v>
      </c>
      <c r="J590" t="s">
        <v>1540</v>
      </c>
      <c r="K590">
        <v>15.09</v>
      </c>
    </row>
    <row r="591" spans="1:11" x14ac:dyDescent="0.25">
      <c r="A591" t="s">
        <v>472</v>
      </c>
      <c r="B591" t="s">
        <v>473</v>
      </c>
      <c r="C591" t="s">
        <v>474</v>
      </c>
      <c r="D591">
        <v>27</v>
      </c>
      <c r="E591" t="s">
        <v>475</v>
      </c>
      <c r="F591">
        <v>5502137</v>
      </c>
      <c r="G591">
        <v>35892</v>
      </c>
      <c r="H591">
        <v>13695</v>
      </c>
      <c r="I591">
        <v>4523</v>
      </c>
      <c r="J591" t="s">
        <v>476</v>
      </c>
      <c r="K591">
        <v>15.09</v>
      </c>
    </row>
    <row r="592" spans="1:11" x14ac:dyDescent="0.25">
      <c r="A592" t="s">
        <v>1541</v>
      </c>
      <c r="B592" t="s">
        <v>1542</v>
      </c>
      <c r="C592" t="s">
        <v>1543</v>
      </c>
      <c r="D592">
        <v>28</v>
      </c>
      <c r="E592" t="s">
        <v>1544</v>
      </c>
      <c r="F592">
        <v>2223</v>
      </c>
      <c r="G592">
        <v>261</v>
      </c>
      <c r="H592">
        <v>0</v>
      </c>
      <c r="I592">
        <v>31</v>
      </c>
      <c r="J592" t="s">
        <v>1545</v>
      </c>
      <c r="K592">
        <v>15.09</v>
      </c>
    </row>
    <row r="593" spans="1:11" x14ac:dyDescent="0.25">
      <c r="A593" t="s">
        <v>417</v>
      </c>
      <c r="B593" t="s">
        <v>418</v>
      </c>
      <c r="C593" t="s">
        <v>419</v>
      </c>
      <c r="D593">
        <v>26</v>
      </c>
      <c r="E593" t="s">
        <v>420</v>
      </c>
      <c r="F593">
        <v>437796</v>
      </c>
      <c r="G593">
        <v>20699</v>
      </c>
      <c r="H593">
        <v>312</v>
      </c>
      <c r="I593">
        <v>2277</v>
      </c>
      <c r="J593" t="s">
        <v>421</v>
      </c>
      <c r="K593">
        <v>15.09</v>
      </c>
    </row>
    <row r="594" spans="1:11" x14ac:dyDescent="0.25">
      <c r="A594" t="s">
        <v>1546</v>
      </c>
      <c r="B594" t="s">
        <v>1547</v>
      </c>
      <c r="C594" t="s">
        <v>1548</v>
      </c>
      <c r="D594">
        <v>10</v>
      </c>
      <c r="E594" t="s">
        <v>1549</v>
      </c>
      <c r="F594">
        <v>201901</v>
      </c>
      <c r="G594">
        <v>10034</v>
      </c>
      <c r="H594">
        <v>148</v>
      </c>
      <c r="I594">
        <v>591</v>
      </c>
      <c r="J594" t="s">
        <v>1550</v>
      </c>
      <c r="K594">
        <v>15.09</v>
      </c>
    </row>
    <row r="595" spans="1:11" x14ac:dyDescent="0.25">
      <c r="A595" t="s">
        <v>1551</v>
      </c>
      <c r="B595" t="s">
        <v>1552</v>
      </c>
      <c r="C595" t="s">
        <v>1553</v>
      </c>
      <c r="D595">
        <v>20</v>
      </c>
      <c r="E595" t="s">
        <v>1554</v>
      </c>
      <c r="F595">
        <v>119730</v>
      </c>
      <c r="G595">
        <v>5533</v>
      </c>
      <c r="H595">
        <v>73</v>
      </c>
      <c r="I595">
        <v>693</v>
      </c>
      <c r="J595" t="s">
        <v>1555</v>
      </c>
      <c r="K595">
        <v>15.09</v>
      </c>
    </row>
    <row r="596" spans="1:11" x14ac:dyDescent="0.25">
      <c r="A596" t="s">
        <v>1556</v>
      </c>
      <c r="B596" t="s">
        <v>1557</v>
      </c>
      <c r="C596" t="s">
        <v>1558</v>
      </c>
      <c r="D596">
        <v>17</v>
      </c>
      <c r="E596" t="s">
        <v>1559</v>
      </c>
      <c r="F596">
        <v>140494</v>
      </c>
      <c r="G596">
        <v>391</v>
      </c>
      <c r="H596">
        <v>7</v>
      </c>
      <c r="I596">
        <v>27</v>
      </c>
      <c r="J596" t="s">
        <v>1560</v>
      </c>
      <c r="K596">
        <v>15.09</v>
      </c>
    </row>
    <row r="597" spans="1:11" x14ac:dyDescent="0.25">
      <c r="A597" t="s">
        <v>512</v>
      </c>
      <c r="B597" t="s">
        <v>513</v>
      </c>
      <c r="C597" t="s">
        <v>514</v>
      </c>
      <c r="D597">
        <v>25</v>
      </c>
      <c r="E597" t="s">
        <v>515</v>
      </c>
      <c r="F597">
        <v>28768</v>
      </c>
      <c r="G597">
        <v>850</v>
      </c>
      <c r="H597">
        <v>41</v>
      </c>
      <c r="I597">
        <v>274</v>
      </c>
      <c r="J597" t="s">
        <v>516</v>
      </c>
      <c r="K597">
        <v>15.09</v>
      </c>
    </row>
    <row r="598" spans="1:11" x14ac:dyDescent="0.25">
      <c r="A598" t="s">
        <v>502</v>
      </c>
      <c r="B598" t="s">
        <v>503</v>
      </c>
      <c r="C598" t="s">
        <v>504</v>
      </c>
      <c r="D598">
        <v>26</v>
      </c>
      <c r="E598" t="s">
        <v>505</v>
      </c>
      <c r="F598">
        <v>208370</v>
      </c>
      <c r="G598">
        <v>6608</v>
      </c>
      <c r="H598">
        <v>151</v>
      </c>
      <c r="I598">
        <v>393</v>
      </c>
      <c r="J598" t="s">
        <v>506</v>
      </c>
      <c r="K598">
        <v>15.09</v>
      </c>
    </row>
    <row r="599" spans="1:11" x14ac:dyDescent="0.25">
      <c r="A599" t="s">
        <v>1561</v>
      </c>
      <c r="B599" t="s">
        <v>1562</v>
      </c>
      <c r="C599" t="s">
        <v>1563</v>
      </c>
      <c r="D599">
        <v>10</v>
      </c>
      <c r="E599" t="s">
        <v>1564</v>
      </c>
      <c r="F599">
        <v>10851</v>
      </c>
      <c r="G599">
        <v>1023</v>
      </c>
      <c r="H599">
        <v>8</v>
      </c>
      <c r="I599">
        <v>111</v>
      </c>
      <c r="J599" t="s">
        <v>1565</v>
      </c>
      <c r="K599">
        <v>15.09</v>
      </c>
    </row>
    <row r="600" spans="1:11" x14ac:dyDescent="0.25">
      <c r="A600" t="s">
        <v>1211</v>
      </c>
      <c r="B600" t="s">
        <v>1212</v>
      </c>
      <c r="C600" t="s">
        <v>1213</v>
      </c>
      <c r="D600">
        <v>27</v>
      </c>
      <c r="E600" t="s">
        <v>1214</v>
      </c>
      <c r="F600">
        <v>59706</v>
      </c>
      <c r="G600">
        <v>365</v>
      </c>
      <c r="H600">
        <v>12</v>
      </c>
      <c r="I600">
        <v>45</v>
      </c>
      <c r="J600" t="s">
        <v>1215</v>
      </c>
      <c r="K600">
        <v>15.09</v>
      </c>
    </row>
    <row r="601" spans="1:11" x14ac:dyDescent="0.25">
      <c r="A601" t="s">
        <v>497</v>
      </c>
      <c r="B601" t="s">
        <v>498</v>
      </c>
      <c r="C601" t="s">
        <v>499</v>
      </c>
      <c r="D601">
        <v>26</v>
      </c>
      <c r="E601" t="s">
        <v>500</v>
      </c>
      <c r="F601">
        <v>1738837</v>
      </c>
      <c r="G601">
        <v>86547</v>
      </c>
      <c r="H601">
        <v>1065</v>
      </c>
      <c r="I601">
        <v>7331</v>
      </c>
      <c r="J601" t="s">
        <v>501</v>
      </c>
      <c r="K601">
        <v>15.09</v>
      </c>
    </row>
    <row r="602" spans="1:11" x14ac:dyDescent="0.25">
      <c r="A602" t="s">
        <v>1566</v>
      </c>
      <c r="B602" t="s">
        <v>1567</v>
      </c>
      <c r="C602" t="s">
        <v>994</v>
      </c>
      <c r="D602">
        <v>25</v>
      </c>
      <c r="E602" t="s">
        <v>1568</v>
      </c>
      <c r="F602">
        <v>585176</v>
      </c>
      <c r="G602">
        <v>3334</v>
      </c>
      <c r="H602">
        <v>1342</v>
      </c>
      <c r="I602">
        <v>6369</v>
      </c>
      <c r="J602" t="s">
        <v>1569</v>
      </c>
      <c r="K602">
        <v>16.09</v>
      </c>
    </row>
    <row r="603" spans="1:11" x14ac:dyDescent="0.25">
      <c r="A603" t="s">
        <v>1570</v>
      </c>
      <c r="B603" t="s">
        <v>1571</v>
      </c>
      <c r="C603" t="s">
        <v>1572</v>
      </c>
      <c r="D603">
        <v>10</v>
      </c>
      <c r="E603" t="s">
        <v>1573</v>
      </c>
      <c r="F603">
        <v>4085560</v>
      </c>
      <c r="G603">
        <v>198696</v>
      </c>
      <c r="H603">
        <v>11446</v>
      </c>
      <c r="I603">
        <v>21514</v>
      </c>
      <c r="J603" t="s">
        <v>1574</v>
      </c>
      <c r="K603">
        <v>16.09</v>
      </c>
    </row>
    <row r="604" spans="1:11" x14ac:dyDescent="0.25">
      <c r="A604" t="s">
        <v>1575</v>
      </c>
      <c r="B604" t="s">
        <v>1576</v>
      </c>
      <c r="C604" t="s">
        <v>296</v>
      </c>
      <c r="D604">
        <v>23</v>
      </c>
      <c r="E604" t="s">
        <v>1577</v>
      </c>
      <c r="F604">
        <v>290939</v>
      </c>
      <c r="G604">
        <v>6341</v>
      </c>
      <c r="H604">
        <v>1613</v>
      </c>
      <c r="I604">
        <v>1053</v>
      </c>
      <c r="J604" t="s">
        <v>1578</v>
      </c>
      <c r="K604">
        <v>16.09</v>
      </c>
    </row>
    <row r="605" spans="1:11" x14ac:dyDescent="0.25">
      <c r="A605" t="s">
        <v>1579</v>
      </c>
      <c r="B605" t="s">
        <v>1580</v>
      </c>
      <c r="C605" t="s">
        <v>860</v>
      </c>
      <c r="D605">
        <v>24</v>
      </c>
      <c r="E605" t="s">
        <v>1581</v>
      </c>
      <c r="F605">
        <v>436361</v>
      </c>
      <c r="G605">
        <v>7828</v>
      </c>
      <c r="H605">
        <v>854</v>
      </c>
      <c r="I605">
        <v>1188</v>
      </c>
      <c r="J605" t="s">
        <v>1582</v>
      </c>
      <c r="K605">
        <v>16.09</v>
      </c>
    </row>
    <row r="606" spans="1:11" x14ac:dyDescent="0.25">
      <c r="A606" t="s">
        <v>1583</v>
      </c>
      <c r="B606" t="s">
        <v>1584</v>
      </c>
      <c r="C606" t="s">
        <v>1585</v>
      </c>
      <c r="D606">
        <v>25</v>
      </c>
      <c r="E606" t="s">
        <v>1586</v>
      </c>
      <c r="F606">
        <v>616112</v>
      </c>
      <c r="G606">
        <v>1207</v>
      </c>
      <c r="H606">
        <v>436</v>
      </c>
      <c r="I606">
        <v>1551</v>
      </c>
      <c r="J606" t="s">
        <v>1587</v>
      </c>
      <c r="K606">
        <v>16.09</v>
      </c>
    </row>
    <row r="607" spans="1:11" x14ac:dyDescent="0.25">
      <c r="A607" t="s">
        <v>1588</v>
      </c>
      <c r="B607" t="s">
        <v>1589</v>
      </c>
      <c r="C607" t="s">
        <v>1280</v>
      </c>
      <c r="D607">
        <v>24</v>
      </c>
      <c r="E607" t="s">
        <v>1590</v>
      </c>
      <c r="F607">
        <v>2167963</v>
      </c>
      <c r="G607">
        <v>49804</v>
      </c>
      <c r="H607">
        <v>4472</v>
      </c>
      <c r="I607">
        <v>15358</v>
      </c>
      <c r="J607" t="s">
        <v>1591</v>
      </c>
      <c r="K607">
        <v>16.09</v>
      </c>
    </row>
    <row r="608" spans="1:11" x14ac:dyDescent="0.25">
      <c r="A608" t="s">
        <v>1242</v>
      </c>
      <c r="B608" t="s">
        <v>1243</v>
      </c>
      <c r="C608" t="s">
        <v>1244</v>
      </c>
      <c r="D608">
        <v>28</v>
      </c>
      <c r="E608" t="s">
        <v>1245</v>
      </c>
      <c r="F608">
        <v>1302666</v>
      </c>
      <c r="G608">
        <v>22810</v>
      </c>
      <c r="H608">
        <v>3615</v>
      </c>
      <c r="I608">
        <v>5460</v>
      </c>
      <c r="J608" t="s">
        <v>1246</v>
      </c>
      <c r="K608">
        <v>16.09</v>
      </c>
    </row>
    <row r="609" spans="1:11" x14ac:dyDescent="0.25">
      <c r="A609" t="s">
        <v>1592</v>
      </c>
      <c r="B609" t="s">
        <v>1593</v>
      </c>
      <c r="C609" t="s">
        <v>43</v>
      </c>
      <c r="D609">
        <v>23</v>
      </c>
      <c r="E609" t="s">
        <v>1594</v>
      </c>
      <c r="F609">
        <v>408822</v>
      </c>
      <c r="G609">
        <v>3964</v>
      </c>
      <c r="H609">
        <v>1156</v>
      </c>
      <c r="I609">
        <v>1227</v>
      </c>
      <c r="J609" t="s">
        <v>1595</v>
      </c>
      <c r="K609">
        <v>16.09</v>
      </c>
    </row>
    <row r="610" spans="1:11" x14ac:dyDescent="0.25">
      <c r="A610" t="s">
        <v>1232</v>
      </c>
      <c r="B610" t="s">
        <v>1233</v>
      </c>
      <c r="C610" t="s">
        <v>1234</v>
      </c>
      <c r="D610">
        <v>1</v>
      </c>
      <c r="E610" t="s">
        <v>1235</v>
      </c>
      <c r="F610">
        <v>1040038</v>
      </c>
      <c r="G610">
        <v>12692</v>
      </c>
      <c r="H610">
        <v>978</v>
      </c>
      <c r="I610">
        <v>2083</v>
      </c>
      <c r="J610" t="s">
        <v>1236</v>
      </c>
      <c r="K610">
        <v>16.09</v>
      </c>
    </row>
    <row r="611" spans="1:11" x14ac:dyDescent="0.25">
      <c r="A611" t="s">
        <v>1596</v>
      </c>
      <c r="B611" t="s">
        <v>1597</v>
      </c>
      <c r="C611" t="s">
        <v>242</v>
      </c>
      <c r="D611">
        <v>24</v>
      </c>
      <c r="E611" t="s">
        <v>1598</v>
      </c>
      <c r="F611">
        <v>209816</v>
      </c>
      <c r="G611">
        <v>2672</v>
      </c>
      <c r="H611">
        <v>204</v>
      </c>
      <c r="I611">
        <v>256</v>
      </c>
      <c r="J611" t="s">
        <v>1599</v>
      </c>
      <c r="K611">
        <v>16.09</v>
      </c>
    </row>
    <row r="612" spans="1:11" x14ac:dyDescent="0.25">
      <c r="A612" t="s">
        <v>1600</v>
      </c>
      <c r="B612" t="s">
        <v>1601</v>
      </c>
      <c r="C612" t="s">
        <v>1602</v>
      </c>
      <c r="D612">
        <v>23</v>
      </c>
      <c r="E612" t="s">
        <v>1603</v>
      </c>
      <c r="F612">
        <v>3542861</v>
      </c>
      <c r="G612">
        <v>323439</v>
      </c>
      <c r="H612">
        <v>5411</v>
      </c>
      <c r="I612">
        <v>21570</v>
      </c>
      <c r="J612" t="s">
        <v>1604</v>
      </c>
      <c r="K612">
        <v>16.09</v>
      </c>
    </row>
    <row r="613" spans="1:11" x14ac:dyDescent="0.25">
      <c r="A613" t="s">
        <v>1605</v>
      </c>
      <c r="B613" t="s">
        <v>1606</v>
      </c>
      <c r="C613" t="s">
        <v>1607</v>
      </c>
      <c r="D613">
        <v>24</v>
      </c>
      <c r="E613" t="s">
        <v>1608</v>
      </c>
      <c r="F613">
        <v>713391</v>
      </c>
      <c r="G613">
        <v>3204</v>
      </c>
      <c r="H613">
        <v>143</v>
      </c>
      <c r="I613">
        <v>582</v>
      </c>
      <c r="J613" t="s">
        <v>1609</v>
      </c>
      <c r="K613">
        <v>16.09</v>
      </c>
    </row>
    <row r="614" spans="1:11" x14ac:dyDescent="0.25">
      <c r="A614" t="s">
        <v>1610</v>
      </c>
      <c r="B614" t="s">
        <v>1611</v>
      </c>
      <c r="C614" t="s">
        <v>1612</v>
      </c>
      <c r="D614">
        <v>10</v>
      </c>
      <c r="E614" t="s">
        <v>1613</v>
      </c>
      <c r="F614">
        <v>374344</v>
      </c>
      <c r="G614">
        <v>42116</v>
      </c>
      <c r="H614">
        <v>229</v>
      </c>
      <c r="I614">
        <v>6046</v>
      </c>
      <c r="J614" t="s">
        <v>1614</v>
      </c>
      <c r="K614">
        <v>16.09</v>
      </c>
    </row>
    <row r="615" spans="1:11" x14ac:dyDescent="0.25">
      <c r="A615" t="s">
        <v>1615</v>
      </c>
      <c r="B615" t="s">
        <v>1616</v>
      </c>
      <c r="C615" t="s">
        <v>761</v>
      </c>
      <c r="D615">
        <v>22</v>
      </c>
      <c r="E615" t="s">
        <v>24</v>
      </c>
      <c r="F615">
        <v>122900</v>
      </c>
      <c r="G615">
        <v>8278</v>
      </c>
      <c r="H615">
        <v>278</v>
      </c>
      <c r="I615">
        <v>1987</v>
      </c>
      <c r="J615" t="s">
        <v>1617</v>
      </c>
      <c r="K615">
        <v>16.09</v>
      </c>
    </row>
    <row r="616" spans="1:11" x14ac:dyDescent="0.25">
      <c r="A616" t="s">
        <v>1618</v>
      </c>
      <c r="B616" t="s">
        <v>1299</v>
      </c>
      <c r="C616" t="s">
        <v>638</v>
      </c>
      <c r="D616">
        <v>24</v>
      </c>
      <c r="E616" t="s">
        <v>1619</v>
      </c>
      <c r="F616">
        <v>238746</v>
      </c>
      <c r="G616">
        <v>9567</v>
      </c>
      <c r="H616">
        <v>169</v>
      </c>
      <c r="I616">
        <v>991</v>
      </c>
      <c r="J616" t="s">
        <v>1620</v>
      </c>
      <c r="K616">
        <v>16.09</v>
      </c>
    </row>
    <row r="617" spans="1:11" x14ac:dyDescent="0.25">
      <c r="A617" t="s">
        <v>1621</v>
      </c>
      <c r="B617" t="s">
        <v>1622</v>
      </c>
      <c r="C617" t="s">
        <v>177</v>
      </c>
      <c r="D617">
        <v>25</v>
      </c>
      <c r="E617" t="s">
        <v>1623</v>
      </c>
      <c r="F617">
        <v>347928</v>
      </c>
      <c r="G617">
        <v>16829</v>
      </c>
      <c r="H617">
        <v>527</v>
      </c>
      <c r="I617">
        <v>2111</v>
      </c>
      <c r="J617" t="s">
        <v>1624</v>
      </c>
      <c r="K617">
        <v>16.09</v>
      </c>
    </row>
    <row r="618" spans="1:11" x14ac:dyDescent="0.25">
      <c r="A618" t="s">
        <v>1625</v>
      </c>
      <c r="B618" t="s">
        <v>1626</v>
      </c>
      <c r="C618" t="s">
        <v>202</v>
      </c>
      <c r="D618">
        <v>26</v>
      </c>
      <c r="E618" t="s">
        <v>1627</v>
      </c>
      <c r="F618">
        <v>208156</v>
      </c>
      <c r="G618">
        <v>12671</v>
      </c>
      <c r="H618">
        <v>173</v>
      </c>
      <c r="I618">
        <v>1688</v>
      </c>
      <c r="J618" t="s">
        <v>1628</v>
      </c>
      <c r="K618">
        <v>16.09</v>
      </c>
    </row>
    <row r="619" spans="1:11" x14ac:dyDescent="0.25">
      <c r="A619" t="s">
        <v>1237</v>
      </c>
      <c r="B619" t="s">
        <v>1238</v>
      </c>
      <c r="C619" t="s">
        <v>1239</v>
      </c>
      <c r="D619">
        <v>23</v>
      </c>
      <c r="E619" t="s">
        <v>1240</v>
      </c>
      <c r="F619">
        <v>2333182</v>
      </c>
      <c r="G619">
        <v>155627</v>
      </c>
      <c r="H619">
        <v>1463</v>
      </c>
      <c r="I619">
        <v>18215</v>
      </c>
      <c r="J619" t="s">
        <v>1241</v>
      </c>
      <c r="K619">
        <v>16.09</v>
      </c>
    </row>
    <row r="620" spans="1:11" x14ac:dyDescent="0.25">
      <c r="A620" t="s">
        <v>1629</v>
      </c>
      <c r="B620" t="s">
        <v>1630</v>
      </c>
      <c r="C620" t="s">
        <v>1631</v>
      </c>
      <c r="D620">
        <v>23</v>
      </c>
      <c r="E620" t="s">
        <v>1632</v>
      </c>
      <c r="F620">
        <v>1681290</v>
      </c>
      <c r="G620">
        <v>79888</v>
      </c>
      <c r="H620">
        <v>810</v>
      </c>
      <c r="I620">
        <v>20228</v>
      </c>
      <c r="J620" t="s">
        <v>1633</v>
      </c>
      <c r="K620">
        <v>16.09</v>
      </c>
    </row>
    <row r="621" spans="1:11" x14ac:dyDescent="0.25">
      <c r="A621" t="s">
        <v>1634</v>
      </c>
      <c r="B621" t="s">
        <v>1635</v>
      </c>
      <c r="C621" t="s">
        <v>479</v>
      </c>
      <c r="D621">
        <v>22</v>
      </c>
      <c r="E621" t="s">
        <v>1636</v>
      </c>
      <c r="F621">
        <v>2473453</v>
      </c>
      <c r="G621">
        <v>115156</v>
      </c>
      <c r="H621">
        <v>1149</v>
      </c>
      <c r="I621">
        <v>8206</v>
      </c>
      <c r="J621" t="s">
        <v>1637</v>
      </c>
      <c r="K621">
        <v>16.09</v>
      </c>
    </row>
    <row r="622" spans="1:11" x14ac:dyDescent="0.25">
      <c r="A622" t="s">
        <v>1638</v>
      </c>
      <c r="B622" t="s">
        <v>1639</v>
      </c>
      <c r="C622" t="s">
        <v>919</v>
      </c>
      <c r="D622">
        <v>22</v>
      </c>
      <c r="E622" t="s">
        <v>1640</v>
      </c>
      <c r="F622">
        <v>251986</v>
      </c>
      <c r="G622">
        <v>11494</v>
      </c>
      <c r="H622">
        <v>163</v>
      </c>
      <c r="I622">
        <v>1768</v>
      </c>
      <c r="J622" t="s">
        <v>1641</v>
      </c>
      <c r="K622">
        <v>16.09</v>
      </c>
    </row>
    <row r="623" spans="1:11" x14ac:dyDescent="0.25">
      <c r="A623" t="s">
        <v>1642</v>
      </c>
      <c r="B623" t="s">
        <v>1643</v>
      </c>
      <c r="C623" t="s">
        <v>73</v>
      </c>
      <c r="D623">
        <v>23</v>
      </c>
      <c r="E623" t="s">
        <v>1644</v>
      </c>
      <c r="F623">
        <v>346500</v>
      </c>
      <c r="G623">
        <v>9275</v>
      </c>
      <c r="H623">
        <v>1606</v>
      </c>
      <c r="I623">
        <v>1653</v>
      </c>
      <c r="J623" t="s">
        <v>1645</v>
      </c>
      <c r="K623">
        <v>16.09</v>
      </c>
    </row>
    <row r="624" spans="1:11" x14ac:dyDescent="0.25">
      <c r="A624" t="s">
        <v>1260</v>
      </c>
      <c r="B624" t="s">
        <v>1261</v>
      </c>
      <c r="C624" t="s">
        <v>222</v>
      </c>
      <c r="D624">
        <v>24</v>
      </c>
      <c r="E624" t="s">
        <v>223</v>
      </c>
      <c r="F624">
        <v>2137663</v>
      </c>
      <c r="G624">
        <v>50615</v>
      </c>
      <c r="H624">
        <v>1001</v>
      </c>
      <c r="I624">
        <v>1655</v>
      </c>
      <c r="J624" t="s">
        <v>1262</v>
      </c>
      <c r="K624">
        <v>16.09</v>
      </c>
    </row>
    <row r="625" spans="1:11" x14ac:dyDescent="0.25">
      <c r="A625" t="s">
        <v>1247</v>
      </c>
      <c r="B625" t="s">
        <v>1248</v>
      </c>
      <c r="C625" t="s">
        <v>1249</v>
      </c>
      <c r="D625">
        <v>28</v>
      </c>
      <c r="E625" t="s">
        <v>24</v>
      </c>
      <c r="F625">
        <v>2206069</v>
      </c>
      <c r="G625">
        <v>66696</v>
      </c>
      <c r="H625">
        <v>557</v>
      </c>
      <c r="I625">
        <v>5332</v>
      </c>
      <c r="J625" t="s">
        <v>1250</v>
      </c>
      <c r="K625">
        <v>16.09</v>
      </c>
    </row>
    <row r="626" spans="1:11" x14ac:dyDescent="0.25">
      <c r="A626" t="s">
        <v>1646</v>
      </c>
      <c r="B626" t="s">
        <v>1647</v>
      </c>
      <c r="C626" t="s">
        <v>277</v>
      </c>
      <c r="D626">
        <v>10</v>
      </c>
      <c r="E626" t="s">
        <v>1648</v>
      </c>
      <c r="F626">
        <v>171110</v>
      </c>
      <c r="G626">
        <v>14306</v>
      </c>
      <c r="H626">
        <v>111</v>
      </c>
      <c r="I626">
        <v>1028</v>
      </c>
      <c r="J626" t="s">
        <v>1649</v>
      </c>
      <c r="K626">
        <v>16.09</v>
      </c>
    </row>
    <row r="627" spans="1:11" x14ac:dyDescent="0.25">
      <c r="A627" t="s">
        <v>1650</v>
      </c>
      <c r="B627" t="s">
        <v>1651</v>
      </c>
      <c r="C627" t="s">
        <v>1032</v>
      </c>
      <c r="D627">
        <v>22</v>
      </c>
      <c r="E627" t="s">
        <v>1652</v>
      </c>
      <c r="F627">
        <v>514723</v>
      </c>
      <c r="G627">
        <v>18926</v>
      </c>
      <c r="H627">
        <v>1044</v>
      </c>
      <c r="I627">
        <v>2429</v>
      </c>
      <c r="J627" t="s">
        <v>1653</v>
      </c>
      <c r="K627">
        <v>16.09</v>
      </c>
    </row>
    <row r="628" spans="1:11" x14ac:dyDescent="0.25">
      <c r="A628" t="s">
        <v>1255</v>
      </c>
      <c r="B628" t="s">
        <v>1256</v>
      </c>
      <c r="C628" t="s">
        <v>1257</v>
      </c>
      <c r="D628">
        <v>22</v>
      </c>
      <c r="E628" t="s">
        <v>1258</v>
      </c>
      <c r="F628">
        <v>322790</v>
      </c>
      <c r="G628">
        <v>6531</v>
      </c>
      <c r="H628">
        <v>1718</v>
      </c>
      <c r="I628">
        <v>1406</v>
      </c>
      <c r="J628" t="s">
        <v>1259</v>
      </c>
      <c r="K628">
        <v>16.09</v>
      </c>
    </row>
    <row r="629" spans="1:11" x14ac:dyDescent="0.25">
      <c r="A629" t="s">
        <v>1284</v>
      </c>
      <c r="B629" t="s">
        <v>1285</v>
      </c>
      <c r="C629" t="s">
        <v>1286</v>
      </c>
      <c r="D629">
        <v>24</v>
      </c>
      <c r="E629" t="s">
        <v>1287</v>
      </c>
      <c r="F629">
        <v>308063</v>
      </c>
      <c r="G629">
        <v>950</v>
      </c>
      <c r="H629">
        <v>547</v>
      </c>
      <c r="I629">
        <v>947</v>
      </c>
      <c r="J629" t="s">
        <v>1288</v>
      </c>
      <c r="K629">
        <v>16.09</v>
      </c>
    </row>
    <row r="630" spans="1:11" x14ac:dyDescent="0.25">
      <c r="A630" t="s">
        <v>1654</v>
      </c>
      <c r="B630" t="s">
        <v>1655</v>
      </c>
      <c r="C630" t="s">
        <v>1656</v>
      </c>
      <c r="D630">
        <v>25</v>
      </c>
      <c r="E630" t="s">
        <v>1657</v>
      </c>
      <c r="F630">
        <v>64374</v>
      </c>
      <c r="G630">
        <v>359</v>
      </c>
      <c r="H630">
        <v>139</v>
      </c>
      <c r="I630">
        <v>910</v>
      </c>
      <c r="J630" t="s">
        <v>1658</v>
      </c>
      <c r="K630">
        <v>16.09</v>
      </c>
    </row>
    <row r="631" spans="1:11" x14ac:dyDescent="0.25">
      <c r="A631" t="s">
        <v>1268</v>
      </c>
      <c r="B631" t="s">
        <v>1269</v>
      </c>
      <c r="C631" t="s">
        <v>1270</v>
      </c>
      <c r="D631">
        <v>10</v>
      </c>
      <c r="E631" t="s">
        <v>1271</v>
      </c>
      <c r="F631">
        <v>1173691</v>
      </c>
      <c r="G631">
        <v>64045</v>
      </c>
      <c r="H631">
        <v>1667</v>
      </c>
      <c r="I631">
        <v>3646</v>
      </c>
      <c r="J631" t="s">
        <v>1272</v>
      </c>
      <c r="K631">
        <v>16.09</v>
      </c>
    </row>
    <row r="632" spans="1:11" x14ac:dyDescent="0.25">
      <c r="A632" t="s">
        <v>1316</v>
      </c>
      <c r="B632" t="s">
        <v>1317</v>
      </c>
      <c r="C632" t="s">
        <v>1318</v>
      </c>
      <c r="D632">
        <v>10</v>
      </c>
      <c r="E632" t="s">
        <v>1319</v>
      </c>
      <c r="F632">
        <v>132079</v>
      </c>
      <c r="G632">
        <v>3440</v>
      </c>
      <c r="H632">
        <v>142</v>
      </c>
      <c r="I632">
        <v>244</v>
      </c>
      <c r="J632" t="s">
        <v>1320</v>
      </c>
      <c r="K632">
        <v>16.09</v>
      </c>
    </row>
    <row r="633" spans="1:11" x14ac:dyDescent="0.25">
      <c r="A633" t="s">
        <v>1659</v>
      </c>
      <c r="B633" t="s">
        <v>1660</v>
      </c>
      <c r="C633" t="s">
        <v>147</v>
      </c>
      <c r="D633">
        <v>26</v>
      </c>
      <c r="E633" t="s">
        <v>1661</v>
      </c>
      <c r="F633">
        <v>656980</v>
      </c>
      <c r="G633">
        <v>22667</v>
      </c>
      <c r="H633">
        <v>419</v>
      </c>
      <c r="I633">
        <v>3212</v>
      </c>
      <c r="J633" t="s">
        <v>1662</v>
      </c>
      <c r="K633">
        <v>16.09</v>
      </c>
    </row>
    <row r="634" spans="1:11" x14ac:dyDescent="0.25">
      <c r="A634" t="s">
        <v>1002</v>
      </c>
      <c r="B634" t="s">
        <v>1003</v>
      </c>
      <c r="C634" t="s">
        <v>1004</v>
      </c>
      <c r="D634">
        <v>28</v>
      </c>
      <c r="E634" t="s">
        <v>24</v>
      </c>
      <c r="F634">
        <v>2138396</v>
      </c>
      <c r="G634">
        <v>22501</v>
      </c>
      <c r="H634">
        <v>4440</v>
      </c>
      <c r="I634">
        <v>6835</v>
      </c>
      <c r="J634" t="s">
        <v>1005</v>
      </c>
      <c r="K634">
        <v>16.09</v>
      </c>
    </row>
    <row r="635" spans="1:11" x14ac:dyDescent="0.25">
      <c r="A635" t="s">
        <v>1663</v>
      </c>
      <c r="B635" t="s">
        <v>1664</v>
      </c>
      <c r="C635" t="s">
        <v>1665</v>
      </c>
      <c r="D635">
        <v>10</v>
      </c>
      <c r="E635" t="s">
        <v>1666</v>
      </c>
      <c r="F635">
        <v>1429515</v>
      </c>
      <c r="G635">
        <v>232107</v>
      </c>
      <c r="H635">
        <v>626</v>
      </c>
      <c r="I635">
        <v>26197</v>
      </c>
      <c r="J635" t="s">
        <v>1667</v>
      </c>
      <c r="K635">
        <v>16.09</v>
      </c>
    </row>
    <row r="636" spans="1:11" x14ac:dyDescent="0.25">
      <c r="A636" t="s">
        <v>1668</v>
      </c>
      <c r="B636" t="s">
        <v>1669</v>
      </c>
      <c r="C636" t="s">
        <v>282</v>
      </c>
      <c r="D636">
        <v>23</v>
      </c>
      <c r="E636" t="s">
        <v>1670</v>
      </c>
      <c r="F636">
        <v>1170082</v>
      </c>
      <c r="G636">
        <v>35833</v>
      </c>
      <c r="H636">
        <v>469</v>
      </c>
      <c r="I636">
        <v>4710</v>
      </c>
      <c r="J636" t="s">
        <v>1671</v>
      </c>
      <c r="K636">
        <v>16.09</v>
      </c>
    </row>
    <row r="637" spans="1:11" x14ac:dyDescent="0.25">
      <c r="A637" t="s">
        <v>1672</v>
      </c>
      <c r="B637" t="s">
        <v>1673</v>
      </c>
      <c r="C637" t="s">
        <v>1674</v>
      </c>
      <c r="D637">
        <v>26</v>
      </c>
      <c r="E637" t="s">
        <v>1675</v>
      </c>
      <c r="F637">
        <v>693376</v>
      </c>
      <c r="G637">
        <v>58213</v>
      </c>
      <c r="H637">
        <v>729</v>
      </c>
      <c r="I637">
        <v>8910</v>
      </c>
      <c r="J637" t="s">
        <v>1676</v>
      </c>
      <c r="K637">
        <v>16.09</v>
      </c>
    </row>
    <row r="638" spans="1:11" x14ac:dyDescent="0.25">
      <c r="A638" t="s">
        <v>1677</v>
      </c>
      <c r="B638" t="s">
        <v>1678</v>
      </c>
      <c r="C638" t="s">
        <v>316</v>
      </c>
      <c r="D638">
        <v>22</v>
      </c>
      <c r="E638" t="s">
        <v>1679</v>
      </c>
      <c r="F638">
        <v>87663</v>
      </c>
      <c r="G638">
        <v>9897</v>
      </c>
      <c r="H638">
        <v>81</v>
      </c>
      <c r="I638">
        <v>676</v>
      </c>
      <c r="J638" t="s">
        <v>1680</v>
      </c>
      <c r="K638">
        <v>16.09</v>
      </c>
    </row>
    <row r="639" spans="1:11" x14ac:dyDescent="0.25">
      <c r="A639" t="s">
        <v>1263</v>
      </c>
      <c r="B639" t="s">
        <v>1264</v>
      </c>
      <c r="C639" t="s">
        <v>1265</v>
      </c>
      <c r="D639">
        <v>10</v>
      </c>
      <c r="E639" t="s">
        <v>1266</v>
      </c>
      <c r="F639">
        <v>11494007</v>
      </c>
      <c r="G639">
        <v>956288</v>
      </c>
      <c r="H639">
        <v>10369</v>
      </c>
      <c r="I639">
        <v>125246</v>
      </c>
      <c r="J639" t="s">
        <v>1267</v>
      </c>
      <c r="K639">
        <v>16.09</v>
      </c>
    </row>
    <row r="640" spans="1:11" x14ac:dyDescent="0.25">
      <c r="A640" t="s">
        <v>1681</v>
      </c>
      <c r="B640" t="s">
        <v>1682</v>
      </c>
      <c r="C640" t="s">
        <v>390</v>
      </c>
      <c r="D640">
        <v>1</v>
      </c>
      <c r="E640" t="s">
        <v>24</v>
      </c>
      <c r="F640">
        <v>1133919</v>
      </c>
      <c r="G640">
        <v>41128</v>
      </c>
      <c r="H640">
        <v>269</v>
      </c>
      <c r="I640">
        <v>1966</v>
      </c>
      <c r="J640" t="s">
        <v>1683</v>
      </c>
      <c r="K640">
        <v>16.09</v>
      </c>
    </row>
    <row r="641" spans="1:11" x14ac:dyDescent="0.25">
      <c r="A641" t="s">
        <v>1684</v>
      </c>
      <c r="B641" t="s">
        <v>1685</v>
      </c>
      <c r="C641" t="s">
        <v>1686</v>
      </c>
      <c r="D641">
        <v>28</v>
      </c>
      <c r="E641" t="s">
        <v>1687</v>
      </c>
      <c r="F641">
        <v>91673</v>
      </c>
      <c r="G641">
        <v>3258</v>
      </c>
      <c r="H641">
        <v>55</v>
      </c>
      <c r="I641">
        <v>349</v>
      </c>
      <c r="J641" t="s">
        <v>1688</v>
      </c>
      <c r="K641">
        <v>16.09</v>
      </c>
    </row>
    <row r="642" spans="1:11" x14ac:dyDescent="0.25">
      <c r="A642" t="s">
        <v>1273</v>
      </c>
      <c r="B642" t="s">
        <v>1274</v>
      </c>
      <c r="C642" t="s">
        <v>1275</v>
      </c>
      <c r="D642">
        <v>10</v>
      </c>
      <c r="E642" t="s">
        <v>1276</v>
      </c>
      <c r="F642">
        <v>1314571</v>
      </c>
      <c r="G642">
        <v>96802</v>
      </c>
      <c r="H642">
        <v>1556</v>
      </c>
      <c r="I642">
        <v>9813</v>
      </c>
      <c r="J642" t="s">
        <v>1277</v>
      </c>
      <c r="K642">
        <v>16.09</v>
      </c>
    </row>
    <row r="643" spans="1:11" x14ac:dyDescent="0.25">
      <c r="A643" t="s">
        <v>1689</v>
      </c>
      <c r="B643" t="s">
        <v>1690</v>
      </c>
      <c r="C643" t="s">
        <v>1691</v>
      </c>
      <c r="D643">
        <v>26</v>
      </c>
      <c r="E643" t="s">
        <v>1692</v>
      </c>
      <c r="F643">
        <v>564319</v>
      </c>
      <c r="G643">
        <v>23238</v>
      </c>
      <c r="H643">
        <v>447</v>
      </c>
      <c r="I643">
        <v>2126</v>
      </c>
      <c r="J643" t="s">
        <v>1693</v>
      </c>
      <c r="K643">
        <v>16.09</v>
      </c>
    </row>
    <row r="644" spans="1:11" x14ac:dyDescent="0.25">
      <c r="A644" t="s">
        <v>1694</v>
      </c>
      <c r="B644" t="s">
        <v>1695</v>
      </c>
      <c r="C644" t="s">
        <v>1696</v>
      </c>
      <c r="D644">
        <v>22</v>
      </c>
      <c r="E644" t="s">
        <v>1697</v>
      </c>
      <c r="F644">
        <v>1538991</v>
      </c>
      <c r="G644">
        <v>33124</v>
      </c>
      <c r="H644">
        <v>1071</v>
      </c>
      <c r="I644">
        <v>5084</v>
      </c>
      <c r="J644" t="s">
        <v>1698</v>
      </c>
      <c r="K644">
        <v>16.09</v>
      </c>
    </row>
    <row r="645" spans="1:11" x14ac:dyDescent="0.25">
      <c r="A645" t="s">
        <v>1699</v>
      </c>
      <c r="B645" t="s">
        <v>1700</v>
      </c>
      <c r="C645" t="s">
        <v>1701</v>
      </c>
      <c r="D645">
        <v>10</v>
      </c>
      <c r="E645" t="s">
        <v>1702</v>
      </c>
      <c r="F645">
        <v>222677</v>
      </c>
      <c r="G645">
        <v>15266</v>
      </c>
      <c r="H645">
        <v>314</v>
      </c>
      <c r="I645">
        <v>1019</v>
      </c>
      <c r="J645" t="s">
        <v>1703</v>
      </c>
      <c r="K645">
        <v>16.09</v>
      </c>
    </row>
    <row r="646" spans="1:11" x14ac:dyDescent="0.25">
      <c r="A646" t="s">
        <v>1704</v>
      </c>
      <c r="B646" t="s">
        <v>1705</v>
      </c>
      <c r="C646" t="s">
        <v>979</v>
      </c>
      <c r="D646">
        <v>26</v>
      </c>
      <c r="E646" t="s">
        <v>1706</v>
      </c>
      <c r="F646">
        <v>745209</v>
      </c>
      <c r="G646">
        <v>53345</v>
      </c>
      <c r="H646">
        <v>378</v>
      </c>
      <c r="I646">
        <v>3828</v>
      </c>
      <c r="J646" t="s">
        <v>1707</v>
      </c>
      <c r="K646">
        <v>16.09</v>
      </c>
    </row>
    <row r="647" spans="1:11" x14ac:dyDescent="0.25">
      <c r="A647" t="s">
        <v>1708</v>
      </c>
      <c r="B647" t="s">
        <v>1709</v>
      </c>
      <c r="C647" t="s">
        <v>48</v>
      </c>
      <c r="D647">
        <v>28</v>
      </c>
      <c r="E647" t="s">
        <v>1710</v>
      </c>
      <c r="F647">
        <v>566224</v>
      </c>
      <c r="G647">
        <v>31738</v>
      </c>
      <c r="H647">
        <v>583</v>
      </c>
      <c r="I647">
        <v>4296</v>
      </c>
      <c r="J647" t="s">
        <v>1711</v>
      </c>
      <c r="K647">
        <v>16.09</v>
      </c>
    </row>
    <row r="648" spans="1:11" x14ac:dyDescent="0.25">
      <c r="A648" t="s">
        <v>1712</v>
      </c>
      <c r="B648" t="s">
        <v>1713</v>
      </c>
      <c r="C648" t="s">
        <v>1714</v>
      </c>
      <c r="D648">
        <v>22</v>
      </c>
      <c r="E648" t="s">
        <v>1715</v>
      </c>
      <c r="F648">
        <v>454734</v>
      </c>
      <c r="G648">
        <v>49951</v>
      </c>
      <c r="H648">
        <v>168</v>
      </c>
      <c r="I648">
        <v>3935</v>
      </c>
      <c r="J648" t="s">
        <v>1716</v>
      </c>
      <c r="K648">
        <v>16.09</v>
      </c>
    </row>
    <row r="649" spans="1:11" x14ac:dyDescent="0.25">
      <c r="A649" t="s">
        <v>1717</v>
      </c>
      <c r="B649" t="s">
        <v>1718</v>
      </c>
      <c r="C649" t="s">
        <v>1719</v>
      </c>
      <c r="D649">
        <v>26</v>
      </c>
      <c r="E649" t="s">
        <v>1720</v>
      </c>
      <c r="F649">
        <v>323077</v>
      </c>
      <c r="G649">
        <v>13862</v>
      </c>
      <c r="H649">
        <v>520</v>
      </c>
      <c r="I649">
        <v>2221</v>
      </c>
      <c r="J649" t="s">
        <v>1721</v>
      </c>
      <c r="K649">
        <v>16.09</v>
      </c>
    </row>
    <row r="650" spans="1:11" x14ac:dyDescent="0.25">
      <c r="A650" t="s">
        <v>1722</v>
      </c>
      <c r="B650" t="s">
        <v>1723</v>
      </c>
      <c r="C650" t="s">
        <v>1724</v>
      </c>
      <c r="D650">
        <v>28</v>
      </c>
      <c r="E650" t="s">
        <v>1725</v>
      </c>
      <c r="F650">
        <v>45382</v>
      </c>
      <c r="G650">
        <v>1268</v>
      </c>
      <c r="H650">
        <v>7</v>
      </c>
      <c r="I650">
        <v>146</v>
      </c>
      <c r="J650" t="s">
        <v>1726</v>
      </c>
      <c r="K650">
        <v>16.09</v>
      </c>
    </row>
    <row r="651" spans="1:11" x14ac:dyDescent="0.25">
      <c r="A651" t="s">
        <v>1307</v>
      </c>
      <c r="B651" t="s">
        <v>1308</v>
      </c>
      <c r="C651" t="s">
        <v>252</v>
      </c>
      <c r="D651">
        <v>17</v>
      </c>
      <c r="E651" t="s">
        <v>1309</v>
      </c>
      <c r="F651">
        <v>254289</v>
      </c>
      <c r="G651">
        <v>8443</v>
      </c>
      <c r="H651">
        <v>366</v>
      </c>
      <c r="I651">
        <v>309</v>
      </c>
      <c r="J651" t="s">
        <v>1310</v>
      </c>
      <c r="K651">
        <v>16.09</v>
      </c>
    </row>
    <row r="652" spans="1:11" x14ac:dyDescent="0.25">
      <c r="A652" t="s">
        <v>1369</v>
      </c>
      <c r="B652" t="s">
        <v>1727</v>
      </c>
      <c r="C652" t="s">
        <v>1371</v>
      </c>
      <c r="D652">
        <v>25</v>
      </c>
      <c r="E652" t="s">
        <v>1372</v>
      </c>
      <c r="F652">
        <v>15616</v>
      </c>
      <c r="G652">
        <v>26</v>
      </c>
      <c r="H652">
        <v>129</v>
      </c>
      <c r="I652">
        <v>92</v>
      </c>
      <c r="J652" t="s">
        <v>1373</v>
      </c>
      <c r="K652">
        <v>16.09</v>
      </c>
    </row>
    <row r="653" spans="1:11" x14ac:dyDescent="0.25">
      <c r="A653" t="s">
        <v>1728</v>
      </c>
      <c r="B653" t="s">
        <v>1729</v>
      </c>
      <c r="C653" t="s">
        <v>1730</v>
      </c>
      <c r="D653">
        <v>26</v>
      </c>
      <c r="E653" t="s">
        <v>1731</v>
      </c>
      <c r="F653">
        <v>1257169</v>
      </c>
      <c r="G653">
        <v>75023</v>
      </c>
      <c r="H653">
        <v>882</v>
      </c>
      <c r="I653">
        <v>11988</v>
      </c>
      <c r="J653" t="s">
        <v>1732</v>
      </c>
      <c r="K653">
        <v>16.09</v>
      </c>
    </row>
    <row r="654" spans="1:11" x14ac:dyDescent="0.25">
      <c r="A654" t="s">
        <v>1733</v>
      </c>
      <c r="B654" t="s">
        <v>1734</v>
      </c>
      <c r="C654" t="s">
        <v>1735</v>
      </c>
      <c r="D654">
        <v>10</v>
      </c>
      <c r="E654" t="s">
        <v>1736</v>
      </c>
      <c r="F654">
        <v>39638</v>
      </c>
      <c r="G654">
        <v>246</v>
      </c>
      <c r="H654">
        <v>2</v>
      </c>
      <c r="I654">
        <v>25</v>
      </c>
      <c r="J654" t="s">
        <v>1737</v>
      </c>
      <c r="K654">
        <v>16.09</v>
      </c>
    </row>
    <row r="655" spans="1:11" x14ac:dyDescent="0.25">
      <c r="A655" t="s">
        <v>1738</v>
      </c>
      <c r="B655" t="s">
        <v>1739</v>
      </c>
      <c r="C655" t="s">
        <v>583</v>
      </c>
      <c r="D655">
        <v>25</v>
      </c>
      <c r="E655" t="s">
        <v>1740</v>
      </c>
      <c r="F655">
        <v>35272</v>
      </c>
      <c r="G655">
        <v>299</v>
      </c>
      <c r="H655">
        <v>43</v>
      </c>
      <c r="I655">
        <v>366</v>
      </c>
      <c r="J655" t="s">
        <v>1741</v>
      </c>
      <c r="K655">
        <v>16.09</v>
      </c>
    </row>
    <row r="656" spans="1:11" x14ac:dyDescent="0.25">
      <c r="A656" t="s">
        <v>1011</v>
      </c>
      <c r="B656" t="s">
        <v>1012</v>
      </c>
      <c r="C656" t="s">
        <v>1013</v>
      </c>
      <c r="D656">
        <v>23</v>
      </c>
      <c r="E656" t="s">
        <v>24</v>
      </c>
      <c r="F656">
        <v>4789657</v>
      </c>
      <c r="G656">
        <v>59921</v>
      </c>
      <c r="H656">
        <v>1247</v>
      </c>
      <c r="I656">
        <v>3796</v>
      </c>
      <c r="J656" t="s">
        <v>1014</v>
      </c>
      <c r="K656">
        <v>16.09</v>
      </c>
    </row>
    <row r="657" spans="1:11" x14ac:dyDescent="0.25">
      <c r="A657" t="s">
        <v>1294</v>
      </c>
      <c r="B657" t="s">
        <v>1295</v>
      </c>
      <c r="C657" t="s">
        <v>1296</v>
      </c>
      <c r="D657">
        <v>10</v>
      </c>
      <c r="E657" t="s">
        <v>24</v>
      </c>
      <c r="F657">
        <v>79717</v>
      </c>
      <c r="G657">
        <v>2793</v>
      </c>
      <c r="H657">
        <v>96</v>
      </c>
      <c r="I657">
        <v>298</v>
      </c>
      <c r="J657" t="s">
        <v>1297</v>
      </c>
      <c r="K657">
        <v>16.09</v>
      </c>
    </row>
    <row r="658" spans="1:11" x14ac:dyDescent="0.25">
      <c r="A658" t="s">
        <v>1742</v>
      </c>
      <c r="B658" t="s">
        <v>1743</v>
      </c>
      <c r="C658" t="s">
        <v>1744</v>
      </c>
      <c r="D658">
        <v>24</v>
      </c>
      <c r="E658" t="s">
        <v>1745</v>
      </c>
      <c r="F658">
        <v>296325</v>
      </c>
      <c r="G658">
        <v>14903</v>
      </c>
      <c r="H658">
        <v>555</v>
      </c>
      <c r="I658">
        <v>1540</v>
      </c>
      <c r="J658" t="s">
        <v>1746</v>
      </c>
      <c r="K658">
        <v>16.09</v>
      </c>
    </row>
    <row r="659" spans="1:11" x14ac:dyDescent="0.25">
      <c r="A659" t="s">
        <v>1747</v>
      </c>
      <c r="B659" t="s">
        <v>1748</v>
      </c>
      <c r="C659" t="s">
        <v>1749</v>
      </c>
      <c r="D659">
        <v>22</v>
      </c>
      <c r="E659" t="s">
        <v>1750</v>
      </c>
      <c r="F659">
        <v>362844</v>
      </c>
      <c r="G659">
        <v>30831</v>
      </c>
      <c r="H659">
        <v>140</v>
      </c>
      <c r="I659">
        <v>5376</v>
      </c>
      <c r="J659" t="s">
        <v>1751</v>
      </c>
      <c r="K659">
        <v>16.09</v>
      </c>
    </row>
    <row r="660" spans="1:11" x14ac:dyDescent="0.25">
      <c r="A660" t="s">
        <v>1075</v>
      </c>
      <c r="B660" t="s">
        <v>1076</v>
      </c>
      <c r="C660" t="s">
        <v>122</v>
      </c>
      <c r="D660">
        <v>24</v>
      </c>
      <c r="E660" t="s">
        <v>1077</v>
      </c>
      <c r="F660">
        <v>293148</v>
      </c>
      <c r="G660">
        <v>1315</v>
      </c>
      <c r="H660">
        <v>1597</v>
      </c>
      <c r="I660">
        <v>1094</v>
      </c>
      <c r="J660" t="s">
        <v>1078</v>
      </c>
      <c r="K660">
        <v>16.09</v>
      </c>
    </row>
    <row r="661" spans="1:11" x14ac:dyDescent="0.25">
      <c r="A661" t="s">
        <v>1025</v>
      </c>
      <c r="B661" t="s">
        <v>1026</v>
      </c>
      <c r="C661" t="s">
        <v>1027</v>
      </c>
      <c r="D661">
        <v>1</v>
      </c>
      <c r="E661" t="s">
        <v>1028</v>
      </c>
      <c r="F661">
        <v>999381</v>
      </c>
      <c r="G661">
        <v>11123</v>
      </c>
      <c r="H661">
        <v>784</v>
      </c>
      <c r="I661">
        <v>2211</v>
      </c>
      <c r="J661" t="s">
        <v>1029</v>
      </c>
      <c r="K661">
        <v>16.09</v>
      </c>
    </row>
    <row r="662" spans="1:11" x14ac:dyDescent="0.25">
      <c r="A662" t="s">
        <v>1006</v>
      </c>
      <c r="B662" t="s">
        <v>1283</v>
      </c>
      <c r="C662" t="s">
        <v>1008</v>
      </c>
      <c r="D662">
        <v>22</v>
      </c>
      <c r="E662" t="s">
        <v>1009</v>
      </c>
      <c r="F662">
        <v>840615</v>
      </c>
      <c r="G662">
        <v>9275</v>
      </c>
      <c r="H662">
        <v>820</v>
      </c>
      <c r="I662">
        <v>850</v>
      </c>
      <c r="J662" t="s">
        <v>1010</v>
      </c>
      <c r="K662">
        <v>16.09</v>
      </c>
    </row>
    <row r="663" spans="1:11" x14ac:dyDescent="0.25">
      <c r="A663" t="s">
        <v>1350</v>
      </c>
      <c r="B663" t="s">
        <v>1351</v>
      </c>
      <c r="C663" t="s">
        <v>212</v>
      </c>
      <c r="D663">
        <v>27</v>
      </c>
      <c r="E663" t="s">
        <v>1352</v>
      </c>
      <c r="F663">
        <v>138512</v>
      </c>
      <c r="G663">
        <v>5910</v>
      </c>
      <c r="H663">
        <v>778</v>
      </c>
      <c r="I663">
        <v>930</v>
      </c>
      <c r="J663" t="s">
        <v>1353</v>
      </c>
      <c r="K663">
        <v>16.09</v>
      </c>
    </row>
    <row r="664" spans="1:11" x14ac:dyDescent="0.25">
      <c r="A664" t="s">
        <v>1020</v>
      </c>
      <c r="B664" t="s">
        <v>1021</v>
      </c>
      <c r="C664" t="s">
        <v>1022</v>
      </c>
      <c r="D664">
        <v>10</v>
      </c>
      <c r="E664" t="s">
        <v>1023</v>
      </c>
      <c r="F664">
        <v>3735099</v>
      </c>
      <c r="G664">
        <v>247833</v>
      </c>
      <c r="H664">
        <v>3871</v>
      </c>
      <c r="I664">
        <v>24307</v>
      </c>
      <c r="J664" t="s">
        <v>1024</v>
      </c>
      <c r="K664">
        <v>16.09</v>
      </c>
    </row>
    <row r="665" spans="1:11" x14ac:dyDescent="0.25">
      <c r="A665" t="s">
        <v>1049</v>
      </c>
      <c r="B665" t="s">
        <v>1050</v>
      </c>
      <c r="C665" t="s">
        <v>1051</v>
      </c>
      <c r="D665">
        <v>25</v>
      </c>
      <c r="E665" t="s">
        <v>24</v>
      </c>
      <c r="F665">
        <v>162699</v>
      </c>
      <c r="G665">
        <v>471</v>
      </c>
      <c r="H665">
        <v>511</v>
      </c>
      <c r="I665">
        <v>1287</v>
      </c>
      <c r="J665" t="s">
        <v>1052</v>
      </c>
      <c r="K665">
        <v>16.09</v>
      </c>
    </row>
    <row r="666" spans="1:11" x14ac:dyDescent="0.25">
      <c r="A666" t="s">
        <v>1289</v>
      </c>
      <c r="B666" t="s">
        <v>1290</v>
      </c>
      <c r="C666" t="s">
        <v>1291</v>
      </c>
      <c r="D666">
        <v>24</v>
      </c>
      <c r="E666" t="s">
        <v>1292</v>
      </c>
      <c r="F666">
        <v>1943149</v>
      </c>
      <c r="G666">
        <v>71749</v>
      </c>
      <c r="H666">
        <v>1593</v>
      </c>
      <c r="I666">
        <v>9973</v>
      </c>
      <c r="J666" t="s">
        <v>1293</v>
      </c>
      <c r="K666">
        <v>16.09</v>
      </c>
    </row>
    <row r="667" spans="1:11" x14ac:dyDescent="0.25">
      <c r="A667" t="s">
        <v>1752</v>
      </c>
      <c r="B667" t="s">
        <v>1753</v>
      </c>
      <c r="C667" t="s">
        <v>1754</v>
      </c>
      <c r="D667">
        <v>26</v>
      </c>
      <c r="E667" t="s">
        <v>1755</v>
      </c>
      <c r="F667">
        <v>86655</v>
      </c>
      <c r="G667">
        <v>3896</v>
      </c>
      <c r="H667">
        <v>96</v>
      </c>
      <c r="I667">
        <v>511</v>
      </c>
      <c r="J667" t="s">
        <v>1756</v>
      </c>
      <c r="K667">
        <v>16.09</v>
      </c>
    </row>
    <row r="668" spans="1:11" x14ac:dyDescent="0.25">
      <c r="A668" t="s">
        <v>1757</v>
      </c>
      <c r="B668" t="s">
        <v>1758</v>
      </c>
      <c r="C668" t="s">
        <v>1759</v>
      </c>
      <c r="D668">
        <v>24</v>
      </c>
      <c r="E668" t="s">
        <v>1760</v>
      </c>
      <c r="F668">
        <v>130074</v>
      </c>
      <c r="G668">
        <v>4776</v>
      </c>
      <c r="H668">
        <v>73</v>
      </c>
      <c r="I668">
        <v>374</v>
      </c>
      <c r="J668" t="s">
        <v>1761</v>
      </c>
      <c r="K668">
        <v>16.09</v>
      </c>
    </row>
    <row r="669" spans="1:11" x14ac:dyDescent="0.25">
      <c r="A669" t="s">
        <v>1311</v>
      </c>
      <c r="B669" t="s">
        <v>1312</v>
      </c>
      <c r="C669" t="s">
        <v>1313</v>
      </c>
      <c r="D669">
        <v>10</v>
      </c>
      <c r="E669" t="s">
        <v>1314</v>
      </c>
      <c r="F669">
        <v>140404</v>
      </c>
      <c r="G669">
        <v>9708</v>
      </c>
      <c r="H669">
        <v>45</v>
      </c>
      <c r="I669">
        <v>440</v>
      </c>
      <c r="J669" t="s">
        <v>1315</v>
      </c>
      <c r="K669">
        <v>16.09</v>
      </c>
    </row>
    <row r="670" spans="1:11" x14ac:dyDescent="0.25">
      <c r="A670" t="s">
        <v>1354</v>
      </c>
      <c r="B670" t="s">
        <v>1355</v>
      </c>
      <c r="C670" t="s">
        <v>1356</v>
      </c>
      <c r="D670">
        <v>24</v>
      </c>
      <c r="E670" t="s">
        <v>1357</v>
      </c>
      <c r="F670">
        <v>33686</v>
      </c>
      <c r="G670">
        <v>200</v>
      </c>
      <c r="H670">
        <v>33</v>
      </c>
      <c r="I670">
        <v>133</v>
      </c>
      <c r="J670" t="s">
        <v>1358</v>
      </c>
      <c r="K670">
        <v>16.09</v>
      </c>
    </row>
    <row r="671" spans="1:11" x14ac:dyDescent="0.25">
      <c r="A671" t="s">
        <v>1340</v>
      </c>
      <c r="B671" t="s">
        <v>1341</v>
      </c>
      <c r="C671" t="s">
        <v>1342</v>
      </c>
      <c r="D671">
        <v>10</v>
      </c>
      <c r="E671" t="s">
        <v>1343</v>
      </c>
      <c r="F671">
        <v>97595</v>
      </c>
      <c r="G671">
        <v>4829</v>
      </c>
      <c r="H671">
        <v>200</v>
      </c>
      <c r="I671">
        <v>648</v>
      </c>
      <c r="J671" t="s">
        <v>1344</v>
      </c>
      <c r="K671">
        <v>16.09</v>
      </c>
    </row>
    <row r="672" spans="1:11" x14ac:dyDescent="0.25">
      <c r="A672" t="s">
        <v>1035</v>
      </c>
      <c r="B672" t="s">
        <v>1036</v>
      </c>
      <c r="C672" t="s">
        <v>1037</v>
      </c>
      <c r="D672">
        <v>23</v>
      </c>
      <c r="E672" t="s">
        <v>1038</v>
      </c>
      <c r="F672">
        <v>1155840</v>
      </c>
      <c r="G672">
        <v>48018</v>
      </c>
      <c r="H672">
        <v>916</v>
      </c>
      <c r="I672">
        <v>2990</v>
      </c>
      <c r="J672" t="s">
        <v>1039</v>
      </c>
      <c r="K672">
        <v>16.09</v>
      </c>
    </row>
    <row r="673" spans="1:11" x14ac:dyDescent="0.25">
      <c r="A673" t="s">
        <v>1407</v>
      </c>
      <c r="B673" t="s">
        <v>1408</v>
      </c>
      <c r="C673" t="s">
        <v>1409</v>
      </c>
      <c r="D673">
        <v>10</v>
      </c>
      <c r="E673" t="s">
        <v>1410</v>
      </c>
      <c r="F673">
        <v>142282</v>
      </c>
      <c r="G673">
        <v>9672</v>
      </c>
      <c r="H673">
        <v>111</v>
      </c>
      <c r="I673">
        <v>509</v>
      </c>
      <c r="J673" t="s">
        <v>1411</v>
      </c>
      <c r="K673">
        <v>16.09</v>
      </c>
    </row>
    <row r="674" spans="1:11" x14ac:dyDescent="0.25">
      <c r="A674" t="s">
        <v>1302</v>
      </c>
      <c r="B674" t="s">
        <v>1303</v>
      </c>
      <c r="C674" t="s">
        <v>1304</v>
      </c>
      <c r="D674">
        <v>24</v>
      </c>
      <c r="E674" t="s">
        <v>1305</v>
      </c>
      <c r="F674">
        <v>384135</v>
      </c>
      <c r="G674">
        <v>7137</v>
      </c>
      <c r="H674">
        <v>240</v>
      </c>
      <c r="I674">
        <v>645</v>
      </c>
      <c r="J674" t="s">
        <v>1306</v>
      </c>
      <c r="K674">
        <v>16.09</v>
      </c>
    </row>
    <row r="675" spans="1:11" x14ac:dyDescent="0.25">
      <c r="A675" t="s">
        <v>1762</v>
      </c>
      <c r="B675" t="s">
        <v>1763</v>
      </c>
      <c r="C675" t="s">
        <v>1764</v>
      </c>
      <c r="D675">
        <v>10</v>
      </c>
      <c r="E675" t="s">
        <v>1765</v>
      </c>
      <c r="F675">
        <v>12924</v>
      </c>
      <c r="G675">
        <v>944</v>
      </c>
      <c r="H675">
        <v>7</v>
      </c>
      <c r="I675">
        <v>77</v>
      </c>
      <c r="J675" t="s">
        <v>1766</v>
      </c>
      <c r="K675">
        <v>16.09</v>
      </c>
    </row>
    <row r="676" spans="1:11" x14ac:dyDescent="0.25">
      <c r="A676" t="s">
        <v>16</v>
      </c>
      <c r="B676" t="s">
        <v>17</v>
      </c>
      <c r="C676" t="s">
        <v>18</v>
      </c>
      <c r="D676">
        <v>28</v>
      </c>
      <c r="E676" t="s">
        <v>19</v>
      </c>
      <c r="F676">
        <v>18082737</v>
      </c>
      <c r="G676">
        <v>359392</v>
      </c>
      <c r="H676">
        <v>64933</v>
      </c>
      <c r="I676">
        <v>0</v>
      </c>
      <c r="J676" t="s">
        <v>20</v>
      </c>
      <c r="K676">
        <v>16.09</v>
      </c>
    </row>
    <row r="677" spans="1:11" x14ac:dyDescent="0.25">
      <c r="A677" t="s">
        <v>1767</v>
      </c>
      <c r="B677" t="s">
        <v>1768</v>
      </c>
      <c r="C677" t="s">
        <v>1769</v>
      </c>
      <c r="D677">
        <v>10</v>
      </c>
      <c r="E677" t="s">
        <v>1770</v>
      </c>
      <c r="F677">
        <v>68044</v>
      </c>
      <c r="G677">
        <v>11632</v>
      </c>
      <c r="H677">
        <v>30</v>
      </c>
      <c r="I677">
        <v>634</v>
      </c>
      <c r="J677" t="s">
        <v>1771</v>
      </c>
      <c r="K677">
        <v>16.09</v>
      </c>
    </row>
    <row r="678" spans="1:11" x14ac:dyDescent="0.25">
      <c r="A678" t="s">
        <v>1772</v>
      </c>
      <c r="B678" t="s">
        <v>1773</v>
      </c>
      <c r="C678" t="s">
        <v>1774</v>
      </c>
      <c r="D678">
        <v>26</v>
      </c>
      <c r="E678" t="s">
        <v>1775</v>
      </c>
      <c r="F678">
        <v>591039</v>
      </c>
      <c r="G678">
        <v>26543</v>
      </c>
      <c r="H678">
        <v>585</v>
      </c>
      <c r="I678">
        <v>3046</v>
      </c>
      <c r="J678" t="s">
        <v>1776</v>
      </c>
      <c r="K678">
        <v>16.09</v>
      </c>
    </row>
    <row r="679" spans="1:11" x14ac:dyDescent="0.25">
      <c r="A679" t="s">
        <v>1402</v>
      </c>
      <c r="B679" t="s">
        <v>1403</v>
      </c>
      <c r="C679" t="s">
        <v>1404</v>
      </c>
      <c r="D679">
        <v>1</v>
      </c>
      <c r="E679" t="s">
        <v>1405</v>
      </c>
      <c r="F679">
        <v>112174</v>
      </c>
      <c r="G679">
        <v>499</v>
      </c>
      <c r="H679">
        <v>5</v>
      </c>
      <c r="I679">
        <v>41</v>
      </c>
      <c r="J679" t="s">
        <v>1406</v>
      </c>
      <c r="K679">
        <v>16.09</v>
      </c>
    </row>
    <row r="680" spans="1:11" x14ac:dyDescent="0.25">
      <c r="A680" t="s">
        <v>1364</v>
      </c>
      <c r="B680" t="s">
        <v>1365</v>
      </c>
      <c r="C680" t="s">
        <v>1366</v>
      </c>
      <c r="D680">
        <v>10</v>
      </c>
      <c r="E680" t="s">
        <v>1367</v>
      </c>
      <c r="F680">
        <v>88087</v>
      </c>
      <c r="G680">
        <v>4447</v>
      </c>
      <c r="H680">
        <v>96</v>
      </c>
      <c r="I680">
        <v>800</v>
      </c>
      <c r="J680" t="s">
        <v>1368</v>
      </c>
      <c r="K680">
        <v>16.09</v>
      </c>
    </row>
    <row r="681" spans="1:11" x14ac:dyDescent="0.25">
      <c r="A681" t="s">
        <v>1321</v>
      </c>
      <c r="B681" t="s">
        <v>1322</v>
      </c>
      <c r="C681" t="s">
        <v>1323</v>
      </c>
      <c r="D681">
        <v>10</v>
      </c>
      <c r="E681" t="s">
        <v>1324</v>
      </c>
      <c r="F681">
        <v>141997</v>
      </c>
      <c r="G681">
        <v>2399</v>
      </c>
      <c r="H681">
        <v>111</v>
      </c>
      <c r="I681">
        <v>568</v>
      </c>
      <c r="J681" t="s">
        <v>1325</v>
      </c>
      <c r="K681">
        <v>16.09</v>
      </c>
    </row>
    <row r="682" spans="1:11" x14ac:dyDescent="0.25">
      <c r="A682" t="s">
        <v>1777</v>
      </c>
      <c r="B682" t="s">
        <v>1778</v>
      </c>
      <c r="C682" t="s">
        <v>959</v>
      </c>
      <c r="D682">
        <v>26</v>
      </c>
      <c r="E682" t="s">
        <v>1779</v>
      </c>
      <c r="F682">
        <v>113565</v>
      </c>
      <c r="G682">
        <v>7870</v>
      </c>
      <c r="H682">
        <v>37</v>
      </c>
      <c r="I682">
        <v>569</v>
      </c>
      <c r="J682" t="s">
        <v>1780</v>
      </c>
      <c r="K682">
        <v>16.09</v>
      </c>
    </row>
    <row r="683" spans="1:11" x14ac:dyDescent="0.25">
      <c r="A683" t="s">
        <v>1016</v>
      </c>
      <c r="B683" t="s">
        <v>1017</v>
      </c>
      <c r="C683" t="s">
        <v>786</v>
      </c>
      <c r="D683">
        <v>15</v>
      </c>
      <c r="E683" t="s">
        <v>1018</v>
      </c>
      <c r="F683">
        <v>2162054</v>
      </c>
      <c r="G683">
        <v>45015</v>
      </c>
      <c r="H683">
        <v>917</v>
      </c>
      <c r="I683">
        <v>7757</v>
      </c>
      <c r="J683" t="s">
        <v>1019</v>
      </c>
      <c r="K683">
        <v>16.09</v>
      </c>
    </row>
    <row r="684" spans="1:11" x14ac:dyDescent="0.25">
      <c r="A684" t="s">
        <v>11</v>
      </c>
      <c r="B684" t="s">
        <v>12</v>
      </c>
      <c r="C684" t="s">
        <v>13</v>
      </c>
      <c r="D684">
        <v>24</v>
      </c>
      <c r="E684" t="s">
        <v>14</v>
      </c>
      <c r="F684">
        <v>5997736</v>
      </c>
      <c r="G684">
        <v>366401</v>
      </c>
      <c r="H684">
        <v>22885</v>
      </c>
      <c r="I684">
        <v>39626</v>
      </c>
      <c r="J684" t="s">
        <v>15</v>
      </c>
      <c r="K684">
        <v>16.09</v>
      </c>
    </row>
    <row r="685" spans="1:11" x14ac:dyDescent="0.25">
      <c r="A685" t="s">
        <v>1379</v>
      </c>
      <c r="B685" t="s">
        <v>1380</v>
      </c>
      <c r="C685" t="s">
        <v>1381</v>
      </c>
      <c r="D685">
        <v>24</v>
      </c>
      <c r="E685" t="s">
        <v>1382</v>
      </c>
      <c r="F685">
        <v>99739</v>
      </c>
      <c r="G685">
        <v>683</v>
      </c>
      <c r="H685">
        <v>35</v>
      </c>
      <c r="I685">
        <v>78</v>
      </c>
      <c r="J685" t="s">
        <v>1383</v>
      </c>
      <c r="K685">
        <v>16.09</v>
      </c>
    </row>
    <row r="686" spans="1:11" x14ac:dyDescent="0.25">
      <c r="A686" t="s">
        <v>26</v>
      </c>
      <c r="B686" t="s">
        <v>27</v>
      </c>
      <c r="C686" t="s">
        <v>28</v>
      </c>
      <c r="D686">
        <v>28</v>
      </c>
      <c r="E686" t="s">
        <v>1015</v>
      </c>
      <c r="F686">
        <v>4489199</v>
      </c>
      <c r="G686">
        <v>34622</v>
      </c>
      <c r="H686">
        <v>7120</v>
      </c>
      <c r="I686">
        <v>12812</v>
      </c>
      <c r="J686" t="s">
        <v>30</v>
      </c>
      <c r="K686">
        <v>16.09</v>
      </c>
    </row>
    <row r="687" spans="1:11" x14ac:dyDescent="0.25">
      <c r="A687" t="s">
        <v>1345</v>
      </c>
      <c r="B687" t="s">
        <v>1346</v>
      </c>
      <c r="C687" t="s">
        <v>1347</v>
      </c>
      <c r="D687">
        <v>24</v>
      </c>
      <c r="E687" t="s">
        <v>1348</v>
      </c>
      <c r="F687">
        <v>395376</v>
      </c>
      <c r="G687">
        <v>7594</v>
      </c>
      <c r="H687">
        <v>428</v>
      </c>
      <c r="I687">
        <v>1053</v>
      </c>
      <c r="J687" t="s">
        <v>1349</v>
      </c>
      <c r="K687">
        <v>16.09</v>
      </c>
    </row>
    <row r="688" spans="1:11" x14ac:dyDescent="0.25">
      <c r="A688" t="s">
        <v>1412</v>
      </c>
      <c r="B688" t="s">
        <v>1413</v>
      </c>
      <c r="C688" t="s">
        <v>1414</v>
      </c>
      <c r="D688">
        <v>22</v>
      </c>
      <c r="E688" t="s">
        <v>1415</v>
      </c>
      <c r="F688">
        <v>142583</v>
      </c>
      <c r="G688">
        <v>2577</v>
      </c>
      <c r="H688">
        <v>334</v>
      </c>
      <c r="I688">
        <v>1398</v>
      </c>
      <c r="J688" t="s">
        <v>1416</v>
      </c>
      <c r="K688">
        <v>16.09</v>
      </c>
    </row>
    <row r="689" spans="1:11" x14ac:dyDescent="0.25">
      <c r="A689" t="s">
        <v>1424</v>
      </c>
      <c r="B689" t="s">
        <v>1425</v>
      </c>
      <c r="C689" t="s">
        <v>1426</v>
      </c>
      <c r="D689">
        <v>10</v>
      </c>
      <c r="E689" t="s">
        <v>1427</v>
      </c>
      <c r="F689">
        <v>47399</v>
      </c>
      <c r="G689">
        <v>245</v>
      </c>
      <c r="H689">
        <v>4</v>
      </c>
      <c r="I689">
        <v>30</v>
      </c>
      <c r="J689" t="s">
        <v>1428</v>
      </c>
      <c r="K689">
        <v>16.09</v>
      </c>
    </row>
    <row r="690" spans="1:11" x14ac:dyDescent="0.25">
      <c r="A690" t="s">
        <v>1454</v>
      </c>
      <c r="B690" t="s">
        <v>1455</v>
      </c>
      <c r="C690" t="s">
        <v>1456</v>
      </c>
      <c r="D690">
        <v>2</v>
      </c>
      <c r="E690" t="s">
        <v>1457</v>
      </c>
      <c r="F690">
        <v>107072</v>
      </c>
      <c r="G690">
        <v>335</v>
      </c>
      <c r="H690">
        <v>6</v>
      </c>
      <c r="I690">
        <v>34</v>
      </c>
      <c r="J690" t="s">
        <v>1458</v>
      </c>
      <c r="K690">
        <v>16.09</v>
      </c>
    </row>
    <row r="691" spans="1:11" x14ac:dyDescent="0.25">
      <c r="A691" t="s">
        <v>1429</v>
      </c>
      <c r="B691" t="s">
        <v>1430</v>
      </c>
      <c r="C691" t="s">
        <v>1431</v>
      </c>
      <c r="D691">
        <v>24</v>
      </c>
      <c r="E691" t="s">
        <v>1432</v>
      </c>
      <c r="F691">
        <v>63124</v>
      </c>
      <c r="G691">
        <v>1481</v>
      </c>
      <c r="H691">
        <v>6</v>
      </c>
      <c r="I691">
        <v>148</v>
      </c>
      <c r="J691" t="s">
        <v>1433</v>
      </c>
      <c r="K691">
        <v>16.09</v>
      </c>
    </row>
    <row r="692" spans="1:11" x14ac:dyDescent="0.25">
      <c r="A692" t="s">
        <v>1781</v>
      </c>
      <c r="B692" t="s">
        <v>1782</v>
      </c>
      <c r="C692" t="s">
        <v>1783</v>
      </c>
      <c r="D692">
        <v>2</v>
      </c>
      <c r="E692" t="s">
        <v>24</v>
      </c>
      <c r="F692">
        <v>14327</v>
      </c>
      <c r="G692">
        <v>500</v>
      </c>
      <c r="H692">
        <v>3</v>
      </c>
      <c r="I692">
        <v>43</v>
      </c>
      <c r="J692" t="s">
        <v>1784</v>
      </c>
      <c r="K692">
        <v>16.09</v>
      </c>
    </row>
    <row r="693" spans="1:11" x14ac:dyDescent="0.25">
      <c r="A693" t="s">
        <v>1785</v>
      </c>
      <c r="B693" t="s">
        <v>1786</v>
      </c>
      <c r="C693" t="s">
        <v>1787</v>
      </c>
      <c r="D693">
        <v>22</v>
      </c>
      <c r="E693" t="s">
        <v>24</v>
      </c>
      <c r="F693">
        <v>630887</v>
      </c>
      <c r="G693">
        <v>8478</v>
      </c>
      <c r="H693">
        <v>164</v>
      </c>
      <c r="I693">
        <v>587</v>
      </c>
      <c r="J693" t="s">
        <v>1788</v>
      </c>
      <c r="K693">
        <v>16.09</v>
      </c>
    </row>
    <row r="694" spans="1:11" x14ac:dyDescent="0.25">
      <c r="A694" t="s">
        <v>190</v>
      </c>
      <c r="B694" t="s">
        <v>191</v>
      </c>
      <c r="C694" t="s">
        <v>192</v>
      </c>
      <c r="D694">
        <v>24</v>
      </c>
      <c r="E694" t="s">
        <v>193</v>
      </c>
      <c r="F694">
        <v>152008</v>
      </c>
      <c r="G694">
        <v>316</v>
      </c>
      <c r="H694">
        <v>63</v>
      </c>
      <c r="I694">
        <v>272</v>
      </c>
      <c r="J694" t="s">
        <v>194</v>
      </c>
      <c r="K694">
        <v>16.09</v>
      </c>
    </row>
    <row r="695" spans="1:11" x14ac:dyDescent="0.25">
      <c r="A695" t="s">
        <v>1326</v>
      </c>
      <c r="B695" t="s">
        <v>1327</v>
      </c>
      <c r="C695" t="s">
        <v>652</v>
      </c>
      <c r="D695">
        <v>17</v>
      </c>
      <c r="E695" t="s">
        <v>1328</v>
      </c>
      <c r="F695">
        <v>172466</v>
      </c>
      <c r="G695">
        <v>6592</v>
      </c>
      <c r="H695">
        <v>234</v>
      </c>
      <c r="I695">
        <v>590</v>
      </c>
      <c r="J695" t="s">
        <v>1329</v>
      </c>
      <c r="K695">
        <v>16.09</v>
      </c>
    </row>
    <row r="696" spans="1:11" x14ac:dyDescent="0.25">
      <c r="A696" t="s">
        <v>1359</v>
      </c>
      <c r="B696" t="s">
        <v>1360</v>
      </c>
      <c r="C696" t="s">
        <v>1361</v>
      </c>
      <c r="D696">
        <v>23</v>
      </c>
      <c r="E696" t="s">
        <v>1362</v>
      </c>
      <c r="F696">
        <v>257919</v>
      </c>
      <c r="G696">
        <v>8634</v>
      </c>
      <c r="H696">
        <v>179</v>
      </c>
      <c r="I696">
        <v>1079</v>
      </c>
      <c r="J696" t="s">
        <v>1363</v>
      </c>
      <c r="K696">
        <v>16.09</v>
      </c>
    </row>
    <row r="697" spans="1:11" x14ac:dyDescent="0.25">
      <c r="A697" t="s">
        <v>1789</v>
      </c>
      <c r="B697" t="s">
        <v>1790</v>
      </c>
      <c r="C697" t="s">
        <v>1791</v>
      </c>
      <c r="D697">
        <v>27</v>
      </c>
      <c r="E697" t="s">
        <v>1792</v>
      </c>
      <c r="F697">
        <v>79920</v>
      </c>
      <c r="G697">
        <v>5028</v>
      </c>
      <c r="H697">
        <v>72</v>
      </c>
      <c r="I697">
        <v>630</v>
      </c>
      <c r="J697" t="s">
        <v>1793</v>
      </c>
      <c r="K697">
        <v>16.09</v>
      </c>
    </row>
    <row r="698" spans="1:11" x14ac:dyDescent="0.25">
      <c r="A698" t="s">
        <v>1794</v>
      </c>
      <c r="B698" t="s">
        <v>1795</v>
      </c>
      <c r="C698" t="s">
        <v>1796</v>
      </c>
      <c r="D698">
        <v>22</v>
      </c>
      <c r="E698" t="s">
        <v>1797</v>
      </c>
      <c r="F698">
        <v>187405</v>
      </c>
      <c r="G698">
        <v>2912</v>
      </c>
      <c r="H698">
        <v>98</v>
      </c>
      <c r="I698">
        <v>417</v>
      </c>
      <c r="J698" t="s">
        <v>1798</v>
      </c>
      <c r="K698">
        <v>16.09</v>
      </c>
    </row>
    <row r="699" spans="1:11" x14ac:dyDescent="0.25">
      <c r="A699" t="s">
        <v>1053</v>
      </c>
      <c r="B699" t="s">
        <v>1054</v>
      </c>
      <c r="C699" t="s">
        <v>1055</v>
      </c>
      <c r="D699">
        <v>24</v>
      </c>
      <c r="E699" t="s">
        <v>1056</v>
      </c>
      <c r="F699">
        <v>219423</v>
      </c>
      <c r="G699">
        <v>3294</v>
      </c>
      <c r="H699">
        <v>56</v>
      </c>
      <c r="I699">
        <v>495</v>
      </c>
      <c r="J699" t="s">
        <v>1057</v>
      </c>
      <c r="K699">
        <v>16.09</v>
      </c>
    </row>
    <row r="700" spans="1:11" x14ac:dyDescent="0.25">
      <c r="A700" t="s">
        <v>31</v>
      </c>
      <c r="B700" t="s">
        <v>32</v>
      </c>
      <c r="C700" t="s">
        <v>33</v>
      </c>
      <c r="D700">
        <v>23</v>
      </c>
      <c r="E700" t="s">
        <v>34</v>
      </c>
      <c r="F700">
        <v>2846092</v>
      </c>
      <c r="G700">
        <v>152496</v>
      </c>
      <c r="H700">
        <v>1645</v>
      </c>
      <c r="I700">
        <v>8941</v>
      </c>
      <c r="J700" t="s">
        <v>35</v>
      </c>
      <c r="K700">
        <v>16.09</v>
      </c>
    </row>
    <row r="701" spans="1:11" x14ac:dyDescent="0.25">
      <c r="A701" t="s">
        <v>1330</v>
      </c>
      <c r="B701" t="s">
        <v>1331</v>
      </c>
      <c r="C701" t="s">
        <v>1332</v>
      </c>
      <c r="D701">
        <v>26</v>
      </c>
      <c r="E701" t="s">
        <v>1333</v>
      </c>
      <c r="F701">
        <v>50981</v>
      </c>
      <c r="G701">
        <v>3376</v>
      </c>
      <c r="H701">
        <v>42</v>
      </c>
      <c r="I701">
        <v>330</v>
      </c>
      <c r="J701" t="s">
        <v>1334</v>
      </c>
      <c r="K701">
        <v>16.09</v>
      </c>
    </row>
    <row r="702" spans="1:11" x14ac:dyDescent="0.25">
      <c r="A702" t="s">
        <v>21</v>
      </c>
      <c r="B702" t="s">
        <v>22</v>
      </c>
      <c r="C702" t="s">
        <v>23</v>
      </c>
      <c r="D702">
        <v>22</v>
      </c>
      <c r="E702" t="s">
        <v>24</v>
      </c>
      <c r="F702">
        <v>8002631</v>
      </c>
      <c r="G702">
        <v>672775</v>
      </c>
      <c r="H702">
        <v>52253</v>
      </c>
      <c r="I702">
        <v>128771</v>
      </c>
      <c r="J702" t="s">
        <v>25</v>
      </c>
      <c r="K702">
        <v>16.09</v>
      </c>
    </row>
    <row r="703" spans="1:11" x14ac:dyDescent="0.25">
      <c r="A703" t="s">
        <v>1040</v>
      </c>
      <c r="B703" t="s">
        <v>1041</v>
      </c>
      <c r="C703" t="s">
        <v>1042</v>
      </c>
      <c r="D703">
        <v>23</v>
      </c>
      <c r="E703" t="s">
        <v>1043</v>
      </c>
      <c r="F703">
        <v>707295</v>
      </c>
      <c r="G703">
        <v>3286</v>
      </c>
      <c r="H703">
        <v>808</v>
      </c>
      <c r="I703">
        <v>1274</v>
      </c>
      <c r="J703" t="s">
        <v>1044</v>
      </c>
      <c r="K703">
        <v>16.09</v>
      </c>
    </row>
    <row r="704" spans="1:11" x14ac:dyDescent="0.25">
      <c r="A704" t="s">
        <v>1397</v>
      </c>
      <c r="B704" t="s">
        <v>1398</v>
      </c>
      <c r="C704" t="s">
        <v>1399</v>
      </c>
      <c r="D704">
        <v>24</v>
      </c>
      <c r="E704" t="s">
        <v>1400</v>
      </c>
      <c r="F704">
        <v>200657</v>
      </c>
      <c r="G704">
        <v>15624</v>
      </c>
      <c r="H704">
        <v>96</v>
      </c>
      <c r="I704">
        <v>1260</v>
      </c>
      <c r="J704" t="s">
        <v>1401</v>
      </c>
      <c r="K704">
        <v>16.09</v>
      </c>
    </row>
    <row r="705" spans="1:11" x14ac:dyDescent="0.25">
      <c r="A705" t="s">
        <v>76</v>
      </c>
      <c r="B705" t="s">
        <v>77</v>
      </c>
      <c r="C705" t="s">
        <v>78</v>
      </c>
      <c r="D705">
        <v>24</v>
      </c>
      <c r="E705" t="s">
        <v>79</v>
      </c>
      <c r="F705">
        <v>446140</v>
      </c>
      <c r="G705">
        <v>10480</v>
      </c>
      <c r="H705">
        <v>638</v>
      </c>
      <c r="I705">
        <v>1090</v>
      </c>
      <c r="J705" t="s">
        <v>80</v>
      </c>
      <c r="K705">
        <v>16.09</v>
      </c>
    </row>
    <row r="706" spans="1:11" x14ac:dyDescent="0.25">
      <c r="A706" t="s">
        <v>1459</v>
      </c>
      <c r="B706" t="s">
        <v>1799</v>
      </c>
      <c r="C706" t="s">
        <v>1461</v>
      </c>
      <c r="D706">
        <v>26</v>
      </c>
      <c r="E706" t="s">
        <v>1462</v>
      </c>
      <c r="F706">
        <v>27935</v>
      </c>
      <c r="G706">
        <v>1361</v>
      </c>
      <c r="H706">
        <v>22</v>
      </c>
      <c r="I706">
        <v>206</v>
      </c>
      <c r="J706" t="s">
        <v>1463</v>
      </c>
      <c r="K706">
        <v>16.09</v>
      </c>
    </row>
    <row r="707" spans="1:11" x14ac:dyDescent="0.25">
      <c r="A707" t="s">
        <v>1387</v>
      </c>
      <c r="B707" t="s">
        <v>1388</v>
      </c>
      <c r="C707" t="s">
        <v>1389</v>
      </c>
      <c r="D707">
        <v>26</v>
      </c>
      <c r="E707" t="s">
        <v>1390</v>
      </c>
      <c r="F707">
        <v>1463155</v>
      </c>
      <c r="G707">
        <v>90329</v>
      </c>
      <c r="H707">
        <v>2104</v>
      </c>
      <c r="I707">
        <v>14662</v>
      </c>
      <c r="J707" t="s">
        <v>1391</v>
      </c>
      <c r="K707">
        <v>16.09</v>
      </c>
    </row>
    <row r="708" spans="1:11" x14ac:dyDescent="0.25">
      <c r="A708" t="s">
        <v>1479</v>
      </c>
      <c r="B708" t="s">
        <v>1480</v>
      </c>
      <c r="C708" t="s">
        <v>1481</v>
      </c>
      <c r="D708">
        <v>10</v>
      </c>
      <c r="E708" t="s">
        <v>1482</v>
      </c>
      <c r="F708">
        <v>69693</v>
      </c>
      <c r="G708">
        <v>1987</v>
      </c>
      <c r="H708">
        <v>328</v>
      </c>
      <c r="I708">
        <v>757</v>
      </c>
      <c r="J708" t="s">
        <v>1483</v>
      </c>
      <c r="K708">
        <v>16.09</v>
      </c>
    </row>
    <row r="709" spans="1:11" x14ac:dyDescent="0.25">
      <c r="A709" t="s">
        <v>1070</v>
      </c>
      <c r="B709" t="s">
        <v>1071</v>
      </c>
      <c r="C709" t="s">
        <v>1072</v>
      </c>
      <c r="D709">
        <v>28</v>
      </c>
      <c r="E709" t="s">
        <v>1073</v>
      </c>
      <c r="F709">
        <v>703033</v>
      </c>
      <c r="G709">
        <v>30469</v>
      </c>
      <c r="H709">
        <v>762</v>
      </c>
      <c r="I709">
        <v>3693</v>
      </c>
      <c r="J709" t="s">
        <v>1074</v>
      </c>
      <c r="K709">
        <v>16.09</v>
      </c>
    </row>
    <row r="710" spans="1:11" x14ac:dyDescent="0.25">
      <c r="A710" t="s">
        <v>1440</v>
      </c>
      <c r="B710" t="s">
        <v>1441</v>
      </c>
      <c r="C710" t="s">
        <v>1442</v>
      </c>
      <c r="D710">
        <v>10</v>
      </c>
      <c r="E710" t="s">
        <v>1443</v>
      </c>
      <c r="F710">
        <v>146782</v>
      </c>
      <c r="G710">
        <v>637</v>
      </c>
      <c r="H710">
        <v>52</v>
      </c>
      <c r="I710">
        <v>65</v>
      </c>
      <c r="J710" t="s">
        <v>1444</v>
      </c>
      <c r="K710">
        <v>16.09</v>
      </c>
    </row>
    <row r="711" spans="1:11" x14ac:dyDescent="0.25">
      <c r="A711" t="s">
        <v>1417</v>
      </c>
      <c r="B711" t="s">
        <v>1418</v>
      </c>
      <c r="C711" t="s">
        <v>83</v>
      </c>
      <c r="D711">
        <v>24</v>
      </c>
      <c r="E711" t="s">
        <v>84</v>
      </c>
      <c r="F711">
        <v>2036524</v>
      </c>
      <c r="G711">
        <v>36292</v>
      </c>
      <c r="H711">
        <v>1486</v>
      </c>
      <c r="I711">
        <v>4335</v>
      </c>
      <c r="J711" t="s">
        <v>1419</v>
      </c>
      <c r="K711">
        <v>16.09</v>
      </c>
    </row>
    <row r="712" spans="1:11" x14ac:dyDescent="0.25">
      <c r="A712" t="e">
        <f>-Ifnaxi2LQg</f>
        <v>#NAME?</v>
      </c>
      <c r="B712" t="s">
        <v>111</v>
      </c>
      <c r="C712" t="s">
        <v>112</v>
      </c>
      <c r="D712">
        <v>10</v>
      </c>
      <c r="E712" t="s">
        <v>113</v>
      </c>
      <c r="F712">
        <v>3058570</v>
      </c>
      <c r="G712">
        <v>116464</v>
      </c>
      <c r="H712">
        <v>8998</v>
      </c>
      <c r="I712">
        <v>7885</v>
      </c>
      <c r="J712" t="s">
        <v>114</v>
      </c>
      <c r="K712">
        <v>16.09</v>
      </c>
    </row>
    <row r="713" spans="1:11" x14ac:dyDescent="0.25">
      <c r="A713" t="s">
        <v>1112</v>
      </c>
      <c r="B713" t="s">
        <v>1113</v>
      </c>
      <c r="C713" t="s">
        <v>1114</v>
      </c>
      <c r="D713">
        <v>10</v>
      </c>
      <c r="E713" t="s">
        <v>1115</v>
      </c>
      <c r="F713">
        <v>225692</v>
      </c>
      <c r="G713">
        <v>7364</v>
      </c>
      <c r="H713">
        <v>128</v>
      </c>
      <c r="I713">
        <v>467</v>
      </c>
      <c r="J713" t="s">
        <v>1116</v>
      </c>
      <c r="K713">
        <v>16.09</v>
      </c>
    </row>
    <row r="714" spans="1:11" x14ac:dyDescent="0.25">
      <c r="A714" t="s">
        <v>1420</v>
      </c>
      <c r="B714" t="s">
        <v>1421</v>
      </c>
      <c r="C714" t="s">
        <v>137</v>
      </c>
      <c r="D714">
        <v>17</v>
      </c>
      <c r="E714" t="s">
        <v>1422</v>
      </c>
      <c r="F714">
        <v>190020</v>
      </c>
      <c r="G714">
        <v>2761</v>
      </c>
      <c r="H714">
        <v>82</v>
      </c>
      <c r="I714">
        <v>415</v>
      </c>
      <c r="J714" t="s">
        <v>1423</v>
      </c>
      <c r="K714">
        <v>16.09</v>
      </c>
    </row>
    <row r="715" spans="1:11" x14ac:dyDescent="0.25">
      <c r="A715" t="s">
        <v>36</v>
      </c>
      <c r="B715" t="s">
        <v>37</v>
      </c>
      <c r="C715" t="s">
        <v>38</v>
      </c>
      <c r="D715">
        <v>1</v>
      </c>
      <c r="E715" t="s">
        <v>39</v>
      </c>
      <c r="F715">
        <v>2047674</v>
      </c>
      <c r="G715">
        <v>45956</v>
      </c>
      <c r="H715">
        <v>823</v>
      </c>
      <c r="I715">
        <v>3534</v>
      </c>
      <c r="J715" t="s">
        <v>40</v>
      </c>
      <c r="K715">
        <v>16.09</v>
      </c>
    </row>
    <row r="716" spans="1:11" x14ac:dyDescent="0.25">
      <c r="A716" t="s">
        <v>1098</v>
      </c>
      <c r="B716" t="s">
        <v>1099</v>
      </c>
      <c r="C716" t="s">
        <v>1100</v>
      </c>
      <c r="D716">
        <v>10</v>
      </c>
      <c r="E716" t="s">
        <v>24</v>
      </c>
      <c r="F716">
        <v>105494</v>
      </c>
      <c r="G716">
        <v>2272</v>
      </c>
      <c r="H716">
        <v>52</v>
      </c>
      <c r="I716">
        <v>303</v>
      </c>
      <c r="J716" t="s">
        <v>1101</v>
      </c>
      <c r="K716">
        <v>16.09</v>
      </c>
    </row>
    <row r="717" spans="1:11" x14ac:dyDescent="0.25">
      <c r="A717" t="s">
        <v>1058</v>
      </c>
      <c r="B717" t="s">
        <v>1059</v>
      </c>
      <c r="C717" t="s">
        <v>1060</v>
      </c>
      <c r="D717">
        <v>24</v>
      </c>
      <c r="E717" t="s">
        <v>1061</v>
      </c>
      <c r="F717">
        <v>650478</v>
      </c>
      <c r="G717">
        <v>43748</v>
      </c>
      <c r="H717">
        <v>678</v>
      </c>
      <c r="I717">
        <v>9616</v>
      </c>
      <c r="J717" t="s">
        <v>1062</v>
      </c>
      <c r="K717">
        <v>16.09</v>
      </c>
    </row>
    <row r="718" spans="1:11" x14ac:dyDescent="0.25">
      <c r="A718" t="s">
        <v>1154</v>
      </c>
      <c r="B718" t="s">
        <v>1155</v>
      </c>
      <c r="C718" t="s">
        <v>1156</v>
      </c>
      <c r="D718">
        <v>10</v>
      </c>
      <c r="E718" t="s">
        <v>1157</v>
      </c>
      <c r="F718">
        <v>507320</v>
      </c>
      <c r="G718">
        <v>42844</v>
      </c>
      <c r="H718">
        <v>553</v>
      </c>
      <c r="I718">
        <v>4567</v>
      </c>
      <c r="J718" t="s">
        <v>1158</v>
      </c>
      <c r="K718">
        <v>16.09</v>
      </c>
    </row>
    <row r="719" spans="1:11" x14ac:dyDescent="0.25">
      <c r="A719" t="s">
        <v>1800</v>
      </c>
      <c r="B719" t="s">
        <v>1801</v>
      </c>
      <c r="C719" t="s">
        <v>1802</v>
      </c>
      <c r="D719">
        <v>26</v>
      </c>
      <c r="E719" t="s">
        <v>1803</v>
      </c>
      <c r="F719">
        <v>59733</v>
      </c>
      <c r="G719">
        <v>3195</v>
      </c>
      <c r="H719">
        <v>15</v>
      </c>
      <c r="I719">
        <v>228</v>
      </c>
      <c r="J719" t="s">
        <v>1804</v>
      </c>
      <c r="K719">
        <v>16.09</v>
      </c>
    </row>
    <row r="720" spans="1:11" x14ac:dyDescent="0.25">
      <c r="A720" t="s">
        <v>1805</v>
      </c>
      <c r="B720" t="s">
        <v>1806</v>
      </c>
      <c r="C720" t="s">
        <v>1807</v>
      </c>
      <c r="D720">
        <v>10</v>
      </c>
      <c r="E720" t="s">
        <v>1808</v>
      </c>
      <c r="F720">
        <v>82625</v>
      </c>
      <c r="G720">
        <v>15128</v>
      </c>
      <c r="H720">
        <v>64</v>
      </c>
      <c r="I720">
        <v>2344</v>
      </c>
      <c r="J720" t="s">
        <v>1809</v>
      </c>
      <c r="K720">
        <v>16.09</v>
      </c>
    </row>
    <row r="721" spans="1:11" x14ac:dyDescent="0.25">
      <c r="A721" t="s">
        <v>1434</v>
      </c>
      <c r="B721" t="s">
        <v>1435</v>
      </c>
      <c r="C721" t="s">
        <v>1436</v>
      </c>
      <c r="D721">
        <v>19</v>
      </c>
      <c r="E721" t="s">
        <v>1437</v>
      </c>
      <c r="F721">
        <v>232764</v>
      </c>
      <c r="G721">
        <v>9435</v>
      </c>
      <c r="H721">
        <v>138</v>
      </c>
      <c r="I721">
        <v>2092</v>
      </c>
      <c r="J721" t="s">
        <v>1438</v>
      </c>
      <c r="K721">
        <v>16.09</v>
      </c>
    </row>
    <row r="722" spans="1:11" x14ac:dyDescent="0.25">
      <c r="A722" t="s">
        <v>1374</v>
      </c>
      <c r="B722" t="s">
        <v>1375</v>
      </c>
      <c r="C722" t="s">
        <v>1376</v>
      </c>
      <c r="D722">
        <v>10</v>
      </c>
      <c r="E722" t="s">
        <v>1377</v>
      </c>
      <c r="F722">
        <v>179986</v>
      </c>
      <c r="G722">
        <v>1016</v>
      </c>
      <c r="H722">
        <v>13</v>
      </c>
      <c r="I722">
        <v>141</v>
      </c>
      <c r="J722" t="s">
        <v>1378</v>
      </c>
      <c r="K722">
        <v>16.09</v>
      </c>
    </row>
    <row r="723" spans="1:11" x14ac:dyDescent="0.25">
      <c r="A723" t="s">
        <v>86</v>
      </c>
      <c r="B723" t="s">
        <v>1439</v>
      </c>
      <c r="C723" t="s">
        <v>88</v>
      </c>
      <c r="D723">
        <v>28</v>
      </c>
      <c r="E723" t="s">
        <v>89</v>
      </c>
      <c r="F723">
        <v>916980</v>
      </c>
      <c r="G723">
        <v>25042</v>
      </c>
      <c r="H723">
        <v>1009</v>
      </c>
      <c r="I723">
        <v>4799</v>
      </c>
      <c r="J723" t="s">
        <v>90</v>
      </c>
      <c r="K723">
        <v>16.09</v>
      </c>
    </row>
    <row r="724" spans="1:11" x14ac:dyDescent="0.25">
      <c r="A724" t="s">
        <v>1102</v>
      </c>
      <c r="B724" t="s">
        <v>1103</v>
      </c>
      <c r="C724" t="s">
        <v>1104</v>
      </c>
      <c r="D724">
        <v>2</v>
      </c>
      <c r="E724" t="s">
        <v>1105</v>
      </c>
      <c r="F724">
        <v>146236</v>
      </c>
      <c r="G724">
        <v>188</v>
      </c>
      <c r="H724">
        <v>50</v>
      </c>
      <c r="I724">
        <v>95</v>
      </c>
      <c r="J724" t="s">
        <v>1106</v>
      </c>
      <c r="K724">
        <v>16.09</v>
      </c>
    </row>
    <row r="725" spans="1:11" x14ac:dyDescent="0.25">
      <c r="A725" t="s">
        <v>1464</v>
      </c>
      <c r="B725" t="s">
        <v>1465</v>
      </c>
      <c r="C725" t="s">
        <v>1466</v>
      </c>
      <c r="D725">
        <v>23</v>
      </c>
      <c r="E725" t="s">
        <v>1467</v>
      </c>
      <c r="F725">
        <v>197056</v>
      </c>
      <c r="G725">
        <v>15810</v>
      </c>
      <c r="H725">
        <v>265</v>
      </c>
      <c r="I725">
        <v>3230</v>
      </c>
      <c r="J725" t="s">
        <v>1468</v>
      </c>
      <c r="K725">
        <v>16.09</v>
      </c>
    </row>
    <row r="726" spans="1:11" x14ac:dyDescent="0.25">
      <c r="A726" t="s">
        <v>1063</v>
      </c>
      <c r="B726" t="s">
        <v>1064</v>
      </c>
      <c r="C726" t="s">
        <v>642</v>
      </c>
      <c r="D726">
        <v>17</v>
      </c>
      <c r="E726" t="s">
        <v>1065</v>
      </c>
      <c r="F726">
        <v>529834</v>
      </c>
      <c r="G726">
        <v>6842</v>
      </c>
      <c r="H726">
        <v>266</v>
      </c>
      <c r="I726">
        <v>3055</v>
      </c>
      <c r="J726" t="s">
        <v>1066</v>
      </c>
      <c r="K726">
        <v>16.09</v>
      </c>
    </row>
    <row r="727" spans="1:11" x14ac:dyDescent="0.25">
      <c r="A727" t="s">
        <v>66</v>
      </c>
      <c r="B727" t="s">
        <v>67</v>
      </c>
      <c r="C727" t="s">
        <v>68</v>
      </c>
      <c r="D727">
        <v>23</v>
      </c>
      <c r="E727" t="s">
        <v>69</v>
      </c>
      <c r="F727">
        <v>1119164</v>
      </c>
      <c r="G727">
        <v>44538</v>
      </c>
      <c r="H727">
        <v>736</v>
      </c>
      <c r="I727">
        <v>3150</v>
      </c>
      <c r="J727" t="s">
        <v>70</v>
      </c>
      <c r="K727">
        <v>16.09</v>
      </c>
    </row>
    <row r="728" spans="1:11" x14ac:dyDescent="0.25">
      <c r="A728" t="s">
        <v>1149</v>
      </c>
      <c r="B728" t="s">
        <v>1150</v>
      </c>
      <c r="C728" t="s">
        <v>1151</v>
      </c>
      <c r="D728">
        <v>10</v>
      </c>
      <c r="E728" t="s">
        <v>1152</v>
      </c>
      <c r="F728">
        <v>213446</v>
      </c>
      <c r="G728">
        <v>8965</v>
      </c>
      <c r="H728">
        <v>146</v>
      </c>
      <c r="I728">
        <v>829</v>
      </c>
      <c r="J728" t="s">
        <v>1153</v>
      </c>
      <c r="K728">
        <v>16.09</v>
      </c>
    </row>
    <row r="729" spans="1:11" x14ac:dyDescent="0.25">
      <c r="A729" t="s">
        <v>1335</v>
      </c>
      <c r="B729" t="s">
        <v>1336</v>
      </c>
      <c r="C729" t="s">
        <v>1337</v>
      </c>
      <c r="D729">
        <v>26</v>
      </c>
      <c r="E729" t="s">
        <v>1338</v>
      </c>
      <c r="F729">
        <v>287267</v>
      </c>
      <c r="G729">
        <v>17652</v>
      </c>
      <c r="H729">
        <v>277</v>
      </c>
      <c r="I729">
        <v>2029</v>
      </c>
      <c r="J729" t="s">
        <v>1339</v>
      </c>
      <c r="K729">
        <v>16.09</v>
      </c>
    </row>
    <row r="730" spans="1:11" x14ac:dyDescent="0.25">
      <c r="A730" t="s">
        <v>1450</v>
      </c>
      <c r="B730" t="s">
        <v>1451</v>
      </c>
      <c r="C730" t="s">
        <v>593</v>
      </c>
      <c r="D730">
        <v>26</v>
      </c>
      <c r="E730" t="s">
        <v>1452</v>
      </c>
      <c r="F730">
        <v>762446</v>
      </c>
      <c r="G730">
        <v>37871</v>
      </c>
      <c r="H730">
        <v>340</v>
      </c>
      <c r="I730">
        <v>3578</v>
      </c>
      <c r="J730" t="s">
        <v>1453</v>
      </c>
      <c r="K730">
        <v>16.09</v>
      </c>
    </row>
    <row r="731" spans="1:11" x14ac:dyDescent="0.25">
      <c r="A731" t="s">
        <v>1079</v>
      </c>
      <c r="B731" t="s">
        <v>1080</v>
      </c>
      <c r="C731" t="s">
        <v>1081</v>
      </c>
      <c r="D731">
        <v>28</v>
      </c>
      <c r="E731" t="s">
        <v>1082</v>
      </c>
      <c r="F731">
        <v>4047407</v>
      </c>
      <c r="G731">
        <v>93363</v>
      </c>
      <c r="H731">
        <v>10688</v>
      </c>
      <c r="I731">
        <v>19783</v>
      </c>
      <c r="J731" t="s">
        <v>1083</v>
      </c>
      <c r="K731">
        <v>16.09</v>
      </c>
    </row>
    <row r="732" spans="1:11" x14ac:dyDescent="0.25">
      <c r="A732" t="s">
        <v>1445</v>
      </c>
      <c r="B732" t="s">
        <v>1446</v>
      </c>
      <c r="C732" t="s">
        <v>1447</v>
      </c>
      <c r="D732">
        <v>22</v>
      </c>
      <c r="E732" t="s">
        <v>1448</v>
      </c>
      <c r="F732">
        <v>2970992</v>
      </c>
      <c r="G732">
        <v>212293</v>
      </c>
      <c r="H732">
        <v>1089</v>
      </c>
      <c r="I732">
        <v>17391</v>
      </c>
      <c r="J732" t="s">
        <v>1449</v>
      </c>
      <c r="K732">
        <v>16.09</v>
      </c>
    </row>
    <row r="733" spans="1:11" x14ac:dyDescent="0.25">
      <c r="A733" t="s">
        <v>91</v>
      </c>
      <c r="B733" t="s">
        <v>92</v>
      </c>
      <c r="C733" t="s">
        <v>93</v>
      </c>
      <c r="D733">
        <v>24</v>
      </c>
      <c r="E733" t="s">
        <v>94</v>
      </c>
      <c r="F733">
        <v>519986</v>
      </c>
      <c r="G733">
        <v>21285</v>
      </c>
      <c r="H733">
        <v>485</v>
      </c>
      <c r="I733">
        <v>1597</v>
      </c>
      <c r="J733" t="s">
        <v>95</v>
      </c>
      <c r="K733">
        <v>16.09</v>
      </c>
    </row>
    <row r="734" spans="1:11" x14ac:dyDescent="0.25">
      <c r="A734" t="s">
        <v>1810</v>
      </c>
      <c r="B734" t="s">
        <v>1811</v>
      </c>
      <c r="C734" t="s">
        <v>1812</v>
      </c>
      <c r="D734">
        <v>10</v>
      </c>
      <c r="E734" t="s">
        <v>1813</v>
      </c>
      <c r="F734">
        <v>286237</v>
      </c>
      <c r="G734">
        <v>14805</v>
      </c>
      <c r="H734">
        <v>159</v>
      </c>
      <c r="I734">
        <v>1294</v>
      </c>
      <c r="J734" t="s">
        <v>1814</v>
      </c>
      <c r="K734">
        <v>16.09</v>
      </c>
    </row>
    <row r="735" spans="1:11" x14ac:dyDescent="0.25">
      <c r="A735" t="s">
        <v>56</v>
      </c>
      <c r="B735" t="s">
        <v>57</v>
      </c>
      <c r="C735" t="s">
        <v>58</v>
      </c>
      <c r="D735">
        <v>1</v>
      </c>
      <c r="E735" t="s">
        <v>59</v>
      </c>
      <c r="F735">
        <v>1584633</v>
      </c>
      <c r="G735">
        <v>36839</v>
      </c>
      <c r="H735">
        <v>1191</v>
      </c>
      <c r="I735">
        <v>4421</v>
      </c>
      <c r="J735" t="s">
        <v>60</v>
      </c>
      <c r="K735">
        <v>16.09</v>
      </c>
    </row>
    <row r="736" spans="1:11" x14ac:dyDescent="0.25">
      <c r="A736" t="s">
        <v>51</v>
      </c>
      <c r="B736" t="s">
        <v>52</v>
      </c>
      <c r="C736" t="s">
        <v>53</v>
      </c>
      <c r="D736">
        <v>22</v>
      </c>
      <c r="E736" t="s">
        <v>54</v>
      </c>
      <c r="F736">
        <v>1825387</v>
      </c>
      <c r="G736">
        <v>81519</v>
      </c>
      <c r="H736">
        <v>1065</v>
      </c>
      <c r="I736">
        <v>4470</v>
      </c>
      <c r="J736" t="s">
        <v>55</v>
      </c>
      <c r="K736">
        <v>16.09</v>
      </c>
    </row>
    <row r="737" spans="1:11" x14ac:dyDescent="0.25">
      <c r="A737" t="s">
        <v>1084</v>
      </c>
      <c r="B737" t="s">
        <v>1085</v>
      </c>
      <c r="C737" t="s">
        <v>628</v>
      </c>
      <c r="D737">
        <v>28</v>
      </c>
      <c r="E737" t="s">
        <v>1086</v>
      </c>
      <c r="F737">
        <v>1072359</v>
      </c>
      <c r="G737">
        <v>41380</v>
      </c>
      <c r="H737">
        <v>1225</v>
      </c>
      <c r="I737">
        <v>3903</v>
      </c>
      <c r="J737" t="s">
        <v>1087</v>
      </c>
      <c r="K737">
        <v>16.09</v>
      </c>
    </row>
    <row r="738" spans="1:11" x14ac:dyDescent="0.25">
      <c r="A738" t="s">
        <v>61</v>
      </c>
      <c r="B738" t="s">
        <v>62</v>
      </c>
      <c r="C738" t="s">
        <v>63</v>
      </c>
      <c r="D738">
        <v>23</v>
      </c>
      <c r="E738" t="s">
        <v>64</v>
      </c>
      <c r="F738">
        <v>1355374</v>
      </c>
      <c r="G738">
        <v>44935</v>
      </c>
      <c r="H738">
        <v>1047</v>
      </c>
      <c r="I738">
        <v>2096</v>
      </c>
      <c r="J738" t="s">
        <v>65</v>
      </c>
      <c r="K738">
        <v>16.09</v>
      </c>
    </row>
    <row r="739" spans="1:11" x14ac:dyDescent="0.25">
      <c r="A739" t="s">
        <v>1470</v>
      </c>
      <c r="B739" t="s">
        <v>1471</v>
      </c>
      <c r="C739" t="s">
        <v>267</v>
      </c>
      <c r="D739">
        <v>28</v>
      </c>
      <c r="E739" t="s">
        <v>1472</v>
      </c>
      <c r="F739">
        <v>1423205</v>
      </c>
      <c r="G739">
        <v>6017</v>
      </c>
      <c r="H739">
        <v>1724</v>
      </c>
      <c r="I739">
        <v>2817</v>
      </c>
      <c r="J739" t="s">
        <v>1473</v>
      </c>
      <c r="K739">
        <v>16.09</v>
      </c>
    </row>
    <row r="740" spans="1:11" x14ac:dyDescent="0.25">
      <c r="A740" t="s">
        <v>130</v>
      </c>
      <c r="B740" t="s">
        <v>131</v>
      </c>
      <c r="C740" t="s">
        <v>132</v>
      </c>
      <c r="D740">
        <v>10</v>
      </c>
      <c r="E740" t="s">
        <v>133</v>
      </c>
      <c r="F740">
        <v>255271</v>
      </c>
      <c r="G740">
        <v>5630</v>
      </c>
      <c r="H740">
        <v>797</v>
      </c>
      <c r="I740">
        <v>653</v>
      </c>
      <c r="J740" t="s">
        <v>134</v>
      </c>
      <c r="K740">
        <v>16.09</v>
      </c>
    </row>
    <row r="741" spans="1:11" x14ac:dyDescent="0.25">
      <c r="A741" t="s">
        <v>1136</v>
      </c>
      <c r="B741" t="s">
        <v>1137</v>
      </c>
      <c r="C741" t="s">
        <v>1138</v>
      </c>
      <c r="D741">
        <v>10</v>
      </c>
      <c r="E741" t="s">
        <v>1139</v>
      </c>
      <c r="F741">
        <v>248158</v>
      </c>
      <c r="G741">
        <v>11312</v>
      </c>
      <c r="H741">
        <v>378</v>
      </c>
      <c r="I741">
        <v>1169</v>
      </c>
      <c r="J741" t="s">
        <v>1140</v>
      </c>
      <c r="K741">
        <v>16.09</v>
      </c>
    </row>
    <row r="742" spans="1:11" x14ac:dyDescent="0.25">
      <c r="A742" t="s">
        <v>1489</v>
      </c>
      <c r="B742" t="s">
        <v>1490</v>
      </c>
      <c r="C742" t="s">
        <v>746</v>
      </c>
      <c r="D742">
        <v>26</v>
      </c>
      <c r="E742" t="s">
        <v>1491</v>
      </c>
      <c r="F742">
        <v>51357</v>
      </c>
      <c r="G742">
        <v>7892</v>
      </c>
      <c r="H742">
        <v>44</v>
      </c>
      <c r="I742">
        <v>1633</v>
      </c>
      <c r="J742" t="s">
        <v>1492</v>
      </c>
      <c r="K742">
        <v>16.09</v>
      </c>
    </row>
    <row r="743" spans="1:11" x14ac:dyDescent="0.25">
      <c r="A743" t="s">
        <v>1117</v>
      </c>
      <c r="B743" t="s">
        <v>1118</v>
      </c>
      <c r="C743" t="s">
        <v>1119</v>
      </c>
      <c r="D743">
        <v>22</v>
      </c>
      <c r="E743" t="s">
        <v>24</v>
      </c>
      <c r="F743">
        <v>24817</v>
      </c>
      <c r="G743">
        <v>22</v>
      </c>
      <c r="H743">
        <v>1</v>
      </c>
      <c r="I743">
        <v>101</v>
      </c>
      <c r="J743" t="s">
        <v>1120</v>
      </c>
      <c r="K743">
        <v>16.09</v>
      </c>
    </row>
    <row r="744" spans="1:11" x14ac:dyDescent="0.25">
      <c r="A744" t="s">
        <v>1392</v>
      </c>
      <c r="B744" t="s">
        <v>1393</v>
      </c>
      <c r="C744" t="s">
        <v>1394</v>
      </c>
      <c r="D744">
        <v>22</v>
      </c>
      <c r="E744" t="s">
        <v>1395</v>
      </c>
      <c r="F744">
        <v>217417</v>
      </c>
      <c r="G744">
        <v>20907</v>
      </c>
      <c r="H744">
        <v>35</v>
      </c>
      <c r="I744">
        <v>1584</v>
      </c>
      <c r="J744" t="s">
        <v>1396</v>
      </c>
      <c r="K744">
        <v>16.09</v>
      </c>
    </row>
    <row r="745" spans="1:11" x14ac:dyDescent="0.25">
      <c r="A745" t="s">
        <v>1502</v>
      </c>
      <c r="B745" t="s">
        <v>1503</v>
      </c>
      <c r="C745" t="s">
        <v>1504</v>
      </c>
      <c r="D745">
        <v>24</v>
      </c>
      <c r="E745" t="s">
        <v>1505</v>
      </c>
      <c r="F745">
        <v>16405</v>
      </c>
      <c r="G745">
        <v>0</v>
      </c>
      <c r="H745">
        <v>0</v>
      </c>
      <c r="I745">
        <v>0</v>
      </c>
      <c r="J745" t="s">
        <v>1506</v>
      </c>
      <c r="K745">
        <v>16.09</v>
      </c>
    </row>
    <row r="746" spans="1:11" x14ac:dyDescent="0.25">
      <c r="A746" t="s">
        <v>106</v>
      </c>
      <c r="B746" t="s">
        <v>107</v>
      </c>
      <c r="C746" t="s">
        <v>108</v>
      </c>
      <c r="D746">
        <v>1</v>
      </c>
      <c r="E746" t="s">
        <v>109</v>
      </c>
      <c r="F746">
        <v>3306664</v>
      </c>
      <c r="G746">
        <v>11439</v>
      </c>
      <c r="H746">
        <v>488</v>
      </c>
      <c r="I746">
        <v>1748</v>
      </c>
      <c r="J746" t="s">
        <v>110</v>
      </c>
      <c r="K746">
        <v>16.09</v>
      </c>
    </row>
    <row r="747" spans="1:11" x14ac:dyDescent="0.25">
      <c r="A747" t="s">
        <v>1815</v>
      </c>
      <c r="B747" t="s">
        <v>1816</v>
      </c>
      <c r="C747" t="s">
        <v>1817</v>
      </c>
      <c r="D747">
        <v>2</v>
      </c>
      <c r="E747" t="s">
        <v>1818</v>
      </c>
      <c r="F747">
        <v>123746</v>
      </c>
      <c r="G747">
        <v>1238</v>
      </c>
      <c r="H747">
        <v>99</v>
      </c>
      <c r="I747">
        <v>91</v>
      </c>
      <c r="J747" t="s">
        <v>1819</v>
      </c>
      <c r="K747">
        <v>16.09</v>
      </c>
    </row>
    <row r="748" spans="1:11" x14ac:dyDescent="0.25">
      <c r="A748" t="s">
        <v>140</v>
      </c>
      <c r="B748" t="s">
        <v>141</v>
      </c>
      <c r="C748" t="s">
        <v>142</v>
      </c>
      <c r="D748">
        <v>17</v>
      </c>
      <c r="E748" t="s">
        <v>143</v>
      </c>
      <c r="F748">
        <v>12912064</v>
      </c>
      <c r="G748">
        <v>422911</v>
      </c>
      <c r="H748">
        <v>8965</v>
      </c>
      <c r="I748">
        <v>21513</v>
      </c>
      <c r="J748" t="s">
        <v>144</v>
      </c>
      <c r="K748">
        <v>16.09</v>
      </c>
    </row>
    <row r="749" spans="1:11" x14ac:dyDescent="0.25">
      <c r="A749" t="s">
        <v>101</v>
      </c>
      <c r="B749" t="s">
        <v>102</v>
      </c>
      <c r="C749" t="s">
        <v>103</v>
      </c>
      <c r="D749">
        <v>26</v>
      </c>
      <c r="E749" t="s">
        <v>104</v>
      </c>
      <c r="F749">
        <v>679543</v>
      </c>
      <c r="G749">
        <v>29584</v>
      </c>
      <c r="H749">
        <v>872</v>
      </c>
      <c r="I749">
        <v>2118</v>
      </c>
      <c r="J749" t="s">
        <v>105</v>
      </c>
      <c r="K749">
        <v>16.09</v>
      </c>
    </row>
    <row r="750" spans="1:11" x14ac:dyDescent="0.25">
      <c r="A750" t="s">
        <v>1187</v>
      </c>
      <c r="B750" t="s">
        <v>1188</v>
      </c>
      <c r="C750" t="s">
        <v>1189</v>
      </c>
      <c r="D750">
        <v>10</v>
      </c>
      <c r="E750" t="s">
        <v>1190</v>
      </c>
      <c r="F750">
        <v>152026</v>
      </c>
      <c r="G750">
        <v>4878</v>
      </c>
      <c r="H750">
        <v>350</v>
      </c>
      <c r="I750">
        <v>695</v>
      </c>
      <c r="J750" t="s">
        <v>1191</v>
      </c>
      <c r="K750">
        <v>16.09</v>
      </c>
    </row>
    <row r="751" spans="1:11" x14ac:dyDescent="0.25">
      <c r="A751" t="s">
        <v>1197</v>
      </c>
      <c r="B751" t="s">
        <v>1198</v>
      </c>
      <c r="C751" t="s">
        <v>1199</v>
      </c>
      <c r="D751">
        <v>10</v>
      </c>
      <c r="E751" t="s">
        <v>1200</v>
      </c>
      <c r="F751">
        <v>68332</v>
      </c>
      <c r="G751">
        <v>2777</v>
      </c>
      <c r="H751">
        <v>41</v>
      </c>
      <c r="I751">
        <v>193</v>
      </c>
      <c r="J751" t="s">
        <v>1201</v>
      </c>
      <c r="K751">
        <v>16.09</v>
      </c>
    </row>
    <row r="752" spans="1:11" x14ac:dyDescent="0.25">
      <c r="A752" t="s">
        <v>160</v>
      </c>
      <c r="B752" t="s">
        <v>161</v>
      </c>
      <c r="C752" t="s">
        <v>162</v>
      </c>
      <c r="D752">
        <v>10</v>
      </c>
      <c r="E752" t="s">
        <v>163</v>
      </c>
      <c r="F752">
        <v>1553895</v>
      </c>
      <c r="G752">
        <v>58282</v>
      </c>
      <c r="H752">
        <v>788</v>
      </c>
      <c r="I752">
        <v>4556</v>
      </c>
      <c r="J752" t="s">
        <v>164</v>
      </c>
      <c r="K752">
        <v>16.09</v>
      </c>
    </row>
    <row r="753" spans="1:11" x14ac:dyDescent="0.25">
      <c r="A753" t="s">
        <v>96</v>
      </c>
      <c r="B753" t="s">
        <v>97</v>
      </c>
      <c r="C753" t="s">
        <v>98</v>
      </c>
      <c r="D753">
        <v>1</v>
      </c>
      <c r="E753" t="s">
        <v>99</v>
      </c>
      <c r="F753">
        <v>2120100</v>
      </c>
      <c r="G753">
        <v>82510</v>
      </c>
      <c r="H753">
        <v>1997</v>
      </c>
      <c r="I753">
        <v>4192</v>
      </c>
      <c r="J753" t="s">
        <v>100</v>
      </c>
      <c r="K753">
        <v>16.09</v>
      </c>
    </row>
    <row r="754" spans="1:11" x14ac:dyDescent="0.25">
      <c r="A754" t="s">
        <v>1121</v>
      </c>
      <c r="B754" t="s">
        <v>1122</v>
      </c>
      <c r="C754" t="s">
        <v>1123</v>
      </c>
      <c r="D754">
        <v>10</v>
      </c>
      <c r="E754" t="s">
        <v>1124</v>
      </c>
      <c r="F754">
        <v>804340</v>
      </c>
      <c r="G754">
        <v>73825</v>
      </c>
      <c r="H754">
        <v>461</v>
      </c>
      <c r="I754">
        <v>4530</v>
      </c>
      <c r="J754" t="s">
        <v>1125</v>
      </c>
      <c r="K754">
        <v>16.09</v>
      </c>
    </row>
    <row r="755" spans="1:11" x14ac:dyDescent="0.25">
      <c r="A755" t="s">
        <v>1820</v>
      </c>
      <c r="B755" t="s">
        <v>1821</v>
      </c>
      <c r="C755" t="s">
        <v>1822</v>
      </c>
      <c r="D755">
        <v>24</v>
      </c>
      <c r="E755" t="s">
        <v>1823</v>
      </c>
      <c r="F755">
        <v>35011</v>
      </c>
      <c r="G755">
        <v>1262</v>
      </c>
      <c r="H755">
        <v>62</v>
      </c>
      <c r="I755">
        <v>421</v>
      </c>
      <c r="J755" t="s">
        <v>1824</v>
      </c>
      <c r="K755">
        <v>16.09</v>
      </c>
    </row>
    <row r="756" spans="1:11" x14ac:dyDescent="0.25">
      <c r="A756" t="s">
        <v>1522</v>
      </c>
      <c r="B756" t="s">
        <v>1523</v>
      </c>
      <c r="C756" t="s">
        <v>1524</v>
      </c>
      <c r="D756">
        <v>10</v>
      </c>
      <c r="E756" t="s">
        <v>1525</v>
      </c>
      <c r="F756">
        <v>66685</v>
      </c>
      <c r="G756">
        <v>5936</v>
      </c>
      <c r="H756">
        <v>21</v>
      </c>
      <c r="I756">
        <v>311</v>
      </c>
      <c r="J756" t="s">
        <v>1526</v>
      </c>
      <c r="K756">
        <v>16.09</v>
      </c>
    </row>
    <row r="757" spans="1:11" x14ac:dyDescent="0.25">
      <c r="A757" t="s">
        <v>1093</v>
      </c>
      <c r="B757" t="s">
        <v>1094</v>
      </c>
      <c r="C757" t="s">
        <v>1095</v>
      </c>
      <c r="D757">
        <v>22</v>
      </c>
      <c r="E757" t="s">
        <v>1096</v>
      </c>
      <c r="F757">
        <v>83119</v>
      </c>
      <c r="G757">
        <v>1695</v>
      </c>
      <c r="H757">
        <v>66</v>
      </c>
      <c r="I757">
        <v>235</v>
      </c>
      <c r="J757" t="s">
        <v>1097</v>
      </c>
      <c r="K757">
        <v>16.09</v>
      </c>
    </row>
    <row r="758" spans="1:11" x14ac:dyDescent="0.25">
      <c r="A758" t="s">
        <v>125</v>
      </c>
      <c r="B758" t="s">
        <v>126</v>
      </c>
      <c r="C758" t="s">
        <v>127</v>
      </c>
      <c r="D758">
        <v>24</v>
      </c>
      <c r="E758" t="s">
        <v>128</v>
      </c>
      <c r="F758">
        <v>365116</v>
      </c>
      <c r="G758">
        <v>26710</v>
      </c>
      <c r="H758">
        <v>392</v>
      </c>
      <c r="I758">
        <v>2476</v>
      </c>
      <c r="J758" t="s">
        <v>129</v>
      </c>
      <c r="K758">
        <v>16.09</v>
      </c>
    </row>
    <row r="759" spans="1:11" x14ac:dyDescent="0.25">
      <c r="A759" t="s">
        <v>165</v>
      </c>
      <c r="B759" t="s">
        <v>166</v>
      </c>
      <c r="C759" t="s">
        <v>167</v>
      </c>
      <c r="D759">
        <v>27</v>
      </c>
      <c r="E759" t="s">
        <v>168</v>
      </c>
      <c r="F759">
        <v>961827</v>
      </c>
      <c r="G759">
        <v>24567</v>
      </c>
      <c r="H759">
        <v>961</v>
      </c>
      <c r="I759">
        <v>2753</v>
      </c>
      <c r="J759" t="s">
        <v>169</v>
      </c>
      <c r="K759">
        <v>16.09</v>
      </c>
    </row>
    <row r="760" spans="1:11" x14ac:dyDescent="0.25">
      <c r="A760" t="s">
        <v>1182</v>
      </c>
      <c r="B760" t="s">
        <v>1516</v>
      </c>
      <c r="C760" t="s">
        <v>1184</v>
      </c>
      <c r="D760">
        <v>26</v>
      </c>
      <c r="E760" t="s">
        <v>1185</v>
      </c>
      <c r="F760">
        <v>100016</v>
      </c>
      <c r="G760">
        <v>6696</v>
      </c>
      <c r="H760">
        <v>78</v>
      </c>
      <c r="I760">
        <v>679</v>
      </c>
      <c r="J760" t="s">
        <v>1186</v>
      </c>
      <c r="K760">
        <v>16.09</v>
      </c>
    </row>
    <row r="761" spans="1:11" x14ac:dyDescent="0.25">
      <c r="A761" t="s">
        <v>1159</v>
      </c>
      <c r="B761" t="s">
        <v>1160</v>
      </c>
      <c r="C761" t="s">
        <v>1161</v>
      </c>
      <c r="D761">
        <v>19</v>
      </c>
      <c r="E761" t="s">
        <v>24</v>
      </c>
      <c r="F761">
        <v>67156</v>
      </c>
      <c r="G761">
        <v>182</v>
      </c>
      <c r="H761">
        <v>7</v>
      </c>
      <c r="I761">
        <v>94</v>
      </c>
      <c r="J761" t="s">
        <v>1162</v>
      </c>
      <c r="K761">
        <v>16.09</v>
      </c>
    </row>
    <row r="762" spans="1:11" x14ac:dyDescent="0.25">
      <c r="A762" t="s">
        <v>1168</v>
      </c>
      <c r="B762" t="s">
        <v>1169</v>
      </c>
      <c r="C762" t="s">
        <v>1170</v>
      </c>
      <c r="D762">
        <v>24</v>
      </c>
      <c r="E762" t="s">
        <v>1171</v>
      </c>
      <c r="F762">
        <v>1496784</v>
      </c>
      <c r="G762">
        <v>61212</v>
      </c>
      <c r="H762">
        <v>1247</v>
      </c>
      <c r="I762">
        <v>6124</v>
      </c>
      <c r="J762" t="s">
        <v>1172</v>
      </c>
      <c r="K762">
        <v>16.09</v>
      </c>
    </row>
    <row r="763" spans="1:11" x14ac:dyDescent="0.25">
      <c r="A763" t="s">
        <v>170</v>
      </c>
      <c r="B763" t="s">
        <v>171</v>
      </c>
      <c r="C763" t="s">
        <v>172</v>
      </c>
      <c r="D763">
        <v>24</v>
      </c>
      <c r="E763" t="s">
        <v>173</v>
      </c>
      <c r="F763">
        <v>305803</v>
      </c>
      <c r="G763">
        <v>9581</v>
      </c>
      <c r="H763">
        <v>216</v>
      </c>
      <c r="I763">
        <v>995</v>
      </c>
      <c r="J763" t="s">
        <v>174</v>
      </c>
      <c r="K763">
        <v>16.09</v>
      </c>
    </row>
    <row r="764" spans="1:11" x14ac:dyDescent="0.25">
      <c r="A764" t="s">
        <v>1493</v>
      </c>
      <c r="B764" t="s">
        <v>1494</v>
      </c>
      <c r="C764" t="s">
        <v>1495</v>
      </c>
      <c r="D764">
        <v>24</v>
      </c>
      <c r="E764" t="s">
        <v>1496</v>
      </c>
      <c r="F764">
        <v>105350</v>
      </c>
      <c r="G764">
        <v>2208</v>
      </c>
      <c r="H764">
        <v>48</v>
      </c>
      <c r="I764">
        <v>125</v>
      </c>
      <c r="J764" t="s">
        <v>1497</v>
      </c>
      <c r="K764">
        <v>16.09</v>
      </c>
    </row>
    <row r="765" spans="1:11" x14ac:dyDescent="0.25">
      <c r="A765" t="s">
        <v>1474</v>
      </c>
      <c r="B765" t="s">
        <v>1475</v>
      </c>
      <c r="C765" t="s">
        <v>1476</v>
      </c>
      <c r="D765">
        <v>23</v>
      </c>
      <c r="E765" t="s">
        <v>1477</v>
      </c>
      <c r="F765">
        <v>100118</v>
      </c>
      <c r="G765">
        <v>3156</v>
      </c>
      <c r="H765">
        <v>466</v>
      </c>
      <c r="I765">
        <v>429</v>
      </c>
      <c r="J765" t="s">
        <v>1478</v>
      </c>
      <c r="K765">
        <v>16.09</v>
      </c>
    </row>
    <row r="766" spans="1:11" x14ac:dyDescent="0.25">
      <c r="A766" t="s">
        <v>1126</v>
      </c>
      <c r="B766" t="s">
        <v>1127</v>
      </c>
      <c r="C766" t="s">
        <v>1128</v>
      </c>
      <c r="D766">
        <v>25</v>
      </c>
      <c r="E766" t="s">
        <v>1469</v>
      </c>
      <c r="F766">
        <v>26481</v>
      </c>
      <c r="G766">
        <v>215</v>
      </c>
      <c r="H766">
        <v>29</v>
      </c>
      <c r="I766">
        <v>81</v>
      </c>
      <c r="J766" t="s">
        <v>1130</v>
      </c>
      <c r="K766">
        <v>16.09</v>
      </c>
    </row>
    <row r="767" spans="1:11" x14ac:dyDescent="0.25">
      <c r="A767" t="s">
        <v>1825</v>
      </c>
      <c r="B767" t="s">
        <v>1826</v>
      </c>
      <c r="C767" t="s">
        <v>1827</v>
      </c>
      <c r="D767">
        <v>28</v>
      </c>
      <c r="E767" t="s">
        <v>1828</v>
      </c>
      <c r="F767">
        <v>205498</v>
      </c>
      <c r="G767">
        <v>12930</v>
      </c>
      <c r="H767">
        <v>209</v>
      </c>
      <c r="I767">
        <v>2479</v>
      </c>
      <c r="J767" t="s">
        <v>1829</v>
      </c>
      <c r="K767">
        <v>16.09</v>
      </c>
    </row>
    <row r="768" spans="1:11" x14ac:dyDescent="0.25">
      <c r="A768" t="s">
        <v>1484</v>
      </c>
      <c r="B768" t="s">
        <v>1485</v>
      </c>
      <c r="C768" t="s">
        <v>1486</v>
      </c>
      <c r="D768">
        <v>20</v>
      </c>
      <c r="E768" t="s">
        <v>1487</v>
      </c>
      <c r="F768">
        <v>30846</v>
      </c>
      <c r="G768">
        <v>453</v>
      </c>
      <c r="H768">
        <v>17</v>
      </c>
      <c r="I768">
        <v>435</v>
      </c>
      <c r="J768" t="s">
        <v>1488</v>
      </c>
      <c r="K768">
        <v>16.09</v>
      </c>
    </row>
    <row r="769" spans="1:11" x14ac:dyDescent="0.25">
      <c r="A769" t="s">
        <v>1507</v>
      </c>
      <c r="B769" t="s">
        <v>1508</v>
      </c>
      <c r="C769" t="s">
        <v>321</v>
      </c>
      <c r="D769">
        <v>28</v>
      </c>
      <c r="E769" t="s">
        <v>1509</v>
      </c>
      <c r="F769">
        <v>59135</v>
      </c>
      <c r="G769">
        <v>1604</v>
      </c>
      <c r="H769">
        <v>36</v>
      </c>
      <c r="I769">
        <v>183</v>
      </c>
      <c r="J769" t="s">
        <v>1510</v>
      </c>
      <c r="K769">
        <v>16.09</v>
      </c>
    </row>
    <row r="770" spans="1:11" x14ac:dyDescent="0.25">
      <c r="A770" t="s">
        <v>115</v>
      </c>
      <c r="B770" t="s">
        <v>116</v>
      </c>
      <c r="C770" t="s">
        <v>117</v>
      </c>
      <c r="D770">
        <v>25</v>
      </c>
      <c r="E770" t="s">
        <v>1830</v>
      </c>
      <c r="F770">
        <v>403747</v>
      </c>
      <c r="G770">
        <v>1586</v>
      </c>
      <c r="H770">
        <v>298</v>
      </c>
      <c r="I770">
        <v>767</v>
      </c>
      <c r="J770" t="s">
        <v>119</v>
      </c>
      <c r="K770">
        <v>16.09</v>
      </c>
    </row>
    <row r="771" spans="1:11" x14ac:dyDescent="0.25">
      <c r="A771" t="s">
        <v>205</v>
      </c>
      <c r="B771" t="s">
        <v>206</v>
      </c>
      <c r="C771" t="s">
        <v>207</v>
      </c>
      <c r="D771">
        <v>1</v>
      </c>
      <c r="E771" t="s">
        <v>208</v>
      </c>
      <c r="F771">
        <v>292661</v>
      </c>
      <c r="G771">
        <v>4704</v>
      </c>
      <c r="H771">
        <v>187</v>
      </c>
      <c r="I771">
        <v>632</v>
      </c>
      <c r="J771" t="s">
        <v>209</v>
      </c>
      <c r="K771">
        <v>16.09</v>
      </c>
    </row>
    <row r="772" spans="1:11" x14ac:dyDescent="0.25">
      <c r="A772" t="s">
        <v>1216</v>
      </c>
      <c r="B772" t="s">
        <v>1217</v>
      </c>
      <c r="C772" t="s">
        <v>1218</v>
      </c>
      <c r="D772">
        <v>10</v>
      </c>
      <c r="E772" t="s">
        <v>1219</v>
      </c>
      <c r="F772">
        <v>103179</v>
      </c>
      <c r="G772">
        <v>169</v>
      </c>
      <c r="H772">
        <v>5</v>
      </c>
      <c r="I772">
        <v>81</v>
      </c>
      <c r="J772" t="s">
        <v>1220</v>
      </c>
      <c r="K772">
        <v>16.09</v>
      </c>
    </row>
    <row r="773" spans="1:11" x14ac:dyDescent="0.25">
      <c r="A773" t="s">
        <v>397</v>
      </c>
      <c r="B773" t="s">
        <v>398</v>
      </c>
      <c r="C773" t="s">
        <v>399</v>
      </c>
      <c r="D773">
        <v>15</v>
      </c>
      <c r="E773" t="s">
        <v>400</v>
      </c>
      <c r="F773">
        <v>95741</v>
      </c>
      <c r="G773">
        <v>4749</v>
      </c>
      <c r="H773">
        <v>20</v>
      </c>
      <c r="I773">
        <v>487</v>
      </c>
      <c r="J773" t="s">
        <v>401</v>
      </c>
      <c r="K773">
        <v>16.09</v>
      </c>
    </row>
    <row r="774" spans="1:11" x14ac:dyDescent="0.25">
      <c r="A774" t="s">
        <v>1141</v>
      </c>
      <c r="B774" t="s">
        <v>1142</v>
      </c>
      <c r="C774" t="s">
        <v>1143</v>
      </c>
      <c r="D774">
        <v>1</v>
      </c>
      <c r="E774" t="s">
        <v>1144</v>
      </c>
      <c r="F774">
        <v>1596548</v>
      </c>
      <c r="G774">
        <v>37556</v>
      </c>
      <c r="H774">
        <v>1144</v>
      </c>
      <c r="I774">
        <v>6731</v>
      </c>
      <c r="J774" t="s">
        <v>1145</v>
      </c>
      <c r="K774">
        <v>16.09</v>
      </c>
    </row>
    <row r="775" spans="1:11" x14ac:dyDescent="0.25">
      <c r="A775" t="s">
        <v>1088</v>
      </c>
      <c r="B775" t="s">
        <v>1089</v>
      </c>
      <c r="C775" t="s">
        <v>1090</v>
      </c>
      <c r="D775">
        <v>22</v>
      </c>
      <c r="E775" t="s">
        <v>1091</v>
      </c>
      <c r="F775">
        <v>94842</v>
      </c>
      <c r="G775">
        <v>5011</v>
      </c>
      <c r="H775">
        <v>69</v>
      </c>
      <c r="I775">
        <v>438</v>
      </c>
      <c r="J775" t="s">
        <v>1092</v>
      </c>
      <c r="K775">
        <v>16.09</v>
      </c>
    </row>
    <row r="776" spans="1:11" x14ac:dyDescent="0.25">
      <c r="A776" t="s">
        <v>155</v>
      </c>
      <c r="B776" t="s">
        <v>156</v>
      </c>
      <c r="C776" t="s">
        <v>157</v>
      </c>
      <c r="D776">
        <v>26</v>
      </c>
      <c r="E776" t="s">
        <v>158</v>
      </c>
      <c r="F776">
        <v>536693</v>
      </c>
      <c r="G776">
        <v>20794</v>
      </c>
      <c r="H776">
        <v>419</v>
      </c>
      <c r="I776">
        <v>3367</v>
      </c>
      <c r="J776" t="s">
        <v>159</v>
      </c>
      <c r="K776">
        <v>16.09</v>
      </c>
    </row>
    <row r="777" spans="1:11" x14ac:dyDescent="0.25">
      <c r="A777" t="s">
        <v>1831</v>
      </c>
      <c r="B777" t="s">
        <v>1832</v>
      </c>
      <c r="C777" t="s">
        <v>1833</v>
      </c>
      <c r="D777">
        <v>10</v>
      </c>
      <c r="E777" t="s">
        <v>1834</v>
      </c>
      <c r="F777">
        <v>43252</v>
      </c>
      <c r="G777">
        <v>7930</v>
      </c>
      <c r="H777">
        <v>20</v>
      </c>
      <c r="I777">
        <v>826</v>
      </c>
      <c r="J777" t="s">
        <v>1835</v>
      </c>
      <c r="K777">
        <v>16.09</v>
      </c>
    </row>
    <row r="778" spans="1:11" x14ac:dyDescent="0.25">
      <c r="A778" t="s">
        <v>1131</v>
      </c>
      <c r="B778" t="s">
        <v>1132</v>
      </c>
      <c r="C778" t="s">
        <v>1133</v>
      </c>
      <c r="D778">
        <v>10</v>
      </c>
      <c r="E778" t="s">
        <v>1134</v>
      </c>
      <c r="F778">
        <v>20931</v>
      </c>
      <c r="G778">
        <v>302</v>
      </c>
      <c r="H778">
        <v>4</v>
      </c>
      <c r="I778">
        <v>79</v>
      </c>
      <c r="J778" t="s">
        <v>1135</v>
      </c>
      <c r="K778">
        <v>16.09</v>
      </c>
    </row>
    <row r="779" spans="1:11" x14ac:dyDescent="0.25">
      <c r="A779" t="s">
        <v>1561</v>
      </c>
      <c r="B779" t="s">
        <v>1562</v>
      </c>
      <c r="C779" t="s">
        <v>1563</v>
      </c>
      <c r="D779">
        <v>10</v>
      </c>
      <c r="E779" t="s">
        <v>1564</v>
      </c>
      <c r="F779">
        <v>18089</v>
      </c>
      <c r="G779">
        <v>1157</v>
      </c>
      <c r="H779">
        <v>13</v>
      </c>
      <c r="I779">
        <v>124</v>
      </c>
      <c r="J779" t="s">
        <v>1565</v>
      </c>
      <c r="K779">
        <v>16.09</v>
      </c>
    </row>
    <row r="780" spans="1:11" x14ac:dyDescent="0.25">
      <c r="A780" t="s">
        <v>1173</v>
      </c>
      <c r="B780" t="s">
        <v>1174</v>
      </c>
      <c r="C780" t="s">
        <v>974</v>
      </c>
      <c r="D780">
        <v>26</v>
      </c>
      <c r="E780" t="s">
        <v>1175</v>
      </c>
      <c r="F780">
        <v>265660</v>
      </c>
      <c r="G780">
        <v>14984</v>
      </c>
      <c r="H780">
        <v>164</v>
      </c>
      <c r="I780">
        <v>1378</v>
      </c>
      <c r="J780" t="s">
        <v>1176</v>
      </c>
      <c r="K780">
        <v>16.09</v>
      </c>
    </row>
    <row r="781" spans="1:11" x14ac:dyDescent="0.25">
      <c r="A781" t="s">
        <v>1498</v>
      </c>
      <c r="B781" t="s">
        <v>1499</v>
      </c>
      <c r="C781" t="s">
        <v>484</v>
      </c>
      <c r="D781">
        <v>27</v>
      </c>
      <c r="E781" t="s">
        <v>1500</v>
      </c>
      <c r="F781">
        <v>52941</v>
      </c>
      <c r="G781">
        <v>1719</v>
      </c>
      <c r="H781">
        <v>38</v>
      </c>
      <c r="I781">
        <v>319</v>
      </c>
      <c r="J781" t="s">
        <v>1501</v>
      </c>
      <c r="K781">
        <v>16.09</v>
      </c>
    </row>
    <row r="782" spans="1:11" x14ac:dyDescent="0.25">
      <c r="A782" t="s">
        <v>1163</v>
      </c>
      <c r="B782" t="s">
        <v>1164</v>
      </c>
      <c r="C782" t="s">
        <v>1165</v>
      </c>
      <c r="D782">
        <v>2</v>
      </c>
      <c r="E782" t="s">
        <v>1166</v>
      </c>
      <c r="F782">
        <v>1136677</v>
      </c>
      <c r="G782">
        <v>21584</v>
      </c>
      <c r="H782">
        <v>1318</v>
      </c>
      <c r="I782">
        <v>8985</v>
      </c>
      <c r="J782" t="s">
        <v>1167</v>
      </c>
      <c r="K782">
        <v>16.09</v>
      </c>
    </row>
    <row r="783" spans="1:11" x14ac:dyDescent="0.25">
      <c r="A783" t="s">
        <v>1511</v>
      </c>
      <c r="B783" t="s">
        <v>1512</v>
      </c>
      <c r="C783" t="s">
        <v>1513</v>
      </c>
      <c r="D783">
        <v>24</v>
      </c>
      <c r="E783" t="s">
        <v>1514</v>
      </c>
      <c r="F783">
        <v>209132</v>
      </c>
      <c r="G783">
        <v>1608</v>
      </c>
      <c r="H783">
        <v>83</v>
      </c>
      <c r="I783">
        <v>250</v>
      </c>
      <c r="J783" t="s">
        <v>1515</v>
      </c>
      <c r="K783">
        <v>16.09</v>
      </c>
    </row>
    <row r="784" spans="1:11" x14ac:dyDescent="0.25">
      <c r="A784" t="s">
        <v>185</v>
      </c>
      <c r="B784" t="s">
        <v>186</v>
      </c>
      <c r="C784" t="s">
        <v>187</v>
      </c>
      <c r="D784">
        <v>24</v>
      </c>
      <c r="E784" t="s">
        <v>1836</v>
      </c>
      <c r="F784">
        <v>1667035</v>
      </c>
      <c r="G784">
        <v>58956</v>
      </c>
      <c r="H784">
        <v>1989</v>
      </c>
      <c r="I784">
        <v>5079</v>
      </c>
      <c r="J784" t="s">
        <v>189</v>
      </c>
      <c r="K784">
        <v>16.09</v>
      </c>
    </row>
    <row r="785" spans="1:11" x14ac:dyDescent="0.25">
      <c r="A785" t="s">
        <v>215</v>
      </c>
      <c r="B785" t="s">
        <v>216</v>
      </c>
      <c r="C785" t="s">
        <v>217</v>
      </c>
      <c r="D785">
        <v>10</v>
      </c>
      <c r="E785" t="s">
        <v>218</v>
      </c>
      <c r="F785">
        <v>355558</v>
      </c>
      <c r="G785">
        <v>26495</v>
      </c>
      <c r="H785">
        <v>181</v>
      </c>
      <c r="I785">
        <v>2266</v>
      </c>
      <c r="J785" t="s">
        <v>219</v>
      </c>
      <c r="K785">
        <v>16.09</v>
      </c>
    </row>
    <row r="786" spans="1:11" x14ac:dyDescent="0.25">
      <c r="A786" t="s">
        <v>150</v>
      </c>
      <c r="B786" t="s">
        <v>151</v>
      </c>
      <c r="C786" t="s">
        <v>152</v>
      </c>
      <c r="D786">
        <v>24</v>
      </c>
      <c r="E786" t="s">
        <v>153</v>
      </c>
      <c r="F786">
        <v>3794392</v>
      </c>
      <c r="G786">
        <v>70200</v>
      </c>
      <c r="H786">
        <v>4587</v>
      </c>
      <c r="I786">
        <v>9142</v>
      </c>
      <c r="J786" t="s">
        <v>154</v>
      </c>
      <c r="K786">
        <v>16.09</v>
      </c>
    </row>
    <row r="787" spans="1:11" x14ac:dyDescent="0.25">
      <c r="A787" t="s">
        <v>195</v>
      </c>
      <c r="B787" t="s">
        <v>196</v>
      </c>
      <c r="C787" t="s">
        <v>197</v>
      </c>
      <c r="D787">
        <v>25</v>
      </c>
      <c r="E787" t="s">
        <v>198</v>
      </c>
      <c r="F787">
        <v>235474</v>
      </c>
      <c r="G787">
        <v>501</v>
      </c>
      <c r="H787">
        <v>799</v>
      </c>
      <c r="I787">
        <v>724</v>
      </c>
      <c r="J787" t="s">
        <v>199</v>
      </c>
      <c r="K787">
        <v>16.09</v>
      </c>
    </row>
    <row r="788" spans="1:11" x14ac:dyDescent="0.25">
      <c r="A788" t="s">
        <v>290</v>
      </c>
      <c r="B788" t="s">
        <v>291</v>
      </c>
      <c r="C788" t="s">
        <v>292</v>
      </c>
      <c r="D788">
        <v>20</v>
      </c>
      <c r="E788" t="s">
        <v>24</v>
      </c>
      <c r="F788">
        <v>250559</v>
      </c>
      <c r="G788">
        <v>4073</v>
      </c>
      <c r="H788">
        <v>200</v>
      </c>
      <c r="I788">
        <v>1361</v>
      </c>
      <c r="J788" t="s">
        <v>293</v>
      </c>
      <c r="K788">
        <v>16.09</v>
      </c>
    </row>
    <row r="789" spans="1:11" x14ac:dyDescent="0.25">
      <c r="A789" t="s">
        <v>230</v>
      </c>
      <c r="B789" t="s">
        <v>231</v>
      </c>
      <c r="C789" t="s">
        <v>232</v>
      </c>
      <c r="D789">
        <v>22</v>
      </c>
      <c r="E789" t="s">
        <v>233</v>
      </c>
      <c r="F789">
        <v>1085106</v>
      </c>
      <c r="G789">
        <v>30373</v>
      </c>
      <c r="H789">
        <v>660</v>
      </c>
      <c r="I789">
        <v>5581</v>
      </c>
      <c r="J789" t="s">
        <v>234</v>
      </c>
      <c r="K789">
        <v>16.09</v>
      </c>
    </row>
    <row r="790" spans="1:11" x14ac:dyDescent="0.25">
      <c r="A790" t="s">
        <v>180</v>
      </c>
      <c r="B790" t="s">
        <v>181</v>
      </c>
      <c r="C790" t="s">
        <v>182</v>
      </c>
      <c r="D790">
        <v>1</v>
      </c>
      <c r="E790" t="s">
        <v>183</v>
      </c>
      <c r="F790">
        <v>986576</v>
      </c>
      <c r="G790">
        <v>26725</v>
      </c>
      <c r="H790">
        <v>759</v>
      </c>
      <c r="I790">
        <v>1124</v>
      </c>
      <c r="J790" t="s">
        <v>184</v>
      </c>
      <c r="K790">
        <v>16.09</v>
      </c>
    </row>
    <row r="791" spans="1:11" x14ac:dyDescent="0.25">
      <c r="A791" t="s">
        <v>1207</v>
      </c>
      <c r="B791" t="s">
        <v>1208</v>
      </c>
      <c r="C791" t="s">
        <v>366</v>
      </c>
      <c r="D791">
        <v>28</v>
      </c>
      <c r="E791" t="s">
        <v>1209</v>
      </c>
      <c r="F791">
        <v>48585</v>
      </c>
      <c r="G791">
        <v>235</v>
      </c>
      <c r="H791">
        <v>14</v>
      </c>
      <c r="I791">
        <v>116</v>
      </c>
      <c r="J791" t="s">
        <v>1210</v>
      </c>
      <c r="K791">
        <v>16.09</v>
      </c>
    </row>
    <row r="792" spans="1:11" x14ac:dyDescent="0.25">
      <c r="A792" t="s">
        <v>235</v>
      </c>
      <c r="B792" t="s">
        <v>236</v>
      </c>
      <c r="C792" t="s">
        <v>237</v>
      </c>
      <c r="D792">
        <v>26</v>
      </c>
      <c r="E792" t="s">
        <v>238</v>
      </c>
      <c r="F792">
        <v>3304860</v>
      </c>
      <c r="G792">
        <v>111619</v>
      </c>
      <c r="H792">
        <v>1664</v>
      </c>
      <c r="I792">
        <v>8363</v>
      </c>
      <c r="J792" t="s">
        <v>239</v>
      </c>
      <c r="K792">
        <v>16.09</v>
      </c>
    </row>
    <row r="793" spans="1:11" x14ac:dyDescent="0.25">
      <c r="A793" t="s">
        <v>1837</v>
      </c>
      <c r="B793" t="s">
        <v>1838</v>
      </c>
      <c r="C793" t="s">
        <v>1839</v>
      </c>
      <c r="D793">
        <v>10</v>
      </c>
      <c r="E793" t="s">
        <v>1840</v>
      </c>
      <c r="F793">
        <v>26054</v>
      </c>
      <c r="G793">
        <v>1607</v>
      </c>
      <c r="H793">
        <v>44</v>
      </c>
      <c r="I793">
        <v>145</v>
      </c>
      <c r="J793" t="s">
        <v>1841</v>
      </c>
      <c r="K793">
        <v>16.09</v>
      </c>
    </row>
    <row r="794" spans="1:11" x14ac:dyDescent="0.25">
      <c r="A794" t="s">
        <v>1517</v>
      </c>
      <c r="B794" t="s">
        <v>1518</v>
      </c>
      <c r="C794" t="s">
        <v>1519</v>
      </c>
      <c r="D794">
        <v>22</v>
      </c>
      <c r="E794" t="s">
        <v>1520</v>
      </c>
      <c r="F794">
        <v>232082</v>
      </c>
      <c r="G794">
        <v>632</v>
      </c>
      <c r="H794">
        <v>22</v>
      </c>
      <c r="I794">
        <v>0</v>
      </c>
      <c r="J794" t="s">
        <v>1521</v>
      </c>
      <c r="K794">
        <v>16.09</v>
      </c>
    </row>
    <row r="795" spans="1:11" x14ac:dyDescent="0.25">
      <c r="A795" t="s">
        <v>1842</v>
      </c>
      <c r="B795" t="s">
        <v>1843</v>
      </c>
      <c r="C795" t="s">
        <v>1844</v>
      </c>
      <c r="D795">
        <v>1</v>
      </c>
      <c r="E795" t="s">
        <v>1845</v>
      </c>
      <c r="F795">
        <v>556461</v>
      </c>
      <c r="G795">
        <v>27542</v>
      </c>
      <c r="H795">
        <v>295</v>
      </c>
      <c r="I795">
        <v>2967</v>
      </c>
      <c r="J795" t="s">
        <v>1846</v>
      </c>
      <c r="K795">
        <v>16.09</v>
      </c>
    </row>
    <row r="796" spans="1:11" x14ac:dyDescent="0.25">
      <c r="A796" t="s">
        <v>1177</v>
      </c>
      <c r="B796" t="s">
        <v>1178</v>
      </c>
      <c r="C796" t="s">
        <v>1179</v>
      </c>
      <c r="D796">
        <v>26</v>
      </c>
      <c r="E796" t="s">
        <v>1180</v>
      </c>
      <c r="F796">
        <v>593522</v>
      </c>
      <c r="G796">
        <v>27950</v>
      </c>
      <c r="H796">
        <v>283</v>
      </c>
      <c r="I796">
        <v>3416</v>
      </c>
      <c r="J796" t="s">
        <v>1181</v>
      </c>
      <c r="K796">
        <v>16.09</v>
      </c>
    </row>
    <row r="797" spans="1:11" x14ac:dyDescent="0.25">
      <c r="A797" t="s">
        <v>1107</v>
      </c>
      <c r="B797" t="s">
        <v>1108</v>
      </c>
      <c r="C797" t="s">
        <v>1109</v>
      </c>
      <c r="D797">
        <v>26</v>
      </c>
      <c r="E797" t="s">
        <v>1110</v>
      </c>
      <c r="F797">
        <v>70553</v>
      </c>
      <c r="G797">
        <v>2846</v>
      </c>
      <c r="H797">
        <v>96</v>
      </c>
      <c r="I797">
        <v>554</v>
      </c>
      <c r="J797" t="s">
        <v>1111</v>
      </c>
      <c r="K797">
        <v>16.09</v>
      </c>
    </row>
    <row r="798" spans="1:11" x14ac:dyDescent="0.25">
      <c r="A798" t="s">
        <v>299</v>
      </c>
      <c r="B798" t="s">
        <v>300</v>
      </c>
      <c r="C798" t="s">
        <v>301</v>
      </c>
      <c r="D798">
        <v>22</v>
      </c>
      <c r="E798" t="s">
        <v>302</v>
      </c>
      <c r="F798">
        <v>123000</v>
      </c>
      <c r="G798">
        <v>132</v>
      </c>
      <c r="H798">
        <v>27</v>
      </c>
      <c r="I798">
        <v>96</v>
      </c>
      <c r="J798" t="s">
        <v>303</v>
      </c>
      <c r="K798">
        <v>16.09</v>
      </c>
    </row>
    <row r="799" spans="1:11" x14ac:dyDescent="0.25">
      <c r="A799" t="s">
        <v>324</v>
      </c>
      <c r="B799" t="s">
        <v>325</v>
      </c>
      <c r="C799" t="s">
        <v>326</v>
      </c>
      <c r="D799">
        <v>25</v>
      </c>
      <c r="E799" t="s">
        <v>327</v>
      </c>
      <c r="F799">
        <v>18614</v>
      </c>
      <c r="G799">
        <v>146</v>
      </c>
      <c r="H799">
        <v>10</v>
      </c>
      <c r="I799">
        <v>17</v>
      </c>
      <c r="J799" t="s">
        <v>328</v>
      </c>
      <c r="K799">
        <v>16.09</v>
      </c>
    </row>
    <row r="800" spans="1:11" x14ac:dyDescent="0.25">
      <c r="A800" t="s">
        <v>1146</v>
      </c>
      <c r="B800" t="s">
        <v>1147</v>
      </c>
      <c r="C800" t="s">
        <v>257</v>
      </c>
      <c r="D800">
        <v>26</v>
      </c>
      <c r="E800" t="s">
        <v>258</v>
      </c>
      <c r="F800">
        <v>40511</v>
      </c>
      <c r="G800">
        <v>2814</v>
      </c>
      <c r="H800">
        <v>26</v>
      </c>
      <c r="I800">
        <v>259</v>
      </c>
      <c r="J800" t="s">
        <v>1148</v>
      </c>
      <c r="K800">
        <v>16.09</v>
      </c>
    </row>
    <row r="801" spans="1:11" x14ac:dyDescent="0.25">
      <c r="A801" t="s">
        <v>1847</v>
      </c>
      <c r="B801" t="s">
        <v>1848</v>
      </c>
      <c r="C801" t="s">
        <v>1849</v>
      </c>
      <c r="D801">
        <v>17</v>
      </c>
      <c r="E801" t="s">
        <v>1850</v>
      </c>
      <c r="F801">
        <v>1243</v>
      </c>
      <c r="G801">
        <v>4</v>
      </c>
      <c r="H801">
        <v>1</v>
      </c>
      <c r="I801">
        <v>0</v>
      </c>
      <c r="J801" t="s">
        <v>1851</v>
      </c>
      <c r="K801">
        <v>16.09</v>
      </c>
    </row>
    <row r="802" spans="1:11" x14ac:dyDescent="0.25">
      <c r="A802" t="s">
        <v>1852</v>
      </c>
      <c r="B802" t="s">
        <v>1853</v>
      </c>
      <c r="C802" t="s">
        <v>331</v>
      </c>
      <c r="D802">
        <v>22</v>
      </c>
      <c r="E802" t="s">
        <v>1854</v>
      </c>
      <c r="F802">
        <v>2557131</v>
      </c>
      <c r="G802">
        <v>105292</v>
      </c>
      <c r="H802">
        <v>4152</v>
      </c>
      <c r="I802">
        <v>21600</v>
      </c>
      <c r="J802" t="s">
        <v>1855</v>
      </c>
      <c r="K802">
        <v>17.09</v>
      </c>
    </row>
    <row r="803" spans="1:11" x14ac:dyDescent="0.25">
      <c r="A803" t="s">
        <v>1856</v>
      </c>
      <c r="B803" t="s">
        <v>1857</v>
      </c>
      <c r="C803" t="s">
        <v>1858</v>
      </c>
      <c r="D803">
        <v>22</v>
      </c>
      <c r="E803" t="s">
        <v>1859</v>
      </c>
      <c r="F803">
        <v>5189928</v>
      </c>
      <c r="G803">
        <v>249525</v>
      </c>
      <c r="H803">
        <v>188836</v>
      </c>
      <c r="I803">
        <v>101387</v>
      </c>
      <c r="J803" t="s">
        <v>1860</v>
      </c>
      <c r="K803">
        <v>17.09</v>
      </c>
    </row>
    <row r="804" spans="1:11" x14ac:dyDescent="0.25">
      <c r="A804" t="s">
        <v>1575</v>
      </c>
      <c r="B804" t="s">
        <v>1576</v>
      </c>
      <c r="C804" t="s">
        <v>296</v>
      </c>
      <c r="D804">
        <v>23</v>
      </c>
      <c r="E804" t="s">
        <v>1577</v>
      </c>
      <c r="F804">
        <v>888666</v>
      </c>
      <c r="G804">
        <v>13331</v>
      </c>
      <c r="H804">
        <v>4298</v>
      </c>
      <c r="I804">
        <v>2607</v>
      </c>
      <c r="J804" t="s">
        <v>1578</v>
      </c>
      <c r="K804">
        <v>17.09</v>
      </c>
    </row>
    <row r="805" spans="1:11" x14ac:dyDescent="0.25">
      <c r="A805" t="s">
        <v>1570</v>
      </c>
      <c r="B805" t="s">
        <v>1571</v>
      </c>
      <c r="C805" t="s">
        <v>1572</v>
      </c>
      <c r="D805">
        <v>10</v>
      </c>
      <c r="E805" t="s">
        <v>1573</v>
      </c>
      <c r="F805">
        <v>10944706</v>
      </c>
      <c r="G805">
        <v>333571</v>
      </c>
      <c r="H805">
        <v>22694</v>
      </c>
      <c r="I805">
        <v>31875</v>
      </c>
      <c r="J805" t="s">
        <v>1574</v>
      </c>
      <c r="K805">
        <v>17.09</v>
      </c>
    </row>
    <row r="806" spans="1:11" x14ac:dyDescent="0.25">
      <c r="A806" t="s">
        <v>1861</v>
      </c>
      <c r="B806" t="s">
        <v>1862</v>
      </c>
      <c r="C806" t="s">
        <v>711</v>
      </c>
      <c r="D806">
        <v>24</v>
      </c>
      <c r="E806" t="s">
        <v>1863</v>
      </c>
      <c r="F806">
        <v>1367572</v>
      </c>
      <c r="G806">
        <v>69585</v>
      </c>
      <c r="H806">
        <v>869</v>
      </c>
      <c r="I806">
        <v>11670</v>
      </c>
      <c r="J806" t="s">
        <v>1864</v>
      </c>
      <c r="K806">
        <v>17.09</v>
      </c>
    </row>
    <row r="807" spans="1:11" x14ac:dyDescent="0.25">
      <c r="A807" t="s">
        <v>1566</v>
      </c>
      <c r="B807" t="s">
        <v>1567</v>
      </c>
      <c r="C807" t="s">
        <v>994</v>
      </c>
      <c r="D807">
        <v>25</v>
      </c>
      <c r="E807" t="s">
        <v>1568</v>
      </c>
      <c r="F807">
        <v>958557</v>
      </c>
      <c r="G807">
        <v>4449</v>
      </c>
      <c r="H807">
        <v>1946</v>
      </c>
      <c r="I807">
        <v>8408</v>
      </c>
      <c r="J807" t="s">
        <v>1569</v>
      </c>
      <c r="K807">
        <v>17.09</v>
      </c>
    </row>
    <row r="808" spans="1:11" x14ac:dyDescent="0.25">
      <c r="A808" t="s">
        <v>1865</v>
      </c>
      <c r="B808" t="s">
        <v>1866</v>
      </c>
      <c r="C808" t="s">
        <v>489</v>
      </c>
      <c r="D808">
        <v>1</v>
      </c>
      <c r="E808" t="s">
        <v>1867</v>
      </c>
      <c r="F808">
        <v>124361</v>
      </c>
      <c r="G808">
        <v>3239</v>
      </c>
      <c r="H808">
        <v>206</v>
      </c>
      <c r="I808">
        <v>393</v>
      </c>
      <c r="J808" t="s">
        <v>1868</v>
      </c>
      <c r="K808">
        <v>17.09</v>
      </c>
    </row>
    <row r="809" spans="1:11" x14ac:dyDescent="0.25">
      <c r="A809" t="s">
        <v>1869</v>
      </c>
      <c r="B809" t="s">
        <v>1870</v>
      </c>
      <c r="C809" t="s">
        <v>741</v>
      </c>
      <c r="D809">
        <v>28</v>
      </c>
      <c r="E809" t="s">
        <v>1871</v>
      </c>
      <c r="F809">
        <v>428150</v>
      </c>
      <c r="G809">
        <v>14225</v>
      </c>
      <c r="H809">
        <v>606</v>
      </c>
      <c r="I809">
        <v>2341</v>
      </c>
      <c r="J809" t="s">
        <v>1872</v>
      </c>
      <c r="K809">
        <v>17.09</v>
      </c>
    </row>
    <row r="810" spans="1:11" x14ac:dyDescent="0.25">
      <c r="A810" t="s">
        <v>1873</v>
      </c>
      <c r="B810" t="s">
        <v>1874</v>
      </c>
      <c r="C810" t="s">
        <v>1875</v>
      </c>
      <c r="D810">
        <v>24</v>
      </c>
      <c r="E810" t="s">
        <v>1876</v>
      </c>
      <c r="F810">
        <v>794350</v>
      </c>
      <c r="G810">
        <v>36062</v>
      </c>
      <c r="H810">
        <v>694</v>
      </c>
      <c r="I810">
        <v>4684</v>
      </c>
      <c r="J810" t="s">
        <v>1877</v>
      </c>
      <c r="K810">
        <v>17.09</v>
      </c>
    </row>
    <row r="811" spans="1:11" x14ac:dyDescent="0.25">
      <c r="A811" t="s">
        <v>1878</v>
      </c>
      <c r="B811" t="s">
        <v>1879</v>
      </c>
      <c r="C811" t="s">
        <v>1880</v>
      </c>
      <c r="D811">
        <v>22</v>
      </c>
      <c r="E811" t="s">
        <v>1881</v>
      </c>
      <c r="F811">
        <v>184418</v>
      </c>
      <c r="G811">
        <v>11561</v>
      </c>
      <c r="H811">
        <v>475</v>
      </c>
      <c r="I811">
        <v>1415</v>
      </c>
      <c r="J811" t="s">
        <v>1882</v>
      </c>
      <c r="K811">
        <v>17.09</v>
      </c>
    </row>
    <row r="812" spans="1:11" x14ac:dyDescent="0.25">
      <c r="A812" t="s">
        <v>1579</v>
      </c>
      <c r="B812" t="s">
        <v>1580</v>
      </c>
      <c r="C812" t="s">
        <v>860</v>
      </c>
      <c r="D812">
        <v>24</v>
      </c>
      <c r="E812" t="s">
        <v>1581</v>
      </c>
      <c r="F812">
        <v>866712</v>
      </c>
      <c r="G812">
        <v>13740</v>
      </c>
      <c r="H812">
        <v>1420</v>
      </c>
      <c r="I812">
        <v>2204</v>
      </c>
      <c r="J812" t="s">
        <v>1582</v>
      </c>
      <c r="K812">
        <v>17.09</v>
      </c>
    </row>
    <row r="813" spans="1:11" x14ac:dyDescent="0.25">
      <c r="A813" t="s">
        <v>1883</v>
      </c>
      <c r="B813" t="s">
        <v>1884</v>
      </c>
      <c r="C813" t="s">
        <v>1885</v>
      </c>
      <c r="D813">
        <v>24</v>
      </c>
      <c r="E813" t="s">
        <v>1886</v>
      </c>
      <c r="F813">
        <v>883661</v>
      </c>
      <c r="G813">
        <v>8850</v>
      </c>
      <c r="H813">
        <v>833</v>
      </c>
      <c r="I813">
        <v>1123</v>
      </c>
      <c r="J813" t="s">
        <v>1887</v>
      </c>
      <c r="K813">
        <v>17.09</v>
      </c>
    </row>
    <row r="814" spans="1:11" x14ac:dyDescent="0.25">
      <c r="A814" t="s">
        <v>1888</v>
      </c>
      <c r="B814" t="s">
        <v>1889</v>
      </c>
      <c r="C814" t="s">
        <v>1890</v>
      </c>
      <c r="D814">
        <v>23</v>
      </c>
      <c r="E814" t="s">
        <v>1891</v>
      </c>
      <c r="F814">
        <v>2301798</v>
      </c>
      <c r="G814">
        <v>111571</v>
      </c>
      <c r="H814">
        <v>2980</v>
      </c>
      <c r="I814">
        <v>6153</v>
      </c>
      <c r="J814" t="s">
        <v>1892</v>
      </c>
      <c r="K814">
        <v>17.09</v>
      </c>
    </row>
    <row r="815" spans="1:11" x14ac:dyDescent="0.25">
      <c r="A815" t="s">
        <v>1893</v>
      </c>
      <c r="B815" t="s">
        <v>1894</v>
      </c>
      <c r="C815" t="s">
        <v>53</v>
      </c>
      <c r="D815">
        <v>22</v>
      </c>
      <c r="E815" t="s">
        <v>1895</v>
      </c>
      <c r="F815">
        <v>1913379</v>
      </c>
      <c r="G815">
        <v>129744</v>
      </c>
      <c r="H815">
        <v>4313</v>
      </c>
      <c r="I815">
        <v>15172</v>
      </c>
      <c r="J815" t="s">
        <v>1896</v>
      </c>
      <c r="K815">
        <v>17.09</v>
      </c>
    </row>
    <row r="816" spans="1:11" x14ac:dyDescent="0.25">
      <c r="A816" t="s">
        <v>1897</v>
      </c>
      <c r="B816" t="s">
        <v>1898</v>
      </c>
      <c r="C816" t="s">
        <v>1899</v>
      </c>
      <c r="D816">
        <v>1</v>
      </c>
      <c r="E816" t="s">
        <v>24</v>
      </c>
      <c r="F816">
        <v>697423</v>
      </c>
      <c r="G816">
        <v>3303</v>
      </c>
      <c r="H816">
        <v>351</v>
      </c>
      <c r="I816">
        <v>0</v>
      </c>
      <c r="J816" t="s">
        <v>1900</v>
      </c>
      <c r="K816">
        <v>17.09</v>
      </c>
    </row>
    <row r="817" spans="1:11" x14ac:dyDescent="0.25">
      <c r="A817" t="s">
        <v>1588</v>
      </c>
      <c r="B817" t="s">
        <v>1589</v>
      </c>
      <c r="C817" t="s">
        <v>1280</v>
      </c>
      <c r="D817">
        <v>24</v>
      </c>
      <c r="E817" t="s">
        <v>1590</v>
      </c>
      <c r="F817">
        <v>3308652</v>
      </c>
      <c r="G817">
        <v>61918</v>
      </c>
      <c r="H817">
        <v>6168</v>
      </c>
      <c r="I817">
        <v>19388</v>
      </c>
      <c r="J817" t="s">
        <v>1591</v>
      </c>
      <c r="K817">
        <v>17.09</v>
      </c>
    </row>
    <row r="818" spans="1:11" x14ac:dyDescent="0.25">
      <c r="A818" t="s">
        <v>1901</v>
      </c>
      <c r="B818" t="s">
        <v>1902</v>
      </c>
      <c r="C818" t="s">
        <v>1903</v>
      </c>
      <c r="D818">
        <v>17</v>
      </c>
      <c r="E818" t="s">
        <v>1904</v>
      </c>
      <c r="F818">
        <v>22200</v>
      </c>
      <c r="G818">
        <v>258</v>
      </c>
      <c r="H818">
        <v>20</v>
      </c>
      <c r="I818">
        <v>66</v>
      </c>
      <c r="J818" t="s">
        <v>1905</v>
      </c>
      <c r="K818">
        <v>17.09</v>
      </c>
    </row>
    <row r="819" spans="1:11" x14ac:dyDescent="0.25">
      <c r="A819" t="s">
        <v>1906</v>
      </c>
      <c r="B819" t="s">
        <v>1907</v>
      </c>
      <c r="C819" t="s">
        <v>227</v>
      </c>
      <c r="D819">
        <v>26</v>
      </c>
      <c r="E819" t="s">
        <v>1908</v>
      </c>
      <c r="F819">
        <v>142517</v>
      </c>
      <c r="G819">
        <v>9381</v>
      </c>
      <c r="H819">
        <v>134</v>
      </c>
      <c r="I819">
        <v>1429</v>
      </c>
      <c r="J819" t="s">
        <v>1909</v>
      </c>
      <c r="K819">
        <v>17.09</v>
      </c>
    </row>
    <row r="820" spans="1:11" x14ac:dyDescent="0.25">
      <c r="A820" t="s">
        <v>1910</v>
      </c>
      <c r="B820" t="s">
        <v>1911</v>
      </c>
      <c r="C820" t="s">
        <v>262</v>
      </c>
      <c r="D820">
        <v>26</v>
      </c>
      <c r="E820" t="s">
        <v>1912</v>
      </c>
      <c r="F820">
        <v>430772</v>
      </c>
      <c r="G820">
        <v>20614</v>
      </c>
      <c r="H820">
        <v>230</v>
      </c>
      <c r="I820">
        <v>3756</v>
      </c>
      <c r="J820" t="s">
        <v>1913</v>
      </c>
      <c r="K820">
        <v>17.09</v>
      </c>
    </row>
    <row r="821" spans="1:11" x14ac:dyDescent="0.25">
      <c r="A821" t="s">
        <v>1914</v>
      </c>
      <c r="B821" t="s">
        <v>1915</v>
      </c>
      <c r="C821" t="s">
        <v>642</v>
      </c>
      <c r="D821">
        <v>17</v>
      </c>
      <c r="E821" t="s">
        <v>1916</v>
      </c>
      <c r="F821">
        <v>494594</v>
      </c>
      <c r="G821">
        <v>1757</v>
      </c>
      <c r="H821">
        <v>222</v>
      </c>
      <c r="I821">
        <v>1573</v>
      </c>
      <c r="J821" t="s">
        <v>1917</v>
      </c>
      <c r="K821">
        <v>17.09</v>
      </c>
    </row>
    <row r="822" spans="1:11" x14ac:dyDescent="0.25">
      <c r="A822" t="s">
        <v>1583</v>
      </c>
      <c r="B822" t="s">
        <v>1584</v>
      </c>
      <c r="C822" t="s">
        <v>1585</v>
      </c>
      <c r="D822">
        <v>25</v>
      </c>
      <c r="E822" t="s">
        <v>1586</v>
      </c>
      <c r="F822">
        <v>923246</v>
      </c>
      <c r="G822">
        <v>2159</v>
      </c>
      <c r="H822">
        <v>843</v>
      </c>
      <c r="I822">
        <v>2324</v>
      </c>
      <c r="J822" t="s">
        <v>1587</v>
      </c>
      <c r="K822">
        <v>17.09</v>
      </c>
    </row>
    <row r="823" spans="1:11" x14ac:dyDescent="0.25">
      <c r="A823" t="s">
        <v>1646</v>
      </c>
      <c r="B823" t="s">
        <v>1647</v>
      </c>
      <c r="C823" t="s">
        <v>277</v>
      </c>
      <c r="D823">
        <v>10</v>
      </c>
      <c r="E823" t="s">
        <v>1648</v>
      </c>
      <c r="F823">
        <v>630274</v>
      </c>
      <c r="G823">
        <v>33856</v>
      </c>
      <c r="H823">
        <v>457</v>
      </c>
      <c r="I823">
        <v>2187</v>
      </c>
      <c r="J823" t="s">
        <v>1649</v>
      </c>
      <c r="K823">
        <v>17.09</v>
      </c>
    </row>
    <row r="824" spans="1:11" x14ac:dyDescent="0.25">
      <c r="A824" t="s">
        <v>1918</v>
      </c>
      <c r="B824" t="s">
        <v>1919</v>
      </c>
      <c r="C824" t="s">
        <v>1920</v>
      </c>
      <c r="D824">
        <v>26</v>
      </c>
      <c r="E824" t="s">
        <v>1921</v>
      </c>
      <c r="F824">
        <v>1715898</v>
      </c>
      <c r="G824">
        <v>96479</v>
      </c>
      <c r="H824">
        <v>1271</v>
      </c>
      <c r="I824">
        <v>8973</v>
      </c>
      <c r="J824" t="s">
        <v>1922</v>
      </c>
      <c r="K824">
        <v>17.09</v>
      </c>
    </row>
    <row r="825" spans="1:11" x14ac:dyDescent="0.25">
      <c r="A825" t="s">
        <v>1923</v>
      </c>
      <c r="B825" t="s">
        <v>1924</v>
      </c>
      <c r="C825" t="s">
        <v>1013</v>
      </c>
      <c r="D825">
        <v>23</v>
      </c>
      <c r="E825" t="s">
        <v>24</v>
      </c>
      <c r="F825">
        <v>300654</v>
      </c>
      <c r="G825">
        <v>5195</v>
      </c>
      <c r="H825">
        <v>592</v>
      </c>
      <c r="I825">
        <v>942</v>
      </c>
      <c r="J825" t="s">
        <v>1925</v>
      </c>
      <c r="K825">
        <v>17.09</v>
      </c>
    </row>
    <row r="826" spans="1:11" x14ac:dyDescent="0.25">
      <c r="A826" t="s">
        <v>1592</v>
      </c>
      <c r="B826" t="s">
        <v>1593</v>
      </c>
      <c r="C826" t="s">
        <v>43</v>
      </c>
      <c r="D826">
        <v>23</v>
      </c>
      <c r="E826" t="s">
        <v>1594</v>
      </c>
      <c r="F826">
        <v>722288</v>
      </c>
      <c r="G826">
        <v>6019</v>
      </c>
      <c r="H826">
        <v>2162</v>
      </c>
      <c r="I826">
        <v>1957</v>
      </c>
      <c r="J826" t="s">
        <v>1595</v>
      </c>
      <c r="K826">
        <v>17.09</v>
      </c>
    </row>
    <row r="827" spans="1:11" x14ac:dyDescent="0.25">
      <c r="A827" t="s">
        <v>1926</v>
      </c>
      <c r="B827" t="s">
        <v>1927</v>
      </c>
      <c r="C827" t="s">
        <v>1928</v>
      </c>
      <c r="D827">
        <v>26</v>
      </c>
      <c r="E827" t="s">
        <v>1929</v>
      </c>
      <c r="F827">
        <v>78909</v>
      </c>
      <c r="G827">
        <v>3690</v>
      </c>
      <c r="H827">
        <v>151</v>
      </c>
      <c r="I827">
        <v>667</v>
      </c>
      <c r="J827" t="s">
        <v>1930</v>
      </c>
      <c r="K827">
        <v>17.09</v>
      </c>
    </row>
    <row r="828" spans="1:11" x14ac:dyDescent="0.25">
      <c r="A828" t="s">
        <v>1242</v>
      </c>
      <c r="B828" t="s">
        <v>1243</v>
      </c>
      <c r="C828" t="s">
        <v>1244</v>
      </c>
      <c r="D828">
        <v>28</v>
      </c>
      <c r="E828" t="s">
        <v>1245</v>
      </c>
      <c r="F828">
        <v>1611838</v>
      </c>
      <c r="G828">
        <v>26492</v>
      </c>
      <c r="H828">
        <v>4288</v>
      </c>
      <c r="I828">
        <v>6514</v>
      </c>
      <c r="J828" t="s">
        <v>1246</v>
      </c>
      <c r="K828">
        <v>17.09</v>
      </c>
    </row>
    <row r="829" spans="1:11" x14ac:dyDescent="0.25">
      <c r="A829" t="s">
        <v>1596</v>
      </c>
      <c r="B829" t="s">
        <v>1597</v>
      </c>
      <c r="C829" t="s">
        <v>242</v>
      </c>
      <c r="D829">
        <v>24</v>
      </c>
      <c r="E829" t="s">
        <v>1598</v>
      </c>
      <c r="F829">
        <v>402819</v>
      </c>
      <c r="G829">
        <v>4174</v>
      </c>
      <c r="H829">
        <v>407</v>
      </c>
      <c r="I829">
        <v>462</v>
      </c>
      <c r="J829" t="s">
        <v>1599</v>
      </c>
      <c r="K829">
        <v>17.09</v>
      </c>
    </row>
    <row r="830" spans="1:11" x14ac:dyDescent="0.25">
      <c r="A830" t="s">
        <v>1232</v>
      </c>
      <c r="B830" t="s">
        <v>1233</v>
      </c>
      <c r="C830" t="s">
        <v>1234</v>
      </c>
      <c r="D830">
        <v>1</v>
      </c>
      <c r="E830" t="s">
        <v>1235</v>
      </c>
      <c r="F830">
        <v>1318301</v>
      </c>
      <c r="G830">
        <v>14943</v>
      </c>
      <c r="H830">
        <v>1079</v>
      </c>
      <c r="I830">
        <v>1724</v>
      </c>
      <c r="J830" t="s">
        <v>1236</v>
      </c>
      <c r="K830">
        <v>17.09</v>
      </c>
    </row>
    <row r="831" spans="1:11" x14ac:dyDescent="0.25">
      <c r="A831" t="s">
        <v>1610</v>
      </c>
      <c r="B831" t="s">
        <v>1611</v>
      </c>
      <c r="C831" t="s">
        <v>1612</v>
      </c>
      <c r="D831">
        <v>10</v>
      </c>
      <c r="E831" t="s">
        <v>1613</v>
      </c>
      <c r="F831">
        <v>643106</v>
      </c>
      <c r="G831">
        <v>52876</v>
      </c>
      <c r="H831">
        <v>365</v>
      </c>
      <c r="I831">
        <v>6094</v>
      </c>
      <c r="J831" t="s">
        <v>1614</v>
      </c>
      <c r="K831">
        <v>17.09</v>
      </c>
    </row>
    <row r="832" spans="1:11" x14ac:dyDescent="0.25">
      <c r="A832" t="s">
        <v>1615</v>
      </c>
      <c r="B832" t="s">
        <v>1616</v>
      </c>
      <c r="C832" t="s">
        <v>761</v>
      </c>
      <c r="D832">
        <v>22</v>
      </c>
      <c r="E832" t="s">
        <v>24</v>
      </c>
      <c r="F832">
        <v>203117</v>
      </c>
      <c r="G832">
        <v>10897</v>
      </c>
      <c r="H832">
        <v>460</v>
      </c>
      <c r="I832">
        <v>2545</v>
      </c>
      <c r="J832" t="s">
        <v>1617</v>
      </c>
      <c r="K832">
        <v>17.09</v>
      </c>
    </row>
    <row r="833" spans="1:11" x14ac:dyDescent="0.25">
      <c r="A833" t="s">
        <v>1621</v>
      </c>
      <c r="B833" t="s">
        <v>1622</v>
      </c>
      <c r="C833" t="s">
        <v>177</v>
      </c>
      <c r="D833">
        <v>25</v>
      </c>
      <c r="E833" t="s">
        <v>1623</v>
      </c>
      <c r="F833">
        <v>649911</v>
      </c>
      <c r="G833">
        <v>25885</v>
      </c>
      <c r="H833">
        <v>908</v>
      </c>
      <c r="I833">
        <v>3164</v>
      </c>
      <c r="J833" t="s">
        <v>1624</v>
      </c>
      <c r="K833">
        <v>17.09</v>
      </c>
    </row>
    <row r="834" spans="1:11" x14ac:dyDescent="0.25">
      <c r="A834" t="s">
        <v>1618</v>
      </c>
      <c r="B834" t="s">
        <v>1299</v>
      </c>
      <c r="C834" t="s">
        <v>638</v>
      </c>
      <c r="D834">
        <v>24</v>
      </c>
      <c r="E834" t="s">
        <v>1619</v>
      </c>
      <c r="F834">
        <v>351832</v>
      </c>
      <c r="G834">
        <v>11518</v>
      </c>
      <c r="H834">
        <v>288</v>
      </c>
      <c r="I834">
        <v>1193</v>
      </c>
      <c r="J834" t="s">
        <v>1620</v>
      </c>
      <c r="K834">
        <v>17.09</v>
      </c>
    </row>
    <row r="835" spans="1:11" x14ac:dyDescent="0.25">
      <c r="A835" t="s">
        <v>1605</v>
      </c>
      <c r="B835" t="s">
        <v>1606</v>
      </c>
      <c r="C835" t="s">
        <v>1607</v>
      </c>
      <c r="D835">
        <v>24</v>
      </c>
      <c r="E835" t="s">
        <v>1608</v>
      </c>
      <c r="F835">
        <v>1101135</v>
      </c>
      <c r="G835">
        <v>4655</v>
      </c>
      <c r="H835">
        <v>201</v>
      </c>
      <c r="I835">
        <v>558</v>
      </c>
      <c r="J835" t="s">
        <v>1609</v>
      </c>
      <c r="K835">
        <v>17.09</v>
      </c>
    </row>
    <row r="836" spans="1:11" x14ac:dyDescent="0.25">
      <c r="A836" t="s">
        <v>1931</v>
      </c>
      <c r="B836" t="s">
        <v>1932</v>
      </c>
      <c r="C836" t="s">
        <v>257</v>
      </c>
      <c r="D836">
        <v>26</v>
      </c>
      <c r="E836" t="s">
        <v>258</v>
      </c>
      <c r="F836">
        <v>34240</v>
      </c>
      <c r="G836">
        <v>1898</v>
      </c>
      <c r="H836">
        <v>25</v>
      </c>
      <c r="I836">
        <v>166</v>
      </c>
      <c r="J836" t="s">
        <v>1933</v>
      </c>
      <c r="K836">
        <v>17.09</v>
      </c>
    </row>
    <row r="837" spans="1:11" x14ac:dyDescent="0.25">
      <c r="A837" t="s">
        <v>1600</v>
      </c>
      <c r="B837" t="s">
        <v>1601</v>
      </c>
      <c r="C837" t="s">
        <v>1602</v>
      </c>
      <c r="D837">
        <v>23</v>
      </c>
      <c r="E837" t="s">
        <v>1603</v>
      </c>
      <c r="F837">
        <v>4175780</v>
      </c>
      <c r="G837">
        <v>361052</v>
      </c>
      <c r="H837">
        <v>6677</v>
      </c>
      <c r="I837">
        <v>23243</v>
      </c>
      <c r="J837" t="s">
        <v>1604</v>
      </c>
      <c r="K837">
        <v>17.09</v>
      </c>
    </row>
    <row r="838" spans="1:11" x14ac:dyDescent="0.25">
      <c r="A838" t="s">
        <v>1934</v>
      </c>
      <c r="B838" t="s">
        <v>1935</v>
      </c>
      <c r="C838" t="s">
        <v>1936</v>
      </c>
      <c r="D838">
        <v>1</v>
      </c>
      <c r="E838" t="s">
        <v>24</v>
      </c>
      <c r="F838">
        <v>63612</v>
      </c>
      <c r="G838">
        <v>5203</v>
      </c>
      <c r="H838">
        <v>250</v>
      </c>
      <c r="I838">
        <v>2322</v>
      </c>
      <c r="J838" t="s">
        <v>1937</v>
      </c>
      <c r="K838">
        <v>17.09</v>
      </c>
    </row>
    <row r="839" spans="1:11" x14ac:dyDescent="0.25">
      <c r="A839" t="s">
        <v>1642</v>
      </c>
      <c r="B839" t="s">
        <v>1643</v>
      </c>
      <c r="C839" t="s">
        <v>73</v>
      </c>
      <c r="D839">
        <v>23</v>
      </c>
      <c r="E839" t="s">
        <v>1644</v>
      </c>
      <c r="F839">
        <v>569448</v>
      </c>
      <c r="G839">
        <v>12799</v>
      </c>
      <c r="H839">
        <v>2209</v>
      </c>
      <c r="I839">
        <v>1899</v>
      </c>
      <c r="J839" t="s">
        <v>1645</v>
      </c>
      <c r="K839">
        <v>17.09</v>
      </c>
    </row>
    <row r="840" spans="1:11" x14ac:dyDescent="0.25">
      <c r="A840" t="s">
        <v>1938</v>
      </c>
      <c r="B840" t="s">
        <v>1939</v>
      </c>
      <c r="C840" t="s">
        <v>1940</v>
      </c>
      <c r="D840">
        <v>1</v>
      </c>
      <c r="E840" t="s">
        <v>1941</v>
      </c>
      <c r="F840">
        <v>48720</v>
      </c>
      <c r="G840">
        <v>713</v>
      </c>
      <c r="H840">
        <v>9</v>
      </c>
      <c r="I840">
        <v>67</v>
      </c>
      <c r="J840" t="s">
        <v>1942</v>
      </c>
      <c r="K840">
        <v>17.09</v>
      </c>
    </row>
    <row r="841" spans="1:11" x14ac:dyDescent="0.25">
      <c r="A841" t="s">
        <v>1237</v>
      </c>
      <c r="B841" t="s">
        <v>1238</v>
      </c>
      <c r="C841" t="s">
        <v>1239</v>
      </c>
      <c r="D841">
        <v>23</v>
      </c>
      <c r="E841" t="s">
        <v>1240</v>
      </c>
      <c r="F841">
        <v>2554293</v>
      </c>
      <c r="G841">
        <v>164754</v>
      </c>
      <c r="H841">
        <v>1597</v>
      </c>
      <c r="I841">
        <v>18934</v>
      </c>
      <c r="J841" t="s">
        <v>1241</v>
      </c>
      <c r="K841">
        <v>17.09</v>
      </c>
    </row>
    <row r="842" spans="1:11" x14ac:dyDescent="0.25">
      <c r="A842" t="s">
        <v>1629</v>
      </c>
      <c r="B842" t="s">
        <v>1630</v>
      </c>
      <c r="C842" t="s">
        <v>1631</v>
      </c>
      <c r="D842">
        <v>23</v>
      </c>
      <c r="E842" t="s">
        <v>1632</v>
      </c>
      <c r="F842">
        <v>1968311</v>
      </c>
      <c r="G842">
        <v>86214</v>
      </c>
      <c r="H842">
        <v>910</v>
      </c>
      <c r="I842">
        <v>21538</v>
      </c>
      <c r="J842" t="s">
        <v>1633</v>
      </c>
      <c r="K842">
        <v>17.09</v>
      </c>
    </row>
    <row r="843" spans="1:11" x14ac:dyDescent="0.25">
      <c r="A843" t="s">
        <v>1638</v>
      </c>
      <c r="B843" t="s">
        <v>1639</v>
      </c>
      <c r="C843" t="s">
        <v>919</v>
      </c>
      <c r="D843">
        <v>22</v>
      </c>
      <c r="E843" t="s">
        <v>1640</v>
      </c>
      <c r="F843">
        <v>292896</v>
      </c>
      <c r="G843">
        <v>12609</v>
      </c>
      <c r="H843">
        <v>207</v>
      </c>
      <c r="I843">
        <v>1940</v>
      </c>
      <c r="J843" t="s">
        <v>1641</v>
      </c>
      <c r="K843">
        <v>17.09</v>
      </c>
    </row>
    <row r="844" spans="1:11" x14ac:dyDescent="0.25">
      <c r="A844" t="s">
        <v>1722</v>
      </c>
      <c r="B844" t="s">
        <v>1723</v>
      </c>
      <c r="C844" t="s">
        <v>1724</v>
      </c>
      <c r="D844">
        <v>28</v>
      </c>
      <c r="E844" t="s">
        <v>1725</v>
      </c>
      <c r="F844">
        <v>104520</v>
      </c>
      <c r="G844">
        <v>2039</v>
      </c>
      <c r="H844">
        <v>23</v>
      </c>
      <c r="I844">
        <v>260</v>
      </c>
      <c r="J844" t="s">
        <v>1726</v>
      </c>
      <c r="K844">
        <v>17.09</v>
      </c>
    </row>
    <row r="845" spans="1:11" x14ac:dyDescent="0.25">
      <c r="A845" t="s">
        <v>1943</v>
      </c>
      <c r="B845" t="s">
        <v>1944</v>
      </c>
      <c r="C845" t="s">
        <v>1822</v>
      </c>
      <c r="D845">
        <v>24</v>
      </c>
      <c r="E845" t="s">
        <v>1945</v>
      </c>
      <c r="F845">
        <v>37261</v>
      </c>
      <c r="G845">
        <v>803</v>
      </c>
      <c r="H845">
        <v>61</v>
      </c>
      <c r="I845">
        <v>238</v>
      </c>
      <c r="J845" t="s">
        <v>1946</v>
      </c>
      <c r="K845">
        <v>17.09</v>
      </c>
    </row>
    <row r="846" spans="1:11" x14ac:dyDescent="0.25">
      <c r="A846" t="s">
        <v>1654</v>
      </c>
      <c r="B846" t="s">
        <v>1655</v>
      </c>
      <c r="C846" t="s">
        <v>1656</v>
      </c>
      <c r="D846">
        <v>25</v>
      </c>
      <c r="E846" t="s">
        <v>1657</v>
      </c>
      <c r="F846">
        <v>83906</v>
      </c>
      <c r="G846">
        <v>422</v>
      </c>
      <c r="H846">
        <v>189</v>
      </c>
      <c r="I846">
        <v>1149</v>
      </c>
      <c r="J846" t="s">
        <v>1658</v>
      </c>
      <c r="K846">
        <v>17.09</v>
      </c>
    </row>
    <row r="847" spans="1:11" x14ac:dyDescent="0.25">
      <c r="A847" t="s">
        <v>1663</v>
      </c>
      <c r="B847" t="s">
        <v>1664</v>
      </c>
      <c r="C847" t="s">
        <v>1665</v>
      </c>
      <c r="D847">
        <v>10</v>
      </c>
      <c r="E847" t="s">
        <v>1666</v>
      </c>
      <c r="F847">
        <v>2373665</v>
      </c>
      <c r="G847">
        <v>277868</v>
      </c>
      <c r="H847">
        <v>1006</v>
      </c>
      <c r="I847">
        <v>24267</v>
      </c>
      <c r="J847" t="s">
        <v>1667</v>
      </c>
      <c r="K847">
        <v>17.09</v>
      </c>
    </row>
    <row r="848" spans="1:11" x14ac:dyDescent="0.25">
      <c r="A848" t="s">
        <v>1634</v>
      </c>
      <c r="B848" t="s">
        <v>1635</v>
      </c>
      <c r="C848" t="s">
        <v>479</v>
      </c>
      <c r="D848">
        <v>22</v>
      </c>
      <c r="E848" t="s">
        <v>1636</v>
      </c>
      <c r="F848">
        <v>3150095</v>
      </c>
      <c r="G848">
        <v>131981</v>
      </c>
      <c r="H848">
        <v>1512</v>
      </c>
      <c r="I848">
        <v>9159</v>
      </c>
      <c r="J848" t="s">
        <v>1637</v>
      </c>
      <c r="K848">
        <v>17.09</v>
      </c>
    </row>
    <row r="849" spans="1:11" x14ac:dyDescent="0.25">
      <c r="A849" t="s">
        <v>1650</v>
      </c>
      <c r="B849" t="s">
        <v>1651</v>
      </c>
      <c r="C849" t="s">
        <v>1032</v>
      </c>
      <c r="D849">
        <v>22</v>
      </c>
      <c r="E849" t="s">
        <v>1652</v>
      </c>
      <c r="F849">
        <v>668186</v>
      </c>
      <c r="G849">
        <v>21171</v>
      </c>
      <c r="H849">
        <v>1443</v>
      </c>
      <c r="I849">
        <v>2311</v>
      </c>
      <c r="J849" t="s">
        <v>1653</v>
      </c>
      <c r="K849">
        <v>17.09</v>
      </c>
    </row>
    <row r="850" spans="1:11" x14ac:dyDescent="0.25">
      <c r="A850" t="s">
        <v>1757</v>
      </c>
      <c r="B850" t="s">
        <v>1758</v>
      </c>
      <c r="C850" t="s">
        <v>1759</v>
      </c>
      <c r="D850">
        <v>24</v>
      </c>
      <c r="E850" t="s">
        <v>1760</v>
      </c>
      <c r="F850">
        <v>225785</v>
      </c>
      <c r="G850">
        <v>6143</v>
      </c>
      <c r="H850">
        <v>127</v>
      </c>
      <c r="I850">
        <v>537</v>
      </c>
      <c r="J850" t="s">
        <v>1761</v>
      </c>
      <c r="K850">
        <v>17.09</v>
      </c>
    </row>
    <row r="851" spans="1:11" x14ac:dyDescent="0.25">
      <c r="A851" t="s">
        <v>1260</v>
      </c>
      <c r="B851" t="s">
        <v>1261</v>
      </c>
      <c r="C851" t="s">
        <v>222</v>
      </c>
      <c r="D851">
        <v>24</v>
      </c>
      <c r="E851" t="s">
        <v>223</v>
      </c>
      <c r="F851">
        <v>2856877</v>
      </c>
      <c r="G851">
        <v>62776</v>
      </c>
      <c r="H851">
        <v>1268</v>
      </c>
      <c r="I851">
        <v>1500</v>
      </c>
      <c r="J851" t="s">
        <v>1262</v>
      </c>
      <c r="K851">
        <v>17.09</v>
      </c>
    </row>
    <row r="852" spans="1:11" x14ac:dyDescent="0.25">
      <c r="A852" t="s">
        <v>1284</v>
      </c>
      <c r="B852" t="s">
        <v>1285</v>
      </c>
      <c r="C852" t="s">
        <v>1286</v>
      </c>
      <c r="D852">
        <v>24</v>
      </c>
      <c r="E852" t="s">
        <v>1287</v>
      </c>
      <c r="F852">
        <v>382515</v>
      </c>
      <c r="G852">
        <v>1132</v>
      </c>
      <c r="H852">
        <v>659</v>
      </c>
      <c r="I852">
        <v>1094</v>
      </c>
      <c r="J852" t="s">
        <v>1288</v>
      </c>
      <c r="K852">
        <v>17.09</v>
      </c>
    </row>
    <row r="853" spans="1:11" x14ac:dyDescent="0.25">
      <c r="A853" t="s">
        <v>1738</v>
      </c>
      <c r="B853" t="s">
        <v>1739</v>
      </c>
      <c r="C853" t="s">
        <v>583</v>
      </c>
      <c r="D853">
        <v>25</v>
      </c>
      <c r="E853" t="s">
        <v>1740</v>
      </c>
      <c r="F853">
        <v>47906</v>
      </c>
      <c r="G853">
        <v>358</v>
      </c>
      <c r="H853">
        <v>58</v>
      </c>
      <c r="I853">
        <v>438</v>
      </c>
      <c r="J853" t="s">
        <v>1741</v>
      </c>
      <c r="K853">
        <v>17.09</v>
      </c>
    </row>
    <row r="854" spans="1:11" x14ac:dyDescent="0.25">
      <c r="A854" t="s">
        <v>1684</v>
      </c>
      <c r="B854" t="s">
        <v>1685</v>
      </c>
      <c r="C854" t="s">
        <v>1686</v>
      </c>
      <c r="D854">
        <v>28</v>
      </c>
      <c r="E854" t="s">
        <v>1687</v>
      </c>
      <c r="F854">
        <v>174974</v>
      </c>
      <c r="G854">
        <v>4721</v>
      </c>
      <c r="H854">
        <v>100</v>
      </c>
      <c r="I854">
        <v>542</v>
      </c>
      <c r="J854" t="s">
        <v>1688</v>
      </c>
      <c r="K854">
        <v>17.09</v>
      </c>
    </row>
    <row r="855" spans="1:11" x14ac:dyDescent="0.25">
      <c r="A855" t="s">
        <v>1247</v>
      </c>
      <c r="B855" t="s">
        <v>1248</v>
      </c>
      <c r="C855" t="s">
        <v>1249</v>
      </c>
      <c r="D855">
        <v>28</v>
      </c>
      <c r="E855" t="s">
        <v>24</v>
      </c>
      <c r="F855">
        <v>2497096</v>
      </c>
      <c r="G855">
        <v>72029</v>
      </c>
      <c r="H855">
        <v>621</v>
      </c>
      <c r="I855">
        <v>5921</v>
      </c>
      <c r="J855" t="s">
        <v>1250</v>
      </c>
      <c r="K855">
        <v>17.09</v>
      </c>
    </row>
    <row r="856" spans="1:11" x14ac:dyDescent="0.25">
      <c r="A856" t="s">
        <v>1677</v>
      </c>
      <c r="B856" t="s">
        <v>1678</v>
      </c>
      <c r="C856" t="s">
        <v>316</v>
      </c>
      <c r="D856">
        <v>22</v>
      </c>
      <c r="E856" t="s">
        <v>1679</v>
      </c>
      <c r="F856">
        <v>135116</v>
      </c>
      <c r="G856">
        <v>12924</v>
      </c>
      <c r="H856">
        <v>125</v>
      </c>
      <c r="I856">
        <v>809</v>
      </c>
      <c r="J856" t="s">
        <v>1680</v>
      </c>
      <c r="K856">
        <v>17.09</v>
      </c>
    </row>
    <row r="857" spans="1:11" x14ac:dyDescent="0.25">
      <c r="A857" t="s">
        <v>1699</v>
      </c>
      <c r="B857" t="s">
        <v>1700</v>
      </c>
      <c r="C857" t="s">
        <v>1701</v>
      </c>
      <c r="D857">
        <v>10</v>
      </c>
      <c r="E857" t="s">
        <v>1702</v>
      </c>
      <c r="F857">
        <v>385798</v>
      </c>
      <c r="G857">
        <v>20113</v>
      </c>
      <c r="H857">
        <v>476</v>
      </c>
      <c r="I857">
        <v>1232</v>
      </c>
      <c r="J857" t="s">
        <v>1703</v>
      </c>
      <c r="K857">
        <v>17.09</v>
      </c>
    </row>
    <row r="858" spans="1:11" x14ac:dyDescent="0.25">
      <c r="A858" t="s">
        <v>1316</v>
      </c>
      <c r="B858" t="s">
        <v>1317</v>
      </c>
      <c r="C858" t="s">
        <v>1318</v>
      </c>
      <c r="D858">
        <v>10</v>
      </c>
      <c r="E858" t="s">
        <v>1319</v>
      </c>
      <c r="F858">
        <v>195492</v>
      </c>
      <c r="G858">
        <v>4244</v>
      </c>
      <c r="H858">
        <v>182</v>
      </c>
      <c r="I858">
        <v>289</v>
      </c>
      <c r="J858" t="s">
        <v>1320</v>
      </c>
      <c r="K858">
        <v>17.09</v>
      </c>
    </row>
    <row r="859" spans="1:11" x14ac:dyDescent="0.25">
      <c r="A859" t="s">
        <v>1255</v>
      </c>
      <c r="B859" t="s">
        <v>1256</v>
      </c>
      <c r="C859" t="s">
        <v>1257</v>
      </c>
      <c r="D859">
        <v>22</v>
      </c>
      <c r="E859" t="s">
        <v>1258</v>
      </c>
      <c r="F859">
        <v>362611</v>
      </c>
      <c r="G859">
        <v>7037</v>
      </c>
      <c r="H859">
        <v>1853</v>
      </c>
      <c r="I859">
        <v>1573</v>
      </c>
      <c r="J859" t="s">
        <v>1259</v>
      </c>
      <c r="K859">
        <v>17.09</v>
      </c>
    </row>
    <row r="860" spans="1:11" x14ac:dyDescent="0.25">
      <c r="A860" t="s">
        <v>1947</v>
      </c>
      <c r="B860" t="s">
        <v>1948</v>
      </c>
      <c r="C860" t="s">
        <v>361</v>
      </c>
      <c r="D860">
        <v>10</v>
      </c>
      <c r="E860" t="s">
        <v>1949</v>
      </c>
      <c r="F860">
        <v>36900</v>
      </c>
      <c r="G860">
        <v>2091</v>
      </c>
      <c r="H860">
        <v>74</v>
      </c>
      <c r="I860">
        <v>452</v>
      </c>
      <c r="J860" t="s">
        <v>1950</v>
      </c>
      <c r="K860">
        <v>17.09</v>
      </c>
    </row>
    <row r="861" spans="1:11" x14ac:dyDescent="0.25">
      <c r="A861" t="s">
        <v>1767</v>
      </c>
      <c r="B861" t="s">
        <v>1768</v>
      </c>
      <c r="C861" t="s">
        <v>1769</v>
      </c>
      <c r="D861">
        <v>10</v>
      </c>
      <c r="E861" t="s">
        <v>1770</v>
      </c>
      <c r="F861">
        <v>126103</v>
      </c>
      <c r="G861">
        <v>15926</v>
      </c>
      <c r="H861">
        <v>53</v>
      </c>
      <c r="I861">
        <v>809</v>
      </c>
      <c r="J861" t="s">
        <v>1771</v>
      </c>
      <c r="K861">
        <v>17.09</v>
      </c>
    </row>
    <row r="862" spans="1:11" x14ac:dyDescent="0.25">
      <c r="A862" t="s">
        <v>1708</v>
      </c>
      <c r="B862" t="s">
        <v>1709</v>
      </c>
      <c r="C862" t="s">
        <v>48</v>
      </c>
      <c r="D862">
        <v>28</v>
      </c>
      <c r="E862" t="s">
        <v>1710</v>
      </c>
      <c r="F862">
        <v>722624</v>
      </c>
      <c r="G862">
        <v>35824</v>
      </c>
      <c r="H862">
        <v>730</v>
      </c>
      <c r="I862">
        <v>4923</v>
      </c>
      <c r="J862" t="s">
        <v>1711</v>
      </c>
      <c r="K862">
        <v>17.09</v>
      </c>
    </row>
    <row r="863" spans="1:11" x14ac:dyDescent="0.25">
      <c r="A863" t="s">
        <v>1268</v>
      </c>
      <c r="B863" t="s">
        <v>1269</v>
      </c>
      <c r="C863" t="s">
        <v>1270</v>
      </c>
      <c r="D863">
        <v>10</v>
      </c>
      <c r="E863" t="s">
        <v>1271</v>
      </c>
      <c r="F863">
        <v>1560465</v>
      </c>
      <c r="G863">
        <v>74611</v>
      </c>
      <c r="H863">
        <v>1997</v>
      </c>
      <c r="I863">
        <v>3552</v>
      </c>
      <c r="J863" t="s">
        <v>1272</v>
      </c>
      <c r="K863">
        <v>17.09</v>
      </c>
    </row>
    <row r="864" spans="1:11" x14ac:dyDescent="0.25">
      <c r="A864" t="s">
        <v>1733</v>
      </c>
      <c r="B864" t="s">
        <v>1734</v>
      </c>
      <c r="C864" t="s">
        <v>1735</v>
      </c>
      <c r="D864">
        <v>10</v>
      </c>
      <c r="E864" t="s">
        <v>1736</v>
      </c>
      <c r="F864">
        <v>46311</v>
      </c>
      <c r="G864">
        <v>288</v>
      </c>
      <c r="H864">
        <v>8</v>
      </c>
      <c r="I864">
        <v>22</v>
      </c>
      <c r="J864" t="s">
        <v>1737</v>
      </c>
      <c r="K864">
        <v>17.09</v>
      </c>
    </row>
    <row r="865" spans="1:11" x14ac:dyDescent="0.25">
      <c r="A865" t="s">
        <v>1681</v>
      </c>
      <c r="B865" t="s">
        <v>1682</v>
      </c>
      <c r="C865" t="s">
        <v>390</v>
      </c>
      <c r="D865">
        <v>1</v>
      </c>
      <c r="E865" t="s">
        <v>24</v>
      </c>
      <c r="F865">
        <v>1570276</v>
      </c>
      <c r="G865">
        <v>48988</v>
      </c>
      <c r="H865">
        <v>338</v>
      </c>
      <c r="I865">
        <v>2222</v>
      </c>
      <c r="J865" t="s">
        <v>1683</v>
      </c>
      <c r="K865">
        <v>17.09</v>
      </c>
    </row>
    <row r="866" spans="1:11" x14ac:dyDescent="0.25">
      <c r="A866" t="s">
        <v>1762</v>
      </c>
      <c r="B866" t="s">
        <v>1763</v>
      </c>
      <c r="C866" t="s">
        <v>1764</v>
      </c>
      <c r="D866">
        <v>10</v>
      </c>
      <c r="E866" t="s">
        <v>1765</v>
      </c>
      <c r="F866">
        <v>31651</v>
      </c>
      <c r="G866">
        <v>1532</v>
      </c>
      <c r="H866">
        <v>24</v>
      </c>
      <c r="I866">
        <v>126</v>
      </c>
      <c r="J866" t="s">
        <v>1766</v>
      </c>
      <c r="K866">
        <v>17.09</v>
      </c>
    </row>
    <row r="867" spans="1:11" x14ac:dyDescent="0.25">
      <c r="A867" t="s">
        <v>1672</v>
      </c>
      <c r="B867" t="s">
        <v>1673</v>
      </c>
      <c r="C867" t="s">
        <v>1674</v>
      </c>
      <c r="D867">
        <v>26</v>
      </c>
      <c r="E867" t="s">
        <v>1675</v>
      </c>
      <c r="F867">
        <v>852121</v>
      </c>
      <c r="G867">
        <v>65212</v>
      </c>
      <c r="H867">
        <v>911</v>
      </c>
      <c r="I867">
        <v>6799</v>
      </c>
      <c r="J867" t="s">
        <v>1676</v>
      </c>
      <c r="K867">
        <v>17.09</v>
      </c>
    </row>
    <row r="868" spans="1:11" x14ac:dyDescent="0.25">
      <c r="A868" t="s">
        <v>1659</v>
      </c>
      <c r="B868" t="s">
        <v>1660</v>
      </c>
      <c r="C868" t="s">
        <v>147</v>
      </c>
      <c r="D868">
        <v>26</v>
      </c>
      <c r="E868" t="s">
        <v>1661</v>
      </c>
      <c r="F868">
        <v>717404</v>
      </c>
      <c r="G868">
        <v>23900</v>
      </c>
      <c r="H868">
        <v>442</v>
      </c>
      <c r="I868">
        <v>3329</v>
      </c>
      <c r="J868" t="s">
        <v>1662</v>
      </c>
      <c r="K868">
        <v>17.09</v>
      </c>
    </row>
    <row r="869" spans="1:11" x14ac:dyDescent="0.25">
      <c r="A869" t="s">
        <v>1002</v>
      </c>
      <c r="B869" t="s">
        <v>1003</v>
      </c>
      <c r="C869" t="s">
        <v>1004</v>
      </c>
      <c r="D869">
        <v>28</v>
      </c>
      <c r="E869" t="s">
        <v>24</v>
      </c>
      <c r="F869">
        <v>2237810</v>
      </c>
      <c r="G869">
        <v>23184</v>
      </c>
      <c r="H869">
        <v>4577</v>
      </c>
      <c r="I869">
        <v>6973</v>
      </c>
      <c r="J869" t="s">
        <v>1005</v>
      </c>
      <c r="K869">
        <v>17.09</v>
      </c>
    </row>
    <row r="870" spans="1:11" x14ac:dyDescent="0.25">
      <c r="A870" t="s">
        <v>1263</v>
      </c>
      <c r="B870" t="s">
        <v>1264</v>
      </c>
      <c r="C870" t="s">
        <v>1265</v>
      </c>
      <c r="D870">
        <v>10</v>
      </c>
      <c r="E870" t="s">
        <v>1266</v>
      </c>
      <c r="F870">
        <v>13501685</v>
      </c>
      <c r="G870">
        <v>1013883</v>
      </c>
      <c r="H870">
        <v>11581</v>
      </c>
      <c r="I870">
        <v>157635</v>
      </c>
      <c r="J870" t="s">
        <v>1267</v>
      </c>
      <c r="K870">
        <v>17.09</v>
      </c>
    </row>
    <row r="871" spans="1:11" x14ac:dyDescent="0.25">
      <c r="A871" t="s">
        <v>1273</v>
      </c>
      <c r="B871" t="s">
        <v>1274</v>
      </c>
      <c r="C871" t="s">
        <v>1275</v>
      </c>
      <c r="D871">
        <v>10</v>
      </c>
      <c r="E871" t="s">
        <v>1276</v>
      </c>
      <c r="F871">
        <v>1733474</v>
      </c>
      <c r="G871">
        <v>108832</v>
      </c>
      <c r="H871">
        <v>1883</v>
      </c>
      <c r="I871">
        <v>10698</v>
      </c>
      <c r="J871" t="s">
        <v>1277</v>
      </c>
      <c r="K871">
        <v>17.09</v>
      </c>
    </row>
    <row r="872" spans="1:11" x14ac:dyDescent="0.25">
      <c r="A872" t="s">
        <v>1668</v>
      </c>
      <c r="B872" t="s">
        <v>1669</v>
      </c>
      <c r="C872" t="s">
        <v>282</v>
      </c>
      <c r="D872">
        <v>23</v>
      </c>
      <c r="E872" t="s">
        <v>1670</v>
      </c>
      <c r="F872">
        <v>1275738</v>
      </c>
      <c r="G872">
        <v>37495</v>
      </c>
      <c r="H872">
        <v>503</v>
      </c>
      <c r="I872">
        <v>3601</v>
      </c>
      <c r="J872" t="s">
        <v>1671</v>
      </c>
      <c r="K872">
        <v>17.09</v>
      </c>
    </row>
    <row r="873" spans="1:11" x14ac:dyDescent="0.25">
      <c r="A873" t="s">
        <v>1006</v>
      </c>
      <c r="B873" t="s">
        <v>1283</v>
      </c>
      <c r="C873" t="s">
        <v>1008</v>
      </c>
      <c r="D873">
        <v>22</v>
      </c>
      <c r="E873" t="s">
        <v>1009</v>
      </c>
      <c r="F873">
        <v>885969</v>
      </c>
      <c r="G873">
        <v>9772</v>
      </c>
      <c r="H873">
        <v>849</v>
      </c>
      <c r="I873">
        <v>730</v>
      </c>
      <c r="J873" t="s">
        <v>1010</v>
      </c>
      <c r="K873">
        <v>17.09</v>
      </c>
    </row>
    <row r="874" spans="1:11" x14ac:dyDescent="0.25">
      <c r="A874" t="s">
        <v>1689</v>
      </c>
      <c r="B874" t="s">
        <v>1690</v>
      </c>
      <c r="C874" t="s">
        <v>1691</v>
      </c>
      <c r="D874">
        <v>26</v>
      </c>
      <c r="E874" t="s">
        <v>1692</v>
      </c>
      <c r="F874">
        <v>674348</v>
      </c>
      <c r="G874">
        <v>26026</v>
      </c>
      <c r="H874">
        <v>547</v>
      </c>
      <c r="I874">
        <v>2342</v>
      </c>
      <c r="J874" t="s">
        <v>1693</v>
      </c>
      <c r="K874">
        <v>17.09</v>
      </c>
    </row>
    <row r="875" spans="1:11" x14ac:dyDescent="0.25">
      <c r="A875" t="s">
        <v>1951</v>
      </c>
      <c r="B875" t="s">
        <v>1952</v>
      </c>
      <c r="C875" t="s">
        <v>1953</v>
      </c>
      <c r="D875">
        <v>22</v>
      </c>
      <c r="E875" t="s">
        <v>1954</v>
      </c>
      <c r="F875">
        <v>207054</v>
      </c>
      <c r="G875">
        <v>19325</v>
      </c>
      <c r="H875">
        <v>176</v>
      </c>
      <c r="I875">
        <v>1870</v>
      </c>
      <c r="J875" t="s">
        <v>1955</v>
      </c>
      <c r="K875">
        <v>17.09</v>
      </c>
    </row>
    <row r="876" spans="1:11" x14ac:dyDescent="0.25">
      <c r="A876" t="s">
        <v>1704</v>
      </c>
      <c r="B876" t="s">
        <v>1705</v>
      </c>
      <c r="C876" t="s">
        <v>979</v>
      </c>
      <c r="D876">
        <v>26</v>
      </c>
      <c r="E876" t="s">
        <v>1706</v>
      </c>
      <c r="F876">
        <v>871707</v>
      </c>
      <c r="G876">
        <v>59110</v>
      </c>
      <c r="H876">
        <v>427</v>
      </c>
      <c r="I876">
        <v>4096</v>
      </c>
      <c r="J876" t="s">
        <v>1707</v>
      </c>
      <c r="K876">
        <v>17.09</v>
      </c>
    </row>
    <row r="877" spans="1:11" x14ac:dyDescent="0.25">
      <c r="A877" t="s">
        <v>1712</v>
      </c>
      <c r="B877" t="s">
        <v>1713</v>
      </c>
      <c r="C877" t="s">
        <v>1714</v>
      </c>
      <c r="D877">
        <v>22</v>
      </c>
      <c r="E877" t="s">
        <v>1715</v>
      </c>
      <c r="F877">
        <v>558989</v>
      </c>
      <c r="G877">
        <v>56452</v>
      </c>
      <c r="H877">
        <v>203</v>
      </c>
      <c r="I877">
        <v>4159</v>
      </c>
      <c r="J877" t="s">
        <v>1716</v>
      </c>
      <c r="K877">
        <v>17.09</v>
      </c>
    </row>
    <row r="878" spans="1:11" x14ac:dyDescent="0.25">
      <c r="A878" t="s">
        <v>1717</v>
      </c>
      <c r="B878" t="s">
        <v>1718</v>
      </c>
      <c r="C878" t="s">
        <v>1719</v>
      </c>
      <c r="D878">
        <v>26</v>
      </c>
      <c r="E878" t="s">
        <v>1720</v>
      </c>
      <c r="F878">
        <v>394417</v>
      </c>
      <c r="G878">
        <v>15786</v>
      </c>
      <c r="H878">
        <v>590</v>
      </c>
      <c r="I878">
        <v>2065</v>
      </c>
      <c r="J878" t="s">
        <v>1721</v>
      </c>
      <c r="K878">
        <v>17.09</v>
      </c>
    </row>
    <row r="879" spans="1:11" x14ac:dyDescent="0.25">
      <c r="A879" t="s">
        <v>1625</v>
      </c>
      <c r="B879" t="s">
        <v>1626</v>
      </c>
      <c r="C879" t="s">
        <v>202</v>
      </c>
      <c r="D879">
        <v>26</v>
      </c>
      <c r="E879" t="s">
        <v>1627</v>
      </c>
      <c r="F879">
        <v>251942</v>
      </c>
      <c r="G879">
        <v>14093</v>
      </c>
      <c r="H879">
        <v>215</v>
      </c>
      <c r="I879">
        <v>1817</v>
      </c>
      <c r="J879" t="s">
        <v>1628</v>
      </c>
      <c r="K879">
        <v>17.09</v>
      </c>
    </row>
    <row r="880" spans="1:11" x14ac:dyDescent="0.25">
      <c r="A880" t="s">
        <v>1742</v>
      </c>
      <c r="B880" t="s">
        <v>1743</v>
      </c>
      <c r="C880" t="s">
        <v>1744</v>
      </c>
      <c r="D880">
        <v>24</v>
      </c>
      <c r="E880" t="s">
        <v>1745</v>
      </c>
      <c r="F880">
        <v>332898</v>
      </c>
      <c r="G880">
        <v>16175</v>
      </c>
      <c r="H880">
        <v>614</v>
      </c>
      <c r="I880">
        <v>1378</v>
      </c>
      <c r="J880" t="s">
        <v>1746</v>
      </c>
      <c r="K880">
        <v>17.09</v>
      </c>
    </row>
    <row r="881" spans="1:11" x14ac:dyDescent="0.25">
      <c r="A881" t="s">
        <v>1294</v>
      </c>
      <c r="B881" t="s">
        <v>1295</v>
      </c>
      <c r="C881" t="s">
        <v>1296</v>
      </c>
      <c r="D881">
        <v>10</v>
      </c>
      <c r="E881" t="s">
        <v>24</v>
      </c>
      <c r="F881">
        <v>95229</v>
      </c>
      <c r="G881">
        <v>3135</v>
      </c>
      <c r="H881">
        <v>108</v>
      </c>
      <c r="I881">
        <v>318</v>
      </c>
      <c r="J881" t="s">
        <v>1297</v>
      </c>
      <c r="K881">
        <v>17.09</v>
      </c>
    </row>
    <row r="882" spans="1:11" x14ac:dyDescent="0.25">
      <c r="A882" t="s">
        <v>1956</v>
      </c>
      <c r="B882" t="s">
        <v>1957</v>
      </c>
      <c r="C882" t="s">
        <v>1958</v>
      </c>
      <c r="D882">
        <v>24</v>
      </c>
      <c r="E882" t="s">
        <v>1959</v>
      </c>
      <c r="F882">
        <v>175751</v>
      </c>
      <c r="G882">
        <v>1877</v>
      </c>
      <c r="H882">
        <v>42</v>
      </c>
      <c r="I882">
        <v>140</v>
      </c>
      <c r="J882" t="s">
        <v>1960</v>
      </c>
      <c r="K882">
        <v>17.09</v>
      </c>
    </row>
    <row r="883" spans="1:11" x14ac:dyDescent="0.25">
      <c r="A883" t="s">
        <v>1307</v>
      </c>
      <c r="B883" t="s">
        <v>1308</v>
      </c>
      <c r="C883" t="s">
        <v>252</v>
      </c>
      <c r="D883">
        <v>17</v>
      </c>
      <c r="E883" t="s">
        <v>1309</v>
      </c>
      <c r="F883">
        <v>286065</v>
      </c>
      <c r="G883">
        <v>8837</v>
      </c>
      <c r="H883">
        <v>406</v>
      </c>
      <c r="I883">
        <v>315</v>
      </c>
      <c r="J883" t="s">
        <v>1310</v>
      </c>
      <c r="K883">
        <v>17.09</v>
      </c>
    </row>
    <row r="884" spans="1:11" x14ac:dyDescent="0.25">
      <c r="A884" t="s">
        <v>1728</v>
      </c>
      <c r="B884" t="s">
        <v>1729</v>
      </c>
      <c r="C884" t="s">
        <v>1730</v>
      </c>
      <c r="D884">
        <v>26</v>
      </c>
      <c r="E884" t="s">
        <v>1731</v>
      </c>
      <c r="F884">
        <v>1380990</v>
      </c>
      <c r="G884">
        <v>79919</v>
      </c>
      <c r="H884">
        <v>966</v>
      </c>
      <c r="I884">
        <v>12703</v>
      </c>
      <c r="J884" t="s">
        <v>1732</v>
      </c>
      <c r="K884">
        <v>17.09</v>
      </c>
    </row>
    <row r="885" spans="1:11" x14ac:dyDescent="0.25">
      <c r="A885" t="s">
        <v>1781</v>
      </c>
      <c r="B885" t="s">
        <v>1782</v>
      </c>
      <c r="C885" t="s">
        <v>1783</v>
      </c>
      <c r="D885">
        <v>2</v>
      </c>
      <c r="E885" t="s">
        <v>24</v>
      </c>
      <c r="F885">
        <v>32853</v>
      </c>
      <c r="G885">
        <v>734</v>
      </c>
      <c r="H885">
        <v>7</v>
      </c>
      <c r="I885">
        <v>78</v>
      </c>
      <c r="J885" t="s">
        <v>1784</v>
      </c>
      <c r="K885">
        <v>17.09</v>
      </c>
    </row>
    <row r="886" spans="1:11" x14ac:dyDescent="0.25">
      <c r="A886" t="s">
        <v>1311</v>
      </c>
      <c r="B886" t="s">
        <v>1312</v>
      </c>
      <c r="C886" t="s">
        <v>1313</v>
      </c>
      <c r="D886">
        <v>10</v>
      </c>
      <c r="E886" t="s">
        <v>1314</v>
      </c>
      <c r="F886">
        <v>174170</v>
      </c>
      <c r="G886">
        <v>11310</v>
      </c>
      <c r="H886">
        <v>54</v>
      </c>
      <c r="I886">
        <v>498</v>
      </c>
      <c r="J886" t="s">
        <v>1315</v>
      </c>
      <c r="K886">
        <v>17.09</v>
      </c>
    </row>
    <row r="887" spans="1:11" x14ac:dyDescent="0.25">
      <c r="A887" t="s">
        <v>1747</v>
      </c>
      <c r="B887" t="s">
        <v>1748</v>
      </c>
      <c r="C887" t="s">
        <v>1749</v>
      </c>
      <c r="D887">
        <v>22</v>
      </c>
      <c r="E887" t="s">
        <v>1750</v>
      </c>
      <c r="F887">
        <v>432275</v>
      </c>
      <c r="G887">
        <v>32794</v>
      </c>
      <c r="H887">
        <v>160</v>
      </c>
      <c r="I887">
        <v>4534</v>
      </c>
      <c r="J887" t="s">
        <v>1751</v>
      </c>
      <c r="K887">
        <v>17.09</v>
      </c>
    </row>
    <row r="888" spans="1:11" x14ac:dyDescent="0.25">
      <c r="A888" t="s">
        <v>1694</v>
      </c>
      <c r="B888" t="s">
        <v>1695</v>
      </c>
      <c r="C888" t="s">
        <v>1696</v>
      </c>
      <c r="D888">
        <v>22</v>
      </c>
      <c r="E888" t="s">
        <v>1697</v>
      </c>
      <c r="F888">
        <v>1880966</v>
      </c>
      <c r="G888">
        <v>37115</v>
      </c>
      <c r="H888">
        <v>1235</v>
      </c>
      <c r="I888">
        <v>4211</v>
      </c>
      <c r="J888" t="s">
        <v>1698</v>
      </c>
      <c r="K888">
        <v>17.09</v>
      </c>
    </row>
    <row r="889" spans="1:11" x14ac:dyDescent="0.25">
      <c r="A889" t="s">
        <v>1025</v>
      </c>
      <c r="B889" t="s">
        <v>1026</v>
      </c>
      <c r="C889" t="s">
        <v>1027</v>
      </c>
      <c r="D889">
        <v>1</v>
      </c>
      <c r="E889" t="s">
        <v>1028</v>
      </c>
      <c r="F889">
        <v>1088163</v>
      </c>
      <c r="G889">
        <v>12106</v>
      </c>
      <c r="H889">
        <v>868</v>
      </c>
      <c r="I889">
        <v>1789</v>
      </c>
      <c r="J889" t="s">
        <v>1029</v>
      </c>
      <c r="K889">
        <v>17.09</v>
      </c>
    </row>
    <row r="890" spans="1:11" x14ac:dyDescent="0.25">
      <c r="A890" t="s">
        <v>1402</v>
      </c>
      <c r="B890" t="s">
        <v>1403</v>
      </c>
      <c r="C890" t="s">
        <v>1404</v>
      </c>
      <c r="D890">
        <v>1</v>
      </c>
      <c r="E890" t="s">
        <v>1405</v>
      </c>
      <c r="F890">
        <v>139123</v>
      </c>
      <c r="G890">
        <v>617</v>
      </c>
      <c r="H890">
        <v>7</v>
      </c>
      <c r="I890">
        <v>37</v>
      </c>
      <c r="J890" t="s">
        <v>1406</v>
      </c>
      <c r="K890">
        <v>17.09</v>
      </c>
    </row>
    <row r="891" spans="1:11" x14ac:dyDescent="0.25">
      <c r="A891" t="s">
        <v>1752</v>
      </c>
      <c r="B891" t="s">
        <v>1753</v>
      </c>
      <c r="C891" t="s">
        <v>1754</v>
      </c>
      <c r="D891">
        <v>26</v>
      </c>
      <c r="E891" t="s">
        <v>1755</v>
      </c>
      <c r="F891">
        <v>104556</v>
      </c>
      <c r="G891">
        <v>4391</v>
      </c>
      <c r="H891">
        <v>110</v>
      </c>
      <c r="I891">
        <v>597</v>
      </c>
      <c r="J891" t="s">
        <v>1756</v>
      </c>
      <c r="K891">
        <v>17.09</v>
      </c>
    </row>
    <row r="892" spans="1:11" x14ac:dyDescent="0.25">
      <c r="A892" t="s">
        <v>1961</v>
      </c>
      <c r="B892" t="s">
        <v>1962</v>
      </c>
      <c r="C892" t="s">
        <v>1963</v>
      </c>
      <c r="D892">
        <v>28</v>
      </c>
      <c r="E892" t="s">
        <v>1964</v>
      </c>
      <c r="F892">
        <v>138958</v>
      </c>
      <c r="G892">
        <v>1227</v>
      </c>
      <c r="H892">
        <v>15</v>
      </c>
      <c r="I892">
        <v>107</v>
      </c>
      <c r="J892" t="s">
        <v>1965</v>
      </c>
      <c r="K892">
        <v>17.09</v>
      </c>
    </row>
    <row r="893" spans="1:11" x14ac:dyDescent="0.25">
      <c r="A893" t="s">
        <v>1454</v>
      </c>
      <c r="B893" t="s">
        <v>1455</v>
      </c>
      <c r="C893" t="s">
        <v>1456</v>
      </c>
      <c r="D893">
        <v>2</v>
      </c>
      <c r="E893" t="s">
        <v>1457</v>
      </c>
      <c r="F893">
        <v>168664</v>
      </c>
      <c r="G893">
        <v>474</v>
      </c>
      <c r="H893">
        <v>8</v>
      </c>
      <c r="I893">
        <v>51</v>
      </c>
      <c r="J893" t="s">
        <v>1458</v>
      </c>
      <c r="K893">
        <v>17.09</v>
      </c>
    </row>
    <row r="894" spans="1:11" x14ac:dyDescent="0.25">
      <c r="A894" t="s">
        <v>1350</v>
      </c>
      <c r="B894" t="s">
        <v>1351</v>
      </c>
      <c r="C894" t="s">
        <v>212</v>
      </c>
      <c r="D894">
        <v>27</v>
      </c>
      <c r="E894" t="s">
        <v>1352</v>
      </c>
      <c r="F894">
        <v>164771</v>
      </c>
      <c r="G894">
        <v>6633</v>
      </c>
      <c r="H894">
        <v>853</v>
      </c>
      <c r="I894">
        <v>1041</v>
      </c>
      <c r="J894" t="s">
        <v>1353</v>
      </c>
      <c r="K894">
        <v>17.09</v>
      </c>
    </row>
    <row r="895" spans="1:11" x14ac:dyDescent="0.25">
      <c r="A895" t="s">
        <v>1020</v>
      </c>
      <c r="B895" t="s">
        <v>1021</v>
      </c>
      <c r="C895" t="s">
        <v>1022</v>
      </c>
      <c r="D895">
        <v>10</v>
      </c>
      <c r="E895" t="s">
        <v>1023</v>
      </c>
      <c r="F895">
        <v>4272775</v>
      </c>
      <c r="G895">
        <v>259507</v>
      </c>
      <c r="H895">
        <v>4137</v>
      </c>
      <c r="I895">
        <v>19035</v>
      </c>
      <c r="J895" t="s">
        <v>1024</v>
      </c>
      <c r="K895">
        <v>17.09</v>
      </c>
    </row>
    <row r="896" spans="1:11" x14ac:dyDescent="0.25">
      <c r="A896" t="s">
        <v>1407</v>
      </c>
      <c r="B896" t="s">
        <v>1408</v>
      </c>
      <c r="C896" t="s">
        <v>1409</v>
      </c>
      <c r="D896">
        <v>10</v>
      </c>
      <c r="E896" t="s">
        <v>1410</v>
      </c>
      <c r="F896">
        <v>216512</v>
      </c>
      <c r="G896">
        <v>12440</v>
      </c>
      <c r="H896">
        <v>142</v>
      </c>
      <c r="I896">
        <v>574</v>
      </c>
      <c r="J896" t="s">
        <v>1411</v>
      </c>
      <c r="K896">
        <v>17.09</v>
      </c>
    </row>
    <row r="897" spans="1:11" x14ac:dyDescent="0.25">
      <c r="A897" t="s">
        <v>1075</v>
      </c>
      <c r="B897" t="s">
        <v>1076</v>
      </c>
      <c r="C897" t="s">
        <v>122</v>
      </c>
      <c r="D897">
        <v>24</v>
      </c>
      <c r="E897" t="s">
        <v>1077</v>
      </c>
      <c r="F897">
        <v>397771</v>
      </c>
      <c r="G897">
        <v>1332</v>
      </c>
      <c r="H897">
        <v>1630</v>
      </c>
      <c r="I897">
        <v>1099</v>
      </c>
      <c r="J897" t="s">
        <v>1078</v>
      </c>
      <c r="K897">
        <v>17.09</v>
      </c>
    </row>
    <row r="898" spans="1:11" x14ac:dyDescent="0.25">
      <c r="A898" t="s">
        <v>1289</v>
      </c>
      <c r="B898" t="s">
        <v>1290</v>
      </c>
      <c r="C898" t="s">
        <v>1291</v>
      </c>
      <c r="D898">
        <v>24</v>
      </c>
      <c r="E898" t="s">
        <v>1292</v>
      </c>
      <c r="F898">
        <v>2142941</v>
      </c>
      <c r="G898">
        <v>75361</v>
      </c>
      <c r="H898">
        <v>1696</v>
      </c>
      <c r="I898">
        <v>8481</v>
      </c>
      <c r="J898" t="s">
        <v>1293</v>
      </c>
      <c r="K898">
        <v>17.09</v>
      </c>
    </row>
    <row r="899" spans="1:11" x14ac:dyDescent="0.25">
      <c r="A899" t="s">
        <v>1966</v>
      </c>
      <c r="B899" t="s">
        <v>1967</v>
      </c>
      <c r="C899" t="s">
        <v>900</v>
      </c>
      <c r="D899">
        <v>22</v>
      </c>
      <c r="E899" t="s">
        <v>1968</v>
      </c>
      <c r="F899">
        <v>3395</v>
      </c>
      <c r="G899">
        <v>180</v>
      </c>
      <c r="H899">
        <v>0</v>
      </c>
      <c r="I899">
        <v>7</v>
      </c>
      <c r="J899" t="s">
        <v>1969</v>
      </c>
      <c r="K899">
        <v>17.09</v>
      </c>
    </row>
    <row r="900" spans="1:11" x14ac:dyDescent="0.25">
      <c r="A900" t="s">
        <v>1970</v>
      </c>
      <c r="B900" t="s">
        <v>1971</v>
      </c>
      <c r="C900" t="s">
        <v>533</v>
      </c>
      <c r="D900">
        <v>25</v>
      </c>
      <c r="E900" t="s">
        <v>1972</v>
      </c>
      <c r="F900">
        <v>59450</v>
      </c>
      <c r="G900">
        <v>398</v>
      </c>
      <c r="H900">
        <v>63</v>
      </c>
      <c r="I900">
        <v>158</v>
      </c>
      <c r="J900" t="s">
        <v>1973</v>
      </c>
      <c r="K900">
        <v>17.09</v>
      </c>
    </row>
    <row r="901" spans="1:11" x14ac:dyDescent="0.25">
      <c r="A901" t="s">
        <v>1035</v>
      </c>
      <c r="B901" t="s">
        <v>1036</v>
      </c>
      <c r="C901" t="s">
        <v>1037</v>
      </c>
      <c r="D901">
        <v>23</v>
      </c>
      <c r="E901" t="s">
        <v>1038</v>
      </c>
      <c r="F901">
        <v>1213663</v>
      </c>
      <c r="G901">
        <v>49377</v>
      </c>
      <c r="H901">
        <v>937</v>
      </c>
      <c r="I901">
        <v>3003</v>
      </c>
      <c r="J901" t="s">
        <v>1039</v>
      </c>
      <c r="K901">
        <v>17.09</v>
      </c>
    </row>
    <row r="902" spans="1:11" x14ac:dyDescent="0.25">
      <c r="A902" t="s">
        <v>1364</v>
      </c>
      <c r="B902" t="s">
        <v>1365</v>
      </c>
      <c r="C902" t="s">
        <v>1366</v>
      </c>
      <c r="D902">
        <v>10</v>
      </c>
      <c r="E902" t="s">
        <v>1367</v>
      </c>
      <c r="F902">
        <v>106825</v>
      </c>
      <c r="G902">
        <v>4806</v>
      </c>
      <c r="H902">
        <v>106</v>
      </c>
      <c r="I902">
        <v>785</v>
      </c>
      <c r="J902" t="s">
        <v>1368</v>
      </c>
      <c r="K902">
        <v>17.09</v>
      </c>
    </row>
    <row r="903" spans="1:11" x14ac:dyDescent="0.25">
      <c r="A903" t="s">
        <v>1974</v>
      </c>
      <c r="B903" t="s">
        <v>1975</v>
      </c>
      <c r="C903" t="s">
        <v>1976</v>
      </c>
      <c r="D903">
        <v>10</v>
      </c>
      <c r="E903" t="s">
        <v>24</v>
      </c>
      <c r="F903">
        <v>107323</v>
      </c>
      <c r="G903">
        <v>4761</v>
      </c>
      <c r="H903">
        <v>35</v>
      </c>
      <c r="I903">
        <v>560</v>
      </c>
      <c r="J903" t="s">
        <v>1977</v>
      </c>
      <c r="K903">
        <v>17.09</v>
      </c>
    </row>
    <row r="904" spans="1:11" x14ac:dyDescent="0.25">
      <c r="A904" t="s">
        <v>1302</v>
      </c>
      <c r="B904" t="s">
        <v>1303</v>
      </c>
      <c r="C904" t="s">
        <v>1304</v>
      </c>
      <c r="D904">
        <v>24</v>
      </c>
      <c r="E904" t="s">
        <v>1305</v>
      </c>
      <c r="F904">
        <v>408785</v>
      </c>
      <c r="G904">
        <v>7205</v>
      </c>
      <c r="H904">
        <v>244</v>
      </c>
      <c r="I904">
        <v>526</v>
      </c>
      <c r="J904" t="s">
        <v>1306</v>
      </c>
      <c r="K904">
        <v>17.09</v>
      </c>
    </row>
    <row r="905" spans="1:11" x14ac:dyDescent="0.25">
      <c r="A905" t="s">
        <v>1359</v>
      </c>
      <c r="B905" t="s">
        <v>1360</v>
      </c>
      <c r="C905" t="s">
        <v>1361</v>
      </c>
      <c r="D905">
        <v>23</v>
      </c>
      <c r="E905" t="s">
        <v>1362</v>
      </c>
      <c r="F905">
        <v>285667</v>
      </c>
      <c r="G905">
        <v>9023</v>
      </c>
      <c r="H905">
        <v>184</v>
      </c>
      <c r="I905">
        <v>888</v>
      </c>
      <c r="J905" t="s">
        <v>1363</v>
      </c>
      <c r="K905">
        <v>17.09</v>
      </c>
    </row>
    <row r="906" spans="1:11" x14ac:dyDescent="0.25">
      <c r="A906" t="s">
        <v>1777</v>
      </c>
      <c r="B906" t="s">
        <v>1778</v>
      </c>
      <c r="C906" t="s">
        <v>959</v>
      </c>
      <c r="D906">
        <v>26</v>
      </c>
      <c r="E906" t="s">
        <v>1779</v>
      </c>
      <c r="F906">
        <v>130634</v>
      </c>
      <c r="G906">
        <v>8583</v>
      </c>
      <c r="H906">
        <v>40</v>
      </c>
      <c r="I906">
        <v>646</v>
      </c>
      <c r="J906" t="s">
        <v>1780</v>
      </c>
      <c r="K906">
        <v>17.09</v>
      </c>
    </row>
    <row r="907" spans="1:11" x14ac:dyDescent="0.25">
      <c r="A907" t="s">
        <v>16</v>
      </c>
      <c r="B907" t="s">
        <v>17</v>
      </c>
      <c r="C907" t="s">
        <v>18</v>
      </c>
      <c r="D907">
        <v>28</v>
      </c>
      <c r="E907" t="s">
        <v>19</v>
      </c>
      <c r="F907">
        <v>19707391</v>
      </c>
      <c r="G907">
        <v>381919</v>
      </c>
      <c r="H907">
        <v>69465</v>
      </c>
      <c r="I907">
        <v>0</v>
      </c>
      <c r="J907" t="s">
        <v>20</v>
      </c>
      <c r="K907">
        <v>17.09</v>
      </c>
    </row>
    <row r="908" spans="1:11" x14ac:dyDescent="0.25">
      <c r="A908" t="s">
        <v>1785</v>
      </c>
      <c r="B908" t="s">
        <v>1786</v>
      </c>
      <c r="C908" t="s">
        <v>1787</v>
      </c>
      <c r="D908">
        <v>22</v>
      </c>
      <c r="E908" t="s">
        <v>24</v>
      </c>
      <c r="F908">
        <v>735378</v>
      </c>
      <c r="G908">
        <v>9978</v>
      </c>
      <c r="H908">
        <v>179</v>
      </c>
      <c r="I908">
        <v>709</v>
      </c>
      <c r="J908" t="s">
        <v>1788</v>
      </c>
      <c r="K908">
        <v>17.09</v>
      </c>
    </row>
    <row r="909" spans="1:11" x14ac:dyDescent="0.25">
      <c r="A909" t="s">
        <v>1321</v>
      </c>
      <c r="B909" t="s">
        <v>1322</v>
      </c>
      <c r="C909" t="s">
        <v>1323</v>
      </c>
      <c r="D909">
        <v>10</v>
      </c>
      <c r="E909" t="s">
        <v>1324</v>
      </c>
      <c r="F909">
        <v>153943</v>
      </c>
      <c r="G909">
        <v>2616</v>
      </c>
      <c r="H909">
        <v>114</v>
      </c>
      <c r="I909">
        <v>518</v>
      </c>
      <c r="J909" t="s">
        <v>1325</v>
      </c>
      <c r="K909">
        <v>17.09</v>
      </c>
    </row>
    <row r="910" spans="1:11" x14ac:dyDescent="0.25">
      <c r="A910" t="s">
        <v>1772</v>
      </c>
      <c r="B910" t="s">
        <v>1773</v>
      </c>
      <c r="C910" t="s">
        <v>1774</v>
      </c>
      <c r="D910">
        <v>26</v>
      </c>
      <c r="E910" t="s">
        <v>1775</v>
      </c>
      <c r="F910">
        <v>648076</v>
      </c>
      <c r="G910">
        <v>28204</v>
      </c>
      <c r="H910">
        <v>626</v>
      </c>
      <c r="I910">
        <v>3133</v>
      </c>
      <c r="J910" t="s">
        <v>1776</v>
      </c>
      <c r="K910">
        <v>17.09</v>
      </c>
    </row>
    <row r="911" spans="1:11" x14ac:dyDescent="0.25">
      <c r="A911" t="s">
        <v>1340</v>
      </c>
      <c r="B911" t="s">
        <v>1341</v>
      </c>
      <c r="C911" t="s">
        <v>1342</v>
      </c>
      <c r="D911">
        <v>10</v>
      </c>
      <c r="E911" t="s">
        <v>1343</v>
      </c>
      <c r="F911">
        <v>157761</v>
      </c>
      <c r="G911">
        <v>7910</v>
      </c>
      <c r="H911">
        <v>280</v>
      </c>
      <c r="I911">
        <v>863</v>
      </c>
      <c r="J911" t="s">
        <v>1344</v>
      </c>
      <c r="K911">
        <v>17.09</v>
      </c>
    </row>
    <row r="912" spans="1:11" x14ac:dyDescent="0.25">
      <c r="A912" t="s">
        <v>1424</v>
      </c>
      <c r="B912" t="s">
        <v>1425</v>
      </c>
      <c r="C912" t="s">
        <v>1426</v>
      </c>
      <c r="D912">
        <v>10</v>
      </c>
      <c r="E912" t="s">
        <v>1427</v>
      </c>
      <c r="F912">
        <v>51836</v>
      </c>
      <c r="G912">
        <v>271</v>
      </c>
      <c r="H912">
        <v>5</v>
      </c>
      <c r="I912">
        <v>32</v>
      </c>
      <c r="J912" t="s">
        <v>1428</v>
      </c>
      <c r="K912">
        <v>17.09</v>
      </c>
    </row>
    <row r="913" spans="1:11" x14ac:dyDescent="0.25">
      <c r="A913" t="s">
        <v>1978</v>
      </c>
      <c r="B913" t="s">
        <v>1979</v>
      </c>
      <c r="C913" t="s">
        <v>1980</v>
      </c>
      <c r="D913">
        <v>24</v>
      </c>
      <c r="E913" t="s">
        <v>1981</v>
      </c>
      <c r="F913">
        <v>36948</v>
      </c>
      <c r="G913">
        <v>63</v>
      </c>
      <c r="H913">
        <v>2</v>
      </c>
      <c r="I913">
        <v>0</v>
      </c>
      <c r="J913" t="s">
        <v>1982</v>
      </c>
      <c r="K913">
        <v>17.09</v>
      </c>
    </row>
    <row r="914" spans="1:11" x14ac:dyDescent="0.25">
      <c r="A914" t="s">
        <v>1016</v>
      </c>
      <c r="B914" t="s">
        <v>1017</v>
      </c>
      <c r="C914" t="s">
        <v>786</v>
      </c>
      <c r="D914">
        <v>15</v>
      </c>
      <c r="E914" t="s">
        <v>1018</v>
      </c>
      <c r="F914">
        <v>2333102</v>
      </c>
      <c r="G914">
        <v>46801</v>
      </c>
      <c r="H914">
        <v>954</v>
      </c>
      <c r="I914">
        <v>5702</v>
      </c>
      <c r="J914" t="s">
        <v>1019</v>
      </c>
      <c r="K914">
        <v>17.09</v>
      </c>
    </row>
    <row r="915" spans="1:11" x14ac:dyDescent="0.25">
      <c r="A915" t="s">
        <v>1369</v>
      </c>
      <c r="B915" t="s">
        <v>1727</v>
      </c>
      <c r="C915" t="s">
        <v>1371</v>
      </c>
      <c r="D915">
        <v>25</v>
      </c>
      <c r="E915" t="s">
        <v>1372</v>
      </c>
      <c r="F915">
        <v>16376</v>
      </c>
      <c r="G915">
        <v>26</v>
      </c>
      <c r="H915">
        <v>131</v>
      </c>
      <c r="I915">
        <v>93</v>
      </c>
      <c r="J915" t="s">
        <v>1373</v>
      </c>
      <c r="K915">
        <v>17.09</v>
      </c>
    </row>
    <row r="916" spans="1:11" x14ac:dyDescent="0.25">
      <c r="A916" t="s">
        <v>11</v>
      </c>
      <c r="B916" t="s">
        <v>12</v>
      </c>
      <c r="C916" t="s">
        <v>13</v>
      </c>
      <c r="D916">
        <v>24</v>
      </c>
      <c r="E916" t="s">
        <v>14</v>
      </c>
      <c r="F916">
        <v>6109026</v>
      </c>
      <c r="G916">
        <v>369963</v>
      </c>
      <c r="H916">
        <v>23207</v>
      </c>
      <c r="I916">
        <v>38850</v>
      </c>
      <c r="J916" t="s">
        <v>15</v>
      </c>
      <c r="K916">
        <v>17.09</v>
      </c>
    </row>
    <row r="917" spans="1:11" x14ac:dyDescent="0.25">
      <c r="A917" t="s">
        <v>1345</v>
      </c>
      <c r="B917" t="s">
        <v>1346</v>
      </c>
      <c r="C917" t="s">
        <v>1347</v>
      </c>
      <c r="D917">
        <v>24</v>
      </c>
      <c r="E917" t="s">
        <v>1348</v>
      </c>
      <c r="F917">
        <v>436715</v>
      </c>
      <c r="G917">
        <v>8099</v>
      </c>
      <c r="H917">
        <v>447</v>
      </c>
      <c r="I917">
        <v>1094</v>
      </c>
      <c r="J917" t="s">
        <v>1349</v>
      </c>
      <c r="K917">
        <v>17.09</v>
      </c>
    </row>
    <row r="918" spans="1:11" x14ac:dyDescent="0.25">
      <c r="A918" t="s">
        <v>26</v>
      </c>
      <c r="B918" t="s">
        <v>27</v>
      </c>
      <c r="C918" t="s">
        <v>28</v>
      </c>
      <c r="D918">
        <v>28</v>
      </c>
      <c r="E918" t="s">
        <v>1015</v>
      </c>
      <c r="F918">
        <v>4633101</v>
      </c>
      <c r="G918">
        <v>35111</v>
      </c>
      <c r="H918">
        <v>7231</v>
      </c>
      <c r="I918">
        <v>12823</v>
      </c>
      <c r="J918" t="s">
        <v>30</v>
      </c>
      <c r="K918">
        <v>17.09</v>
      </c>
    </row>
    <row r="919" spans="1:11" x14ac:dyDescent="0.25">
      <c r="A919" t="s">
        <v>1794</v>
      </c>
      <c r="B919" t="s">
        <v>1795</v>
      </c>
      <c r="C919" t="s">
        <v>1796</v>
      </c>
      <c r="D919">
        <v>22</v>
      </c>
      <c r="E919" t="s">
        <v>1797</v>
      </c>
      <c r="F919">
        <v>220338</v>
      </c>
      <c r="G919">
        <v>3158</v>
      </c>
      <c r="H919">
        <v>108</v>
      </c>
      <c r="I919">
        <v>336</v>
      </c>
      <c r="J919" t="s">
        <v>1798</v>
      </c>
      <c r="K919">
        <v>17.09</v>
      </c>
    </row>
    <row r="920" spans="1:11" x14ac:dyDescent="0.25">
      <c r="A920" t="s">
        <v>1479</v>
      </c>
      <c r="B920" t="s">
        <v>1480</v>
      </c>
      <c r="C920" t="s">
        <v>1481</v>
      </c>
      <c r="D920">
        <v>10</v>
      </c>
      <c r="E920" t="s">
        <v>1482</v>
      </c>
      <c r="F920">
        <v>83980</v>
      </c>
      <c r="G920">
        <v>2119</v>
      </c>
      <c r="H920">
        <v>351</v>
      </c>
      <c r="I920">
        <v>620</v>
      </c>
      <c r="J920" t="s">
        <v>1483</v>
      </c>
      <c r="K920">
        <v>17.09</v>
      </c>
    </row>
    <row r="921" spans="1:11" x14ac:dyDescent="0.25">
      <c r="A921" t="s">
        <v>1354</v>
      </c>
      <c r="B921" t="s">
        <v>1355</v>
      </c>
      <c r="C921" t="s">
        <v>1356</v>
      </c>
      <c r="D921">
        <v>24</v>
      </c>
      <c r="E921" t="s">
        <v>1357</v>
      </c>
      <c r="F921">
        <v>36595</v>
      </c>
      <c r="G921">
        <v>208</v>
      </c>
      <c r="H921">
        <v>34</v>
      </c>
      <c r="I921">
        <v>117</v>
      </c>
      <c r="J921" t="s">
        <v>1358</v>
      </c>
      <c r="K921">
        <v>17.09</v>
      </c>
    </row>
    <row r="922" spans="1:11" x14ac:dyDescent="0.25">
      <c r="A922" t="s">
        <v>1330</v>
      </c>
      <c r="B922" t="s">
        <v>1331</v>
      </c>
      <c r="C922" t="s">
        <v>1332</v>
      </c>
      <c r="D922">
        <v>26</v>
      </c>
      <c r="E922" t="s">
        <v>1333</v>
      </c>
      <c r="F922">
        <v>58686</v>
      </c>
      <c r="G922">
        <v>3683</v>
      </c>
      <c r="H922">
        <v>45</v>
      </c>
      <c r="I922">
        <v>387</v>
      </c>
      <c r="J922" t="s">
        <v>1334</v>
      </c>
      <c r="K922">
        <v>17.09</v>
      </c>
    </row>
    <row r="923" spans="1:11" x14ac:dyDescent="0.25">
      <c r="A923" t="s">
        <v>1053</v>
      </c>
      <c r="B923" t="s">
        <v>1054</v>
      </c>
      <c r="C923" t="s">
        <v>1055</v>
      </c>
      <c r="D923">
        <v>24</v>
      </c>
      <c r="E923" t="s">
        <v>1056</v>
      </c>
      <c r="F923">
        <v>251788</v>
      </c>
      <c r="G923">
        <v>3553</v>
      </c>
      <c r="H923">
        <v>64</v>
      </c>
      <c r="I923">
        <v>346</v>
      </c>
      <c r="J923" t="s">
        <v>1057</v>
      </c>
      <c r="K923">
        <v>17.09</v>
      </c>
    </row>
    <row r="924" spans="1:11" x14ac:dyDescent="0.25">
      <c r="A924" t="s">
        <v>1326</v>
      </c>
      <c r="B924" t="s">
        <v>1327</v>
      </c>
      <c r="C924" t="s">
        <v>652</v>
      </c>
      <c r="D924">
        <v>17</v>
      </c>
      <c r="E924" t="s">
        <v>1328</v>
      </c>
      <c r="F924">
        <v>184224</v>
      </c>
      <c r="G924">
        <v>6830</v>
      </c>
      <c r="H924">
        <v>243</v>
      </c>
      <c r="I924">
        <v>451</v>
      </c>
      <c r="J924" t="s">
        <v>1329</v>
      </c>
      <c r="K924">
        <v>17.09</v>
      </c>
    </row>
    <row r="925" spans="1:11" x14ac:dyDescent="0.25">
      <c r="A925" t="s">
        <v>1379</v>
      </c>
      <c r="B925" t="s">
        <v>1380</v>
      </c>
      <c r="C925" t="s">
        <v>1381</v>
      </c>
      <c r="D925">
        <v>24</v>
      </c>
      <c r="E925" t="s">
        <v>1382</v>
      </c>
      <c r="F925">
        <v>110540</v>
      </c>
      <c r="G925">
        <v>726</v>
      </c>
      <c r="H925">
        <v>38</v>
      </c>
      <c r="I925">
        <v>49</v>
      </c>
      <c r="J925" t="s">
        <v>1383</v>
      </c>
      <c r="K925">
        <v>17.09</v>
      </c>
    </row>
    <row r="926" spans="1:11" x14ac:dyDescent="0.25">
      <c r="A926" t="s">
        <v>1397</v>
      </c>
      <c r="B926" t="s">
        <v>1398</v>
      </c>
      <c r="C926" t="s">
        <v>1399</v>
      </c>
      <c r="D926">
        <v>24</v>
      </c>
      <c r="E926" t="s">
        <v>1400</v>
      </c>
      <c r="F926">
        <v>310826</v>
      </c>
      <c r="G926">
        <v>21111</v>
      </c>
      <c r="H926">
        <v>155</v>
      </c>
      <c r="I926">
        <v>1693</v>
      </c>
      <c r="J926" t="s">
        <v>1401</v>
      </c>
      <c r="K926">
        <v>17.09</v>
      </c>
    </row>
    <row r="927" spans="1:11" x14ac:dyDescent="0.25">
      <c r="A927" t="s">
        <v>1983</v>
      </c>
      <c r="B927" t="s">
        <v>1984</v>
      </c>
      <c r="C927" t="s">
        <v>1985</v>
      </c>
      <c r="D927">
        <v>10</v>
      </c>
      <c r="E927" t="s">
        <v>1986</v>
      </c>
      <c r="F927">
        <v>34972</v>
      </c>
      <c r="G927">
        <v>2008</v>
      </c>
      <c r="H927">
        <v>19</v>
      </c>
      <c r="I927">
        <v>83</v>
      </c>
      <c r="J927" t="s">
        <v>1987</v>
      </c>
      <c r="K927">
        <v>17.09</v>
      </c>
    </row>
    <row r="928" spans="1:11" x14ac:dyDescent="0.25">
      <c r="A928" t="s">
        <v>1789</v>
      </c>
      <c r="B928" t="s">
        <v>1790</v>
      </c>
      <c r="C928" t="s">
        <v>1791</v>
      </c>
      <c r="D928">
        <v>27</v>
      </c>
      <c r="E928" t="s">
        <v>1792</v>
      </c>
      <c r="F928">
        <v>89617</v>
      </c>
      <c r="G928">
        <v>5362</v>
      </c>
      <c r="H928">
        <v>76</v>
      </c>
      <c r="I928">
        <v>668</v>
      </c>
      <c r="J928" t="s">
        <v>1793</v>
      </c>
      <c r="K928">
        <v>17.09</v>
      </c>
    </row>
    <row r="929" spans="1:11" x14ac:dyDescent="0.25">
      <c r="A929" t="s">
        <v>1040</v>
      </c>
      <c r="B929" t="s">
        <v>1041</v>
      </c>
      <c r="C929" t="s">
        <v>1042</v>
      </c>
      <c r="D929">
        <v>23</v>
      </c>
      <c r="E929" t="s">
        <v>1043</v>
      </c>
      <c r="F929">
        <v>731197</v>
      </c>
      <c r="G929">
        <v>3447</v>
      </c>
      <c r="H929">
        <v>835</v>
      </c>
      <c r="I929">
        <v>1199</v>
      </c>
      <c r="J929" t="s">
        <v>1044</v>
      </c>
      <c r="K929">
        <v>17.09</v>
      </c>
    </row>
    <row r="930" spans="1:11" x14ac:dyDescent="0.25">
      <c r="A930" t="s">
        <v>76</v>
      </c>
      <c r="B930" t="s">
        <v>77</v>
      </c>
      <c r="C930" t="s">
        <v>78</v>
      </c>
      <c r="D930">
        <v>24</v>
      </c>
      <c r="E930" t="s">
        <v>79</v>
      </c>
      <c r="F930">
        <v>454794</v>
      </c>
      <c r="G930">
        <v>10554</v>
      </c>
      <c r="H930">
        <v>644</v>
      </c>
      <c r="I930">
        <v>1001</v>
      </c>
      <c r="J930" t="s">
        <v>80</v>
      </c>
      <c r="K930">
        <v>17.09</v>
      </c>
    </row>
    <row r="931" spans="1:11" x14ac:dyDescent="0.25">
      <c r="A931" t="s">
        <v>1412</v>
      </c>
      <c r="B931" t="s">
        <v>1413</v>
      </c>
      <c r="C931" t="s">
        <v>1414</v>
      </c>
      <c r="D931">
        <v>22</v>
      </c>
      <c r="E931" t="s">
        <v>1415</v>
      </c>
      <c r="F931">
        <v>145407</v>
      </c>
      <c r="G931">
        <v>2615</v>
      </c>
      <c r="H931">
        <v>355</v>
      </c>
      <c r="I931">
        <v>1251</v>
      </c>
      <c r="J931" t="s">
        <v>1416</v>
      </c>
      <c r="K931">
        <v>17.09</v>
      </c>
    </row>
    <row r="932" spans="1:11" x14ac:dyDescent="0.25">
      <c r="A932" t="s">
        <v>21</v>
      </c>
      <c r="B932" t="s">
        <v>22</v>
      </c>
      <c r="C932" t="s">
        <v>23</v>
      </c>
      <c r="D932">
        <v>22</v>
      </c>
      <c r="E932" t="s">
        <v>24</v>
      </c>
      <c r="F932">
        <v>8347038</v>
      </c>
      <c r="G932">
        <v>687381</v>
      </c>
      <c r="H932">
        <v>54352</v>
      </c>
      <c r="I932">
        <v>130106</v>
      </c>
      <c r="J932" t="s">
        <v>25</v>
      </c>
      <c r="K932">
        <v>17.09</v>
      </c>
    </row>
    <row r="933" spans="1:11" x14ac:dyDescent="0.25">
      <c r="A933" t="s">
        <v>31</v>
      </c>
      <c r="B933" t="s">
        <v>32</v>
      </c>
      <c r="C933" t="s">
        <v>33</v>
      </c>
      <c r="D933">
        <v>23</v>
      </c>
      <c r="E933" t="s">
        <v>34</v>
      </c>
      <c r="F933">
        <v>3037052</v>
      </c>
      <c r="G933">
        <v>157883</v>
      </c>
      <c r="H933">
        <v>1779</v>
      </c>
      <c r="I933">
        <v>9107</v>
      </c>
      <c r="J933" t="s">
        <v>35</v>
      </c>
      <c r="K933">
        <v>17.09</v>
      </c>
    </row>
    <row r="934" spans="1:11" x14ac:dyDescent="0.25">
      <c r="A934" t="s">
        <v>1831</v>
      </c>
      <c r="B934" t="s">
        <v>1832</v>
      </c>
      <c r="C934" t="s">
        <v>1833</v>
      </c>
      <c r="D934">
        <v>10</v>
      </c>
      <c r="E934" t="s">
        <v>1834</v>
      </c>
      <c r="F934">
        <v>72981</v>
      </c>
      <c r="G934">
        <v>10156</v>
      </c>
      <c r="H934">
        <v>32</v>
      </c>
      <c r="I934">
        <v>890</v>
      </c>
      <c r="J934" t="s">
        <v>1835</v>
      </c>
      <c r="K934">
        <v>17.09</v>
      </c>
    </row>
    <row r="935" spans="1:11" x14ac:dyDescent="0.25">
      <c r="A935" t="s">
        <v>1112</v>
      </c>
      <c r="B935" t="s">
        <v>1113</v>
      </c>
      <c r="C935" t="s">
        <v>1114</v>
      </c>
      <c r="D935">
        <v>10</v>
      </c>
      <c r="E935" t="s">
        <v>1115</v>
      </c>
      <c r="F935">
        <v>256804</v>
      </c>
      <c r="G935">
        <v>7823</v>
      </c>
      <c r="H935">
        <v>141</v>
      </c>
      <c r="I935">
        <v>366</v>
      </c>
      <c r="J935" t="s">
        <v>1116</v>
      </c>
      <c r="K935">
        <v>17.09</v>
      </c>
    </row>
    <row r="936" spans="1:11" x14ac:dyDescent="0.25">
      <c r="A936" t="s">
        <v>1459</v>
      </c>
      <c r="B936" t="s">
        <v>1799</v>
      </c>
      <c r="C936" t="s">
        <v>1461</v>
      </c>
      <c r="D936">
        <v>26</v>
      </c>
      <c r="E936" t="s">
        <v>1462</v>
      </c>
      <c r="F936">
        <v>32639</v>
      </c>
      <c r="G936">
        <v>1471</v>
      </c>
      <c r="H936">
        <v>23</v>
      </c>
      <c r="I936">
        <v>216</v>
      </c>
      <c r="J936" t="s">
        <v>1463</v>
      </c>
      <c r="K936">
        <v>17.09</v>
      </c>
    </row>
    <row r="937" spans="1:11" x14ac:dyDescent="0.25">
      <c r="A937" t="s">
        <v>1988</v>
      </c>
      <c r="B937" t="s">
        <v>1989</v>
      </c>
      <c r="C937" t="s">
        <v>1990</v>
      </c>
      <c r="D937">
        <v>10</v>
      </c>
      <c r="E937" t="s">
        <v>1991</v>
      </c>
      <c r="F937">
        <v>52752</v>
      </c>
      <c r="G937">
        <v>2410</v>
      </c>
      <c r="H937">
        <v>37</v>
      </c>
      <c r="I937">
        <v>201</v>
      </c>
      <c r="J937" t="s">
        <v>1992</v>
      </c>
      <c r="K937">
        <v>17.09</v>
      </c>
    </row>
    <row r="938" spans="1:11" x14ac:dyDescent="0.25">
      <c r="A938" t="s">
        <v>1440</v>
      </c>
      <c r="B938" t="s">
        <v>1441</v>
      </c>
      <c r="C938" t="s">
        <v>1442</v>
      </c>
      <c r="D938">
        <v>10</v>
      </c>
      <c r="E938" t="s">
        <v>1443</v>
      </c>
      <c r="F938">
        <v>213404</v>
      </c>
      <c r="G938">
        <v>833</v>
      </c>
      <c r="H938">
        <v>68</v>
      </c>
      <c r="I938">
        <v>53</v>
      </c>
      <c r="J938" t="s">
        <v>1444</v>
      </c>
      <c r="K938">
        <v>17.09</v>
      </c>
    </row>
    <row r="939" spans="1:11" x14ac:dyDescent="0.25">
      <c r="A939" t="s">
        <v>1387</v>
      </c>
      <c r="B939" t="s">
        <v>1388</v>
      </c>
      <c r="C939" t="s">
        <v>1389</v>
      </c>
      <c r="D939">
        <v>26</v>
      </c>
      <c r="E939" t="s">
        <v>1390</v>
      </c>
      <c r="F939">
        <v>1513874</v>
      </c>
      <c r="G939">
        <v>92549</v>
      </c>
      <c r="H939">
        <v>2175</v>
      </c>
      <c r="I939">
        <v>14951</v>
      </c>
      <c r="J939" t="s">
        <v>1391</v>
      </c>
      <c r="K939">
        <v>17.09</v>
      </c>
    </row>
    <row r="940" spans="1:11" x14ac:dyDescent="0.25">
      <c r="A940" t="s">
        <v>1070</v>
      </c>
      <c r="B940" t="s">
        <v>1071</v>
      </c>
      <c r="C940" t="s">
        <v>1072</v>
      </c>
      <c r="D940">
        <v>28</v>
      </c>
      <c r="E940" t="s">
        <v>1073</v>
      </c>
      <c r="F940">
        <v>868741</v>
      </c>
      <c r="G940">
        <v>35004</v>
      </c>
      <c r="H940">
        <v>945</v>
      </c>
      <c r="I940">
        <v>3755</v>
      </c>
      <c r="J940" t="s">
        <v>1074</v>
      </c>
      <c r="K940">
        <v>17.09</v>
      </c>
    </row>
    <row r="941" spans="1:11" x14ac:dyDescent="0.25">
      <c r="A941" t="s">
        <v>1805</v>
      </c>
      <c r="B941" t="s">
        <v>1806</v>
      </c>
      <c r="C941" t="s">
        <v>1807</v>
      </c>
      <c r="D941">
        <v>10</v>
      </c>
      <c r="E941" t="s">
        <v>1808</v>
      </c>
      <c r="F941">
        <v>116960</v>
      </c>
      <c r="G941">
        <v>17372</v>
      </c>
      <c r="H941">
        <v>78</v>
      </c>
      <c r="I941">
        <v>2583</v>
      </c>
      <c r="J941" t="s">
        <v>1809</v>
      </c>
      <c r="K941">
        <v>17.09</v>
      </c>
    </row>
    <row r="942" spans="1:11" x14ac:dyDescent="0.25">
      <c r="A942" t="s">
        <v>1098</v>
      </c>
      <c r="B942" t="s">
        <v>1099</v>
      </c>
      <c r="C942" t="s">
        <v>1100</v>
      </c>
      <c r="D942">
        <v>10</v>
      </c>
      <c r="E942" t="s">
        <v>24</v>
      </c>
      <c r="F942">
        <v>118637</v>
      </c>
      <c r="G942">
        <v>2486</v>
      </c>
      <c r="H942">
        <v>60</v>
      </c>
      <c r="I942">
        <v>136</v>
      </c>
      <c r="J942" t="s">
        <v>1101</v>
      </c>
      <c r="K942">
        <v>17.09</v>
      </c>
    </row>
    <row r="943" spans="1:11" x14ac:dyDescent="0.25">
      <c r="A943" t="s">
        <v>1429</v>
      </c>
      <c r="B943" t="s">
        <v>1430</v>
      </c>
      <c r="C943" t="s">
        <v>1431</v>
      </c>
      <c r="D943">
        <v>24</v>
      </c>
      <c r="E943" t="s">
        <v>1432</v>
      </c>
      <c r="F943">
        <v>67327</v>
      </c>
      <c r="G943">
        <v>1513</v>
      </c>
      <c r="H943">
        <v>6</v>
      </c>
      <c r="I943">
        <v>112</v>
      </c>
      <c r="J943" t="s">
        <v>1433</v>
      </c>
      <c r="K943">
        <v>17.09</v>
      </c>
    </row>
    <row r="944" spans="1:11" x14ac:dyDescent="0.25">
      <c r="A944" t="s">
        <v>1417</v>
      </c>
      <c r="B944" t="s">
        <v>1418</v>
      </c>
      <c r="C944" t="s">
        <v>83</v>
      </c>
      <c r="D944">
        <v>24</v>
      </c>
      <c r="E944" t="s">
        <v>84</v>
      </c>
      <c r="F944">
        <v>2259149</v>
      </c>
      <c r="G944">
        <v>38699</v>
      </c>
      <c r="H944">
        <v>1573</v>
      </c>
      <c r="I944">
        <v>4566</v>
      </c>
      <c r="J944" t="s">
        <v>1419</v>
      </c>
      <c r="K944">
        <v>17.09</v>
      </c>
    </row>
    <row r="945" spans="1:11" x14ac:dyDescent="0.25">
      <c r="A945" t="s">
        <v>1149</v>
      </c>
      <c r="B945" t="s">
        <v>1150</v>
      </c>
      <c r="C945" t="s">
        <v>1151</v>
      </c>
      <c r="D945">
        <v>10</v>
      </c>
      <c r="E945" t="s">
        <v>1152</v>
      </c>
      <c r="F945">
        <v>266816</v>
      </c>
      <c r="G945">
        <v>10184</v>
      </c>
      <c r="H945">
        <v>189</v>
      </c>
      <c r="I945">
        <v>828</v>
      </c>
      <c r="J945" t="s">
        <v>1153</v>
      </c>
      <c r="K945">
        <v>17.09</v>
      </c>
    </row>
    <row r="946" spans="1:11" x14ac:dyDescent="0.25">
      <c r="A946" t="s">
        <v>1058</v>
      </c>
      <c r="B946" t="s">
        <v>1059</v>
      </c>
      <c r="C946" t="s">
        <v>1060</v>
      </c>
      <c r="D946">
        <v>24</v>
      </c>
      <c r="E946" t="s">
        <v>1061</v>
      </c>
      <c r="F946">
        <v>662501</v>
      </c>
      <c r="G946">
        <v>44331</v>
      </c>
      <c r="H946">
        <v>685</v>
      </c>
      <c r="I946">
        <v>6640</v>
      </c>
      <c r="J946" t="s">
        <v>1062</v>
      </c>
      <c r="K946">
        <v>17.09</v>
      </c>
    </row>
    <row r="947" spans="1:11" x14ac:dyDescent="0.25">
      <c r="A947" t="e">
        <f>-Ifnaxi2LQg</f>
        <v>#NAME?</v>
      </c>
      <c r="B947" t="s">
        <v>111</v>
      </c>
      <c r="C947" t="s">
        <v>112</v>
      </c>
      <c r="D947">
        <v>10</v>
      </c>
      <c r="E947" t="s">
        <v>113</v>
      </c>
      <c r="F947">
        <v>3501124</v>
      </c>
      <c r="G947">
        <v>123557</v>
      </c>
      <c r="H947">
        <v>9636</v>
      </c>
      <c r="I947">
        <v>8211</v>
      </c>
      <c r="J947" t="s">
        <v>114</v>
      </c>
      <c r="K947">
        <v>17.09</v>
      </c>
    </row>
    <row r="948" spans="1:11" x14ac:dyDescent="0.25">
      <c r="A948" t="s">
        <v>36</v>
      </c>
      <c r="B948" t="s">
        <v>37</v>
      </c>
      <c r="C948" t="s">
        <v>38</v>
      </c>
      <c r="D948">
        <v>1</v>
      </c>
      <c r="E948" t="s">
        <v>39</v>
      </c>
      <c r="F948">
        <v>2156550</v>
      </c>
      <c r="G948">
        <v>47051</v>
      </c>
      <c r="H948">
        <v>849</v>
      </c>
      <c r="I948">
        <v>3314</v>
      </c>
      <c r="J948" t="s">
        <v>40</v>
      </c>
      <c r="K948">
        <v>17.09</v>
      </c>
    </row>
    <row r="949" spans="1:11" x14ac:dyDescent="0.25">
      <c r="A949" t="s">
        <v>1434</v>
      </c>
      <c r="B949" t="s">
        <v>1435</v>
      </c>
      <c r="C949" t="s">
        <v>1436</v>
      </c>
      <c r="D949">
        <v>19</v>
      </c>
      <c r="E949" t="s">
        <v>1437</v>
      </c>
      <c r="F949">
        <v>251472</v>
      </c>
      <c r="G949">
        <v>9892</v>
      </c>
      <c r="H949">
        <v>145</v>
      </c>
      <c r="I949">
        <v>2160</v>
      </c>
      <c r="J949" t="s">
        <v>1438</v>
      </c>
      <c r="K949">
        <v>17.09</v>
      </c>
    </row>
    <row r="950" spans="1:11" x14ac:dyDescent="0.25">
      <c r="A950" t="s">
        <v>190</v>
      </c>
      <c r="B950" t="s">
        <v>191</v>
      </c>
      <c r="C950" t="s">
        <v>192</v>
      </c>
      <c r="D950">
        <v>24</v>
      </c>
      <c r="E950" t="s">
        <v>193</v>
      </c>
      <c r="F950">
        <v>158271</v>
      </c>
      <c r="G950">
        <v>320</v>
      </c>
      <c r="H950">
        <v>63</v>
      </c>
      <c r="I950">
        <v>139</v>
      </c>
      <c r="J950" t="s">
        <v>194</v>
      </c>
      <c r="K950">
        <v>17.09</v>
      </c>
    </row>
    <row r="951" spans="1:11" x14ac:dyDescent="0.25">
      <c r="A951" t="s">
        <v>1420</v>
      </c>
      <c r="B951" t="s">
        <v>1421</v>
      </c>
      <c r="C951" t="s">
        <v>137</v>
      </c>
      <c r="D951">
        <v>17</v>
      </c>
      <c r="E951" t="s">
        <v>1422</v>
      </c>
      <c r="F951">
        <v>207227</v>
      </c>
      <c r="G951">
        <v>2918</v>
      </c>
      <c r="H951">
        <v>84</v>
      </c>
      <c r="I951">
        <v>344</v>
      </c>
      <c r="J951" t="s">
        <v>1423</v>
      </c>
      <c r="K951">
        <v>17.09</v>
      </c>
    </row>
    <row r="952" spans="1:11" x14ac:dyDescent="0.25">
      <c r="A952" t="s">
        <v>1464</v>
      </c>
      <c r="B952" t="s">
        <v>1465</v>
      </c>
      <c r="C952" t="s">
        <v>1466</v>
      </c>
      <c r="D952">
        <v>23</v>
      </c>
      <c r="E952" t="s">
        <v>1467</v>
      </c>
      <c r="F952">
        <v>207999</v>
      </c>
      <c r="G952">
        <v>16425</v>
      </c>
      <c r="H952">
        <v>273</v>
      </c>
      <c r="I952">
        <v>2529</v>
      </c>
      <c r="J952" t="s">
        <v>1468</v>
      </c>
      <c r="K952">
        <v>17.09</v>
      </c>
    </row>
    <row r="953" spans="1:11" x14ac:dyDescent="0.25">
      <c r="A953" t="s">
        <v>1993</v>
      </c>
      <c r="B953" t="s">
        <v>1994</v>
      </c>
      <c r="C953" t="s">
        <v>1995</v>
      </c>
      <c r="D953">
        <v>10</v>
      </c>
      <c r="E953" t="s">
        <v>1996</v>
      </c>
      <c r="F953">
        <v>3331</v>
      </c>
      <c r="G953">
        <v>373</v>
      </c>
      <c r="H953">
        <v>3</v>
      </c>
      <c r="I953">
        <v>55</v>
      </c>
      <c r="J953" t="s">
        <v>1997</v>
      </c>
      <c r="K953">
        <v>17.09</v>
      </c>
    </row>
    <row r="954" spans="1:11" x14ac:dyDescent="0.25">
      <c r="A954" t="s">
        <v>86</v>
      </c>
      <c r="B954" t="s">
        <v>1439</v>
      </c>
      <c r="C954" t="s">
        <v>88</v>
      </c>
      <c r="D954">
        <v>28</v>
      </c>
      <c r="E954" t="s">
        <v>89</v>
      </c>
      <c r="F954">
        <v>943474</v>
      </c>
      <c r="G954">
        <v>25418</v>
      </c>
      <c r="H954">
        <v>1031</v>
      </c>
      <c r="I954">
        <v>4786</v>
      </c>
      <c r="J954" t="s">
        <v>90</v>
      </c>
      <c r="K954">
        <v>17.09</v>
      </c>
    </row>
    <row r="955" spans="1:11" x14ac:dyDescent="0.25">
      <c r="A955" t="s">
        <v>1335</v>
      </c>
      <c r="B955" t="s">
        <v>1336</v>
      </c>
      <c r="C955" t="s">
        <v>1337</v>
      </c>
      <c r="D955">
        <v>26</v>
      </c>
      <c r="E955" t="s">
        <v>1338</v>
      </c>
      <c r="F955">
        <v>323710</v>
      </c>
      <c r="G955">
        <v>18879</v>
      </c>
      <c r="H955">
        <v>303</v>
      </c>
      <c r="I955">
        <v>1618</v>
      </c>
      <c r="J955" t="s">
        <v>1339</v>
      </c>
      <c r="K955">
        <v>17.09</v>
      </c>
    </row>
    <row r="956" spans="1:11" x14ac:dyDescent="0.25">
      <c r="A956" t="s">
        <v>1810</v>
      </c>
      <c r="B956" t="s">
        <v>1811</v>
      </c>
      <c r="C956" t="s">
        <v>1812</v>
      </c>
      <c r="D956">
        <v>10</v>
      </c>
      <c r="E956" t="s">
        <v>1813</v>
      </c>
      <c r="F956">
        <v>314127</v>
      </c>
      <c r="G956">
        <v>15315</v>
      </c>
      <c r="H956">
        <v>178</v>
      </c>
      <c r="I956">
        <v>1029</v>
      </c>
      <c r="J956" t="s">
        <v>1814</v>
      </c>
      <c r="K956">
        <v>17.09</v>
      </c>
    </row>
    <row r="957" spans="1:11" x14ac:dyDescent="0.25">
      <c r="A957" t="s">
        <v>1450</v>
      </c>
      <c r="B957" t="s">
        <v>1451</v>
      </c>
      <c r="C957" t="s">
        <v>593</v>
      </c>
      <c r="D957">
        <v>26</v>
      </c>
      <c r="E957" t="s">
        <v>1452</v>
      </c>
      <c r="F957">
        <v>804842</v>
      </c>
      <c r="G957">
        <v>39315</v>
      </c>
      <c r="H957">
        <v>352</v>
      </c>
      <c r="I957">
        <v>3744</v>
      </c>
      <c r="J957" t="s">
        <v>1453</v>
      </c>
      <c r="K957">
        <v>17.09</v>
      </c>
    </row>
    <row r="958" spans="1:11" x14ac:dyDescent="0.25">
      <c r="A958" t="s">
        <v>1522</v>
      </c>
      <c r="B958" t="s">
        <v>1523</v>
      </c>
      <c r="C958" t="s">
        <v>1524</v>
      </c>
      <c r="D958">
        <v>10</v>
      </c>
      <c r="E958" t="s">
        <v>1525</v>
      </c>
      <c r="F958">
        <v>86098</v>
      </c>
      <c r="G958">
        <v>6848</v>
      </c>
      <c r="H958">
        <v>30</v>
      </c>
      <c r="I958">
        <v>275</v>
      </c>
      <c r="J958" t="s">
        <v>1526</v>
      </c>
      <c r="K958">
        <v>17.09</v>
      </c>
    </row>
    <row r="959" spans="1:11" x14ac:dyDescent="0.25">
      <c r="A959" t="s">
        <v>66</v>
      </c>
      <c r="B959" t="s">
        <v>67</v>
      </c>
      <c r="C959" t="s">
        <v>68</v>
      </c>
      <c r="D959">
        <v>23</v>
      </c>
      <c r="E959" t="s">
        <v>69</v>
      </c>
      <c r="F959">
        <v>1261482</v>
      </c>
      <c r="G959">
        <v>47349</v>
      </c>
      <c r="H959">
        <v>798</v>
      </c>
      <c r="I959">
        <v>3205</v>
      </c>
      <c r="J959" t="s">
        <v>70</v>
      </c>
      <c r="K959">
        <v>17.09</v>
      </c>
    </row>
    <row r="960" spans="1:11" x14ac:dyDescent="0.25">
      <c r="A960" t="s">
        <v>1079</v>
      </c>
      <c r="B960" t="s">
        <v>1080</v>
      </c>
      <c r="C960" t="s">
        <v>1081</v>
      </c>
      <c r="D960">
        <v>28</v>
      </c>
      <c r="E960" t="s">
        <v>1082</v>
      </c>
      <c r="F960">
        <v>4484393</v>
      </c>
      <c r="G960">
        <v>98828</v>
      </c>
      <c r="H960">
        <v>11533</v>
      </c>
      <c r="I960">
        <v>20901</v>
      </c>
      <c r="J960" t="s">
        <v>1083</v>
      </c>
      <c r="K960">
        <v>17.09</v>
      </c>
    </row>
    <row r="961" spans="1:11" x14ac:dyDescent="0.25">
      <c r="A961" t="s">
        <v>1800</v>
      </c>
      <c r="B961" t="s">
        <v>1801</v>
      </c>
      <c r="C961" t="s">
        <v>1802</v>
      </c>
      <c r="D961">
        <v>26</v>
      </c>
      <c r="E961" t="s">
        <v>1803</v>
      </c>
      <c r="F961">
        <v>69148</v>
      </c>
      <c r="G961">
        <v>3526</v>
      </c>
      <c r="H961">
        <v>16</v>
      </c>
      <c r="I961">
        <v>229</v>
      </c>
      <c r="J961" t="s">
        <v>1804</v>
      </c>
      <c r="K961">
        <v>17.09</v>
      </c>
    </row>
    <row r="962" spans="1:11" x14ac:dyDescent="0.25">
      <c r="A962" t="s">
        <v>1445</v>
      </c>
      <c r="B962" t="s">
        <v>1446</v>
      </c>
      <c r="C962" t="s">
        <v>1447</v>
      </c>
      <c r="D962">
        <v>22</v>
      </c>
      <c r="E962" t="s">
        <v>1448</v>
      </c>
      <c r="F962">
        <v>3122153</v>
      </c>
      <c r="G962">
        <v>218697</v>
      </c>
      <c r="H962">
        <v>1141</v>
      </c>
      <c r="I962">
        <v>17755</v>
      </c>
      <c r="J962" t="s">
        <v>1449</v>
      </c>
      <c r="K962">
        <v>17.09</v>
      </c>
    </row>
    <row r="963" spans="1:11" x14ac:dyDescent="0.25">
      <c r="A963" t="s">
        <v>91</v>
      </c>
      <c r="B963" t="s">
        <v>92</v>
      </c>
      <c r="C963" t="s">
        <v>93</v>
      </c>
      <c r="D963">
        <v>24</v>
      </c>
      <c r="E963" t="s">
        <v>94</v>
      </c>
      <c r="F963">
        <v>549702</v>
      </c>
      <c r="G963">
        <v>21980</v>
      </c>
      <c r="H963">
        <v>505</v>
      </c>
      <c r="I963">
        <v>1567</v>
      </c>
      <c r="J963" t="s">
        <v>95</v>
      </c>
      <c r="K963">
        <v>17.09</v>
      </c>
    </row>
    <row r="964" spans="1:11" x14ac:dyDescent="0.25">
      <c r="A964" t="s">
        <v>1998</v>
      </c>
      <c r="B964" t="s">
        <v>1999</v>
      </c>
      <c r="C964" t="s">
        <v>2000</v>
      </c>
      <c r="D964">
        <v>1</v>
      </c>
      <c r="E964" t="s">
        <v>2001</v>
      </c>
      <c r="F964">
        <v>1771274</v>
      </c>
      <c r="G964">
        <v>109494</v>
      </c>
      <c r="H964">
        <v>3629</v>
      </c>
      <c r="I964">
        <v>20727</v>
      </c>
      <c r="J964" t="s">
        <v>2002</v>
      </c>
      <c r="K964">
        <v>17.09</v>
      </c>
    </row>
    <row r="965" spans="1:11" x14ac:dyDescent="0.25">
      <c r="A965" t="s">
        <v>1489</v>
      </c>
      <c r="B965" t="s">
        <v>1490</v>
      </c>
      <c r="C965" t="s">
        <v>746</v>
      </c>
      <c r="D965">
        <v>26</v>
      </c>
      <c r="E965" t="s">
        <v>1491</v>
      </c>
      <c r="F965">
        <v>56164</v>
      </c>
      <c r="G965">
        <v>8211</v>
      </c>
      <c r="H965">
        <v>55</v>
      </c>
      <c r="I965">
        <v>1421</v>
      </c>
      <c r="J965" t="s">
        <v>1492</v>
      </c>
      <c r="K965">
        <v>17.09</v>
      </c>
    </row>
    <row r="966" spans="1:11" x14ac:dyDescent="0.25">
      <c r="A966" t="s">
        <v>1374</v>
      </c>
      <c r="B966" t="s">
        <v>1375</v>
      </c>
      <c r="C966" t="s">
        <v>1376</v>
      </c>
      <c r="D966">
        <v>10</v>
      </c>
      <c r="E966" t="s">
        <v>1377</v>
      </c>
      <c r="F966">
        <v>182568</v>
      </c>
      <c r="G966">
        <v>1032</v>
      </c>
      <c r="H966">
        <v>13</v>
      </c>
      <c r="I966">
        <v>119</v>
      </c>
      <c r="J966" t="s">
        <v>1378</v>
      </c>
      <c r="K966">
        <v>17.09</v>
      </c>
    </row>
    <row r="967" spans="1:11" x14ac:dyDescent="0.25">
      <c r="A967" t="s">
        <v>61</v>
      </c>
      <c r="B967" t="s">
        <v>62</v>
      </c>
      <c r="C967" t="s">
        <v>63</v>
      </c>
      <c r="D967">
        <v>23</v>
      </c>
      <c r="E967" t="s">
        <v>64</v>
      </c>
      <c r="F967">
        <v>1434594</v>
      </c>
      <c r="G967">
        <v>46448</v>
      </c>
      <c r="H967">
        <v>1080</v>
      </c>
      <c r="I967">
        <v>2004</v>
      </c>
      <c r="J967" t="s">
        <v>65</v>
      </c>
      <c r="K967">
        <v>17.09</v>
      </c>
    </row>
    <row r="968" spans="1:11" x14ac:dyDescent="0.25">
      <c r="A968" t="s">
        <v>1084</v>
      </c>
      <c r="B968" t="s">
        <v>1085</v>
      </c>
      <c r="C968" t="s">
        <v>628</v>
      </c>
      <c r="D968">
        <v>28</v>
      </c>
      <c r="E968" t="s">
        <v>1086</v>
      </c>
      <c r="F968">
        <v>1232902</v>
      </c>
      <c r="G968">
        <v>44449</v>
      </c>
      <c r="H968">
        <v>1357</v>
      </c>
      <c r="I968">
        <v>4118</v>
      </c>
      <c r="J968" t="s">
        <v>1087</v>
      </c>
      <c r="K968">
        <v>17.09</v>
      </c>
    </row>
    <row r="969" spans="1:11" x14ac:dyDescent="0.25">
      <c r="A969" t="s">
        <v>1136</v>
      </c>
      <c r="B969" t="s">
        <v>1137</v>
      </c>
      <c r="C969" t="s">
        <v>1138</v>
      </c>
      <c r="D969">
        <v>10</v>
      </c>
      <c r="E969" t="s">
        <v>1139</v>
      </c>
      <c r="F969">
        <v>298514</v>
      </c>
      <c r="G969">
        <v>12411</v>
      </c>
      <c r="H969">
        <v>436</v>
      </c>
      <c r="I969">
        <v>1001</v>
      </c>
      <c r="J969" t="s">
        <v>1140</v>
      </c>
      <c r="K969">
        <v>17.09</v>
      </c>
    </row>
    <row r="970" spans="1:11" x14ac:dyDescent="0.25">
      <c r="A970" t="s">
        <v>56</v>
      </c>
      <c r="B970" t="s">
        <v>57</v>
      </c>
      <c r="C970" t="s">
        <v>58</v>
      </c>
      <c r="D970">
        <v>1</v>
      </c>
      <c r="E970" t="s">
        <v>59</v>
      </c>
      <c r="F970">
        <v>1644821</v>
      </c>
      <c r="G970">
        <v>37539</v>
      </c>
      <c r="H970">
        <v>1218</v>
      </c>
      <c r="I970">
        <v>4278</v>
      </c>
      <c r="J970" t="s">
        <v>60</v>
      </c>
      <c r="K970">
        <v>17.09</v>
      </c>
    </row>
    <row r="971" spans="1:11" x14ac:dyDescent="0.25">
      <c r="A971" t="s">
        <v>1187</v>
      </c>
      <c r="B971" t="s">
        <v>1188</v>
      </c>
      <c r="C971" t="s">
        <v>1189</v>
      </c>
      <c r="D971">
        <v>10</v>
      </c>
      <c r="E971" t="s">
        <v>1190</v>
      </c>
      <c r="F971">
        <v>171358</v>
      </c>
      <c r="G971">
        <v>5130</v>
      </c>
      <c r="H971">
        <v>376</v>
      </c>
      <c r="I971">
        <v>561</v>
      </c>
      <c r="J971" t="s">
        <v>1191</v>
      </c>
      <c r="K971">
        <v>17.09</v>
      </c>
    </row>
    <row r="972" spans="1:11" x14ac:dyDescent="0.25">
      <c r="A972" t="s">
        <v>2003</v>
      </c>
      <c r="B972" t="s">
        <v>2004</v>
      </c>
      <c r="C972" t="s">
        <v>2005</v>
      </c>
      <c r="D972">
        <v>10</v>
      </c>
      <c r="E972" t="s">
        <v>2006</v>
      </c>
      <c r="F972">
        <v>14598</v>
      </c>
      <c r="G972">
        <v>1432</v>
      </c>
      <c r="H972">
        <v>6</v>
      </c>
      <c r="I972">
        <v>140</v>
      </c>
      <c r="J972" t="s">
        <v>2007</v>
      </c>
      <c r="K972">
        <v>17.09</v>
      </c>
    </row>
    <row r="973" spans="1:11" x14ac:dyDescent="0.25">
      <c r="A973" t="s">
        <v>130</v>
      </c>
      <c r="B973" t="s">
        <v>131</v>
      </c>
      <c r="C973" t="s">
        <v>132</v>
      </c>
      <c r="D973">
        <v>10</v>
      </c>
      <c r="E973" t="s">
        <v>133</v>
      </c>
      <c r="F973">
        <v>291410</v>
      </c>
      <c r="G973">
        <v>6117</v>
      </c>
      <c r="H973">
        <v>832</v>
      </c>
      <c r="I973">
        <v>600</v>
      </c>
      <c r="J973" t="s">
        <v>134</v>
      </c>
      <c r="K973">
        <v>17.09</v>
      </c>
    </row>
    <row r="974" spans="1:11" x14ac:dyDescent="0.25">
      <c r="A974" t="s">
        <v>1102</v>
      </c>
      <c r="B974" t="s">
        <v>1103</v>
      </c>
      <c r="C974" t="s">
        <v>1104</v>
      </c>
      <c r="D974">
        <v>2</v>
      </c>
      <c r="E974" t="s">
        <v>1105</v>
      </c>
      <c r="F974">
        <v>168645</v>
      </c>
      <c r="G974">
        <v>205</v>
      </c>
      <c r="H974">
        <v>56</v>
      </c>
      <c r="I974">
        <v>3</v>
      </c>
      <c r="J974" t="s">
        <v>1106</v>
      </c>
      <c r="K974">
        <v>17.09</v>
      </c>
    </row>
    <row r="975" spans="1:11" x14ac:dyDescent="0.25">
      <c r="A975" t="s">
        <v>1154</v>
      </c>
      <c r="B975" t="s">
        <v>1155</v>
      </c>
      <c r="C975" t="s">
        <v>1156</v>
      </c>
      <c r="D975">
        <v>10</v>
      </c>
      <c r="E975" t="s">
        <v>1157</v>
      </c>
      <c r="F975">
        <v>533397</v>
      </c>
      <c r="G975">
        <v>43681</v>
      </c>
      <c r="H975">
        <v>569</v>
      </c>
      <c r="I975">
        <v>3593</v>
      </c>
      <c r="J975" t="s">
        <v>1158</v>
      </c>
      <c r="K975">
        <v>17.09</v>
      </c>
    </row>
    <row r="976" spans="1:11" x14ac:dyDescent="0.25">
      <c r="A976" t="s">
        <v>1197</v>
      </c>
      <c r="B976" t="s">
        <v>1198</v>
      </c>
      <c r="C976" t="s">
        <v>1199</v>
      </c>
      <c r="D976">
        <v>10</v>
      </c>
      <c r="E976" t="s">
        <v>1200</v>
      </c>
      <c r="F976">
        <v>87279</v>
      </c>
      <c r="G976">
        <v>3197</v>
      </c>
      <c r="H976">
        <v>49</v>
      </c>
      <c r="I976">
        <v>179</v>
      </c>
      <c r="J976" t="s">
        <v>1201</v>
      </c>
      <c r="K976">
        <v>17.09</v>
      </c>
    </row>
    <row r="977" spans="1:11" x14ac:dyDescent="0.25">
      <c r="A977" t="s">
        <v>1470</v>
      </c>
      <c r="B977" t="s">
        <v>1471</v>
      </c>
      <c r="C977" t="s">
        <v>267</v>
      </c>
      <c r="D977">
        <v>28</v>
      </c>
      <c r="E977" t="s">
        <v>1472</v>
      </c>
      <c r="F977">
        <v>1521364</v>
      </c>
      <c r="G977">
        <v>6246</v>
      </c>
      <c r="H977">
        <v>1804</v>
      </c>
      <c r="I977">
        <v>2885</v>
      </c>
      <c r="J977" t="s">
        <v>1473</v>
      </c>
      <c r="K977">
        <v>17.09</v>
      </c>
    </row>
    <row r="978" spans="1:11" x14ac:dyDescent="0.25">
      <c r="A978" t="s">
        <v>1493</v>
      </c>
      <c r="B978" t="s">
        <v>1494</v>
      </c>
      <c r="C978" t="s">
        <v>1495</v>
      </c>
      <c r="D978">
        <v>24</v>
      </c>
      <c r="E978" t="s">
        <v>1496</v>
      </c>
      <c r="F978">
        <v>123053</v>
      </c>
      <c r="G978">
        <v>2293</v>
      </c>
      <c r="H978">
        <v>55</v>
      </c>
      <c r="I978">
        <v>110</v>
      </c>
      <c r="J978" t="s">
        <v>1497</v>
      </c>
      <c r="K978">
        <v>17.09</v>
      </c>
    </row>
    <row r="979" spans="1:11" x14ac:dyDescent="0.25">
      <c r="A979" t="s">
        <v>1392</v>
      </c>
      <c r="B979" t="s">
        <v>1393</v>
      </c>
      <c r="C979" t="s">
        <v>1394</v>
      </c>
      <c r="D979">
        <v>22</v>
      </c>
      <c r="E979" t="s">
        <v>1395</v>
      </c>
      <c r="F979">
        <v>252615</v>
      </c>
      <c r="G979">
        <v>22516</v>
      </c>
      <c r="H979">
        <v>48</v>
      </c>
      <c r="I979">
        <v>1643</v>
      </c>
      <c r="J979" t="s">
        <v>1396</v>
      </c>
      <c r="K979">
        <v>17.09</v>
      </c>
    </row>
    <row r="980" spans="1:11" x14ac:dyDescent="0.25">
      <c r="A980" t="s">
        <v>1117</v>
      </c>
      <c r="B980" t="s">
        <v>1118</v>
      </c>
      <c r="C980" t="s">
        <v>1119</v>
      </c>
      <c r="D980">
        <v>22</v>
      </c>
      <c r="E980" t="s">
        <v>24</v>
      </c>
      <c r="F980">
        <v>25211</v>
      </c>
      <c r="G980">
        <v>22</v>
      </c>
      <c r="H980">
        <v>1</v>
      </c>
      <c r="I980">
        <v>0</v>
      </c>
      <c r="J980" t="s">
        <v>1120</v>
      </c>
      <c r="K980">
        <v>17.09</v>
      </c>
    </row>
    <row r="981" spans="1:11" x14ac:dyDescent="0.25">
      <c r="A981" t="s">
        <v>160</v>
      </c>
      <c r="B981" t="s">
        <v>161</v>
      </c>
      <c r="C981" t="s">
        <v>162</v>
      </c>
      <c r="D981">
        <v>10</v>
      </c>
      <c r="E981" t="s">
        <v>163</v>
      </c>
      <c r="F981">
        <v>1726470</v>
      </c>
      <c r="G981">
        <v>60575</v>
      </c>
      <c r="H981">
        <v>875</v>
      </c>
      <c r="I981">
        <v>4609</v>
      </c>
      <c r="J981" t="s">
        <v>164</v>
      </c>
      <c r="K981">
        <v>17.09</v>
      </c>
    </row>
    <row r="982" spans="1:11" x14ac:dyDescent="0.25">
      <c r="A982" t="s">
        <v>1815</v>
      </c>
      <c r="B982" t="s">
        <v>1816</v>
      </c>
      <c r="C982" t="s">
        <v>1817</v>
      </c>
      <c r="D982">
        <v>2</v>
      </c>
      <c r="E982" t="s">
        <v>1818</v>
      </c>
      <c r="F982">
        <v>125255</v>
      </c>
      <c r="G982">
        <v>1247</v>
      </c>
      <c r="H982">
        <v>100</v>
      </c>
      <c r="I982">
        <v>68</v>
      </c>
      <c r="J982" t="s">
        <v>1819</v>
      </c>
      <c r="K982">
        <v>17.09</v>
      </c>
    </row>
    <row r="983" spans="1:11" x14ac:dyDescent="0.25">
      <c r="A983" t="s">
        <v>140</v>
      </c>
      <c r="B983" t="s">
        <v>141</v>
      </c>
      <c r="C983" t="s">
        <v>142</v>
      </c>
      <c r="D983">
        <v>17</v>
      </c>
      <c r="E983" t="s">
        <v>143</v>
      </c>
      <c r="F983">
        <v>13686054</v>
      </c>
      <c r="G983">
        <v>432783</v>
      </c>
      <c r="H983">
        <v>9367</v>
      </c>
      <c r="I983">
        <v>21853</v>
      </c>
      <c r="J983" t="s">
        <v>144</v>
      </c>
      <c r="K983">
        <v>17.09</v>
      </c>
    </row>
    <row r="984" spans="1:11" x14ac:dyDescent="0.25">
      <c r="A984" t="s">
        <v>2008</v>
      </c>
      <c r="B984" t="s">
        <v>2009</v>
      </c>
      <c r="C984" t="s">
        <v>2010</v>
      </c>
      <c r="D984">
        <v>10</v>
      </c>
      <c r="E984" t="s">
        <v>2011</v>
      </c>
      <c r="F984">
        <v>15598</v>
      </c>
      <c r="G984">
        <v>141</v>
      </c>
      <c r="H984">
        <v>0</v>
      </c>
      <c r="I984">
        <v>29</v>
      </c>
      <c r="J984" t="s">
        <v>2012</v>
      </c>
      <c r="K984">
        <v>17.09</v>
      </c>
    </row>
    <row r="985" spans="1:11" x14ac:dyDescent="0.25">
      <c r="A985" t="s">
        <v>101</v>
      </c>
      <c r="B985" t="s">
        <v>102</v>
      </c>
      <c r="C985" t="s">
        <v>103</v>
      </c>
      <c r="D985">
        <v>26</v>
      </c>
      <c r="E985" t="s">
        <v>104</v>
      </c>
      <c r="F985">
        <v>711888</v>
      </c>
      <c r="G985">
        <v>30520</v>
      </c>
      <c r="H985">
        <v>903</v>
      </c>
      <c r="I985">
        <v>2137</v>
      </c>
      <c r="J985" t="s">
        <v>105</v>
      </c>
      <c r="K985">
        <v>17.09</v>
      </c>
    </row>
    <row r="986" spans="1:11" x14ac:dyDescent="0.25">
      <c r="A986" t="s">
        <v>1121</v>
      </c>
      <c r="B986" t="s">
        <v>1122</v>
      </c>
      <c r="C986" t="s">
        <v>1123</v>
      </c>
      <c r="D986">
        <v>10</v>
      </c>
      <c r="E986" t="s">
        <v>1124</v>
      </c>
      <c r="F986">
        <v>927856</v>
      </c>
      <c r="G986">
        <v>79631</v>
      </c>
      <c r="H986">
        <v>505</v>
      </c>
      <c r="I986">
        <v>3930</v>
      </c>
      <c r="J986" t="s">
        <v>1125</v>
      </c>
      <c r="K986">
        <v>17.09</v>
      </c>
    </row>
    <row r="987" spans="1:11" x14ac:dyDescent="0.25">
      <c r="A987" t="s">
        <v>1168</v>
      </c>
      <c r="B987" t="s">
        <v>1169</v>
      </c>
      <c r="C987" t="s">
        <v>1170</v>
      </c>
      <c r="D987">
        <v>24</v>
      </c>
      <c r="E987" t="s">
        <v>1171</v>
      </c>
      <c r="F987">
        <v>2141691</v>
      </c>
      <c r="G987">
        <v>74997</v>
      </c>
      <c r="H987">
        <v>1641</v>
      </c>
      <c r="I987">
        <v>5891</v>
      </c>
      <c r="J987" t="s">
        <v>1172</v>
      </c>
      <c r="K987">
        <v>17.09</v>
      </c>
    </row>
    <row r="988" spans="1:11" x14ac:dyDescent="0.25">
      <c r="A988" t="s">
        <v>1507</v>
      </c>
      <c r="B988" t="s">
        <v>1508</v>
      </c>
      <c r="C988" t="s">
        <v>321</v>
      </c>
      <c r="D988">
        <v>28</v>
      </c>
      <c r="E988" t="s">
        <v>1509</v>
      </c>
      <c r="F988">
        <v>77053</v>
      </c>
      <c r="G988">
        <v>2007</v>
      </c>
      <c r="H988">
        <v>50</v>
      </c>
      <c r="I988">
        <v>236</v>
      </c>
      <c r="J988" t="s">
        <v>1510</v>
      </c>
      <c r="K988">
        <v>17.09</v>
      </c>
    </row>
    <row r="989" spans="1:11" x14ac:dyDescent="0.25">
      <c r="A989" t="s">
        <v>106</v>
      </c>
      <c r="B989" t="s">
        <v>107</v>
      </c>
      <c r="C989" t="s">
        <v>108</v>
      </c>
      <c r="D989">
        <v>1</v>
      </c>
      <c r="E989" t="s">
        <v>109</v>
      </c>
      <c r="F989">
        <v>3447192</v>
      </c>
      <c r="G989">
        <v>12246</v>
      </c>
      <c r="H989">
        <v>535</v>
      </c>
      <c r="I989">
        <v>1743</v>
      </c>
      <c r="J989" t="s">
        <v>110</v>
      </c>
      <c r="K989">
        <v>17.09</v>
      </c>
    </row>
    <row r="990" spans="1:11" x14ac:dyDescent="0.25">
      <c r="A990" t="s">
        <v>125</v>
      </c>
      <c r="B990" t="s">
        <v>126</v>
      </c>
      <c r="C990" t="s">
        <v>127</v>
      </c>
      <c r="D990">
        <v>24</v>
      </c>
      <c r="E990" t="s">
        <v>128</v>
      </c>
      <c r="F990">
        <v>382354</v>
      </c>
      <c r="G990">
        <v>27393</v>
      </c>
      <c r="H990">
        <v>395</v>
      </c>
      <c r="I990">
        <v>1988</v>
      </c>
      <c r="J990" t="s">
        <v>129</v>
      </c>
      <c r="K990">
        <v>17.09</v>
      </c>
    </row>
    <row r="991" spans="1:11" x14ac:dyDescent="0.25">
      <c r="A991" t="s">
        <v>1093</v>
      </c>
      <c r="B991" t="s">
        <v>1094</v>
      </c>
      <c r="C991" t="s">
        <v>1095</v>
      </c>
      <c r="D991">
        <v>22</v>
      </c>
      <c r="E991" t="s">
        <v>1096</v>
      </c>
      <c r="F991">
        <v>88447</v>
      </c>
      <c r="G991">
        <v>1774</v>
      </c>
      <c r="H991">
        <v>67</v>
      </c>
      <c r="I991">
        <v>176</v>
      </c>
      <c r="J991" t="s">
        <v>1097</v>
      </c>
      <c r="K991">
        <v>17.09</v>
      </c>
    </row>
    <row r="992" spans="1:11" x14ac:dyDescent="0.25">
      <c r="A992" t="s">
        <v>1141</v>
      </c>
      <c r="B992" t="s">
        <v>1142</v>
      </c>
      <c r="C992" t="s">
        <v>1143</v>
      </c>
      <c r="D992">
        <v>1</v>
      </c>
      <c r="E992" t="s">
        <v>1144</v>
      </c>
      <c r="F992">
        <v>1640353</v>
      </c>
      <c r="G992">
        <v>38242</v>
      </c>
      <c r="H992">
        <v>1160</v>
      </c>
      <c r="I992">
        <v>6931</v>
      </c>
      <c r="J992" t="s">
        <v>1145</v>
      </c>
      <c r="K992">
        <v>17.09</v>
      </c>
    </row>
    <row r="993" spans="1:11" x14ac:dyDescent="0.25">
      <c r="A993" t="s">
        <v>96</v>
      </c>
      <c r="B993" t="s">
        <v>97</v>
      </c>
      <c r="C993" t="s">
        <v>98</v>
      </c>
      <c r="D993">
        <v>1</v>
      </c>
      <c r="E993" t="s">
        <v>99</v>
      </c>
      <c r="F993">
        <v>2227312</v>
      </c>
      <c r="G993">
        <v>85408</v>
      </c>
      <c r="H993">
        <v>2060</v>
      </c>
      <c r="I993">
        <v>4287</v>
      </c>
      <c r="J993" t="s">
        <v>100</v>
      </c>
      <c r="K993">
        <v>17.09</v>
      </c>
    </row>
    <row r="994" spans="1:11" x14ac:dyDescent="0.25">
      <c r="A994" t="s">
        <v>170</v>
      </c>
      <c r="B994" t="s">
        <v>171</v>
      </c>
      <c r="C994" t="s">
        <v>172</v>
      </c>
      <c r="D994">
        <v>24</v>
      </c>
      <c r="E994" t="s">
        <v>173</v>
      </c>
      <c r="F994">
        <v>345495</v>
      </c>
      <c r="G994">
        <v>10170</v>
      </c>
      <c r="H994">
        <v>230</v>
      </c>
      <c r="I994">
        <v>872</v>
      </c>
      <c r="J994" t="s">
        <v>174</v>
      </c>
      <c r="K994">
        <v>17.09</v>
      </c>
    </row>
    <row r="995" spans="1:11" x14ac:dyDescent="0.25">
      <c r="A995" t="s">
        <v>2013</v>
      </c>
      <c r="B995" t="s">
        <v>2014</v>
      </c>
      <c r="C995" t="s">
        <v>686</v>
      </c>
      <c r="D995">
        <v>27</v>
      </c>
      <c r="E995" t="s">
        <v>2015</v>
      </c>
      <c r="F995">
        <v>3411</v>
      </c>
      <c r="G995">
        <v>61</v>
      </c>
      <c r="H995">
        <v>0</v>
      </c>
      <c r="I995">
        <v>11</v>
      </c>
      <c r="J995" t="s">
        <v>2016</v>
      </c>
      <c r="K995">
        <v>17.09</v>
      </c>
    </row>
    <row r="996" spans="1:11" x14ac:dyDescent="0.25">
      <c r="A996" t="s">
        <v>165</v>
      </c>
      <c r="B996" t="s">
        <v>166</v>
      </c>
      <c r="C996" t="s">
        <v>167</v>
      </c>
      <c r="D996">
        <v>27</v>
      </c>
      <c r="E996" t="s">
        <v>168</v>
      </c>
      <c r="F996">
        <v>1016805</v>
      </c>
      <c r="G996">
        <v>25299</v>
      </c>
      <c r="H996">
        <v>998</v>
      </c>
      <c r="I996">
        <v>2705</v>
      </c>
      <c r="J996" t="s">
        <v>169</v>
      </c>
      <c r="K996">
        <v>17.09</v>
      </c>
    </row>
    <row r="997" spans="1:11" x14ac:dyDescent="0.25">
      <c r="A997" t="s">
        <v>215</v>
      </c>
      <c r="B997" t="s">
        <v>216</v>
      </c>
      <c r="C997" t="s">
        <v>217</v>
      </c>
      <c r="D997">
        <v>10</v>
      </c>
      <c r="E997" t="s">
        <v>218</v>
      </c>
      <c r="F997">
        <v>428075</v>
      </c>
      <c r="G997">
        <v>28530</v>
      </c>
      <c r="H997">
        <v>189</v>
      </c>
      <c r="I997">
        <v>2291</v>
      </c>
      <c r="J997" t="s">
        <v>219</v>
      </c>
      <c r="K997">
        <v>17.09</v>
      </c>
    </row>
    <row r="998" spans="1:11" x14ac:dyDescent="0.25">
      <c r="A998" t="s">
        <v>195</v>
      </c>
      <c r="B998" t="s">
        <v>196</v>
      </c>
      <c r="C998" t="s">
        <v>197</v>
      </c>
      <c r="D998">
        <v>25</v>
      </c>
      <c r="E998" t="s">
        <v>198</v>
      </c>
      <c r="F998">
        <v>238220</v>
      </c>
      <c r="G998">
        <v>504</v>
      </c>
      <c r="H998">
        <v>807</v>
      </c>
      <c r="I998">
        <v>658</v>
      </c>
      <c r="J998" t="s">
        <v>199</v>
      </c>
      <c r="K998">
        <v>17.09</v>
      </c>
    </row>
    <row r="999" spans="1:11" x14ac:dyDescent="0.25">
      <c r="A999" t="s">
        <v>1825</v>
      </c>
      <c r="B999" t="s">
        <v>1826</v>
      </c>
      <c r="C999" t="s">
        <v>1827</v>
      </c>
      <c r="D999">
        <v>28</v>
      </c>
      <c r="E999" t="s">
        <v>1828</v>
      </c>
      <c r="F999">
        <v>217735</v>
      </c>
      <c r="G999">
        <v>13284</v>
      </c>
      <c r="H999">
        <v>218</v>
      </c>
      <c r="I999">
        <v>2483</v>
      </c>
      <c r="J999" t="s">
        <v>1829</v>
      </c>
      <c r="K999">
        <v>17.09</v>
      </c>
    </row>
    <row r="1000" spans="1:11" x14ac:dyDescent="0.25">
      <c r="A1000" t="s">
        <v>1474</v>
      </c>
      <c r="B1000" t="s">
        <v>1475</v>
      </c>
      <c r="C1000" t="s">
        <v>1476</v>
      </c>
      <c r="D1000">
        <v>23</v>
      </c>
      <c r="E1000" t="s">
        <v>1477</v>
      </c>
      <c r="F1000">
        <v>102334</v>
      </c>
      <c r="G1000">
        <v>3245</v>
      </c>
      <c r="H1000">
        <v>471</v>
      </c>
      <c r="I1000">
        <v>407</v>
      </c>
      <c r="J1000" t="s">
        <v>1478</v>
      </c>
      <c r="K1000">
        <v>17.09</v>
      </c>
    </row>
    <row r="1001" spans="1:11" x14ac:dyDescent="0.25">
      <c r="A1001" t="s">
        <v>1088</v>
      </c>
      <c r="B1001" t="s">
        <v>1089</v>
      </c>
      <c r="C1001" t="s">
        <v>1090</v>
      </c>
      <c r="D1001">
        <v>22</v>
      </c>
      <c r="E1001" t="s">
        <v>1091</v>
      </c>
      <c r="F1001">
        <v>100731</v>
      </c>
      <c r="G1001">
        <v>5210</v>
      </c>
      <c r="H1001">
        <v>71</v>
      </c>
      <c r="I1001">
        <v>302</v>
      </c>
      <c r="J1001" t="s">
        <v>1092</v>
      </c>
      <c r="K1001">
        <v>17.09</v>
      </c>
    </row>
    <row r="1002" spans="1:11" x14ac:dyDescent="0.25">
      <c r="A1002" t="s">
        <v>2017</v>
      </c>
      <c r="B1002" t="s">
        <v>2018</v>
      </c>
      <c r="C1002" t="s">
        <v>2019</v>
      </c>
      <c r="D1002">
        <v>24</v>
      </c>
      <c r="E1002" t="s">
        <v>2020</v>
      </c>
      <c r="F1002">
        <v>703133</v>
      </c>
      <c r="G1002">
        <v>28349</v>
      </c>
      <c r="H1002">
        <v>659</v>
      </c>
      <c r="I1002">
        <v>3316</v>
      </c>
      <c r="J1002" t="s">
        <v>2021</v>
      </c>
      <c r="K1002">
        <v>18.09</v>
      </c>
    </row>
    <row r="1003" spans="1:11" x14ac:dyDescent="0.25">
      <c r="A1003" t="s">
        <v>2022</v>
      </c>
      <c r="B1003" t="s">
        <v>2023</v>
      </c>
      <c r="C1003" t="s">
        <v>860</v>
      </c>
      <c r="D1003">
        <v>24</v>
      </c>
      <c r="E1003" t="s">
        <v>2024</v>
      </c>
      <c r="F1003">
        <v>436907</v>
      </c>
      <c r="G1003">
        <v>7696</v>
      </c>
      <c r="H1003">
        <v>346</v>
      </c>
      <c r="I1003">
        <v>629</v>
      </c>
      <c r="J1003" t="s">
        <v>2025</v>
      </c>
      <c r="K1003">
        <v>18.09</v>
      </c>
    </row>
    <row r="1004" spans="1:11" x14ac:dyDescent="0.25">
      <c r="A1004" t="s">
        <v>2026</v>
      </c>
      <c r="B1004" t="s">
        <v>2027</v>
      </c>
      <c r="C1004" t="s">
        <v>2028</v>
      </c>
      <c r="D1004">
        <v>24</v>
      </c>
      <c r="E1004" t="s">
        <v>2029</v>
      </c>
      <c r="F1004">
        <v>50478</v>
      </c>
      <c r="G1004">
        <v>1149</v>
      </c>
      <c r="H1004">
        <v>260</v>
      </c>
      <c r="I1004">
        <v>533</v>
      </c>
      <c r="J1004" t="s">
        <v>2030</v>
      </c>
      <c r="K1004">
        <v>18.09</v>
      </c>
    </row>
    <row r="1005" spans="1:11" x14ac:dyDescent="0.25">
      <c r="A1005" t="s">
        <v>2031</v>
      </c>
      <c r="B1005" t="s">
        <v>2032</v>
      </c>
      <c r="C1005" t="s">
        <v>2033</v>
      </c>
      <c r="D1005">
        <v>24</v>
      </c>
      <c r="E1005" t="s">
        <v>2034</v>
      </c>
      <c r="F1005">
        <v>3316413</v>
      </c>
      <c r="G1005">
        <v>179081</v>
      </c>
      <c r="H1005">
        <v>3978</v>
      </c>
      <c r="I1005">
        <v>30850</v>
      </c>
      <c r="J1005" t="s">
        <v>2035</v>
      </c>
      <c r="K1005">
        <v>18.09</v>
      </c>
    </row>
    <row r="1006" spans="1:11" x14ac:dyDescent="0.25">
      <c r="A1006" t="s">
        <v>1852</v>
      </c>
      <c r="B1006" t="s">
        <v>1853</v>
      </c>
      <c r="C1006" t="s">
        <v>331</v>
      </c>
      <c r="D1006">
        <v>22</v>
      </c>
      <c r="E1006" t="s">
        <v>1854</v>
      </c>
      <c r="F1006">
        <v>4443002</v>
      </c>
      <c r="G1006">
        <v>151423</v>
      </c>
      <c r="H1006">
        <v>9287</v>
      </c>
      <c r="I1006">
        <v>31293</v>
      </c>
      <c r="J1006" t="s">
        <v>1855</v>
      </c>
      <c r="K1006">
        <v>18.09</v>
      </c>
    </row>
    <row r="1007" spans="1:11" x14ac:dyDescent="0.25">
      <c r="A1007" t="s">
        <v>2036</v>
      </c>
      <c r="B1007" t="s">
        <v>2037</v>
      </c>
      <c r="C1007" t="s">
        <v>2038</v>
      </c>
      <c r="D1007">
        <v>25</v>
      </c>
      <c r="E1007" t="s">
        <v>2039</v>
      </c>
      <c r="F1007">
        <v>56551</v>
      </c>
      <c r="G1007">
        <v>1073</v>
      </c>
      <c r="H1007">
        <v>354</v>
      </c>
      <c r="I1007">
        <v>761</v>
      </c>
      <c r="J1007" t="s">
        <v>2040</v>
      </c>
      <c r="K1007">
        <v>18.09</v>
      </c>
    </row>
    <row r="1008" spans="1:11" x14ac:dyDescent="0.25">
      <c r="A1008" t="s">
        <v>2041</v>
      </c>
      <c r="B1008" t="s">
        <v>2042</v>
      </c>
      <c r="C1008" t="s">
        <v>642</v>
      </c>
      <c r="D1008">
        <v>17</v>
      </c>
      <c r="E1008" t="s">
        <v>2043</v>
      </c>
      <c r="F1008">
        <v>1304884</v>
      </c>
      <c r="G1008">
        <v>7306</v>
      </c>
      <c r="H1008">
        <v>1249</v>
      </c>
      <c r="I1008">
        <v>5175</v>
      </c>
      <c r="J1008" t="s">
        <v>2044</v>
      </c>
      <c r="K1008">
        <v>18.09</v>
      </c>
    </row>
    <row r="1009" spans="1:11" x14ac:dyDescent="0.25">
      <c r="A1009" t="s">
        <v>2045</v>
      </c>
      <c r="B1009" t="s">
        <v>2046</v>
      </c>
      <c r="C1009" t="s">
        <v>578</v>
      </c>
      <c r="D1009">
        <v>28</v>
      </c>
      <c r="E1009" t="s">
        <v>2047</v>
      </c>
      <c r="F1009">
        <v>973059</v>
      </c>
      <c r="G1009">
        <v>78245</v>
      </c>
      <c r="H1009">
        <v>1831</v>
      </c>
      <c r="I1009">
        <v>12621</v>
      </c>
      <c r="J1009" t="s">
        <v>2048</v>
      </c>
      <c r="K1009">
        <v>18.09</v>
      </c>
    </row>
    <row r="1010" spans="1:11" x14ac:dyDescent="0.25">
      <c r="A1010" t="s">
        <v>1865</v>
      </c>
      <c r="B1010" t="s">
        <v>1866</v>
      </c>
      <c r="C1010" t="s">
        <v>489</v>
      </c>
      <c r="D1010">
        <v>1</v>
      </c>
      <c r="E1010" t="s">
        <v>1867</v>
      </c>
      <c r="F1010">
        <v>417741</v>
      </c>
      <c r="G1010">
        <v>7268</v>
      </c>
      <c r="H1010">
        <v>655</v>
      </c>
      <c r="I1010">
        <v>940</v>
      </c>
      <c r="J1010" t="s">
        <v>1868</v>
      </c>
      <c r="K1010">
        <v>18.09</v>
      </c>
    </row>
    <row r="1011" spans="1:11" x14ac:dyDescent="0.25">
      <c r="A1011" t="s">
        <v>2049</v>
      </c>
      <c r="B1011" t="s">
        <v>2050</v>
      </c>
      <c r="C1011" t="s">
        <v>2051</v>
      </c>
      <c r="D1011">
        <v>22</v>
      </c>
      <c r="E1011" t="s">
        <v>24</v>
      </c>
      <c r="F1011">
        <v>1431367</v>
      </c>
      <c r="G1011">
        <v>41867</v>
      </c>
      <c r="H1011">
        <v>1817</v>
      </c>
      <c r="I1011">
        <v>3875</v>
      </c>
      <c r="J1011" t="s">
        <v>2052</v>
      </c>
      <c r="K1011">
        <v>18.09</v>
      </c>
    </row>
    <row r="1012" spans="1:11" x14ac:dyDescent="0.25">
      <c r="A1012" t="s">
        <v>1856</v>
      </c>
      <c r="B1012" t="s">
        <v>1857</v>
      </c>
      <c r="C1012" t="s">
        <v>1858</v>
      </c>
      <c r="D1012">
        <v>22</v>
      </c>
      <c r="E1012" t="s">
        <v>1859</v>
      </c>
      <c r="F1012">
        <v>6987691</v>
      </c>
      <c r="G1012">
        <v>279751</v>
      </c>
      <c r="H1012">
        <v>271351</v>
      </c>
      <c r="I1012">
        <v>85949</v>
      </c>
      <c r="J1012" t="s">
        <v>1860</v>
      </c>
      <c r="K1012">
        <v>18.09</v>
      </c>
    </row>
    <row r="1013" spans="1:11" x14ac:dyDescent="0.25">
      <c r="A1013" t="s">
        <v>2053</v>
      </c>
      <c r="B1013" t="s">
        <v>2054</v>
      </c>
      <c r="C1013" t="s">
        <v>1513</v>
      </c>
      <c r="D1013">
        <v>24</v>
      </c>
      <c r="E1013" t="s">
        <v>24</v>
      </c>
      <c r="F1013">
        <v>8795</v>
      </c>
      <c r="G1013">
        <v>202</v>
      </c>
      <c r="H1013">
        <v>60</v>
      </c>
      <c r="I1013">
        <v>69</v>
      </c>
      <c r="J1013" t="s">
        <v>2055</v>
      </c>
      <c r="K1013">
        <v>18.09</v>
      </c>
    </row>
    <row r="1014" spans="1:11" x14ac:dyDescent="0.25">
      <c r="A1014" t="s">
        <v>1869</v>
      </c>
      <c r="B1014" t="s">
        <v>1870</v>
      </c>
      <c r="C1014" t="s">
        <v>741</v>
      </c>
      <c r="D1014">
        <v>28</v>
      </c>
      <c r="E1014" t="s">
        <v>1871</v>
      </c>
      <c r="F1014">
        <v>786180</v>
      </c>
      <c r="G1014">
        <v>19278</v>
      </c>
      <c r="H1014">
        <v>1208</v>
      </c>
      <c r="I1014">
        <v>3328</v>
      </c>
      <c r="J1014" t="s">
        <v>1872</v>
      </c>
      <c r="K1014">
        <v>18.09</v>
      </c>
    </row>
    <row r="1015" spans="1:11" x14ac:dyDescent="0.25">
      <c r="A1015" t="s">
        <v>2056</v>
      </c>
      <c r="B1015" t="s">
        <v>2057</v>
      </c>
      <c r="C1015" t="s">
        <v>2058</v>
      </c>
      <c r="D1015">
        <v>26</v>
      </c>
      <c r="E1015" t="s">
        <v>2059</v>
      </c>
      <c r="F1015">
        <v>547337</v>
      </c>
      <c r="G1015">
        <v>31942</v>
      </c>
      <c r="H1015">
        <v>655</v>
      </c>
      <c r="I1015">
        <v>3183</v>
      </c>
      <c r="J1015" t="s">
        <v>2060</v>
      </c>
      <c r="K1015">
        <v>18.09</v>
      </c>
    </row>
    <row r="1016" spans="1:11" x14ac:dyDescent="0.25">
      <c r="A1016" t="s">
        <v>1575</v>
      </c>
      <c r="B1016" t="s">
        <v>1576</v>
      </c>
      <c r="C1016" t="s">
        <v>296</v>
      </c>
      <c r="D1016">
        <v>23</v>
      </c>
      <c r="E1016" t="s">
        <v>1577</v>
      </c>
      <c r="F1016">
        <v>1213185</v>
      </c>
      <c r="G1016">
        <v>16818</v>
      </c>
      <c r="H1016">
        <v>5553</v>
      </c>
      <c r="I1016">
        <v>2636</v>
      </c>
      <c r="J1016" t="s">
        <v>1578</v>
      </c>
      <c r="K1016">
        <v>18.09</v>
      </c>
    </row>
    <row r="1017" spans="1:11" x14ac:dyDescent="0.25">
      <c r="A1017" t="s">
        <v>1570</v>
      </c>
      <c r="B1017" t="s">
        <v>1571</v>
      </c>
      <c r="C1017" t="s">
        <v>1572</v>
      </c>
      <c r="D1017">
        <v>10</v>
      </c>
      <c r="E1017" t="s">
        <v>1573</v>
      </c>
      <c r="F1017">
        <v>15906520</v>
      </c>
      <c r="G1017">
        <v>415114</v>
      </c>
      <c r="H1017">
        <v>29669</v>
      </c>
      <c r="I1017">
        <v>31425</v>
      </c>
      <c r="J1017" t="s">
        <v>1574</v>
      </c>
      <c r="K1017">
        <v>18.09</v>
      </c>
    </row>
    <row r="1018" spans="1:11" x14ac:dyDescent="0.25">
      <c r="A1018" t="s">
        <v>1893</v>
      </c>
      <c r="B1018" t="s">
        <v>1894</v>
      </c>
      <c r="C1018" t="s">
        <v>53</v>
      </c>
      <c r="D1018">
        <v>22</v>
      </c>
      <c r="E1018" t="s">
        <v>1895</v>
      </c>
      <c r="F1018">
        <v>2278284</v>
      </c>
      <c r="G1018">
        <v>138872</v>
      </c>
      <c r="H1018">
        <v>7077</v>
      </c>
      <c r="I1018">
        <v>11177</v>
      </c>
      <c r="J1018" t="s">
        <v>1896</v>
      </c>
      <c r="K1018">
        <v>18.09</v>
      </c>
    </row>
    <row r="1019" spans="1:11" x14ac:dyDescent="0.25">
      <c r="A1019" t="s">
        <v>1861</v>
      </c>
      <c r="B1019" t="s">
        <v>1862</v>
      </c>
      <c r="C1019" t="s">
        <v>711</v>
      </c>
      <c r="D1019">
        <v>24</v>
      </c>
      <c r="E1019" t="s">
        <v>1863</v>
      </c>
      <c r="F1019">
        <v>1826347</v>
      </c>
      <c r="G1019">
        <v>82533</v>
      </c>
      <c r="H1019">
        <v>1336</v>
      </c>
      <c r="I1019">
        <v>12968</v>
      </c>
      <c r="J1019" t="s">
        <v>1864</v>
      </c>
      <c r="K1019">
        <v>18.09</v>
      </c>
    </row>
    <row r="1020" spans="1:11" x14ac:dyDescent="0.25">
      <c r="A1020" t="s">
        <v>2061</v>
      </c>
      <c r="B1020" t="s">
        <v>2062</v>
      </c>
      <c r="C1020" t="s">
        <v>187</v>
      </c>
      <c r="D1020">
        <v>24</v>
      </c>
      <c r="E1020" t="s">
        <v>2063</v>
      </c>
      <c r="F1020">
        <v>396308</v>
      </c>
      <c r="G1020">
        <v>15974</v>
      </c>
      <c r="H1020">
        <v>594</v>
      </c>
      <c r="I1020">
        <v>2890</v>
      </c>
      <c r="J1020" t="s">
        <v>2064</v>
      </c>
      <c r="K1020">
        <v>18.09</v>
      </c>
    </row>
    <row r="1021" spans="1:11" x14ac:dyDescent="0.25">
      <c r="A1021" t="s">
        <v>1901</v>
      </c>
      <c r="B1021" t="s">
        <v>1902</v>
      </c>
      <c r="C1021" t="s">
        <v>1903</v>
      </c>
      <c r="D1021">
        <v>17</v>
      </c>
      <c r="E1021" t="s">
        <v>1904</v>
      </c>
      <c r="F1021">
        <v>86898</v>
      </c>
      <c r="G1021">
        <v>764</v>
      </c>
      <c r="H1021">
        <v>74</v>
      </c>
      <c r="I1021">
        <v>170</v>
      </c>
      <c r="J1021" t="s">
        <v>1905</v>
      </c>
      <c r="K1021">
        <v>18.09</v>
      </c>
    </row>
    <row r="1022" spans="1:11" x14ac:dyDescent="0.25">
      <c r="A1022" t="s">
        <v>2065</v>
      </c>
      <c r="B1022" t="s">
        <v>2066</v>
      </c>
      <c r="C1022" t="s">
        <v>2067</v>
      </c>
      <c r="D1022">
        <v>1</v>
      </c>
      <c r="E1022" t="s">
        <v>2068</v>
      </c>
      <c r="F1022">
        <v>16506</v>
      </c>
      <c r="G1022">
        <v>448</v>
      </c>
      <c r="H1022">
        <v>30</v>
      </c>
      <c r="I1022">
        <v>53</v>
      </c>
      <c r="J1022" t="s">
        <v>2069</v>
      </c>
      <c r="K1022">
        <v>18.09</v>
      </c>
    </row>
    <row r="1023" spans="1:11" x14ac:dyDescent="0.25">
      <c r="A1023" t="s">
        <v>2070</v>
      </c>
      <c r="B1023" t="s">
        <v>2071</v>
      </c>
      <c r="C1023" t="s">
        <v>2072</v>
      </c>
      <c r="D1023">
        <v>24</v>
      </c>
      <c r="E1023" t="s">
        <v>2073</v>
      </c>
      <c r="F1023">
        <v>5551</v>
      </c>
      <c r="G1023">
        <v>103</v>
      </c>
      <c r="H1023">
        <v>114</v>
      </c>
      <c r="I1023">
        <v>53</v>
      </c>
      <c r="J1023" t="s">
        <v>2074</v>
      </c>
      <c r="K1023">
        <v>18.09</v>
      </c>
    </row>
    <row r="1024" spans="1:11" x14ac:dyDescent="0.25">
      <c r="A1024" t="s">
        <v>1883</v>
      </c>
      <c r="B1024" t="s">
        <v>1884</v>
      </c>
      <c r="C1024" t="s">
        <v>1885</v>
      </c>
      <c r="D1024">
        <v>24</v>
      </c>
      <c r="E1024" t="s">
        <v>1886</v>
      </c>
      <c r="F1024">
        <v>1266616</v>
      </c>
      <c r="G1024">
        <v>11561</v>
      </c>
      <c r="H1024">
        <v>1233</v>
      </c>
      <c r="I1024">
        <v>1073</v>
      </c>
      <c r="J1024" t="s">
        <v>1887</v>
      </c>
      <c r="K1024">
        <v>18.09</v>
      </c>
    </row>
    <row r="1025" spans="1:11" x14ac:dyDescent="0.25">
      <c r="A1025" t="s">
        <v>2075</v>
      </c>
      <c r="B1025" t="s">
        <v>2076</v>
      </c>
      <c r="C1025" t="s">
        <v>514</v>
      </c>
      <c r="D1025">
        <v>25</v>
      </c>
      <c r="E1025" t="s">
        <v>2077</v>
      </c>
      <c r="F1025">
        <v>488750</v>
      </c>
      <c r="G1025">
        <v>5814</v>
      </c>
      <c r="H1025">
        <v>209</v>
      </c>
      <c r="I1025">
        <v>1224</v>
      </c>
      <c r="J1025" t="s">
        <v>2078</v>
      </c>
      <c r="K1025">
        <v>18.09</v>
      </c>
    </row>
    <row r="1026" spans="1:11" x14ac:dyDescent="0.25">
      <c r="A1026" t="s">
        <v>1897</v>
      </c>
      <c r="B1026" t="s">
        <v>1898</v>
      </c>
      <c r="C1026" t="s">
        <v>1899</v>
      </c>
      <c r="D1026">
        <v>1</v>
      </c>
      <c r="E1026" t="s">
        <v>24</v>
      </c>
      <c r="F1026">
        <v>818526</v>
      </c>
      <c r="G1026">
        <v>3466</v>
      </c>
      <c r="H1026">
        <v>443</v>
      </c>
      <c r="I1026">
        <v>0</v>
      </c>
      <c r="J1026" t="s">
        <v>1900</v>
      </c>
      <c r="K1026">
        <v>18.09</v>
      </c>
    </row>
    <row r="1027" spans="1:11" x14ac:dyDescent="0.25">
      <c r="A1027" t="s">
        <v>1873</v>
      </c>
      <c r="B1027" t="s">
        <v>1874</v>
      </c>
      <c r="C1027" t="s">
        <v>1875</v>
      </c>
      <c r="D1027">
        <v>24</v>
      </c>
      <c r="E1027" t="s">
        <v>1876</v>
      </c>
      <c r="F1027">
        <v>970111</v>
      </c>
      <c r="G1027">
        <v>39892</v>
      </c>
      <c r="H1027">
        <v>1088</v>
      </c>
      <c r="I1027">
        <v>3914</v>
      </c>
      <c r="J1027" t="s">
        <v>1877</v>
      </c>
      <c r="K1027">
        <v>18.09</v>
      </c>
    </row>
    <row r="1028" spans="1:11" x14ac:dyDescent="0.25">
      <c r="A1028" t="s">
        <v>1888</v>
      </c>
      <c r="B1028" t="s">
        <v>1889</v>
      </c>
      <c r="C1028" t="s">
        <v>1890</v>
      </c>
      <c r="D1028">
        <v>23</v>
      </c>
      <c r="E1028" t="s">
        <v>1891</v>
      </c>
      <c r="F1028">
        <v>2583811</v>
      </c>
      <c r="G1028">
        <v>119607</v>
      </c>
      <c r="H1028">
        <v>3847</v>
      </c>
      <c r="I1028">
        <v>4893</v>
      </c>
      <c r="J1028" t="s">
        <v>1892</v>
      </c>
      <c r="K1028">
        <v>18.09</v>
      </c>
    </row>
    <row r="1029" spans="1:11" x14ac:dyDescent="0.25">
      <c r="A1029" t="s">
        <v>1910</v>
      </c>
      <c r="B1029" t="s">
        <v>1911</v>
      </c>
      <c r="C1029" t="s">
        <v>262</v>
      </c>
      <c r="D1029">
        <v>26</v>
      </c>
      <c r="E1029" t="s">
        <v>1912</v>
      </c>
      <c r="F1029">
        <v>596689</v>
      </c>
      <c r="G1029">
        <v>24701</v>
      </c>
      <c r="H1029">
        <v>357</v>
      </c>
      <c r="I1029">
        <v>4613</v>
      </c>
      <c r="J1029" t="s">
        <v>1913</v>
      </c>
      <c r="K1029">
        <v>18.09</v>
      </c>
    </row>
    <row r="1030" spans="1:11" x14ac:dyDescent="0.25">
      <c r="A1030" t="s">
        <v>1588</v>
      </c>
      <c r="B1030" t="s">
        <v>1589</v>
      </c>
      <c r="C1030" t="s">
        <v>1280</v>
      </c>
      <c r="D1030">
        <v>24</v>
      </c>
      <c r="E1030" t="s">
        <v>1590</v>
      </c>
      <c r="F1030">
        <v>4008289</v>
      </c>
      <c r="G1030">
        <v>68589</v>
      </c>
      <c r="H1030">
        <v>7090</v>
      </c>
      <c r="I1030">
        <v>18636</v>
      </c>
      <c r="J1030" t="s">
        <v>1591</v>
      </c>
      <c r="K1030">
        <v>18.09</v>
      </c>
    </row>
    <row r="1031" spans="1:11" x14ac:dyDescent="0.25">
      <c r="A1031" t="s">
        <v>1938</v>
      </c>
      <c r="B1031" t="s">
        <v>1939</v>
      </c>
      <c r="C1031" t="s">
        <v>1940</v>
      </c>
      <c r="D1031">
        <v>1</v>
      </c>
      <c r="E1031" t="s">
        <v>1941</v>
      </c>
      <c r="F1031">
        <v>152090</v>
      </c>
      <c r="G1031">
        <v>1429</v>
      </c>
      <c r="H1031">
        <v>37</v>
      </c>
      <c r="I1031">
        <v>84</v>
      </c>
      <c r="J1031" t="s">
        <v>1942</v>
      </c>
      <c r="K1031">
        <v>18.09</v>
      </c>
    </row>
    <row r="1032" spans="1:11" x14ac:dyDescent="0.25">
      <c r="A1032" t="s">
        <v>1646</v>
      </c>
      <c r="B1032" t="s">
        <v>1647</v>
      </c>
      <c r="C1032" t="s">
        <v>277</v>
      </c>
      <c r="D1032">
        <v>10</v>
      </c>
      <c r="E1032" t="s">
        <v>1648</v>
      </c>
      <c r="F1032">
        <v>1131278</v>
      </c>
      <c r="G1032">
        <v>51617</v>
      </c>
      <c r="H1032">
        <v>847</v>
      </c>
      <c r="I1032">
        <v>2744</v>
      </c>
      <c r="J1032" t="s">
        <v>1649</v>
      </c>
      <c r="K1032">
        <v>18.09</v>
      </c>
    </row>
    <row r="1033" spans="1:11" x14ac:dyDescent="0.25">
      <c r="A1033" t="s">
        <v>1583</v>
      </c>
      <c r="B1033" t="s">
        <v>1584</v>
      </c>
      <c r="C1033" t="s">
        <v>1585</v>
      </c>
      <c r="D1033">
        <v>25</v>
      </c>
      <c r="E1033" t="s">
        <v>1586</v>
      </c>
      <c r="F1033">
        <v>1096173</v>
      </c>
      <c r="G1033">
        <v>2829</v>
      </c>
      <c r="H1033">
        <v>1124</v>
      </c>
      <c r="I1033">
        <v>2891</v>
      </c>
      <c r="J1033" t="s">
        <v>1587</v>
      </c>
      <c r="K1033">
        <v>18.09</v>
      </c>
    </row>
    <row r="1034" spans="1:11" x14ac:dyDescent="0.25">
      <c r="A1034" t="s">
        <v>1923</v>
      </c>
      <c r="B1034" t="s">
        <v>1924</v>
      </c>
      <c r="C1034" t="s">
        <v>1013</v>
      </c>
      <c r="D1034">
        <v>23</v>
      </c>
      <c r="E1034" t="s">
        <v>24</v>
      </c>
      <c r="F1034">
        <v>422209</v>
      </c>
      <c r="G1034">
        <v>6278</v>
      </c>
      <c r="H1034">
        <v>868</v>
      </c>
      <c r="I1034">
        <v>1229</v>
      </c>
      <c r="J1034" t="s">
        <v>1925</v>
      </c>
      <c r="K1034">
        <v>18.09</v>
      </c>
    </row>
    <row r="1035" spans="1:11" x14ac:dyDescent="0.25">
      <c r="A1035" t="s">
        <v>2079</v>
      </c>
      <c r="B1035" t="s">
        <v>2080</v>
      </c>
      <c r="C1035" t="s">
        <v>1361</v>
      </c>
      <c r="D1035">
        <v>23</v>
      </c>
      <c r="E1035" t="s">
        <v>2081</v>
      </c>
      <c r="F1035">
        <v>279650</v>
      </c>
      <c r="G1035">
        <v>11294</v>
      </c>
      <c r="H1035">
        <v>195</v>
      </c>
      <c r="I1035">
        <v>1225</v>
      </c>
      <c r="J1035" t="s">
        <v>2082</v>
      </c>
      <c r="K1035">
        <v>18.09</v>
      </c>
    </row>
    <row r="1036" spans="1:11" x14ac:dyDescent="0.25">
      <c r="A1036" t="s">
        <v>2083</v>
      </c>
      <c r="B1036" t="s">
        <v>2084</v>
      </c>
      <c r="C1036" t="s">
        <v>2085</v>
      </c>
      <c r="D1036">
        <v>24</v>
      </c>
      <c r="E1036" t="s">
        <v>2086</v>
      </c>
      <c r="F1036">
        <v>88402</v>
      </c>
      <c r="G1036">
        <v>616</v>
      </c>
      <c r="H1036">
        <v>242</v>
      </c>
      <c r="I1036">
        <v>397</v>
      </c>
      <c r="J1036" t="s">
        <v>2087</v>
      </c>
      <c r="K1036">
        <v>18.09</v>
      </c>
    </row>
    <row r="1037" spans="1:11" x14ac:dyDescent="0.25">
      <c r="A1037" t="s">
        <v>2088</v>
      </c>
      <c r="B1037" t="s">
        <v>2089</v>
      </c>
      <c r="C1037" t="s">
        <v>2090</v>
      </c>
      <c r="D1037">
        <v>28</v>
      </c>
      <c r="E1037" t="s">
        <v>2091</v>
      </c>
      <c r="F1037">
        <v>21973</v>
      </c>
      <c r="G1037">
        <v>42</v>
      </c>
      <c r="H1037">
        <v>90</v>
      </c>
      <c r="I1037">
        <v>65</v>
      </c>
      <c r="J1037" t="s">
        <v>2092</v>
      </c>
      <c r="K1037">
        <v>18.09</v>
      </c>
    </row>
    <row r="1038" spans="1:11" x14ac:dyDescent="0.25">
      <c r="A1038" t="s">
        <v>1918</v>
      </c>
      <c r="B1038" t="s">
        <v>1919</v>
      </c>
      <c r="C1038" t="s">
        <v>1920</v>
      </c>
      <c r="D1038">
        <v>26</v>
      </c>
      <c r="E1038" t="s">
        <v>1921</v>
      </c>
      <c r="F1038">
        <v>2119463</v>
      </c>
      <c r="G1038">
        <v>111703</v>
      </c>
      <c r="H1038">
        <v>1617</v>
      </c>
      <c r="I1038">
        <v>7842</v>
      </c>
      <c r="J1038" t="s">
        <v>1922</v>
      </c>
      <c r="K1038">
        <v>18.09</v>
      </c>
    </row>
    <row r="1039" spans="1:11" x14ac:dyDescent="0.25">
      <c r="A1039" t="s">
        <v>1596</v>
      </c>
      <c r="B1039" t="s">
        <v>1597</v>
      </c>
      <c r="C1039" t="s">
        <v>242</v>
      </c>
      <c r="D1039">
        <v>24</v>
      </c>
      <c r="E1039" t="s">
        <v>1598</v>
      </c>
      <c r="F1039">
        <v>516614</v>
      </c>
      <c r="G1039">
        <v>4888</v>
      </c>
      <c r="H1039">
        <v>558</v>
      </c>
      <c r="I1039">
        <v>428</v>
      </c>
      <c r="J1039" t="s">
        <v>1599</v>
      </c>
      <c r="K1039">
        <v>18.09</v>
      </c>
    </row>
    <row r="1040" spans="1:11" x14ac:dyDescent="0.25">
      <c r="A1040" t="s">
        <v>1610</v>
      </c>
      <c r="B1040" t="s">
        <v>1611</v>
      </c>
      <c r="C1040" t="s">
        <v>1612</v>
      </c>
      <c r="D1040">
        <v>10</v>
      </c>
      <c r="E1040" t="s">
        <v>1613</v>
      </c>
      <c r="F1040">
        <v>854361</v>
      </c>
      <c r="G1040">
        <v>60258</v>
      </c>
      <c r="H1040">
        <v>471</v>
      </c>
      <c r="I1040">
        <v>6764</v>
      </c>
      <c r="J1040" t="s">
        <v>1614</v>
      </c>
      <c r="K1040">
        <v>18.09</v>
      </c>
    </row>
    <row r="1041" spans="1:11" x14ac:dyDescent="0.25">
      <c r="A1041" t="s">
        <v>1878</v>
      </c>
      <c r="B1041" t="s">
        <v>1879</v>
      </c>
      <c r="C1041" t="s">
        <v>1880</v>
      </c>
      <c r="D1041">
        <v>22</v>
      </c>
      <c r="E1041" t="s">
        <v>1881</v>
      </c>
      <c r="F1041">
        <v>273138</v>
      </c>
      <c r="G1041">
        <v>13902</v>
      </c>
      <c r="H1041">
        <v>653</v>
      </c>
      <c r="I1041">
        <v>1632</v>
      </c>
      <c r="J1041" t="s">
        <v>1882</v>
      </c>
      <c r="K1041">
        <v>18.09</v>
      </c>
    </row>
    <row r="1042" spans="1:11" x14ac:dyDescent="0.25">
      <c r="A1042" t="s">
        <v>1592</v>
      </c>
      <c r="B1042" t="s">
        <v>1593</v>
      </c>
      <c r="C1042" t="s">
        <v>43</v>
      </c>
      <c r="D1042">
        <v>23</v>
      </c>
      <c r="E1042" t="s">
        <v>1594</v>
      </c>
      <c r="F1042">
        <v>890996</v>
      </c>
      <c r="G1042">
        <v>7244</v>
      </c>
      <c r="H1042">
        <v>2783</v>
      </c>
      <c r="I1042">
        <v>1583</v>
      </c>
      <c r="J1042" t="s">
        <v>1595</v>
      </c>
      <c r="K1042">
        <v>18.09</v>
      </c>
    </row>
    <row r="1043" spans="1:11" x14ac:dyDescent="0.25">
      <c r="A1043" t="s">
        <v>1931</v>
      </c>
      <c r="B1043" t="s">
        <v>1932</v>
      </c>
      <c r="C1043" t="s">
        <v>257</v>
      </c>
      <c r="D1043">
        <v>26</v>
      </c>
      <c r="E1043" t="s">
        <v>258</v>
      </c>
      <c r="F1043">
        <v>56967</v>
      </c>
      <c r="G1043">
        <v>2541</v>
      </c>
      <c r="H1043">
        <v>47</v>
      </c>
      <c r="I1043">
        <v>196</v>
      </c>
      <c r="J1043" t="s">
        <v>1933</v>
      </c>
      <c r="K1043">
        <v>18.09</v>
      </c>
    </row>
    <row r="1044" spans="1:11" x14ac:dyDescent="0.25">
      <c r="A1044" t="s">
        <v>1242</v>
      </c>
      <c r="B1044" t="s">
        <v>1243</v>
      </c>
      <c r="C1044" t="s">
        <v>1244</v>
      </c>
      <c r="D1044">
        <v>28</v>
      </c>
      <c r="E1044" t="s">
        <v>1245</v>
      </c>
      <c r="F1044">
        <v>1805157</v>
      </c>
      <c r="G1044">
        <v>28561</v>
      </c>
      <c r="H1044">
        <v>4766</v>
      </c>
      <c r="I1044">
        <v>4995</v>
      </c>
      <c r="J1044" t="s">
        <v>1246</v>
      </c>
      <c r="K1044">
        <v>18.09</v>
      </c>
    </row>
    <row r="1045" spans="1:11" x14ac:dyDescent="0.25">
      <c r="A1045" t="s">
        <v>1934</v>
      </c>
      <c r="B1045" t="s">
        <v>1935</v>
      </c>
      <c r="C1045" t="s">
        <v>1936</v>
      </c>
      <c r="D1045">
        <v>1</v>
      </c>
      <c r="E1045" t="s">
        <v>24</v>
      </c>
      <c r="F1045">
        <v>104488</v>
      </c>
      <c r="G1045">
        <v>6778</v>
      </c>
      <c r="H1045">
        <v>501</v>
      </c>
      <c r="I1045">
        <v>3069</v>
      </c>
      <c r="J1045" t="s">
        <v>1937</v>
      </c>
      <c r="K1045">
        <v>18.09</v>
      </c>
    </row>
    <row r="1046" spans="1:11" x14ac:dyDescent="0.25">
      <c r="A1046" t="s">
        <v>1618</v>
      </c>
      <c r="B1046" t="s">
        <v>1299</v>
      </c>
      <c r="C1046" t="s">
        <v>638</v>
      </c>
      <c r="D1046">
        <v>24</v>
      </c>
      <c r="E1046" t="s">
        <v>1619</v>
      </c>
      <c r="F1046">
        <v>408663</v>
      </c>
      <c r="G1046">
        <v>12463</v>
      </c>
      <c r="H1046">
        <v>388</v>
      </c>
      <c r="I1046">
        <v>1423</v>
      </c>
      <c r="J1046" t="s">
        <v>1620</v>
      </c>
      <c r="K1046">
        <v>18.09</v>
      </c>
    </row>
    <row r="1047" spans="1:11" x14ac:dyDescent="0.25">
      <c r="A1047" t="s">
        <v>1621</v>
      </c>
      <c r="B1047" t="s">
        <v>1622</v>
      </c>
      <c r="C1047" t="s">
        <v>177</v>
      </c>
      <c r="D1047">
        <v>25</v>
      </c>
      <c r="E1047" t="s">
        <v>1623</v>
      </c>
      <c r="F1047">
        <v>879197</v>
      </c>
      <c r="G1047">
        <v>34415</v>
      </c>
      <c r="H1047">
        <v>1185</v>
      </c>
      <c r="I1047">
        <v>3837</v>
      </c>
      <c r="J1047" t="s">
        <v>1624</v>
      </c>
      <c r="K1047">
        <v>18.09</v>
      </c>
    </row>
    <row r="1048" spans="1:11" x14ac:dyDescent="0.25">
      <c r="A1048" t="s">
        <v>1232</v>
      </c>
      <c r="B1048" t="s">
        <v>1233</v>
      </c>
      <c r="C1048" t="s">
        <v>1234</v>
      </c>
      <c r="D1048">
        <v>1</v>
      </c>
      <c r="E1048" t="s">
        <v>1235</v>
      </c>
      <c r="F1048">
        <v>1514361</v>
      </c>
      <c r="G1048">
        <v>16325</v>
      </c>
      <c r="H1048">
        <v>1138</v>
      </c>
      <c r="I1048">
        <v>1964</v>
      </c>
      <c r="J1048" t="s">
        <v>1236</v>
      </c>
      <c r="K1048">
        <v>18.09</v>
      </c>
    </row>
    <row r="1049" spans="1:11" x14ac:dyDescent="0.25">
      <c r="A1049" t="s">
        <v>1906</v>
      </c>
      <c r="B1049" t="s">
        <v>1907</v>
      </c>
      <c r="C1049" t="s">
        <v>227</v>
      </c>
      <c r="D1049">
        <v>26</v>
      </c>
      <c r="E1049" t="s">
        <v>1908</v>
      </c>
      <c r="F1049">
        <v>178179</v>
      </c>
      <c r="G1049">
        <v>10352</v>
      </c>
      <c r="H1049">
        <v>184</v>
      </c>
      <c r="I1049">
        <v>1331</v>
      </c>
      <c r="J1049" t="s">
        <v>1909</v>
      </c>
      <c r="K1049">
        <v>18.09</v>
      </c>
    </row>
    <row r="1050" spans="1:11" x14ac:dyDescent="0.25">
      <c r="A1050" t="s">
        <v>2093</v>
      </c>
      <c r="B1050" t="s">
        <v>2094</v>
      </c>
      <c r="C1050" t="s">
        <v>776</v>
      </c>
      <c r="D1050">
        <v>17</v>
      </c>
      <c r="E1050" t="s">
        <v>2095</v>
      </c>
      <c r="F1050">
        <v>357897</v>
      </c>
      <c r="G1050">
        <v>11347</v>
      </c>
      <c r="H1050">
        <v>311</v>
      </c>
      <c r="I1050">
        <v>3867</v>
      </c>
      <c r="J1050" t="s">
        <v>2096</v>
      </c>
      <c r="K1050">
        <v>18.09</v>
      </c>
    </row>
    <row r="1051" spans="1:11" x14ac:dyDescent="0.25">
      <c r="A1051" t="s">
        <v>2097</v>
      </c>
      <c r="B1051" t="s">
        <v>2098</v>
      </c>
      <c r="C1051" t="s">
        <v>1724</v>
      </c>
      <c r="D1051">
        <v>28</v>
      </c>
      <c r="E1051" t="s">
        <v>2099</v>
      </c>
      <c r="F1051">
        <v>307285</v>
      </c>
      <c r="G1051">
        <v>2597</v>
      </c>
      <c r="H1051">
        <v>113</v>
      </c>
      <c r="I1051">
        <v>157</v>
      </c>
      <c r="J1051" t="s">
        <v>2100</v>
      </c>
      <c r="K1051">
        <v>18.09</v>
      </c>
    </row>
    <row r="1052" spans="1:11" x14ac:dyDescent="0.25">
      <c r="A1052" t="s">
        <v>1605</v>
      </c>
      <c r="B1052" t="s">
        <v>1606</v>
      </c>
      <c r="C1052" t="s">
        <v>1607</v>
      </c>
      <c r="D1052">
        <v>24</v>
      </c>
      <c r="E1052" t="s">
        <v>1608</v>
      </c>
      <c r="F1052">
        <v>1455471</v>
      </c>
      <c r="G1052">
        <v>5633</v>
      </c>
      <c r="H1052">
        <v>252</v>
      </c>
      <c r="I1052">
        <v>695</v>
      </c>
      <c r="J1052" t="s">
        <v>1609</v>
      </c>
      <c r="K1052">
        <v>18.09</v>
      </c>
    </row>
    <row r="1053" spans="1:11" x14ac:dyDescent="0.25">
      <c r="A1053" t="s">
        <v>1926</v>
      </c>
      <c r="B1053" t="s">
        <v>1927</v>
      </c>
      <c r="C1053" t="s">
        <v>1928</v>
      </c>
      <c r="D1053">
        <v>26</v>
      </c>
      <c r="E1053" t="s">
        <v>1929</v>
      </c>
      <c r="F1053">
        <v>104945</v>
      </c>
      <c r="G1053">
        <v>4279</v>
      </c>
      <c r="H1053">
        <v>212</v>
      </c>
      <c r="I1053">
        <v>760</v>
      </c>
      <c r="J1053" t="s">
        <v>1930</v>
      </c>
      <c r="K1053">
        <v>18.09</v>
      </c>
    </row>
    <row r="1054" spans="1:11" x14ac:dyDescent="0.25">
      <c r="A1054" t="s">
        <v>1600</v>
      </c>
      <c r="B1054" t="s">
        <v>1601</v>
      </c>
      <c r="C1054" t="s">
        <v>1602</v>
      </c>
      <c r="D1054">
        <v>23</v>
      </c>
      <c r="E1054" t="s">
        <v>1603</v>
      </c>
      <c r="F1054">
        <v>4485662</v>
      </c>
      <c r="G1054">
        <v>377360</v>
      </c>
      <c r="H1054">
        <v>7406</v>
      </c>
      <c r="I1054">
        <v>18987</v>
      </c>
      <c r="J1054" t="s">
        <v>1604</v>
      </c>
      <c r="K1054">
        <v>18.09</v>
      </c>
    </row>
    <row r="1055" spans="1:11" x14ac:dyDescent="0.25">
      <c r="A1055" t="s">
        <v>2101</v>
      </c>
      <c r="B1055" t="s">
        <v>2102</v>
      </c>
      <c r="C1055" t="s">
        <v>2103</v>
      </c>
      <c r="D1055">
        <v>25</v>
      </c>
      <c r="E1055" t="s">
        <v>2104</v>
      </c>
      <c r="F1055">
        <v>189062</v>
      </c>
      <c r="G1055">
        <v>723</v>
      </c>
      <c r="H1055">
        <v>120</v>
      </c>
      <c r="I1055">
        <v>69</v>
      </c>
      <c r="J1055" t="s">
        <v>2105</v>
      </c>
      <c r="K1055">
        <v>18.09</v>
      </c>
    </row>
    <row r="1056" spans="1:11" x14ac:dyDescent="0.25">
      <c r="A1056" t="s">
        <v>1757</v>
      </c>
      <c r="B1056" t="s">
        <v>1758</v>
      </c>
      <c r="C1056" t="s">
        <v>1759</v>
      </c>
      <c r="D1056">
        <v>24</v>
      </c>
      <c r="E1056" t="s">
        <v>1760</v>
      </c>
      <c r="F1056">
        <v>299462</v>
      </c>
      <c r="G1056">
        <v>6992</v>
      </c>
      <c r="H1056">
        <v>166</v>
      </c>
      <c r="I1056">
        <v>489</v>
      </c>
      <c r="J1056" t="s">
        <v>1761</v>
      </c>
      <c r="K1056">
        <v>18.09</v>
      </c>
    </row>
    <row r="1057" spans="1:11" x14ac:dyDescent="0.25">
      <c r="A1057" t="s">
        <v>2106</v>
      </c>
      <c r="B1057" t="s">
        <v>2107</v>
      </c>
      <c r="C1057" t="s">
        <v>2108</v>
      </c>
      <c r="D1057">
        <v>24</v>
      </c>
      <c r="E1057" t="s">
        <v>2109</v>
      </c>
      <c r="F1057">
        <v>70889</v>
      </c>
      <c r="G1057">
        <v>253</v>
      </c>
      <c r="H1057">
        <v>1</v>
      </c>
      <c r="I1057">
        <v>15</v>
      </c>
      <c r="J1057" t="s">
        <v>2110</v>
      </c>
      <c r="K1057">
        <v>18.09</v>
      </c>
    </row>
    <row r="1058" spans="1:11" x14ac:dyDescent="0.25">
      <c r="A1058" t="s">
        <v>1762</v>
      </c>
      <c r="B1058" t="s">
        <v>1763</v>
      </c>
      <c r="C1058" t="s">
        <v>1764</v>
      </c>
      <c r="D1058">
        <v>10</v>
      </c>
      <c r="E1058" t="s">
        <v>1765</v>
      </c>
      <c r="F1058">
        <v>46266</v>
      </c>
      <c r="G1058">
        <v>1900</v>
      </c>
      <c r="H1058">
        <v>31</v>
      </c>
      <c r="I1058">
        <v>133</v>
      </c>
      <c r="J1058" t="s">
        <v>1766</v>
      </c>
      <c r="K1058">
        <v>18.09</v>
      </c>
    </row>
    <row r="1059" spans="1:11" x14ac:dyDescent="0.25">
      <c r="A1059" t="s">
        <v>1947</v>
      </c>
      <c r="B1059" t="s">
        <v>1948</v>
      </c>
      <c r="C1059" t="s">
        <v>361</v>
      </c>
      <c r="D1059">
        <v>10</v>
      </c>
      <c r="E1059" t="s">
        <v>1949</v>
      </c>
      <c r="F1059">
        <v>45303</v>
      </c>
      <c r="G1059">
        <v>2415</v>
      </c>
      <c r="H1059">
        <v>98</v>
      </c>
      <c r="I1059">
        <v>530</v>
      </c>
      <c r="J1059" t="s">
        <v>1950</v>
      </c>
      <c r="K1059">
        <v>18.09</v>
      </c>
    </row>
    <row r="1060" spans="1:11" x14ac:dyDescent="0.25">
      <c r="A1060" t="s">
        <v>1642</v>
      </c>
      <c r="B1060" t="s">
        <v>1643</v>
      </c>
      <c r="C1060" t="s">
        <v>73</v>
      </c>
      <c r="D1060">
        <v>23</v>
      </c>
      <c r="E1060" t="s">
        <v>1644</v>
      </c>
      <c r="F1060">
        <v>748105</v>
      </c>
      <c r="G1060">
        <v>15750</v>
      </c>
      <c r="H1060">
        <v>2544</v>
      </c>
      <c r="I1060">
        <v>2154</v>
      </c>
      <c r="J1060" t="s">
        <v>1645</v>
      </c>
      <c r="K1060">
        <v>18.09</v>
      </c>
    </row>
    <row r="1061" spans="1:11" x14ac:dyDescent="0.25">
      <c r="A1061" t="s">
        <v>1638</v>
      </c>
      <c r="B1061" t="s">
        <v>1639</v>
      </c>
      <c r="C1061" t="s">
        <v>919</v>
      </c>
      <c r="D1061">
        <v>22</v>
      </c>
      <c r="E1061" t="s">
        <v>1640</v>
      </c>
      <c r="F1061">
        <v>312833</v>
      </c>
      <c r="G1061">
        <v>13234</v>
      </c>
      <c r="H1061">
        <v>214</v>
      </c>
      <c r="I1061">
        <v>1643</v>
      </c>
      <c r="J1061" t="s">
        <v>1641</v>
      </c>
      <c r="K1061">
        <v>18.09</v>
      </c>
    </row>
    <row r="1062" spans="1:11" x14ac:dyDescent="0.25">
      <c r="A1062" t="s">
        <v>2111</v>
      </c>
      <c r="B1062" t="s">
        <v>2112</v>
      </c>
      <c r="C1062" t="s">
        <v>994</v>
      </c>
      <c r="D1062">
        <v>25</v>
      </c>
      <c r="E1062" t="s">
        <v>2113</v>
      </c>
      <c r="F1062">
        <v>26002</v>
      </c>
      <c r="G1062">
        <v>503</v>
      </c>
      <c r="H1062">
        <v>72</v>
      </c>
      <c r="I1062">
        <v>175</v>
      </c>
      <c r="J1062" t="s">
        <v>2114</v>
      </c>
      <c r="K1062">
        <v>18.09</v>
      </c>
    </row>
    <row r="1063" spans="1:11" x14ac:dyDescent="0.25">
      <c r="A1063" t="s">
        <v>2115</v>
      </c>
      <c r="B1063" t="s">
        <v>2116</v>
      </c>
      <c r="C1063" t="s">
        <v>18</v>
      </c>
      <c r="D1063">
        <v>28</v>
      </c>
      <c r="E1063" t="s">
        <v>2117</v>
      </c>
      <c r="F1063">
        <v>782543</v>
      </c>
      <c r="G1063">
        <v>14647</v>
      </c>
      <c r="H1063">
        <v>1489</v>
      </c>
      <c r="I1063">
        <v>0</v>
      </c>
      <c r="J1063" t="s">
        <v>2118</v>
      </c>
      <c r="K1063">
        <v>18.09</v>
      </c>
    </row>
    <row r="1064" spans="1:11" x14ac:dyDescent="0.25">
      <c r="A1064" t="s">
        <v>1951</v>
      </c>
      <c r="B1064" t="s">
        <v>1952</v>
      </c>
      <c r="C1064" t="s">
        <v>1953</v>
      </c>
      <c r="D1064">
        <v>22</v>
      </c>
      <c r="E1064" t="s">
        <v>1954</v>
      </c>
      <c r="F1064">
        <v>348985</v>
      </c>
      <c r="G1064">
        <v>25763</v>
      </c>
      <c r="H1064">
        <v>267</v>
      </c>
      <c r="I1064">
        <v>2387</v>
      </c>
      <c r="J1064" t="s">
        <v>1955</v>
      </c>
      <c r="K1064">
        <v>18.09</v>
      </c>
    </row>
    <row r="1065" spans="1:11" x14ac:dyDescent="0.25">
      <c r="A1065" t="s">
        <v>1629</v>
      </c>
      <c r="B1065" t="s">
        <v>1630</v>
      </c>
      <c r="C1065" t="s">
        <v>1631</v>
      </c>
      <c r="D1065">
        <v>23</v>
      </c>
      <c r="E1065" t="s">
        <v>1632</v>
      </c>
      <c r="F1065">
        <v>2109838</v>
      </c>
      <c r="G1065">
        <v>89462</v>
      </c>
      <c r="H1065">
        <v>972</v>
      </c>
      <c r="I1065">
        <v>17024</v>
      </c>
      <c r="J1065" t="s">
        <v>1633</v>
      </c>
      <c r="K1065">
        <v>18.09</v>
      </c>
    </row>
    <row r="1066" spans="1:11" x14ac:dyDescent="0.25">
      <c r="A1066" t="s">
        <v>1650</v>
      </c>
      <c r="B1066" t="s">
        <v>1651</v>
      </c>
      <c r="C1066" t="s">
        <v>1032</v>
      </c>
      <c r="D1066">
        <v>22</v>
      </c>
      <c r="E1066" t="s">
        <v>1652</v>
      </c>
      <c r="F1066">
        <v>749633</v>
      </c>
      <c r="G1066">
        <v>22525</v>
      </c>
      <c r="H1066">
        <v>1666</v>
      </c>
      <c r="I1066">
        <v>2550</v>
      </c>
      <c r="J1066" t="s">
        <v>1653</v>
      </c>
      <c r="K1066">
        <v>18.09</v>
      </c>
    </row>
    <row r="1067" spans="1:11" x14ac:dyDescent="0.25">
      <c r="A1067" t="s">
        <v>1767</v>
      </c>
      <c r="B1067" t="s">
        <v>1768</v>
      </c>
      <c r="C1067" t="s">
        <v>1769</v>
      </c>
      <c r="D1067">
        <v>10</v>
      </c>
      <c r="E1067" t="s">
        <v>1770</v>
      </c>
      <c r="F1067">
        <v>161495</v>
      </c>
      <c r="G1067">
        <v>18227</v>
      </c>
      <c r="H1067">
        <v>73</v>
      </c>
      <c r="I1067">
        <v>907</v>
      </c>
      <c r="J1067" t="s">
        <v>1771</v>
      </c>
      <c r="K1067">
        <v>18.09</v>
      </c>
    </row>
    <row r="1068" spans="1:11" x14ac:dyDescent="0.25">
      <c r="A1068" t="s">
        <v>1663</v>
      </c>
      <c r="B1068" t="s">
        <v>1664</v>
      </c>
      <c r="C1068" t="s">
        <v>1665</v>
      </c>
      <c r="D1068">
        <v>10</v>
      </c>
      <c r="E1068" t="s">
        <v>1666</v>
      </c>
      <c r="F1068">
        <v>3111683</v>
      </c>
      <c r="G1068">
        <v>303621</v>
      </c>
      <c r="H1068">
        <v>1257</v>
      </c>
      <c r="I1068">
        <v>25994</v>
      </c>
      <c r="J1068" t="s">
        <v>1667</v>
      </c>
      <c r="K1068">
        <v>18.09</v>
      </c>
    </row>
    <row r="1069" spans="1:11" x14ac:dyDescent="0.25">
      <c r="A1069" t="s">
        <v>1237</v>
      </c>
      <c r="B1069" t="s">
        <v>1238</v>
      </c>
      <c r="C1069" t="s">
        <v>1239</v>
      </c>
      <c r="D1069">
        <v>23</v>
      </c>
      <c r="E1069" t="s">
        <v>1240</v>
      </c>
      <c r="F1069">
        <v>2699490</v>
      </c>
      <c r="G1069">
        <v>170737</v>
      </c>
      <c r="H1069">
        <v>1658</v>
      </c>
      <c r="I1069">
        <v>15830</v>
      </c>
      <c r="J1069" t="s">
        <v>1241</v>
      </c>
      <c r="K1069">
        <v>18.09</v>
      </c>
    </row>
    <row r="1070" spans="1:11" x14ac:dyDescent="0.25">
      <c r="A1070" t="s">
        <v>1677</v>
      </c>
      <c r="B1070" t="s">
        <v>1678</v>
      </c>
      <c r="C1070" t="s">
        <v>316</v>
      </c>
      <c r="D1070">
        <v>22</v>
      </c>
      <c r="E1070" t="s">
        <v>1679</v>
      </c>
      <c r="F1070">
        <v>157482</v>
      </c>
      <c r="G1070">
        <v>14411</v>
      </c>
      <c r="H1070">
        <v>138</v>
      </c>
      <c r="I1070">
        <v>840</v>
      </c>
      <c r="J1070" t="s">
        <v>1680</v>
      </c>
      <c r="K1070">
        <v>18.09</v>
      </c>
    </row>
    <row r="1071" spans="1:11" x14ac:dyDescent="0.25">
      <c r="A1071" t="s">
        <v>1684</v>
      </c>
      <c r="B1071" t="s">
        <v>1685</v>
      </c>
      <c r="C1071" t="s">
        <v>1686</v>
      </c>
      <c r="D1071">
        <v>28</v>
      </c>
      <c r="E1071" t="s">
        <v>1687</v>
      </c>
      <c r="F1071">
        <v>251950</v>
      </c>
      <c r="G1071">
        <v>5933</v>
      </c>
      <c r="H1071">
        <v>131</v>
      </c>
      <c r="I1071">
        <v>495</v>
      </c>
      <c r="J1071" t="s">
        <v>1688</v>
      </c>
      <c r="K1071">
        <v>18.09</v>
      </c>
    </row>
    <row r="1072" spans="1:11" x14ac:dyDescent="0.25">
      <c r="A1072" t="s">
        <v>1634</v>
      </c>
      <c r="B1072" t="s">
        <v>1635</v>
      </c>
      <c r="C1072" t="s">
        <v>479</v>
      </c>
      <c r="D1072">
        <v>22</v>
      </c>
      <c r="E1072" t="s">
        <v>1636</v>
      </c>
      <c r="F1072">
        <v>3556295</v>
      </c>
      <c r="G1072">
        <v>142856</v>
      </c>
      <c r="H1072">
        <v>1698</v>
      </c>
      <c r="I1072">
        <v>7679</v>
      </c>
      <c r="J1072" t="s">
        <v>1637</v>
      </c>
      <c r="K1072">
        <v>18.09</v>
      </c>
    </row>
    <row r="1073" spans="1:11" x14ac:dyDescent="0.25">
      <c r="A1073" t="s">
        <v>1316</v>
      </c>
      <c r="B1073" t="s">
        <v>1317</v>
      </c>
      <c r="C1073" t="s">
        <v>1318</v>
      </c>
      <c r="D1073">
        <v>10</v>
      </c>
      <c r="E1073" t="s">
        <v>1319</v>
      </c>
      <c r="F1073">
        <v>243329</v>
      </c>
      <c r="G1073">
        <v>4835</v>
      </c>
      <c r="H1073">
        <v>216</v>
      </c>
      <c r="I1073">
        <v>281</v>
      </c>
      <c r="J1073" t="s">
        <v>1320</v>
      </c>
      <c r="K1073">
        <v>18.09</v>
      </c>
    </row>
    <row r="1074" spans="1:11" x14ac:dyDescent="0.25">
      <c r="A1074" t="s">
        <v>1284</v>
      </c>
      <c r="B1074" t="s">
        <v>1285</v>
      </c>
      <c r="C1074" t="s">
        <v>1286</v>
      </c>
      <c r="D1074">
        <v>24</v>
      </c>
      <c r="E1074" t="s">
        <v>1287</v>
      </c>
      <c r="F1074">
        <v>417647</v>
      </c>
      <c r="G1074">
        <v>1229</v>
      </c>
      <c r="H1074">
        <v>674</v>
      </c>
      <c r="I1074">
        <v>982</v>
      </c>
      <c r="J1074" t="s">
        <v>1288</v>
      </c>
      <c r="K1074">
        <v>18.09</v>
      </c>
    </row>
    <row r="1075" spans="1:11" x14ac:dyDescent="0.25">
      <c r="A1075" t="s">
        <v>1699</v>
      </c>
      <c r="B1075" t="s">
        <v>1700</v>
      </c>
      <c r="C1075" t="s">
        <v>1701</v>
      </c>
      <c r="D1075">
        <v>10</v>
      </c>
      <c r="E1075" t="s">
        <v>1702</v>
      </c>
      <c r="F1075">
        <v>516012</v>
      </c>
      <c r="G1075">
        <v>23754</v>
      </c>
      <c r="H1075">
        <v>610</v>
      </c>
      <c r="I1075">
        <v>1191</v>
      </c>
      <c r="J1075" t="s">
        <v>1703</v>
      </c>
      <c r="K1075">
        <v>18.09</v>
      </c>
    </row>
    <row r="1076" spans="1:11" x14ac:dyDescent="0.25">
      <c r="A1076" t="s">
        <v>1255</v>
      </c>
      <c r="B1076" t="s">
        <v>1256</v>
      </c>
      <c r="C1076" t="s">
        <v>1257</v>
      </c>
      <c r="D1076">
        <v>22</v>
      </c>
      <c r="E1076" t="s">
        <v>1258</v>
      </c>
      <c r="F1076">
        <v>390932</v>
      </c>
      <c r="G1076">
        <v>7406</v>
      </c>
      <c r="H1076">
        <v>1882</v>
      </c>
      <c r="I1076">
        <v>1059</v>
      </c>
      <c r="J1076" t="s">
        <v>1259</v>
      </c>
      <c r="K1076">
        <v>18.09</v>
      </c>
    </row>
    <row r="1077" spans="1:11" x14ac:dyDescent="0.25">
      <c r="A1077" t="s">
        <v>1260</v>
      </c>
      <c r="B1077" t="s">
        <v>1261</v>
      </c>
      <c r="C1077" t="s">
        <v>222</v>
      </c>
      <c r="D1077">
        <v>24</v>
      </c>
      <c r="E1077" t="s">
        <v>223</v>
      </c>
      <c r="F1077">
        <v>3297192</v>
      </c>
      <c r="G1077">
        <v>71169</v>
      </c>
      <c r="H1077">
        <v>1412</v>
      </c>
      <c r="I1077">
        <v>1681</v>
      </c>
      <c r="J1077" t="s">
        <v>1262</v>
      </c>
      <c r="K1077">
        <v>18.09</v>
      </c>
    </row>
    <row r="1078" spans="1:11" x14ac:dyDescent="0.25">
      <c r="A1078" t="s">
        <v>1247</v>
      </c>
      <c r="B1078" t="s">
        <v>1248</v>
      </c>
      <c r="C1078" t="s">
        <v>1249</v>
      </c>
      <c r="D1078">
        <v>28</v>
      </c>
      <c r="E1078" t="s">
        <v>24</v>
      </c>
      <c r="F1078">
        <v>2686196</v>
      </c>
      <c r="G1078">
        <v>75577</v>
      </c>
      <c r="H1078">
        <v>658</v>
      </c>
      <c r="I1078">
        <v>4981</v>
      </c>
      <c r="J1078" t="s">
        <v>1250</v>
      </c>
      <c r="K1078">
        <v>18.09</v>
      </c>
    </row>
    <row r="1079" spans="1:11" x14ac:dyDescent="0.25">
      <c r="A1079" t="s">
        <v>1268</v>
      </c>
      <c r="B1079" t="s">
        <v>1269</v>
      </c>
      <c r="C1079" t="s">
        <v>1270</v>
      </c>
      <c r="D1079">
        <v>10</v>
      </c>
      <c r="E1079" t="s">
        <v>1271</v>
      </c>
      <c r="F1079">
        <v>1848866</v>
      </c>
      <c r="G1079">
        <v>83261</v>
      </c>
      <c r="H1079">
        <v>2229</v>
      </c>
      <c r="I1079">
        <v>3681</v>
      </c>
      <c r="J1079" t="s">
        <v>1272</v>
      </c>
      <c r="K1079">
        <v>18.09</v>
      </c>
    </row>
    <row r="1080" spans="1:11" x14ac:dyDescent="0.25">
      <c r="A1080" t="s">
        <v>1681</v>
      </c>
      <c r="B1080" t="s">
        <v>1682</v>
      </c>
      <c r="C1080" t="s">
        <v>390</v>
      </c>
      <c r="D1080">
        <v>1</v>
      </c>
      <c r="E1080" t="s">
        <v>24</v>
      </c>
      <c r="F1080">
        <v>1867067</v>
      </c>
      <c r="G1080">
        <v>54231</v>
      </c>
      <c r="H1080">
        <v>389</v>
      </c>
      <c r="I1080">
        <v>1996</v>
      </c>
      <c r="J1080" t="s">
        <v>1683</v>
      </c>
      <c r="K1080">
        <v>18.09</v>
      </c>
    </row>
    <row r="1081" spans="1:11" x14ac:dyDescent="0.25">
      <c r="A1081" t="s">
        <v>1943</v>
      </c>
      <c r="B1081" t="s">
        <v>1944</v>
      </c>
      <c r="C1081" t="s">
        <v>1822</v>
      </c>
      <c r="D1081">
        <v>24</v>
      </c>
      <c r="E1081" t="s">
        <v>1945</v>
      </c>
      <c r="F1081">
        <v>44921</v>
      </c>
      <c r="G1081">
        <v>880</v>
      </c>
      <c r="H1081">
        <v>72</v>
      </c>
      <c r="I1081">
        <v>263</v>
      </c>
      <c r="J1081" t="s">
        <v>1946</v>
      </c>
      <c r="K1081">
        <v>18.09</v>
      </c>
    </row>
    <row r="1082" spans="1:11" x14ac:dyDescent="0.25">
      <c r="A1082" t="s">
        <v>1659</v>
      </c>
      <c r="B1082" t="s">
        <v>1660</v>
      </c>
      <c r="C1082" t="s">
        <v>147</v>
      </c>
      <c r="D1082">
        <v>26</v>
      </c>
      <c r="E1082" t="s">
        <v>1661</v>
      </c>
      <c r="F1082">
        <v>753615</v>
      </c>
      <c r="G1082">
        <v>24686</v>
      </c>
      <c r="H1082">
        <v>454</v>
      </c>
      <c r="I1082">
        <v>3424</v>
      </c>
      <c r="J1082" t="s">
        <v>1662</v>
      </c>
      <c r="K1082">
        <v>18.09</v>
      </c>
    </row>
    <row r="1083" spans="1:11" x14ac:dyDescent="0.25">
      <c r="A1083" t="s">
        <v>1672</v>
      </c>
      <c r="B1083" t="s">
        <v>1673</v>
      </c>
      <c r="C1083" t="s">
        <v>1674</v>
      </c>
      <c r="D1083">
        <v>26</v>
      </c>
      <c r="E1083" t="s">
        <v>1675</v>
      </c>
      <c r="F1083">
        <v>974932</v>
      </c>
      <c r="G1083">
        <v>70591</v>
      </c>
      <c r="H1083">
        <v>1035</v>
      </c>
      <c r="I1083">
        <v>7140</v>
      </c>
      <c r="J1083" t="s">
        <v>1676</v>
      </c>
      <c r="K1083">
        <v>18.09</v>
      </c>
    </row>
    <row r="1084" spans="1:11" x14ac:dyDescent="0.25">
      <c r="A1084" t="s">
        <v>1689</v>
      </c>
      <c r="B1084" t="s">
        <v>1690</v>
      </c>
      <c r="C1084" t="s">
        <v>1691</v>
      </c>
      <c r="D1084">
        <v>26</v>
      </c>
      <c r="E1084" t="s">
        <v>1692</v>
      </c>
      <c r="F1084">
        <v>740222</v>
      </c>
      <c r="G1084">
        <v>27889</v>
      </c>
      <c r="H1084">
        <v>603</v>
      </c>
      <c r="I1084">
        <v>2140</v>
      </c>
      <c r="J1084" t="s">
        <v>1693</v>
      </c>
      <c r="K1084">
        <v>18.09</v>
      </c>
    </row>
    <row r="1085" spans="1:11" x14ac:dyDescent="0.25">
      <c r="A1085" t="s">
        <v>1704</v>
      </c>
      <c r="B1085" t="s">
        <v>1705</v>
      </c>
      <c r="C1085" t="s">
        <v>979</v>
      </c>
      <c r="D1085">
        <v>26</v>
      </c>
      <c r="E1085" t="s">
        <v>1706</v>
      </c>
      <c r="F1085">
        <v>934171</v>
      </c>
      <c r="G1085">
        <v>62221</v>
      </c>
      <c r="H1085">
        <v>447</v>
      </c>
      <c r="I1085">
        <v>3356</v>
      </c>
      <c r="J1085" t="s">
        <v>1707</v>
      </c>
      <c r="K1085">
        <v>18.09</v>
      </c>
    </row>
    <row r="1086" spans="1:11" x14ac:dyDescent="0.25">
      <c r="A1086" t="s">
        <v>1002</v>
      </c>
      <c r="B1086" t="s">
        <v>1003</v>
      </c>
      <c r="C1086" t="s">
        <v>1004</v>
      </c>
      <c r="D1086">
        <v>28</v>
      </c>
      <c r="E1086" t="s">
        <v>24</v>
      </c>
      <c r="F1086">
        <v>2307502</v>
      </c>
      <c r="G1086">
        <v>23662</v>
      </c>
      <c r="H1086">
        <v>4652</v>
      </c>
      <c r="I1086">
        <v>7508</v>
      </c>
      <c r="J1086" t="s">
        <v>1005</v>
      </c>
      <c r="K1086">
        <v>18.09</v>
      </c>
    </row>
    <row r="1087" spans="1:11" x14ac:dyDescent="0.25">
      <c r="A1087" t="s">
        <v>1273</v>
      </c>
      <c r="B1087" t="s">
        <v>1274</v>
      </c>
      <c r="C1087" t="s">
        <v>1275</v>
      </c>
      <c r="D1087">
        <v>10</v>
      </c>
      <c r="E1087" t="s">
        <v>1276</v>
      </c>
      <c r="F1087">
        <v>2082064</v>
      </c>
      <c r="G1087">
        <v>117087</v>
      </c>
      <c r="H1087">
        <v>2093</v>
      </c>
      <c r="I1087">
        <v>11438</v>
      </c>
      <c r="J1087" t="s">
        <v>1277</v>
      </c>
      <c r="K1087">
        <v>18.09</v>
      </c>
    </row>
    <row r="1088" spans="1:11" x14ac:dyDescent="0.25">
      <c r="A1088" t="s">
        <v>1708</v>
      </c>
      <c r="B1088" t="s">
        <v>1709</v>
      </c>
      <c r="C1088" t="s">
        <v>48</v>
      </c>
      <c r="D1088">
        <v>28</v>
      </c>
      <c r="E1088" t="s">
        <v>1710</v>
      </c>
      <c r="F1088">
        <v>794778</v>
      </c>
      <c r="G1088">
        <v>38086</v>
      </c>
      <c r="H1088">
        <v>804</v>
      </c>
      <c r="I1088">
        <v>4038</v>
      </c>
      <c r="J1088" t="s">
        <v>1711</v>
      </c>
      <c r="K1088">
        <v>18.09</v>
      </c>
    </row>
    <row r="1089" spans="1:11" x14ac:dyDescent="0.25">
      <c r="A1089" t="s">
        <v>2119</v>
      </c>
      <c r="B1089" t="s">
        <v>2120</v>
      </c>
      <c r="C1089" t="s">
        <v>2121</v>
      </c>
      <c r="D1089">
        <v>24</v>
      </c>
      <c r="E1089" t="s">
        <v>2122</v>
      </c>
      <c r="F1089">
        <v>6104</v>
      </c>
      <c r="G1089">
        <v>74</v>
      </c>
      <c r="H1089">
        <v>0</v>
      </c>
      <c r="I1089">
        <v>5</v>
      </c>
      <c r="J1089" t="s">
        <v>2123</v>
      </c>
      <c r="K1089">
        <v>18.09</v>
      </c>
    </row>
    <row r="1090" spans="1:11" x14ac:dyDescent="0.25">
      <c r="A1090" t="s">
        <v>1625</v>
      </c>
      <c r="B1090" t="s">
        <v>1626</v>
      </c>
      <c r="C1090" t="s">
        <v>202</v>
      </c>
      <c r="D1090">
        <v>26</v>
      </c>
      <c r="E1090" t="s">
        <v>1627</v>
      </c>
      <c r="F1090">
        <v>269710</v>
      </c>
      <c r="G1090">
        <v>14871</v>
      </c>
      <c r="H1090">
        <v>223</v>
      </c>
      <c r="I1090">
        <v>1352</v>
      </c>
      <c r="J1090" t="s">
        <v>1628</v>
      </c>
      <c r="K1090">
        <v>18.09</v>
      </c>
    </row>
    <row r="1091" spans="1:11" x14ac:dyDescent="0.25">
      <c r="A1091" t="s">
        <v>1978</v>
      </c>
      <c r="B1091" t="s">
        <v>1979</v>
      </c>
      <c r="C1091" t="s">
        <v>1980</v>
      </c>
      <c r="D1091">
        <v>24</v>
      </c>
      <c r="E1091" t="s">
        <v>1981</v>
      </c>
      <c r="F1091">
        <v>63122</v>
      </c>
      <c r="G1091">
        <v>89</v>
      </c>
      <c r="H1091">
        <v>2</v>
      </c>
      <c r="I1091">
        <v>0</v>
      </c>
      <c r="J1091" t="s">
        <v>1982</v>
      </c>
      <c r="K1091">
        <v>18.09</v>
      </c>
    </row>
    <row r="1092" spans="1:11" x14ac:dyDescent="0.25">
      <c r="A1092" t="s">
        <v>1263</v>
      </c>
      <c r="B1092" t="s">
        <v>1264</v>
      </c>
      <c r="C1092" t="s">
        <v>1265</v>
      </c>
      <c r="D1092">
        <v>10</v>
      </c>
      <c r="E1092" t="s">
        <v>1266</v>
      </c>
      <c r="F1092">
        <v>15035822</v>
      </c>
      <c r="G1092">
        <v>1056548</v>
      </c>
      <c r="H1092">
        <v>12656</v>
      </c>
      <c r="I1092">
        <v>161642</v>
      </c>
      <c r="J1092" t="s">
        <v>1267</v>
      </c>
      <c r="K1092">
        <v>18.09</v>
      </c>
    </row>
    <row r="1093" spans="1:11" x14ac:dyDescent="0.25">
      <c r="A1093" t="s">
        <v>1752</v>
      </c>
      <c r="B1093" t="s">
        <v>1753</v>
      </c>
      <c r="C1093" t="s">
        <v>1754</v>
      </c>
      <c r="D1093">
        <v>26</v>
      </c>
      <c r="E1093" t="s">
        <v>1755</v>
      </c>
      <c r="F1093">
        <v>115658</v>
      </c>
      <c r="G1093">
        <v>4699</v>
      </c>
      <c r="H1093">
        <v>120</v>
      </c>
      <c r="I1093">
        <v>448</v>
      </c>
      <c r="J1093" t="s">
        <v>1756</v>
      </c>
      <c r="K1093">
        <v>18.09</v>
      </c>
    </row>
    <row r="1094" spans="1:11" x14ac:dyDescent="0.25">
      <c r="A1094" t="s">
        <v>1712</v>
      </c>
      <c r="B1094" t="s">
        <v>1713</v>
      </c>
      <c r="C1094" t="s">
        <v>1714</v>
      </c>
      <c r="D1094">
        <v>22</v>
      </c>
      <c r="E1094" t="s">
        <v>1715</v>
      </c>
      <c r="F1094">
        <v>626024</v>
      </c>
      <c r="G1094">
        <v>60539</v>
      </c>
      <c r="H1094">
        <v>222</v>
      </c>
      <c r="I1094">
        <v>3494</v>
      </c>
      <c r="J1094" t="s">
        <v>1716</v>
      </c>
      <c r="K1094">
        <v>18.09</v>
      </c>
    </row>
    <row r="1095" spans="1:11" x14ac:dyDescent="0.25">
      <c r="A1095" t="s">
        <v>1668</v>
      </c>
      <c r="B1095" t="s">
        <v>1669</v>
      </c>
      <c r="C1095" t="s">
        <v>282</v>
      </c>
      <c r="D1095">
        <v>23</v>
      </c>
      <c r="E1095" t="s">
        <v>1670</v>
      </c>
      <c r="F1095">
        <v>1356350</v>
      </c>
      <c r="G1095">
        <v>38938</v>
      </c>
      <c r="H1095">
        <v>519</v>
      </c>
      <c r="I1095">
        <v>3713</v>
      </c>
      <c r="J1095" t="s">
        <v>1671</v>
      </c>
      <c r="K1095">
        <v>18.09</v>
      </c>
    </row>
    <row r="1096" spans="1:11" x14ac:dyDescent="0.25">
      <c r="A1096" t="s">
        <v>1738</v>
      </c>
      <c r="B1096" t="s">
        <v>1739</v>
      </c>
      <c r="C1096" t="s">
        <v>583</v>
      </c>
      <c r="D1096">
        <v>25</v>
      </c>
      <c r="E1096" t="s">
        <v>1740</v>
      </c>
      <c r="F1096">
        <v>50473</v>
      </c>
      <c r="G1096">
        <v>376</v>
      </c>
      <c r="H1096">
        <v>59</v>
      </c>
      <c r="I1096">
        <v>441</v>
      </c>
      <c r="J1096" t="s">
        <v>1741</v>
      </c>
      <c r="K1096">
        <v>18.09</v>
      </c>
    </row>
    <row r="1097" spans="1:11" x14ac:dyDescent="0.25">
      <c r="A1097" t="s">
        <v>1742</v>
      </c>
      <c r="B1097" t="s">
        <v>1743</v>
      </c>
      <c r="C1097" t="s">
        <v>1744</v>
      </c>
      <c r="D1097">
        <v>24</v>
      </c>
      <c r="E1097" t="s">
        <v>1745</v>
      </c>
      <c r="F1097">
        <v>362788</v>
      </c>
      <c r="G1097">
        <v>17129</v>
      </c>
      <c r="H1097">
        <v>657</v>
      </c>
      <c r="I1097">
        <v>1411</v>
      </c>
      <c r="J1097" t="s">
        <v>1746</v>
      </c>
      <c r="K1097">
        <v>18.09</v>
      </c>
    </row>
    <row r="1098" spans="1:11" x14ac:dyDescent="0.25">
      <c r="A1098" t="s">
        <v>1717</v>
      </c>
      <c r="B1098" t="s">
        <v>1718</v>
      </c>
      <c r="C1098" t="s">
        <v>1719</v>
      </c>
      <c r="D1098">
        <v>26</v>
      </c>
      <c r="E1098" t="s">
        <v>1720</v>
      </c>
      <c r="F1098">
        <v>437070</v>
      </c>
      <c r="G1098">
        <v>16927</v>
      </c>
      <c r="H1098">
        <v>643</v>
      </c>
      <c r="I1098">
        <v>2226</v>
      </c>
      <c r="J1098" t="s">
        <v>1721</v>
      </c>
      <c r="K1098">
        <v>18.09</v>
      </c>
    </row>
    <row r="1099" spans="1:11" x14ac:dyDescent="0.25">
      <c r="A1099" t="s">
        <v>1654</v>
      </c>
      <c r="B1099" t="s">
        <v>1655</v>
      </c>
      <c r="C1099" t="s">
        <v>1656</v>
      </c>
      <c r="D1099">
        <v>25</v>
      </c>
      <c r="E1099" t="s">
        <v>1657</v>
      </c>
      <c r="F1099">
        <v>89671</v>
      </c>
      <c r="G1099">
        <v>443</v>
      </c>
      <c r="H1099">
        <v>212</v>
      </c>
      <c r="I1099">
        <v>1259</v>
      </c>
      <c r="J1099" t="s">
        <v>1658</v>
      </c>
      <c r="K1099">
        <v>18.09</v>
      </c>
    </row>
    <row r="1100" spans="1:11" x14ac:dyDescent="0.25">
      <c r="A1100" t="s">
        <v>1733</v>
      </c>
      <c r="B1100" t="s">
        <v>1734</v>
      </c>
      <c r="C1100" t="s">
        <v>1735</v>
      </c>
      <c r="D1100">
        <v>10</v>
      </c>
      <c r="E1100" t="s">
        <v>1736</v>
      </c>
      <c r="F1100">
        <v>49107</v>
      </c>
      <c r="G1100">
        <v>315</v>
      </c>
      <c r="H1100">
        <v>10</v>
      </c>
      <c r="I1100">
        <v>18</v>
      </c>
      <c r="J1100" t="s">
        <v>1737</v>
      </c>
      <c r="K1100">
        <v>18.09</v>
      </c>
    </row>
    <row r="1101" spans="1:11" x14ac:dyDescent="0.25">
      <c r="A1101" t="s">
        <v>2124</v>
      </c>
      <c r="B1101" t="s">
        <v>2125</v>
      </c>
      <c r="C1101" t="s">
        <v>1796</v>
      </c>
      <c r="D1101">
        <v>22</v>
      </c>
      <c r="E1101" t="s">
        <v>2126</v>
      </c>
      <c r="F1101">
        <v>196102</v>
      </c>
      <c r="G1101">
        <v>4195</v>
      </c>
      <c r="H1101">
        <v>140</v>
      </c>
      <c r="I1101">
        <v>526</v>
      </c>
      <c r="J1101" t="s">
        <v>2127</v>
      </c>
      <c r="K1101">
        <v>18.09</v>
      </c>
    </row>
    <row r="1102" spans="1:11" x14ac:dyDescent="0.25">
      <c r="A1102" t="s">
        <v>1294</v>
      </c>
      <c r="B1102" t="s">
        <v>1295</v>
      </c>
      <c r="C1102" t="s">
        <v>1296</v>
      </c>
      <c r="D1102">
        <v>10</v>
      </c>
      <c r="E1102" t="s">
        <v>24</v>
      </c>
      <c r="F1102">
        <v>112509</v>
      </c>
      <c r="G1102">
        <v>3525</v>
      </c>
      <c r="H1102">
        <v>120</v>
      </c>
      <c r="I1102">
        <v>262</v>
      </c>
      <c r="J1102" t="s">
        <v>1297</v>
      </c>
      <c r="K1102">
        <v>18.09</v>
      </c>
    </row>
    <row r="1103" spans="1:11" x14ac:dyDescent="0.25">
      <c r="A1103" t="s">
        <v>1728</v>
      </c>
      <c r="B1103" t="s">
        <v>1729</v>
      </c>
      <c r="C1103" t="s">
        <v>1730</v>
      </c>
      <c r="D1103">
        <v>26</v>
      </c>
      <c r="E1103" t="s">
        <v>1731</v>
      </c>
      <c r="F1103">
        <v>1459882</v>
      </c>
      <c r="G1103">
        <v>83321</v>
      </c>
      <c r="H1103">
        <v>1017</v>
      </c>
      <c r="I1103">
        <v>13144</v>
      </c>
      <c r="J1103" t="s">
        <v>1732</v>
      </c>
      <c r="K1103">
        <v>18.09</v>
      </c>
    </row>
    <row r="1104" spans="1:11" x14ac:dyDescent="0.25">
      <c r="A1104" t="s">
        <v>1407</v>
      </c>
      <c r="B1104" t="s">
        <v>1408</v>
      </c>
      <c r="C1104" t="s">
        <v>1409</v>
      </c>
      <c r="D1104">
        <v>10</v>
      </c>
      <c r="E1104" t="s">
        <v>1410</v>
      </c>
      <c r="F1104">
        <v>321565</v>
      </c>
      <c r="G1104">
        <v>16772</v>
      </c>
      <c r="H1104">
        <v>185</v>
      </c>
      <c r="I1104">
        <v>559</v>
      </c>
      <c r="J1104" t="s">
        <v>1411</v>
      </c>
      <c r="K1104">
        <v>18.09</v>
      </c>
    </row>
    <row r="1105" spans="1:11" x14ac:dyDescent="0.25">
      <c r="A1105" t="s">
        <v>1311</v>
      </c>
      <c r="B1105" t="s">
        <v>1312</v>
      </c>
      <c r="C1105" t="s">
        <v>1313</v>
      </c>
      <c r="D1105">
        <v>10</v>
      </c>
      <c r="E1105" t="s">
        <v>1314</v>
      </c>
      <c r="F1105">
        <v>200973</v>
      </c>
      <c r="G1105">
        <v>12480</v>
      </c>
      <c r="H1105">
        <v>60</v>
      </c>
      <c r="I1105">
        <v>463</v>
      </c>
      <c r="J1105" t="s">
        <v>1315</v>
      </c>
      <c r="K1105">
        <v>18.09</v>
      </c>
    </row>
    <row r="1106" spans="1:11" x14ac:dyDescent="0.25">
      <c r="A1106" t="s">
        <v>1966</v>
      </c>
      <c r="B1106" t="s">
        <v>1967</v>
      </c>
      <c r="C1106" t="s">
        <v>900</v>
      </c>
      <c r="D1106">
        <v>22</v>
      </c>
      <c r="E1106" t="s">
        <v>1968</v>
      </c>
      <c r="F1106">
        <v>4069</v>
      </c>
      <c r="G1106">
        <v>214</v>
      </c>
      <c r="H1106">
        <v>0</v>
      </c>
      <c r="I1106">
        <v>6</v>
      </c>
      <c r="J1106" t="s">
        <v>1969</v>
      </c>
      <c r="K1106">
        <v>18.09</v>
      </c>
    </row>
    <row r="1107" spans="1:11" x14ac:dyDescent="0.25">
      <c r="A1107" t="s">
        <v>1970</v>
      </c>
      <c r="B1107" t="s">
        <v>1971</v>
      </c>
      <c r="C1107" t="s">
        <v>533</v>
      </c>
      <c r="D1107">
        <v>25</v>
      </c>
      <c r="E1107" t="s">
        <v>1972</v>
      </c>
      <c r="F1107">
        <v>74158</v>
      </c>
      <c r="G1107">
        <v>461</v>
      </c>
      <c r="H1107">
        <v>98</v>
      </c>
      <c r="I1107">
        <v>167</v>
      </c>
      <c r="J1107" t="s">
        <v>1973</v>
      </c>
      <c r="K1107">
        <v>18.09</v>
      </c>
    </row>
    <row r="1108" spans="1:11" x14ac:dyDescent="0.25">
      <c r="A1108" t="s">
        <v>1350</v>
      </c>
      <c r="B1108" t="s">
        <v>1351</v>
      </c>
      <c r="C1108" t="s">
        <v>212</v>
      </c>
      <c r="D1108">
        <v>27</v>
      </c>
      <c r="E1108" t="s">
        <v>1352</v>
      </c>
      <c r="F1108">
        <v>186262</v>
      </c>
      <c r="G1108">
        <v>7257</v>
      </c>
      <c r="H1108">
        <v>906</v>
      </c>
      <c r="I1108">
        <v>959</v>
      </c>
      <c r="J1108" t="s">
        <v>1353</v>
      </c>
      <c r="K1108">
        <v>18.09</v>
      </c>
    </row>
    <row r="1109" spans="1:11" x14ac:dyDescent="0.25">
      <c r="A1109" t="s">
        <v>1747</v>
      </c>
      <c r="B1109" t="s">
        <v>1748</v>
      </c>
      <c r="C1109" t="s">
        <v>1749</v>
      </c>
      <c r="D1109">
        <v>22</v>
      </c>
      <c r="E1109" t="s">
        <v>1750</v>
      </c>
      <c r="F1109">
        <v>478859</v>
      </c>
      <c r="G1109">
        <v>33925</v>
      </c>
      <c r="H1109">
        <v>180</v>
      </c>
      <c r="I1109">
        <v>4660</v>
      </c>
      <c r="J1109" t="s">
        <v>1751</v>
      </c>
      <c r="K1109">
        <v>18.09</v>
      </c>
    </row>
    <row r="1110" spans="1:11" x14ac:dyDescent="0.25">
      <c r="A1110" t="s">
        <v>1006</v>
      </c>
      <c r="B1110" t="s">
        <v>1283</v>
      </c>
      <c r="C1110" t="s">
        <v>1008</v>
      </c>
      <c r="D1110">
        <v>22</v>
      </c>
      <c r="E1110" t="s">
        <v>1009</v>
      </c>
      <c r="F1110">
        <v>919912</v>
      </c>
      <c r="G1110">
        <v>10138</v>
      </c>
      <c r="H1110">
        <v>872</v>
      </c>
      <c r="I1110">
        <v>776</v>
      </c>
      <c r="J1110" t="s">
        <v>1010</v>
      </c>
      <c r="K1110">
        <v>18.09</v>
      </c>
    </row>
    <row r="1111" spans="1:11" x14ac:dyDescent="0.25">
      <c r="A1111" t="s">
        <v>1025</v>
      </c>
      <c r="B1111" t="s">
        <v>1026</v>
      </c>
      <c r="C1111" t="s">
        <v>1027</v>
      </c>
      <c r="D1111">
        <v>1</v>
      </c>
      <c r="E1111" t="s">
        <v>1028</v>
      </c>
      <c r="F1111">
        <v>1112947</v>
      </c>
      <c r="G1111">
        <v>12288</v>
      </c>
      <c r="H1111">
        <v>881</v>
      </c>
      <c r="I1111">
        <v>1733</v>
      </c>
      <c r="J1111" t="s">
        <v>1029</v>
      </c>
      <c r="K1111">
        <v>18.09</v>
      </c>
    </row>
    <row r="1112" spans="1:11" x14ac:dyDescent="0.25">
      <c r="A1112" t="s">
        <v>1694</v>
      </c>
      <c r="B1112" t="s">
        <v>1695</v>
      </c>
      <c r="C1112" t="s">
        <v>1696</v>
      </c>
      <c r="D1112">
        <v>22</v>
      </c>
      <c r="E1112" t="s">
        <v>1697</v>
      </c>
      <c r="F1112">
        <v>2059052</v>
      </c>
      <c r="G1112">
        <v>39610</v>
      </c>
      <c r="H1112">
        <v>1328</v>
      </c>
      <c r="I1112">
        <v>4516</v>
      </c>
      <c r="J1112" t="s">
        <v>1698</v>
      </c>
      <c r="K1112">
        <v>18.09</v>
      </c>
    </row>
    <row r="1113" spans="1:11" x14ac:dyDescent="0.25">
      <c r="A1113" t="s">
        <v>1307</v>
      </c>
      <c r="B1113" t="s">
        <v>1308</v>
      </c>
      <c r="C1113" t="s">
        <v>252</v>
      </c>
      <c r="D1113">
        <v>17</v>
      </c>
      <c r="E1113" t="s">
        <v>1309</v>
      </c>
      <c r="F1113">
        <v>306432</v>
      </c>
      <c r="G1113">
        <v>9181</v>
      </c>
      <c r="H1113">
        <v>424</v>
      </c>
      <c r="I1113">
        <v>332</v>
      </c>
      <c r="J1113" t="s">
        <v>1310</v>
      </c>
      <c r="K1113">
        <v>18.09</v>
      </c>
    </row>
    <row r="1114" spans="1:11" x14ac:dyDescent="0.25">
      <c r="A1114" t="s">
        <v>1020</v>
      </c>
      <c r="B1114" t="s">
        <v>1021</v>
      </c>
      <c r="C1114" t="s">
        <v>1022</v>
      </c>
      <c r="D1114">
        <v>10</v>
      </c>
      <c r="E1114" t="s">
        <v>1023</v>
      </c>
      <c r="F1114">
        <v>4719714</v>
      </c>
      <c r="G1114">
        <v>268428</v>
      </c>
      <c r="H1114">
        <v>4356</v>
      </c>
      <c r="I1114">
        <v>19587</v>
      </c>
      <c r="J1114" t="s">
        <v>1024</v>
      </c>
      <c r="K1114">
        <v>18.09</v>
      </c>
    </row>
    <row r="1115" spans="1:11" x14ac:dyDescent="0.25">
      <c r="A1115" t="s">
        <v>1956</v>
      </c>
      <c r="B1115" t="s">
        <v>1957</v>
      </c>
      <c r="C1115" t="s">
        <v>1958</v>
      </c>
      <c r="D1115">
        <v>24</v>
      </c>
      <c r="E1115" t="s">
        <v>1959</v>
      </c>
      <c r="F1115">
        <v>197295</v>
      </c>
      <c r="G1115">
        <v>1989</v>
      </c>
      <c r="H1115">
        <v>45</v>
      </c>
      <c r="I1115">
        <v>153</v>
      </c>
      <c r="J1115" t="s">
        <v>1960</v>
      </c>
      <c r="K1115">
        <v>18.09</v>
      </c>
    </row>
    <row r="1116" spans="1:11" x14ac:dyDescent="0.25">
      <c r="A1116" t="s">
        <v>2128</v>
      </c>
      <c r="B1116" t="s">
        <v>2129</v>
      </c>
      <c r="C1116" t="s">
        <v>2130</v>
      </c>
      <c r="D1116">
        <v>24</v>
      </c>
      <c r="E1116" t="s">
        <v>2131</v>
      </c>
      <c r="F1116">
        <v>12396</v>
      </c>
      <c r="G1116">
        <v>39</v>
      </c>
      <c r="H1116">
        <v>0</v>
      </c>
      <c r="I1116">
        <v>5</v>
      </c>
      <c r="J1116" t="s">
        <v>2132</v>
      </c>
      <c r="K1116">
        <v>18.09</v>
      </c>
    </row>
    <row r="1117" spans="1:11" x14ac:dyDescent="0.25">
      <c r="A1117" t="s">
        <v>1364</v>
      </c>
      <c r="B1117" t="s">
        <v>1365</v>
      </c>
      <c r="C1117" t="s">
        <v>1366</v>
      </c>
      <c r="D1117">
        <v>10</v>
      </c>
      <c r="E1117" t="s">
        <v>1367</v>
      </c>
      <c r="F1117">
        <v>120675</v>
      </c>
      <c r="G1117">
        <v>5164</v>
      </c>
      <c r="H1117">
        <v>114</v>
      </c>
      <c r="I1117">
        <v>857</v>
      </c>
      <c r="J1117" t="s">
        <v>1368</v>
      </c>
      <c r="K1117">
        <v>18.09</v>
      </c>
    </row>
    <row r="1118" spans="1:11" x14ac:dyDescent="0.25">
      <c r="A1118" t="s">
        <v>1289</v>
      </c>
      <c r="B1118" t="s">
        <v>1290</v>
      </c>
      <c r="C1118" t="s">
        <v>1291</v>
      </c>
      <c r="D1118">
        <v>24</v>
      </c>
      <c r="E1118" t="s">
        <v>1292</v>
      </c>
      <c r="F1118">
        <v>2291406</v>
      </c>
      <c r="G1118">
        <v>78078</v>
      </c>
      <c r="H1118">
        <v>1776</v>
      </c>
      <c r="I1118">
        <v>8720</v>
      </c>
      <c r="J1118" t="s">
        <v>1293</v>
      </c>
      <c r="K1118">
        <v>18.09</v>
      </c>
    </row>
    <row r="1119" spans="1:11" x14ac:dyDescent="0.25">
      <c r="A1119" t="s">
        <v>1777</v>
      </c>
      <c r="B1119" t="s">
        <v>1778</v>
      </c>
      <c r="C1119" t="s">
        <v>959</v>
      </c>
      <c r="D1119">
        <v>26</v>
      </c>
      <c r="E1119" t="s">
        <v>1779</v>
      </c>
      <c r="F1119">
        <v>140678</v>
      </c>
      <c r="G1119">
        <v>9064</v>
      </c>
      <c r="H1119">
        <v>43</v>
      </c>
      <c r="I1119">
        <v>174</v>
      </c>
      <c r="J1119" t="s">
        <v>1780</v>
      </c>
      <c r="K1119">
        <v>18.09</v>
      </c>
    </row>
    <row r="1120" spans="1:11" x14ac:dyDescent="0.25">
      <c r="A1120" t="s">
        <v>1369</v>
      </c>
      <c r="B1120" t="s">
        <v>1727</v>
      </c>
      <c r="C1120" t="s">
        <v>1371</v>
      </c>
      <c r="D1120">
        <v>25</v>
      </c>
      <c r="E1120" t="s">
        <v>1372</v>
      </c>
      <c r="F1120">
        <v>16752</v>
      </c>
      <c r="G1120">
        <v>26</v>
      </c>
      <c r="H1120">
        <v>131</v>
      </c>
      <c r="I1120">
        <v>69</v>
      </c>
      <c r="J1120" t="s">
        <v>1373</v>
      </c>
      <c r="K1120">
        <v>18.09</v>
      </c>
    </row>
    <row r="1121" spans="1:11" x14ac:dyDescent="0.25">
      <c r="A1121" t="s">
        <v>1035</v>
      </c>
      <c r="B1121" t="s">
        <v>1036</v>
      </c>
      <c r="C1121" t="s">
        <v>1037</v>
      </c>
      <c r="D1121">
        <v>23</v>
      </c>
      <c r="E1121" t="s">
        <v>1038</v>
      </c>
      <c r="F1121">
        <v>1274795</v>
      </c>
      <c r="G1121">
        <v>50759</v>
      </c>
      <c r="H1121">
        <v>967</v>
      </c>
      <c r="I1121">
        <v>3130</v>
      </c>
      <c r="J1121" t="s">
        <v>1039</v>
      </c>
      <c r="K1121">
        <v>18.09</v>
      </c>
    </row>
    <row r="1122" spans="1:11" x14ac:dyDescent="0.25">
      <c r="A1122" t="s">
        <v>1961</v>
      </c>
      <c r="B1122" t="s">
        <v>1962</v>
      </c>
      <c r="C1122" t="s">
        <v>1963</v>
      </c>
      <c r="D1122">
        <v>28</v>
      </c>
      <c r="E1122" t="s">
        <v>1964</v>
      </c>
      <c r="F1122">
        <v>153118</v>
      </c>
      <c r="G1122">
        <v>1344</v>
      </c>
      <c r="H1122">
        <v>15</v>
      </c>
      <c r="I1122">
        <v>118</v>
      </c>
      <c r="J1122" t="s">
        <v>1965</v>
      </c>
      <c r="K1122">
        <v>18.09</v>
      </c>
    </row>
    <row r="1123" spans="1:11" x14ac:dyDescent="0.25">
      <c r="A1123" t="s">
        <v>1075</v>
      </c>
      <c r="B1123" t="s">
        <v>1076</v>
      </c>
      <c r="C1123" t="s">
        <v>122</v>
      </c>
      <c r="D1123">
        <v>24</v>
      </c>
      <c r="E1123" t="s">
        <v>1077</v>
      </c>
      <c r="F1123">
        <v>458189</v>
      </c>
      <c r="G1123">
        <v>1347</v>
      </c>
      <c r="H1123">
        <v>1640</v>
      </c>
      <c r="I1123">
        <v>1129</v>
      </c>
      <c r="J1123" t="s">
        <v>1078</v>
      </c>
      <c r="K1123">
        <v>18.09</v>
      </c>
    </row>
    <row r="1124" spans="1:11" x14ac:dyDescent="0.25">
      <c r="A1124" t="s">
        <v>1049</v>
      </c>
      <c r="B1124" t="s">
        <v>1050</v>
      </c>
      <c r="C1124" t="s">
        <v>1051</v>
      </c>
      <c r="D1124">
        <v>25</v>
      </c>
      <c r="E1124" t="s">
        <v>24</v>
      </c>
      <c r="F1124">
        <v>166374</v>
      </c>
      <c r="G1124">
        <v>475</v>
      </c>
      <c r="H1124">
        <v>515</v>
      </c>
      <c r="I1124">
        <v>753</v>
      </c>
      <c r="J1124" t="s">
        <v>1052</v>
      </c>
      <c r="K1124">
        <v>18.09</v>
      </c>
    </row>
    <row r="1125" spans="1:11" x14ac:dyDescent="0.25">
      <c r="A1125" t="s">
        <v>2133</v>
      </c>
      <c r="B1125" t="s">
        <v>2134</v>
      </c>
      <c r="C1125" t="s">
        <v>2135</v>
      </c>
      <c r="D1125">
        <v>24</v>
      </c>
      <c r="E1125" t="s">
        <v>2136</v>
      </c>
      <c r="F1125">
        <v>4471</v>
      </c>
      <c r="G1125">
        <v>23</v>
      </c>
      <c r="H1125">
        <v>0</v>
      </c>
      <c r="I1125">
        <v>2</v>
      </c>
      <c r="J1125" t="s">
        <v>2137</v>
      </c>
      <c r="K1125">
        <v>18.09</v>
      </c>
    </row>
    <row r="1126" spans="1:11" x14ac:dyDescent="0.25">
      <c r="A1126" t="s">
        <v>1974</v>
      </c>
      <c r="B1126" t="s">
        <v>1975</v>
      </c>
      <c r="C1126" t="s">
        <v>1976</v>
      </c>
      <c r="D1126">
        <v>10</v>
      </c>
      <c r="E1126" t="s">
        <v>24</v>
      </c>
      <c r="F1126">
        <v>158834</v>
      </c>
      <c r="G1126">
        <v>6712</v>
      </c>
      <c r="H1126">
        <v>41</v>
      </c>
      <c r="I1126">
        <v>580</v>
      </c>
      <c r="J1126" t="s">
        <v>1977</v>
      </c>
      <c r="K1126">
        <v>18.09</v>
      </c>
    </row>
    <row r="1127" spans="1:11" x14ac:dyDescent="0.25">
      <c r="A1127" t="s">
        <v>1454</v>
      </c>
      <c r="B1127" t="s">
        <v>1455</v>
      </c>
      <c r="C1127" t="s">
        <v>1456</v>
      </c>
      <c r="D1127">
        <v>2</v>
      </c>
      <c r="E1127" t="s">
        <v>1457</v>
      </c>
      <c r="F1127">
        <v>238057</v>
      </c>
      <c r="G1127">
        <v>594</v>
      </c>
      <c r="H1127">
        <v>10</v>
      </c>
      <c r="I1127">
        <v>54</v>
      </c>
      <c r="J1127" t="s">
        <v>1458</v>
      </c>
      <c r="K1127">
        <v>18.09</v>
      </c>
    </row>
    <row r="1128" spans="1:11" x14ac:dyDescent="0.25">
      <c r="A1128" t="s">
        <v>1785</v>
      </c>
      <c r="B1128" t="s">
        <v>1786</v>
      </c>
      <c r="C1128" t="s">
        <v>1787</v>
      </c>
      <c r="D1128">
        <v>22</v>
      </c>
      <c r="E1128" t="s">
        <v>24</v>
      </c>
      <c r="F1128">
        <v>832765</v>
      </c>
      <c r="G1128">
        <v>11049</v>
      </c>
      <c r="H1128">
        <v>191</v>
      </c>
      <c r="I1128">
        <v>853</v>
      </c>
      <c r="J1128" t="s">
        <v>1788</v>
      </c>
      <c r="K1128">
        <v>18.09</v>
      </c>
    </row>
    <row r="1129" spans="1:11" x14ac:dyDescent="0.25">
      <c r="A1129" t="s">
        <v>1345</v>
      </c>
      <c r="B1129" t="s">
        <v>1346</v>
      </c>
      <c r="C1129" t="s">
        <v>1347</v>
      </c>
      <c r="D1129">
        <v>24</v>
      </c>
      <c r="E1129" t="s">
        <v>1348</v>
      </c>
      <c r="F1129">
        <v>456311</v>
      </c>
      <c r="G1129">
        <v>8339</v>
      </c>
      <c r="H1129">
        <v>460</v>
      </c>
      <c r="I1129">
        <v>1119</v>
      </c>
      <c r="J1129" t="s">
        <v>1349</v>
      </c>
      <c r="K1129">
        <v>18.09</v>
      </c>
    </row>
    <row r="1130" spans="1:11" x14ac:dyDescent="0.25">
      <c r="A1130" t="s">
        <v>1302</v>
      </c>
      <c r="B1130" t="s">
        <v>1303</v>
      </c>
      <c r="C1130" t="s">
        <v>1304</v>
      </c>
      <c r="D1130">
        <v>24</v>
      </c>
      <c r="E1130" t="s">
        <v>1305</v>
      </c>
      <c r="F1130">
        <v>437333</v>
      </c>
      <c r="G1130">
        <v>7274</v>
      </c>
      <c r="H1130">
        <v>248</v>
      </c>
      <c r="I1130">
        <v>524</v>
      </c>
      <c r="J1130" t="s">
        <v>1306</v>
      </c>
      <c r="K1130">
        <v>18.09</v>
      </c>
    </row>
    <row r="1131" spans="1:11" x14ac:dyDescent="0.25">
      <c r="A1131" t="s">
        <v>1402</v>
      </c>
      <c r="B1131" t="s">
        <v>1403</v>
      </c>
      <c r="C1131" t="s">
        <v>1404</v>
      </c>
      <c r="D1131">
        <v>1</v>
      </c>
      <c r="E1131" t="s">
        <v>1405</v>
      </c>
      <c r="F1131">
        <v>154997</v>
      </c>
      <c r="G1131">
        <v>673</v>
      </c>
      <c r="H1131">
        <v>9</v>
      </c>
      <c r="I1131">
        <v>36</v>
      </c>
      <c r="J1131" t="s">
        <v>1406</v>
      </c>
      <c r="K1131">
        <v>18.09</v>
      </c>
    </row>
    <row r="1132" spans="1:11" x14ac:dyDescent="0.25">
      <c r="A1132" t="s">
        <v>1781</v>
      </c>
      <c r="B1132" t="s">
        <v>1782</v>
      </c>
      <c r="C1132" t="s">
        <v>1783</v>
      </c>
      <c r="D1132">
        <v>2</v>
      </c>
      <c r="E1132" t="s">
        <v>24</v>
      </c>
      <c r="F1132">
        <v>51737</v>
      </c>
      <c r="G1132">
        <v>862</v>
      </c>
      <c r="H1132">
        <v>10</v>
      </c>
      <c r="I1132">
        <v>78</v>
      </c>
      <c r="J1132" t="s">
        <v>1784</v>
      </c>
      <c r="K1132">
        <v>18.09</v>
      </c>
    </row>
    <row r="1133" spans="1:11" x14ac:dyDescent="0.25">
      <c r="A1133" t="s">
        <v>1772</v>
      </c>
      <c r="B1133" t="s">
        <v>1773</v>
      </c>
      <c r="C1133" t="s">
        <v>1774</v>
      </c>
      <c r="D1133">
        <v>26</v>
      </c>
      <c r="E1133" t="s">
        <v>1775</v>
      </c>
      <c r="F1133">
        <v>690445</v>
      </c>
      <c r="G1133">
        <v>29547</v>
      </c>
      <c r="H1133">
        <v>668</v>
      </c>
      <c r="I1133">
        <v>2286</v>
      </c>
      <c r="J1133" t="s">
        <v>1776</v>
      </c>
      <c r="K1133">
        <v>18.09</v>
      </c>
    </row>
    <row r="1134" spans="1:11" x14ac:dyDescent="0.25">
      <c r="A1134" t="s">
        <v>1321</v>
      </c>
      <c r="B1134" t="s">
        <v>1322</v>
      </c>
      <c r="C1134" t="s">
        <v>1323</v>
      </c>
      <c r="D1134">
        <v>10</v>
      </c>
      <c r="E1134" t="s">
        <v>1324</v>
      </c>
      <c r="F1134">
        <v>174807</v>
      </c>
      <c r="G1134">
        <v>2959</v>
      </c>
      <c r="H1134">
        <v>120</v>
      </c>
      <c r="I1134">
        <v>578</v>
      </c>
      <c r="J1134" t="s">
        <v>1325</v>
      </c>
      <c r="K1134">
        <v>18.09</v>
      </c>
    </row>
    <row r="1135" spans="1:11" x14ac:dyDescent="0.25">
      <c r="A1135" t="s">
        <v>1789</v>
      </c>
      <c r="B1135" t="s">
        <v>1790</v>
      </c>
      <c r="C1135" t="s">
        <v>1791</v>
      </c>
      <c r="D1135">
        <v>27</v>
      </c>
      <c r="E1135" t="s">
        <v>1792</v>
      </c>
      <c r="F1135">
        <v>102322</v>
      </c>
      <c r="G1135">
        <v>5653</v>
      </c>
      <c r="H1135">
        <v>78</v>
      </c>
      <c r="I1135">
        <v>547</v>
      </c>
      <c r="J1135" t="s">
        <v>1793</v>
      </c>
      <c r="K1135">
        <v>18.09</v>
      </c>
    </row>
    <row r="1136" spans="1:11" x14ac:dyDescent="0.25">
      <c r="A1136" t="s">
        <v>1016</v>
      </c>
      <c r="B1136" t="s">
        <v>1017</v>
      </c>
      <c r="C1136" t="s">
        <v>786</v>
      </c>
      <c r="D1136">
        <v>15</v>
      </c>
      <c r="E1136" t="s">
        <v>1018</v>
      </c>
      <c r="F1136">
        <v>2425974</v>
      </c>
      <c r="G1136">
        <v>47999</v>
      </c>
      <c r="H1136">
        <v>983</v>
      </c>
      <c r="I1136">
        <v>5907</v>
      </c>
      <c r="J1136" t="s">
        <v>1019</v>
      </c>
      <c r="K1136">
        <v>18.09</v>
      </c>
    </row>
    <row r="1137" spans="1:11" x14ac:dyDescent="0.25">
      <c r="A1137" t="s">
        <v>2138</v>
      </c>
      <c r="B1137" t="s">
        <v>2139</v>
      </c>
      <c r="C1137" t="s">
        <v>2140</v>
      </c>
      <c r="D1137">
        <v>1</v>
      </c>
      <c r="E1137" t="s">
        <v>2141</v>
      </c>
      <c r="F1137">
        <v>5619</v>
      </c>
      <c r="G1137">
        <v>237</v>
      </c>
      <c r="H1137">
        <v>1</v>
      </c>
      <c r="I1137">
        <v>22</v>
      </c>
      <c r="J1137" t="s">
        <v>2142</v>
      </c>
      <c r="K1137">
        <v>18.09</v>
      </c>
    </row>
    <row r="1138" spans="1:11" x14ac:dyDescent="0.25">
      <c r="A1138" t="s">
        <v>1326</v>
      </c>
      <c r="B1138" t="s">
        <v>1327</v>
      </c>
      <c r="C1138" t="s">
        <v>652</v>
      </c>
      <c r="D1138">
        <v>17</v>
      </c>
      <c r="E1138" t="s">
        <v>1328</v>
      </c>
      <c r="F1138">
        <v>192089</v>
      </c>
      <c r="G1138">
        <v>7006</v>
      </c>
      <c r="H1138">
        <v>245</v>
      </c>
      <c r="I1138">
        <v>456</v>
      </c>
      <c r="J1138" t="s">
        <v>1329</v>
      </c>
      <c r="K1138">
        <v>18.09</v>
      </c>
    </row>
    <row r="1139" spans="1:11" x14ac:dyDescent="0.25">
      <c r="A1139" t="s">
        <v>1330</v>
      </c>
      <c r="B1139" t="s">
        <v>1331</v>
      </c>
      <c r="C1139" t="s">
        <v>1332</v>
      </c>
      <c r="D1139">
        <v>26</v>
      </c>
      <c r="E1139" t="s">
        <v>1333</v>
      </c>
      <c r="F1139">
        <v>65192</v>
      </c>
      <c r="G1139">
        <v>3938</v>
      </c>
      <c r="H1139">
        <v>52</v>
      </c>
      <c r="I1139">
        <v>200</v>
      </c>
      <c r="J1139" t="s">
        <v>1334</v>
      </c>
      <c r="K1139">
        <v>18.09</v>
      </c>
    </row>
    <row r="1140" spans="1:11" x14ac:dyDescent="0.25">
      <c r="A1140" t="s">
        <v>1053</v>
      </c>
      <c r="B1140" t="s">
        <v>1054</v>
      </c>
      <c r="C1140" t="s">
        <v>1055</v>
      </c>
      <c r="D1140">
        <v>24</v>
      </c>
      <c r="E1140" t="s">
        <v>1056</v>
      </c>
      <c r="F1140">
        <v>276105</v>
      </c>
      <c r="G1140">
        <v>3623</v>
      </c>
      <c r="H1140">
        <v>66</v>
      </c>
      <c r="I1140">
        <v>354</v>
      </c>
      <c r="J1140" t="s">
        <v>1057</v>
      </c>
      <c r="K1140">
        <v>18.09</v>
      </c>
    </row>
    <row r="1141" spans="1:11" x14ac:dyDescent="0.25">
      <c r="A1141" t="s">
        <v>1397</v>
      </c>
      <c r="B1141" t="s">
        <v>1398</v>
      </c>
      <c r="C1141" t="s">
        <v>1399</v>
      </c>
      <c r="D1141">
        <v>24</v>
      </c>
      <c r="E1141" t="s">
        <v>1400</v>
      </c>
      <c r="F1141">
        <v>445518</v>
      </c>
      <c r="G1141">
        <v>27190</v>
      </c>
      <c r="H1141">
        <v>262</v>
      </c>
      <c r="I1141">
        <v>1749</v>
      </c>
      <c r="J1141" t="s">
        <v>1401</v>
      </c>
      <c r="K1141">
        <v>18.09</v>
      </c>
    </row>
    <row r="1142" spans="1:11" x14ac:dyDescent="0.25">
      <c r="A1142" t="s">
        <v>1354</v>
      </c>
      <c r="B1142" t="s">
        <v>1355</v>
      </c>
      <c r="C1142" t="s">
        <v>1356</v>
      </c>
      <c r="D1142">
        <v>24</v>
      </c>
      <c r="E1142" t="s">
        <v>1357</v>
      </c>
      <c r="F1142">
        <v>38720</v>
      </c>
      <c r="G1142">
        <v>218</v>
      </c>
      <c r="H1142">
        <v>34</v>
      </c>
      <c r="I1142">
        <v>131</v>
      </c>
      <c r="J1142" t="s">
        <v>1358</v>
      </c>
      <c r="K1142">
        <v>18.09</v>
      </c>
    </row>
    <row r="1143" spans="1:11" x14ac:dyDescent="0.25">
      <c r="A1143" t="s">
        <v>2143</v>
      </c>
      <c r="B1143" t="s">
        <v>2144</v>
      </c>
      <c r="C1143" t="s">
        <v>2145</v>
      </c>
      <c r="D1143">
        <v>28</v>
      </c>
      <c r="E1143" t="s">
        <v>2146</v>
      </c>
      <c r="F1143">
        <v>203736</v>
      </c>
      <c r="G1143">
        <v>3684</v>
      </c>
      <c r="H1143">
        <v>52</v>
      </c>
      <c r="I1143">
        <v>192</v>
      </c>
      <c r="J1143" t="s">
        <v>2147</v>
      </c>
      <c r="K1143">
        <v>18.09</v>
      </c>
    </row>
    <row r="1144" spans="1:11" x14ac:dyDescent="0.25">
      <c r="A1144" t="s">
        <v>26</v>
      </c>
      <c r="B1144" t="s">
        <v>27</v>
      </c>
      <c r="C1144" t="s">
        <v>28</v>
      </c>
      <c r="D1144">
        <v>28</v>
      </c>
      <c r="E1144" t="s">
        <v>1015</v>
      </c>
      <c r="F1144">
        <v>4744488</v>
      </c>
      <c r="G1144">
        <v>35529</v>
      </c>
      <c r="H1144">
        <v>7328</v>
      </c>
      <c r="I1144">
        <v>13000</v>
      </c>
      <c r="J1144" t="s">
        <v>30</v>
      </c>
      <c r="K1144">
        <v>18.09</v>
      </c>
    </row>
    <row r="1145" spans="1:11" x14ac:dyDescent="0.25">
      <c r="A1145" t="s">
        <v>1805</v>
      </c>
      <c r="B1145" t="s">
        <v>1806</v>
      </c>
      <c r="C1145" t="s">
        <v>1807</v>
      </c>
      <c r="D1145">
        <v>10</v>
      </c>
      <c r="E1145" t="s">
        <v>1808</v>
      </c>
      <c r="F1145">
        <v>137441</v>
      </c>
      <c r="G1145">
        <v>18498</v>
      </c>
      <c r="H1145">
        <v>82</v>
      </c>
      <c r="I1145">
        <v>2213</v>
      </c>
      <c r="J1145" t="s">
        <v>1809</v>
      </c>
      <c r="K1145">
        <v>18.09</v>
      </c>
    </row>
    <row r="1146" spans="1:11" x14ac:dyDescent="0.25">
      <c r="A1146" t="s">
        <v>1831</v>
      </c>
      <c r="B1146" t="s">
        <v>1832</v>
      </c>
      <c r="C1146" t="s">
        <v>1833</v>
      </c>
      <c r="D1146">
        <v>10</v>
      </c>
      <c r="E1146" t="s">
        <v>1834</v>
      </c>
      <c r="F1146">
        <v>107756</v>
      </c>
      <c r="G1146">
        <v>12140</v>
      </c>
      <c r="H1146">
        <v>47</v>
      </c>
      <c r="I1146">
        <v>807</v>
      </c>
      <c r="J1146" t="s">
        <v>1835</v>
      </c>
      <c r="K1146">
        <v>18.09</v>
      </c>
    </row>
    <row r="1147" spans="1:11" x14ac:dyDescent="0.25">
      <c r="A1147" t="s">
        <v>1479</v>
      </c>
      <c r="B1147" t="s">
        <v>1480</v>
      </c>
      <c r="C1147" t="s">
        <v>1481</v>
      </c>
      <c r="D1147">
        <v>10</v>
      </c>
      <c r="E1147" t="s">
        <v>1482</v>
      </c>
      <c r="F1147">
        <v>94481</v>
      </c>
      <c r="G1147">
        <v>2268</v>
      </c>
      <c r="H1147">
        <v>378</v>
      </c>
      <c r="I1147">
        <v>641</v>
      </c>
      <c r="J1147" t="s">
        <v>1483</v>
      </c>
      <c r="K1147">
        <v>18.09</v>
      </c>
    </row>
    <row r="1148" spans="1:11" x14ac:dyDescent="0.25">
      <c r="A1148" t="s">
        <v>11</v>
      </c>
      <c r="B1148" t="s">
        <v>12</v>
      </c>
      <c r="C1148" t="s">
        <v>13</v>
      </c>
      <c r="D1148">
        <v>24</v>
      </c>
      <c r="E1148" t="s">
        <v>14</v>
      </c>
      <c r="F1148">
        <v>6195810</v>
      </c>
      <c r="G1148">
        <v>372700</v>
      </c>
      <c r="H1148">
        <v>23509</v>
      </c>
      <c r="I1148">
        <v>39002</v>
      </c>
      <c r="J1148" t="s">
        <v>15</v>
      </c>
      <c r="K1148">
        <v>18.09</v>
      </c>
    </row>
    <row r="1149" spans="1:11" x14ac:dyDescent="0.25">
      <c r="A1149" t="s">
        <v>1040</v>
      </c>
      <c r="B1149" t="s">
        <v>1041</v>
      </c>
      <c r="C1149" t="s">
        <v>1042</v>
      </c>
      <c r="D1149">
        <v>23</v>
      </c>
      <c r="E1149" t="s">
        <v>1043</v>
      </c>
      <c r="F1149">
        <v>754790</v>
      </c>
      <c r="G1149">
        <v>3615</v>
      </c>
      <c r="H1149">
        <v>862</v>
      </c>
      <c r="I1149">
        <v>1264</v>
      </c>
      <c r="J1149" t="s">
        <v>1044</v>
      </c>
      <c r="K1149">
        <v>18.09</v>
      </c>
    </row>
    <row r="1150" spans="1:11" x14ac:dyDescent="0.25">
      <c r="A1150" t="s">
        <v>1412</v>
      </c>
      <c r="B1150" t="s">
        <v>1413</v>
      </c>
      <c r="C1150" t="s">
        <v>1414</v>
      </c>
      <c r="D1150">
        <v>22</v>
      </c>
      <c r="E1150" t="s">
        <v>1415</v>
      </c>
      <c r="F1150">
        <v>146466</v>
      </c>
      <c r="G1150">
        <v>2621</v>
      </c>
      <c r="H1150">
        <v>360</v>
      </c>
      <c r="I1150">
        <v>1263</v>
      </c>
      <c r="J1150" t="s">
        <v>1416</v>
      </c>
      <c r="K1150">
        <v>18.09</v>
      </c>
    </row>
    <row r="1151" spans="1:11" x14ac:dyDescent="0.25">
      <c r="A1151" t="s">
        <v>1340</v>
      </c>
      <c r="B1151" t="s">
        <v>1341</v>
      </c>
      <c r="C1151" t="s">
        <v>1342</v>
      </c>
      <c r="D1151">
        <v>10</v>
      </c>
      <c r="E1151" t="s">
        <v>1343</v>
      </c>
      <c r="F1151">
        <v>276034</v>
      </c>
      <c r="G1151">
        <v>13739</v>
      </c>
      <c r="H1151">
        <v>449</v>
      </c>
      <c r="I1151">
        <v>1039</v>
      </c>
      <c r="J1151" t="s">
        <v>1344</v>
      </c>
      <c r="K1151">
        <v>18.09</v>
      </c>
    </row>
    <row r="1152" spans="1:11" x14ac:dyDescent="0.25">
      <c r="A1152" t="s">
        <v>31</v>
      </c>
      <c r="B1152" t="s">
        <v>32</v>
      </c>
      <c r="C1152" t="s">
        <v>33</v>
      </c>
      <c r="D1152">
        <v>23</v>
      </c>
      <c r="E1152" t="s">
        <v>34</v>
      </c>
      <c r="F1152">
        <v>3192269</v>
      </c>
      <c r="G1152">
        <v>162414</v>
      </c>
      <c r="H1152">
        <v>1918</v>
      </c>
      <c r="I1152">
        <v>9412</v>
      </c>
      <c r="J1152" t="s">
        <v>35</v>
      </c>
      <c r="K1152">
        <v>18.09</v>
      </c>
    </row>
    <row r="1153" spans="1:11" x14ac:dyDescent="0.25">
      <c r="A1153" t="s">
        <v>1387</v>
      </c>
      <c r="B1153" t="s">
        <v>1388</v>
      </c>
      <c r="C1153" t="s">
        <v>1389</v>
      </c>
      <c r="D1153">
        <v>26</v>
      </c>
      <c r="E1153" t="s">
        <v>1390</v>
      </c>
      <c r="F1153">
        <v>1555218</v>
      </c>
      <c r="G1153">
        <v>94238</v>
      </c>
      <c r="H1153">
        <v>2226</v>
      </c>
      <c r="I1153">
        <v>12202</v>
      </c>
      <c r="J1153" t="s">
        <v>1391</v>
      </c>
      <c r="K1153">
        <v>18.09</v>
      </c>
    </row>
    <row r="1154" spans="1:11" x14ac:dyDescent="0.25">
      <c r="A1154" t="s">
        <v>21</v>
      </c>
      <c r="B1154" t="s">
        <v>22</v>
      </c>
      <c r="C1154" t="s">
        <v>23</v>
      </c>
      <c r="D1154">
        <v>22</v>
      </c>
      <c r="E1154" t="s">
        <v>24</v>
      </c>
      <c r="F1154">
        <v>8665083</v>
      </c>
      <c r="G1154">
        <v>700870</v>
      </c>
      <c r="H1154">
        <v>56487</v>
      </c>
      <c r="I1154">
        <v>134318</v>
      </c>
      <c r="J1154" t="s">
        <v>25</v>
      </c>
      <c r="K1154">
        <v>18.09</v>
      </c>
    </row>
    <row r="1155" spans="1:11" x14ac:dyDescent="0.25">
      <c r="A1155" t="s">
        <v>1070</v>
      </c>
      <c r="B1155" t="s">
        <v>1071</v>
      </c>
      <c r="C1155" t="s">
        <v>1072</v>
      </c>
      <c r="D1155">
        <v>28</v>
      </c>
      <c r="E1155" t="s">
        <v>1073</v>
      </c>
      <c r="F1155">
        <v>994795</v>
      </c>
      <c r="G1155">
        <v>38506</v>
      </c>
      <c r="H1155">
        <v>1095</v>
      </c>
      <c r="I1155">
        <v>4208</v>
      </c>
      <c r="J1155" t="s">
        <v>1074</v>
      </c>
      <c r="K1155">
        <v>18.09</v>
      </c>
    </row>
    <row r="1156" spans="1:11" x14ac:dyDescent="0.25">
      <c r="A1156" t="s">
        <v>1420</v>
      </c>
      <c r="B1156" t="s">
        <v>1421</v>
      </c>
      <c r="C1156" t="s">
        <v>137</v>
      </c>
      <c r="D1156">
        <v>17</v>
      </c>
      <c r="E1156" t="s">
        <v>1422</v>
      </c>
      <c r="F1156">
        <v>215449</v>
      </c>
      <c r="G1156">
        <v>2973</v>
      </c>
      <c r="H1156">
        <v>86</v>
      </c>
      <c r="I1156">
        <v>351</v>
      </c>
      <c r="J1156" t="s">
        <v>1423</v>
      </c>
      <c r="K1156">
        <v>18.09</v>
      </c>
    </row>
    <row r="1157" spans="1:11" x14ac:dyDescent="0.25">
      <c r="A1157" t="s">
        <v>1440</v>
      </c>
      <c r="B1157" t="s">
        <v>1441</v>
      </c>
      <c r="C1157" t="s">
        <v>1442</v>
      </c>
      <c r="D1157">
        <v>10</v>
      </c>
      <c r="E1157" t="s">
        <v>1443</v>
      </c>
      <c r="F1157">
        <v>282005</v>
      </c>
      <c r="G1157">
        <v>1028</v>
      </c>
      <c r="H1157">
        <v>84</v>
      </c>
      <c r="I1157">
        <v>60</v>
      </c>
      <c r="J1157" t="s">
        <v>1444</v>
      </c>
      <c r="K1157">
        <v>18.09</v>
      </c>
    </row>
    <row r="1158" spans="1:11" x14ac:dyDescent="0.25">
      <c r="A1158" t="s">
        <v>1379</v>
      </c>
      <c r="B1158" t="s">
        <v>1380</v>
      </c>
      <c r="C1158" t="s">
        <v>1381</v>
      </c>
      <c r="D1158">
        <v>24</v>
      </c>
      <c r="E1158" t="s">
        <v>1382</v>
      </c>
      <c r="F1158">
        <v>123721</v>
      </c>
      <c r="G1158">
        <v>766</v>
      </c>
      <c r="H1158">
        <v>40</v>
      </c>
      <c r="I1158">
        <v>55</v>
      </c>
      <c r="J1158" t="s">
        <v>1383</v>
      </c>
      <c r="K1158">
        <v>18.09</v>
      </c>
    </row>
    <row r="1159" spans="1:11" x14ac:dyDescent="0.25">
      <c r="A1159" t="s">
        <v>2148</v>
      </c>
      <c r="B1159" t="s">
        <v>2149</v>
      </c>
      <c r="C1159" t="s">
        <v>2150</v>
      </c>
      <c r="D1159">
        <v>10</v>
      </c>
      <c r="E1159" t="s">
        <v>24</v>
      </c>
      <c r="F1159">
        <v>8795</v>
      </c>
      <c r="G1159">
        <v>119</v>
      </c>
      <c r="H1159">
        <v>3</v>
      </c>
      <c r="I1159">
        <v>13</v>
      </c>
      <c r="J1159" t="s">
        <v>2151</v>
      </c>
      <c r="K1159">
        <v>18.09</v>
      </c>
    </row>
    <row r="1160" spans="1:11" x14ac:dyDescent="0.25">
      <c r="A1160" t="s">
        <v>1058</v>
      </c>
      <c r="B1160" t="s">
        <v>1059</v>
      </c>
      <c r="C1160" t="s">
        <v>1060</v>
      </c>
      <c r="D1160">
        <v>24</v>
      </c>
      <c r="E1160" t="s">
        <v>1061</v>
      </c>
      <c r="F1160">
        <v>673243</v>
      </c>
      <c r="G1160">
        <v>44892</v>
      </c>
      <c r="H1160">
        <v>689</v>
      </c>
      <c r="I1160">
        <v>6739</v>
      </c>
      <c r="J1160" t="s">
        <v>1062</v>
      </c>
      <c r="K1160">
        <v>18.09</v>
      </c>
    </row>
    <row r="1161" spans="1:11" x14ac:dyDescent="0.25">
      <c r="A1161" t="s">
        <v>1112</v>
      </c>
      <c r="B1161" t="s">
        <v>1113</v>
      </c>
      <c r="C1161" t="s">
        <v>1114</v>
      </c>
      <c r="D1161">
        <v>10</v>
      </c>
      <c r="E1161" t="s">
        <v>1115</v>
      </c>
      <c r="F1161">
        <v>297168</v>
      </c>
      <c r="G1161">
        <v>8603</v>
      </c>
      <c r="H1161">
        <v>166</v>
      </c>
      <c r="I1161">
        <v>390</v>
      </c>
      <c r="J1161" t="s">
        <v>1116</v>
      </c>
      <c r="K1161">
        <v>18.09</v>
      </c>
    </row>
    <row r="1162" spans="1:11" x14ac:dyDescent="0.25">
      <c r="A1162" t="s">
        <v>1464</v>
      </c>
      <c r="B1162" t="s">
        <v>1465</v>
      </c>
      <c r="C1162" t="s">
        <v>1466</v>
      </c>
      <c r="D1162">
        <v>23</v>
      </c>
      <c r="E1162" t="s">
        <v>1467</v>
      </c>
      <c r="F1162">
        <v>214806</v>
      </c>
      <c r="G1162">
        <v>16803</v>
      </c>
      <c r="H1162">
        <v>284</v>
      </c>
      <c r="I1162">
        <v>2588</v>
      </c>
      <c r="J1162" t="s">
        <v>1468</v>
      </c>
      <c r="K1162">
        <v>18.09</v>
      </c>
    </row>
    <row r="1163" spans="1:11" x14ac:dyDescent="0.25">
      <c r="A1163" t="s">
        <v>1424</v>
      </c>
      <c r="B1163" t="s">
        <v>1425</v>
      </c>
      <c r="C1163" t="s">
        <v>1426</v>
      </c>
      <c r="D1163">
        <v>10</v>
      </c>
      <c r="E1163" t="s">
        <v>1427</v>
      </c>
      <c r="F1163">
        <v>57920</v>
      </c>
      <c r="G1163">
        <v>303</v>
      </c>
      <c r="H1163">
        <v>5</v>
      </c>
      <c r="I1163">
        <v>33</v>
      </c>
      <c r="J1163" t="s">
        <v>1428</v>
      </c>
      <c r="K1163">
        <v>18.09</v>
      </c>
    </row>
    <row r="1164" spans="1:11" x14ac:dyDescent="0.25">
      <c r="A1164" t="s">
        <v>1434</v>
      </c>
      <c r="B1164" t="s">
        <v>1435</v>
      </c>
      <c r="C1164" t="s">
        <v>1436</v>
      </c>
      <c r="D1164">
        <v>19</v>
      </c>
      <c r="E1164" t="s">
        <v>1437</v>
      </c>
      <c r="F1164">
        <v>264265</v>
      </c>
      <c r="G1164">
        <v>10187</v>
      </c>
      <c r="H1164">
        <v>151</v>
      </c>
      <c r="I1164">
        <v>1747</v>
      </c>
      <c r="J1164" t="s">
        <v>1438</v>
      </c>
      <c r="K1164">
        <v>18.09</v>
      </c>
    </row>
    <row r="1165" spans="1:11" x14ac:dyDescent="0.25">
      <c r="A1165" t="s">
        <v>1983</v>
      </c>
      <c r="B1165" t="s">
        <v>1984</v>
      </c>
      <c r="C1165" t="s">
        <v>1985</v>
      </c>
      <c r="D1165">
        <v>10</v>
      </c>
      <c r="E1165" t="s">
        <v>1986</v>
      </c>
      <c r="F1165">
        <v>43650</v>
      </c>
      <c r="G1165">
        <v>2344</v>
      </c>
      <c r="H1165">
        <v>23</v>
      </c>
      <c r="I1165">
        <v>90</v>
      </c>
      <c r="J1165" t="s">
        <v>1987</v>
      </c>
      <c r="K1165">
        <v>18.09</v>
      </c>
    </row>
    <row r="1166" spans="1:11" x14ac:dyDescent="0.25">
      <c r="A1166" t="s">
        <v>1098</v>
      </c>
      <c r="B1166" t="s">
        <v>1099</v>
      </c>
      <c r="C1166" t="s">
        <v>1100</v>
      </c>
      <c r="D1166">
        <v>10</v>
      </c>
      <c r="E1166" t="s">
        <v>24</v>
      </c>
      <c r="F1166">
        <v>131490</v>
      </c>
      <c r="G1166">
        <v>2717</v>
      </c>
      <c r="H1166">
        <v>68</v>
      </c>
      <c r="I1166">
        <v>176</v>
      </c>
      <c r="J1166" t="s">
        <v>1101</v>
      </c>
      <c r="K1166">
        <v>18.09</v>
      </c>
    </row>
    <row r="1167" spans="1:11" x14ac:dyDescent="0.25">
      <c r="A1167" t="s">
        <v>2152</v>
      </c>
      <c r="B1167" t="s">
        <v>2153</v>
      </c>
      <c r="C1167" t="s">
        <v>2154</v>
      </c>
      <c r="D1167">
        <v>24</v>
      </c>
      <c r="E1167" t="s">
        <v>2155</v>
      </c>
      <c r="F1167">
        <v>7195</v>
      </c>
      <c r="G1167">
        <v>11</v>
      </c>
      <c r="H1167">
        <v>0</v>
      </c>
      <c r="I1167">
        <v>2</v>
      </c>
      <c r="J1167" t="s">
        <v>2156</v>
      </c>
      <c r="K1167">
        <v>18.09</v>
      </c>
    </row>
    <row r="1168" spans="1:11" x14ac:dyDescent="0.25">
      <c r="A1168" t="s">
        <v>1429</v>
      </c>
      <c r="B1168" t="s">
        <v>1430</v>
      </c>
      <c r="C1168" t="s">
        <v>1431</v>
      </c>
      <c r="D1168">
        <v>24</v>
      </c>
      <c r="E1168" t="s">
        <v>1432</v>
      </c>
      <c r="F1168">
        <v>70403</v>
      </c>
      <c r="G1168">
        <v>1536</v>
      </c>
      <c r="H1168">
        <v>7</v>
      </c>
      <c r="I1168">
        <v>120</v>
      </c>
      <c r="J1168" t="s">
        <v>1433</v>
      </c>
      <c r="K1168">
        <v>18.09</v>
      </c>
    </row>
    <row r="1169" spans="1:11" x14ac:dyDescent="0.25">
      <c r="A1169" t="s">
        <v>1335</v>
      </c>
      <c r="B1169" t="s">
        <v>1336</v>
      </c>
      <c r="C1169" t="s">
        <v>1337</v>
      </c>
      <c r="D1169">
        <v>26</v>
      </c>
      <c r="E1169" t="s">
        <v>1338</v>
      </c>
      <c r="F1169">
        <v>348812</v>
      </c>
      <c r="G1169">
        <v>19836</v>
      </c>
      <c r="H1169">
        <v>311</v>
      </c>
      <c r="I1169">
        <v>1650</v>
      </c>
      <c r="J1169" t="s">
        <v>1339</v>
      </c>
      <c r="K1169">
        <v>18.09</v>
      </c>
    </row>
    <row r="1170" spans="1:11" x14ac:dyDescent="0.25">
      <c r="A1170" t="s">
        <v>1450</v>
      </c>
      <c r="B1170" t="s">
        <v>1451</v>
      </c>
      <c r="C1170" t="s">
        <v>593</v>
      </c>
      <c r="D1170">
        <v>26</v>
      </c>
      <c r="E1170" t="s">
        <v>1452</v>
      </c>
      <c r="F1170">
        <v>848558</v>
      </c>
      <c r="G1170">
        <v>40760</v>
      </c>
      <c r="H1170">
        <v>370</v>
      </c>
      <c r="I1170">
        <v>3902</v>
      </c>
      <c r="J1170" t="s">
        <v>1453</v>
      </c>
      <c r="K1170">
        <v>18.09</v>
      </c>
    </row>
    <row r="1171" spans="1:11" x14ac:dyDescent="0.25">
      <c r="A1171" t="e">
        <f>-Ifnaxi2LQg</f>
        <v>#NAME?</v>
      </c>
      <c r="B1171" t="s">
        <v>111</v>
      </c>
      <c r="C1171" t="s">
        <v>112</v>
      </c>
      <c r="D1171">
        <v>10</v>
      </c>
      <c r="E1171" t="s">
        <v>113</v>
      </c>
      <c r="F1171">
        <v>3908558</v>
      </c>
      <c r="G1171">
        <v>130883</v>
      </c>
      <c r="H1171">
        <v>10147</v>
      </c>
      <c r="I1171">
        <v>8631</v>
      </c>
      <c r="J1171" t="s">
        <v>114</v>
      </c>
      <c r="K1171">
        <v>18.09</v>
      </c>
    </row>
    <row r="1172" spans="1:11" x14ac:dyDescent="0.25">
      <c r="A1172" t="s">
        <v>1417</v>
      </c>
      <c r="B1172" t="s">
        <v>1418</v>
      </c>
      <c r="C1172" t="s">
        <v>83</v>
      </c>
      <c r="D1172">
        <v>24</v>
      </c>
      <c r="E1172" t="s">
        <v>84</v>
      </c>
      <c r="F1172">
        <v>2422328</v>
      </c>
      <c r="G1172">
        <v>40269</v>
      </c>
      <c r="H1172">
        <v>1631</v>
      </c>
      <c r="I1172">
        <v>4766</v>
      </c>
      <c r="J1172" t="s">
        <v>1419</v>
      </c>
      <c r="K1172">
        <v>18.09</v>
      </c>
    </row>
    <row r="1173" spans="1:11" x14ac:dyDescent="0.25">
      <c r="A1173" t="s">
        <v>190</v>
      </c>
      <c r="B1173" t="s">
        <v>191</v>
      </c>
      <c r="C1173" t="s">
        <v>192</v>
      </c>
      <c r="D1173">
        <v>24</v>
      </c>
      <c r="E1173" t="s">
        <v>193</v>
      </c>
      <c r="F1173">
        <v>163494</v>
      </c>
      <c r="G1173">
        <v>332</v>
      </c>
      <c r="H1173">
        <v>64</v>
      </c>
      <c r="I1173">
        <v>124</v>
      </c>
      <c r="J1173" t="s">
        <v>194</v>
      </c>
      <c r="K1173">
        <v>18.09</v>
      </c>
    </row>
    <row r="1174" spans="1:11" x14ac:dyDescent="0.25">
      <c r="A1174" t="s">
        <v>1079</v>
      </c>
      <c r="B1174" t="s">
        <v>1080</v>
      </c>
      <c r="C1174" t="s">
        <v>1081</v>
      </c>
      <c r="D1174">
        <v>28</v>
      </c>
      <c r="E1174" t="s">
        <v>1082</v>
      </c>
      <c r="F1174">
        <v>4801175</v>
      </c>
      <c r="G1174">
        <v>103058</v>
      </c>
      <c r="H1174">
        <v>12067</v>
      </c>
      <c r="I1174">
        <v>21660</v>
      </c>
      <c r="J1174" t="s">
        <v>1083</v>
      </c>
      <c r="K1174">
        <v>18.09</v>
      </c>
    </row>
    <row r="1175" spans="1:11" x14ac:dyDescent="0.25">
      <c r="A1175" t="s">
        <v>36</v>
      </c>
      <c r="B1175" t="s">
        <v>37</v>
      </c>
      <c r="C1175" t="s">
        <v>38</v>
      </c>
      <c r="D1175">
        <v>1</v>
      </c>
      <c r="E1175" t="s">
        <v>39</v>
      </c>
      <c r="F1175">
        <v>2243743</v>
      </c>
      <c r="G1175">
        <v>47968</v>
      </c>
      <c r="H1175">
        <v>872</v>
      </c>
      <c r="I1175">
        <v>3543</v>
      </c>
      <c r="J1175" t="s">
        <v>40</v>
      </c>
      <c r="K1175">
        <v>18.09</v>
      </c>
    </row>
    <row r="1176" spans="1:11" x14ac:dyDescent="0.25">
      <c r="A1176" t="s">
        <v>1459</v>
      </c>
      <c r="B1176" t="s">
        <v>1799</v>
      </c>
      <c r="C1176" t="s">
        <v>1461</v>
      </c>
      <c r="D1176">
        <v>26</v>
      </c>
      <c r="E1176" t="s">
        <v>1462</v>
      </c>
      <c r="F1176">
        <v>36250</v>
      </c>
      <c r="G1176">
        <v>1566</v>
      </c>
      <c r="H1176">
        <v>23</v>
      </c>
      <c r="I1176">
        <v>182</v>
      </c>
      <c r="J1176" t="s">
        <v>1463</v>
      </c>
      <c r="K1176">
        <v>18.09</v>
      </c>
    </row>
    <row r="1177" spans="1:11" x14ac:dyDescent="0.25">
      <c r="A1177" t="s">
        <v>1810</v>
      </c>
      <c r="B1177" t="s">
        <v>1811</v>
      </c>
      <c r="C1177" t="s">
        <v>1812</v>
      </c>
      <c r="D1177">
        <v>10</v>
      </c>
      <c r="E1177" t="s">
        <v>1813</v>
      </c>
      <c r="F1177">
        <v>355704</v>
      </c>
      <c r="G1177">
        <v>16412</v>
      </c>
      <c r="H1177">
        <v>198</v>
      </c>
      <c r="I1177">
        <v>1085</v>
      </c>
      <c r="J1177" t="s">
        <v>1814</v>
      </c>
      <c r="K1177">
        <v>18.09</v>
      </c>
    </row>
    <row r="1178" spans="1:11" x14ac:dyDescent="0.25">
      <c r="A1178" t="s">
        <v>1993</v>
      </c>
      <c r="B1178" t="s">
        <v>1994</v>
      </c>
      <c r="C1178" t="s">
        <v>1995</v>
      </c>
      <c r="D1178">
        <v>10</v>
      </c>
      <c r="E1178" t="s">
        <v>1996</v>
      </c>
      <c r="F1178">
        <v>4108</v>
      </c>
      <c r="G1178">
        <v>421</v>
      </c>
      <c r="H1178">
        <v>4</v>
      </c>
      <c r="I1178">
        <v>45</v>
      </c>
      <c r="J1178" t="s">
        <v>1997</v>
      </c>
      <c r="K1178">
        <v>18.09</v>
      </c>
    </row>
    <row r="1179" spans="1:11" x14ac:dyDescent="0.25">
      <c r="A1179" t="s">
        <v>86</v>
      </c>
      <c r="B1179" t="s">
        <v>1439</v>
      </c>
      <c r="C1179" t="s">
        <v>88</v>
      </c>
      <c r="D1179">
        <v>28</v>
      </c>
      <c r="E1179" t="s">
        <v>89</v>
      </c>
      <c r="F1179">
        <v>966001</v>
      </c>
      <c r="G1179">
        <v>25724</v>
      </c>
      <c r="H1179">
        <v>1046</v>
      </c>
      <c r="I1179">
        <v>4802</v>
      </c>
      <c r="J1179" t="s">
        <v>90</v>
      </c>
      <c r="K1179">
        <v>18.09</v>
      </c>
    </row>
    <row r="1180" spans="1:11" x14ac:dyDescent="0.25">
      <c r="A1180" t="s">
        <v>66</v>
      </c>
      <c r="B1180" t="s">
        <v>67</v>
      </c>
      <c r="C1180" t="s">
        <v>68</v>
      </c>
      <c r="D1180">
        <v>23</v>
      </c>
      <c r="E1180" t="s">
        <v>69</v>
      </c>
      <c r="F1180">
        <v>1353041</v>
      </c>
      <c r="G1180">
        <v>49056</v>
      </c>
      <c r="H1180">
        <v>840</v>
      </c>
      <c r="I1180">
        <v>3295</v>
      </c>
      <c r="J1180" t="s">
        <v>70</v>
      </c>
      <c r="K1180">
        <v>18.09</v>
      </c>
    </row>
    <row r="1181" spans="1:11" x14ac:dyDescent="0.25">
      <c r="A1181" t="s">
        <v>2003</v>
      </c>
      <c r="B1181" t="s">
        <v>2004</v>
      </c>
      <c r="C1181" t="s">
        <v>2005</v>
      </c>
      <c r="D1181">
        <v>10</v>
      </c>
      <c r="E1181" t="s">
        <v>2006</v>
      </c>
      <c r="F1181">
        <v>26232</v>
      </c>
      <c r="G1181">
        <v>1968</v>
      </c>
      <c r="H1181">
        <v>14</v>
      </c>
      <c r="I1181">
        <v>133</v>
      </c>
      <c r="J1181" t="s">
        <v>2007</v>
      </c>
      <c r="K1181">
        <v>18.09</v>
      </c>
    </row>
    <row r="1182" spans="1:11" x14ac:dyDescent="0.25">
      <c r="A1182" t="s">
        <v>1374</v>
      </c>
      <c r="B1182" t="s">
        <v>1375</v>
      </c>
      <c r="C1182" t="s">
        <v>1376</v>
      </c>
      <c r="D1182">
        <v>10</v>
      </c>
      <c r="E1182" t="s">
        <v>1377</v>
      </c>
      <c r="F1182">
        <v>184273</v>
      </c>
      <c r="G1182">
        <v>1043</v>
      </c>
      <c r="H1182">
        <v>14</v>
      </c>
      <c r="I1182">
        <v>107</v>
      </c>
      <c r="J1182" t="s">
        <v>1378</v>
      </c>
      <c r="K1182">
        <v>18.09</v>
      </c>
    </row>
    <row r="1183" spans="1:11" x14ac:dyDescent="0.25">
      <c r="A1183" t="s">
        <v>1800</v>
      </c>
      <c r="B1183" t="s">
        <v>1801</v>
      </c>
      <c r="C1183" t="s">
        <v>1802</v>
      </c>
      <c r="D1183">
        <v>26</v>
      </c>
      <c r="E1183" t="s">
        <v>1803</v>
      </c>
      <c r="F1183">
        <v>76413</v>
      </c>
      <c r="G1183">
        <v>3777</v>
      </c>
      <c r="H1183">
        <v>19</v>
      </c>
      <c r="I1183">
        <v>274</v>
      </c>
      <c r="J1183" t="s">
        <v>1804</v>
      </c>
      <c r="K1183">
        <v>18.09</v>
      </c>
    </row>
    <row r="1184" spans="1:11" x14ac:dyDescent="0.25">
      <c r="A1184" t="s">
        <v>1392</v>
      </c>
      <c r="B1184" t="s">
        <v>1393</v>
      </c>
      <c r="C1184" t="s">
        <v>1394</v>
      </c>
      <c r="D1184">
        <v>22</v>
      </c>
      <c r="E1184" t="s">
        <v>1395</v>
      </c>
      <c r="F1184">
        <v>284397</v>
      </c>
      <c r="G1184">
        <v>23482</v>
      </c>
      <c r="H1184">
        <v>56</v>
      </c>
      <c r="I1184">
        <v>1674</v>
      </c>
      <c r="J1184" t="s">
        <v>1396</v>
      </c>
      <c r="K1184">
        <v>18.09</v>
      </c>
    </row>
    <row r="1185" spans="1:11" x14ac:dyDescent="0.25">
      <c r="A1185" t="s">
        <v>1136</v>
      </c>
      <c r="B1185" t="s">
        <v>1137</v>
      </c>
      <c r="C1185" t="s">
        <v>1138</v>
      </c>
      <c r="D1185">
        <v>10</v>
      </c>
      <c r="E1185" t="s">
        <v>1139</v>
      </c>
      <c r="F1185">
        <v>344944</v>
      </c>
      <c r="G1185">
        <v>13305</v>
      </c>
      <c r="H1185">
        <v>477</v>
      </c>
      <c r="I1185">
        <v>1083</v>
      </c>
      <c r="J1185" t="s">
        <v>1140</v>
      </c>
      <c r="K1185">
        <v>18.09</v>
      </c>
    </row>
    <row r="1186" spans="1:11" x14ac:dyDescent="0.25">
      <c r="A1186" t="s">
        <v>76</v>
      </c>
      <c r="B1186" t="s">
        <v>77</v>
      </c>
      <c r="C1186" t="s">
        <v>78</v>
      </c>
      <c r="D1186">
        <v>24</v>
      </c>
      <c r="E1186" t="s">
        <v>79</v>
      </c>
      <c r="F1186">
        <v>459829</v>
      </c>
      <c r="G1186">
        <v>10606</v>
      </c>
      <c r="H1186">
        <v>649</v>
      </c>
      <c r="I1186">
        <v>1018</v>
      </c>
      <c r="J1186" t="s">
        <v>80</v>
      </c>
      <c r="K1186">
        <v>18.09</v>
      </c>
    </row>
    <row r="1187" spans="1:11" x14ac:dyDescent="0.25">
      <c r="A1187" t="s">
        <v>1197</v>
      </c>
      <c r="B1187" t="s">
        <v>1198</v>
      </c>
      <c r="C1187" t="s">
        <v>1199</v>
      </c>
      <c r="D1187">
        <v>10</v>
      </c>
      <c r="E1187" t="s">
        <v>1200</v>
      </c>
      <c r="F1187">
        <v>106586</v>
      </c>
      <c r="G1187">
        <v>3605</v>
      </c>
      <c r="H1187">
        <v>54</v>
      </c>
      <c r="I1187">
        <v>210</v>
      </c>
      <c r="J1187" t="s">
        <v>1201</v>
      </c>
      <c r="K1187">
        <v>18.09</v>
      </c>
    </row>
    <row r="1188" spans="1:11" x14ac:dyDescent="0.25">
      <c r="A1188" t="s">
        <v>1998</v>
      </c>
      <c r="B1188" t="s">
        <v>1999</v>
      </c>
      <c r="C1188" t="s">
        <v>2000</v>
      </c>
      <c r="D1188">
        <v>1</v>
      </c>
      <c r="E1188" t="s">
        <v>2001</v>
      </c>
      <c r="F1188">
        <v>1887547</v>
      </c>
      <c r="G1188">
        <v>113729</v>
      </c>
      <c r="H1188">
        <v>3803</v>
      </c>
      <c r="I1188">
        <v>21940</v>
      </c>
      <c r="J1188" t="s">
        <v>2002</v>
      </c>
      <c r="K1188">
        <v>18.09</v>
      </c>
    </row>
    <row r="1189" spans="1:11" x14ac:dyDescent="0.25">
      <c r="A1189" t="s">
        <v>1445</v>
      </c>
      <c r="B1189" t="s">
        <v>1446</v>
      </c>
      <c r="C1189" t="s">
        <v>1447</v>
      </c>
      <c r="D1189">
        <v>22</v>
      </c>
      <c r="E1189" t="s">
        <v>1448</v>
      </c>
      <c r="F1189">
        <v>3245570</v>
      </c>
      <c r="G1189">
        <v>223798</v>
      </c>
      <c r="H1189">
        <v>1184</v>
      </c>
      <c r="I1189">
        <v>18159</v>
      </c>
      <c r="J1189" t="s">
        <v>1449</v>
      </c>
      <c r="K1189">
        <v>18.09</v>
      </c>
    </row>
    <row r="1190" spans="1:11" x14ac:dyDescent="0.25">
      <c r="A1190" t="s">
        <v>91</v>
      </c>
      <c r="B1190" t="s">
        <v>92</v>
      </c>
      <c r="C1190" t="s">
        <v>93</v>
      </c>
      <c r="D1190">
        <v>24</v>
      </c>
      <c r="E1190" t="s">
        <v>94</v>
      </c>
      <c r="F1190">
        <v>572561</v>
      </c>
      <c r="G1190">
        <v>22532</v>
      </c>
      <c r="H1190">
        <v>517</v>
      </c>
      <c r="I1190">
        <v>1566</v>
      </c>
      <c r="J1190" t="s">
        <v>95</v>
      </c>
      <c r="K1190">
        <v>18.09</v>
      </c>
    </row>
    <row r="1191" spans="1:11" x14ac:dyDescent="0.25">
      <c r="A1191" t="s">
        <v>1522</v>
      </c>
      <c r="B1191" t="s">
        <v>1523</v>
      </c>
      <c r="C1191" t="s">
        <v>1524</v>
      </c>
      <c r="D1191">
        <v>10</v>
      </c>
      <c r="E1191" t="s">
        <v>1525</v>
      </c>
      <c r="F1191">
        <v>108087</v>
      </c>
      <c r="G1191">
        <v>7804</v>
      </c>
      <c r="H1191">
        <v>39</v>
      </c>
      <c r="I1191">
        <v>285</v>
      </c>
      <c r="J1191" t="s">
        <v>1526</v>
      </c>
      <c r="K1191">
        <v>18.09</v>
      </c>
    </row>
    <row r="1192" spans="1:11" x14ac:dyDescent="0.25">
      <c r="A1192" t="s">
        <v>1084</v>
      </c>
      <c r="B1192" t="s">
        <v>1085</v>
      </c>
      <c r="C1192" t="s">
        <v>628</v>
      </c>
      <c r="D1192">
        <v>28</v>
      </c>
      <c r="E1192" t="s">
        <v>1086</v>
      </c>
      <c r="F1192">
        <v>1325192</v>
      </c>
      <c r="G1192">
        <v>46180</v>
      </c>
      <c r="H1192">
        <v>1416</v>
      </c>
      <c r="I1192">
        <v>4241</v>
      </c>
      <c r="J1192" t="s">
        <v>1087</v>
      </c>
      <c r="K1192">
        <v>18.09</v>
      </c>
    </row>
    <row r="1193" spans="1:11" x14ac:dyDescent="0.25">
      <c r="A1193" t="s">
        <v>61</v>
      </c>
      <c r="B1193" t="s">
        <v>62</v>
      </c>
      <c r="C1193" t="s">
        <v>63</v>
      </c>
      <c r="D1193">
        <v>23</v>
      </c>
      <c r="E1193" t="s">
        <v>64</v>
      </c>
      <c r="F1193">
        <v>1476142</v>
      </c>
      <c r="G1193">
        <v>47281</v>
      </c>
      <c r="H1193">
        <v>1115</v>
      </c>
      <c r="I1193">
        <v>2080</v>
      </c>
      <c r="J1193" t="s">
        <v>65</v>
      </c>
      <c r="K1193">
        <v>18.09</v>
      </c>
    </row>
    <row r="1194" spans="1:11" x14ac:dyDescent="0.25">
      <c r="A1194" t="s">
        <v>130</v>
      </c>
      <c r="B1194" t="s">
        <v>131</v>
      </c>
      <c r="C1194" t="s">
        <v>132</v>
      </c>
      <c r="D1194">
        <v>10</v>
      </c>
      <c r="E1194" t="s">
        <v>133</v>
      </c>
      <c r="F1194">
        <v>324599</v>
      </c>
      <c r="G1194">
        <v>6496</v>
      </c>
      <c r="H1194">
        <v>859</v>
      </c>
      <c r="I1194">
        <v>635</v>
      </c>
      <c r="J1194" t="s">
        <v>134</v>
      </c>
      <c r="K1194">
        <v>18.09</v>
      </c>
    </row>
    <row r="1195" spans="1:11" x14ac:dyDescent="0.25">
      <c r="A1195" t="s">
        <v>1187</v>
      </c>
      <c r="B1195" t="s">
        <v>1188</v>
      </c>
      <c r="C1195" t="s">
        <v>1189</v>
      </c>
      <c r="D1195">
        <v>10</v>
      </c>
      <c r="E1195" t="s">
        <v>1190</v>
      </c>
      <c r="F1195">
        <v>191060</v>
      </c>
      <c r="G1195">
        <v>5387</v>
      </c>
      <c r="H1195">
        <v>408</v>
      </c>
      <c r="I1195">
        <v>563</v>
      </c>
      <c r="J1195" t="s">
        <v>1191</v>
      </c>
      <c r="K1195">
        <v>18.09</v>
      </c>
    </row>
    <row r="1196" spans="1:11" x14ac:dyDescent="0.25">
      <c r="A1196" t="s">
        <v>1470</v>
      </c>
      <c r="B1196" t="s">
        <v>1471</v>
      </c>
      <c r="C1196" t="s">
        <v>267</v>
      </c>
      <c r="D1196">
        <v>28</v>
      </c>
      <c r="E1196" t="s">
        <v>1472</v>
      </c>
      <c r="F1196">
        <v>1595643</v>
      </c>
      <c r="G1196">
        <v>6453</v>
      </c>
      <c r="H1196">
        <v>1859</v>
      </c>
      <c r="I1196">
        <v>2927</v>
      </c>
      <c r="J1196" t="s">
        <v>1473</v>
      </c>
      <c r="K1196">
        <v>18.09</v>
      </c>
    </row>
    <row r="1197" spans="1:11" x14ac:dyDescent="0.25">
      <c r="A1197" t="s">
        <v>56</v>
      </c>
      <c r="B1197" t="s">
        <v>57</v>
      </c>
      <c r="C1197" t="s">
        <v>58</v>
      </c>
      <c r="D1197">
        <v>1</v>
      </c>
      <c r="E1197" t="s">
        <v>59</v>
      </c>
      <c r="F1197">
        <v>1692235</v>
      </c>
      <c r="G1197">
        <v>38125</v>
      </c>
      <c r="H1197">
        <v>1245</v>
      </c>
      <c r="I1197">
        <v>4421</v>
      </c>
      <c r="J1197" t="s">
        <v>60</v>
      </c>
      <c r="K1197">
        <v>18.09</v>
      </c>
    </row>
    <row r="1198" spans="1:11" x14ac:dyDescent="0.25">
      <c r="A1198" t="s">
        <v>1121</v>
      </c>
      <c r="B1198" t="s">
        <v>1122</v>
      </c>
      <c r="C1198" t="s">
        <v>1123</v>
      </c>
      <c r="D1198">
        <v>10</v>
      </c>
      <c r="E1198" t="s">
        <v>1124</v>
      </c>
      <c r="F1198">
        <v>1017138</v>
      </c>
      <c r="G1198">
        <v>83346</v>
      </c>
      <c r="H1198">
        <v>544</v>
      </c>
      <c r="I1198">
        <v>4069</v>
      </c>
      <c r="J1198" t="s">
        <v>1125</v>
      </c>
      <c r="K1198">
        <v>18.09</v>
      </c>
    </row>
    <row r="1199" spans="1:11" x14ac:dyDescent="0.25">
      <c r="A1199" t="s">
        <v>1168</v>
      </c>
      <c r="B1199" t="s">
        <v>1169</v>
      </c>
      <c r="C1199" t="s">
        <v>1170</v>
      </c>
      <c r="D1199">
        <v>24</v>
      </c>
      <c r="E1199" t="s">
        <v>1171</v>
      </c>
      <c r="F1199">
        <v>2631028</v>
      </c>
      <c r="G1199">
        <v>84169</v>
      </c>
      <c r="H1199">
        <v>1975</v>
      </c>
      <c r="I1199">
        <v>6570</v>
      </c>
      <c r="J1199" t="s">
        <v>1172</v>
      </c>
      <c r="K1199">
        <v>18.09</v>
      </c>
    </row>
    <row r="1200" spans="1:11" x14ac:dyDescent="0.25">
      <c r="A1200" t="s">
        <v>1154</v>
      </c>
      <c r="B1200" t="s">
        <v>1155</v>
      </c>
      <c r="C1200" t="s">
        <v>1156</v>
      </c>
      <c r="D1200">
        <v>10</v>
      </c>
      <c r="E1200" t="s">
        <v>1157</v>
      </c>
      <c r="F1200">
        <v>549720</v>
      </c>
      <c r="G1200">
        <v>44225</v>
      </c>
      <c r="H1200">
        <v>575</v>
      </c>
      <c r="I1200">
        <v>3578</v>
      </c>
      <c r="J1200" t="s">
        <v>1158</v>
      </c>
      <c r="K1200">
        <v>18.09</v>
      </c>
    </row>
    <row r="1201" spans="1:11" x14ac:dyDescent="0.25">
      <c r="A1201" t="s">
        <v>1988</v>
      </c>
      <c r="B1201" t="s">
        <v>1989</v>
      </c>
      <c r="C1201" t="s">
        <v>1990</v>
      </c>
      <c r="D1201">
        <v>10</v>
      </c>
      <c r="E1201" t="s">
        <v>1991</v>
      </c>
      <c r="F1201">
        <v>109254</v>
      </c>
      <c r="G1201">
        <v>4296</v>
      </c>
      <c r="H1201">
        <v>75</v>
      </c>
      <c r="I1201">
        <v>239</v>
      </c>
      <c r="J1201" t="s">
        <v>1992</v>
      </c>
      <c r="K1201">
        <v>18.09</v>
      </c>
    </row>
    <row r="1202" spans="1:11" x14ac:dyDescent="0.25">
      <c r="A1202" t="s">
        <v>2157</v>
      </c>
      <c r="B1202" t="s">
        <v>2158</v>
      </c>
      <c r="C1202" t="s">
        <v>2159</v>
      </c>
      <c r="D1202">
        <v>10</v>
      </c>
      <c r="E1202" t="s">
        <v>2160</v>
      </c>
      <c r="F1202">
        <v>2364524</v>
      </c>
      <c r="G1202">
        <v>350518</v>
      </c>
      <c r="H1202">
        <v>2301</v>
      </c>
      <c r="I1202">
        <v>38696</v>
      </c>
      <c r="J1202" t="s">
        <v>2161</v>
      </c>
      <c r="K1202">
        <v>19.09</v>
      </c>
    </row>
    <row r="1203" spans="1:11" x14ac:dyDescent="0.25">
      <c r="A1203" t="s">
        <v>2162</v>
      </c>
      <c r="B1203" t="s">
        <v>2163</v>
      </c>
      <c r="C1203" t="s">
        <v>816</v>
      </c>
      <c r="D1203">
        <v>10</v>
      </c>
      <c r="E1203" t="s">
        <v>2164</v>
      </c>
      <c r="F1203">
        <v>2156199</v>
      </c>
      <c r="G1203">
        <v>165263</v>
      </c>
      <c r="H1203">
        <v>2742</v>
      </c>
      <c r="I1203">
        <v>12872</v>
      </c>
      <c r="J1203" t="s">
        <v>2165</v>
      </c>
      <c r="K1203">
        <v>19.09</v>
      </c>
    </row>
    <row r="1204" spans="1:11" x14ac:dyDescent="0.25">
      <c r="A1204" t="s">
        <v>2166</v>
      </c>
      <c r="B1204" t="s">
        <v>2167</v>
      </c>
      <c r="C1204" t="s">
        <v>691</v>
      </c>
      <c r="D1204">
        <v>24</v>
      </c>
      <c r="E1204" t="s">
        <v>2168</v>
      </c>
      <c r="F1204">
        <v>99061</v>
      </c>
      <c r="G1204">
        <v>10935</v>
      </c>
      <c r="H1204">
        <v>66</v>
      </c>
      <c r="I1204">
        <v>569</v>
      </c>
      <c r="J1204" t="s">
        <v>2169</v>
      </c>
      <c r="K1204">
        <v>19.09</v>
      </c>
    </row>
    <row r="1205" spans="1:11" x14ac:dyDescent="0.25">
      <c r="A1205" t="s">
        <v>2170</v>
      </c>
      <c r="B1205" t="s">
        <v>2171</v>
      </c>
      <c r="C1205" t="s">
        <v>1265</v>
      </c>
      <c r="D1205">
        <v>10</v>
      </c>
      <c r="E1205" t="s">
        <v>1266</v>
      </c>
      <c r="F1205">
        <v>20565649</v>
      </c>
      <c r="G1205">
        <v>1478119</v>
      </c>
      <c r="H1205">
        <v>46477</v>
      </c>
      <c r="I1205">
        <v>501435</v>
      </c>
      <c r="J1205" t="s">
        <v>2172</v>
      </c>
      <c r="K1205">
        <v>19.09</v>
      </c>
    </row>
    <row r="1206" spans="1:11" x14ac:dyDescent="0.25">
      <c r="A1206" t="s">
        <v>2173</v>
      </c>
      <c r="B1206" t="s">
        <v>2174</v>
      </c>
      <c r="C1206" t="s">
        <v>2072</v>
      </c>
      <c r="D1206">
        <v>24</v>
      </c>
      <c r="E1206" t="s">
        <v>2175</v>
      </c>
      <c r="F1206">
        <v>478974</v>
      </c>
      <c r="G1206">
        <v>4858</v>
      </c>
      <c r="H1206">
        <v>1537</v>
      </c>
      <c r="I1206">
        <v>1555</v>
      </c>
      <c r="J1206" t="s">
        <v>2176</v>
      </c>
      <c r="K1206">
        <v>19.09</v>
      </c>
    </row>
    <row r="1207" spans="1:11" x14ac:dyDescent="0.25">
      <c r="A1207" t="s">
        <v>2177</v>
      </c>
      <c r="B1207" t="s">
        <v>2178</v>
      </c>
      <c r="C1207" t="s">
        <v>2179</v>
      </c>
      <c r="D1207">
        <v>22</v>
      </c>
      <c r="E1207" t="s">
        <v>24</v>
      </c>
      <c r="F1207">
        <v>113312</v>
      </c>
      <c r="G1207">
        <v>663</v>
      </c>
      <c r="H1207">
        <v>2059</v>
      </c>
      <c r="I1207">
        <v>936</v>
      </c>
      <c r="J1207" t="s">
        <v>2180</v>
      </c>
      <c r="K1207">
        <v>19.09</v>
      </c>
    </row>
    <row r="1208" spans="1:11" x14ac:dyDescent="0.25">
      <c r="A1208" t="s">
        <v>2181</v>
      </c>
      <c r="B1208" t="s">
        <v>2182</v>
      </c>
      <c r="C1208" t="s">
        <v>2183</v>
      </c>
      <c r="D1208">
        <v>24</v>
      </c>
      <c r="E1208" t="s">
        <v>2184</v>
      </c>
      <c r="F1208">
        <v>391903</v>
      </c>
      <c r="G1208">
        <v>971</v>
      </c>
      <c r="H1208">
        <v>75</v>
      </c>
      <c r="I1208">
        <v>153</v>
      </c>
      <c r="J1208" t="s">
        <v>2185</v>
      </c>
      <c r="K1208">
        <v>19.09</v>
      </c>
    </row>
    <row r="1209" spans="1:11" x14ac:dyDescent="0.25">
      <c r="A1209" t="s">
        <v>2186</v>
      </c>
      <c r="B1209" t="s">
        <v>2187</v>
      </c>
      <c r="C1209" t="s">
        <v>2188</v>
      </c>
      <c r="D1209">
        <v>19</v>
      </c>
      <c r="E1209" t="s">
        <v>2189</v>
      </c>
      <c r="F1209">
        <v>2012877</v>
      </c>
      <c r="G1209">
        <v>46829</v>
      </c>
      <c r="H1209">
        <v>1475</v>
      </c>
      <c r="I1209">
        <v>5161</v>
      </c>
      <c r="J1209" t="s">
        <v>2190</v>
      </c>
      <c r="K1209">
        <v>19.09</v>
      </c>
    </row>
    <row r="1210" spans="1:11" x14ac:dyDescent="0.25">
      <c r="A1210" t="s">
        <v>2022</v>
      </c>
      <c r="B1210" t="s">
        <v>2023</v>
      </c>
      <c r="C1210" t="s">
        <v>860</v>
      </c>
      <c r="D1210">
        <v>24</v>
      </c>
      <c r="E1210" t="s">
        <v>2191</v>
      </c>
      <c r="F1210">
        <v>1461691</v>
      </c>
      <c r="G1210">
        <v>22521</v>
      </c>
      <c r="H1210">
        <v>1309</v>
      </c>
      <c r="I1210">
        <v>1853</v>
      </c>
      <c r="J1210" t="s">
        <v>2025</v>
      </c>
      <c r="K1210">
        <v>19.09</v>
      </c>
    </row>
    <row r="1211" spans="1:11" x14ac:dyDescent="0.25">
      <c r="A1211" t="s">
        <v>2192</v>
      </c>
      <c r="B1211" t="s">
        <v>2193</v>
      </c>
      <c r="C1211" t="s">
        <v>182</v>
      </c>
      <c r="D1211">
        <v>1</v>
      </c>
      <c r="E1211" t="s">
        <v>2194</v>
      </c>
      <c r="F1211">
        <v>425398</v>
      </c>
      <c r="G1211">
        <v>12705</v>
      </c>
      <c r="H1211">
        <v>302</v>
      </c>
      <c r="I1211">
        <v>465</v>
      </c>
      <c r="J1211" t="s">
        <v>2195</v>
      </c>
      <c r="K1211">
        <v>19.09</v>
      </c>
    </row>
    <row r="1212" spans="1:11" x14ac:dyDescent="0.25">
      <c r="A1212" t="s">
        <v>2196</v>
      </c>
      <c r="B1212" t="s">
        <v>2197</v>
      </c>
      <c r="C1212" t="s">
        <v>2198</v>
      </c>
      <c r="D1212">
        <v>1</v>
      </c>
      <c r="E1212" t="s">
        <v>2199</v>
      </c>
      <c r="F1212">
        <v>1525824</v>
      </c>
      <c r="G1212">
        <v>124315</v>
      </c>
      <c r="H1212">
        <v>445</v>
      </c>
      <c r="I1212">
        <v>28875</v>
      </c>
      <c r="J1212" t="s">
        <v>2200</v>
      </c>
      <c r="K1212">
        <v>19.09</v>
      </c>
    </row>
    <row r="1213" spans="1:11" x14ac:dyDescent="0.25">
      <c r="A1213" t="s">
        <v>2201</v>
      </c>
      <c r="B1213" t="s">
        <v>2202</v>
      </c>
      <c r="C1213" t="s">
        <v>282</v>
      </c>
      <c r="D1213">
        <v>23</v>
      </c>
      <c r="E1213" t="s">
        <v>2203</v>
      </c>
      <c r="F1213">
        <v>769883</v>
      </c>
      <c r="G1213">
        <v>20793</v>
      </c>
      <c r="H1213">
        <v>405</v>
      </c>
      <c r="I1213">
        <v>3065</v>
      </c>
      <c r="J1213" t="s">
        <v>2204</v>
      </c>
      <c r="K1213">
        <v>19.09</v>
      </c>
    </row>
    <row r="1214" spans="1:11" x14ac:dyDescent="0.25">
      <c r="A1214" t="s">
        <v>2205</v>
      </c>
      <c r="B1214" t="s">
        <v>2206</v>
      </c>
      <c r="C1214" t="s">
        <v>2207</v>
      </c>
      <c r="D1214">
        <v>24</v>
      </c>
      <c r="E1214" t="s">
        <v>2208</v>
      </c>
      <c r="F1214">
        <v>56807</v>
      </c>
      <c r="G1214">
        <v>1037</v>
      </c>
      <c r="H1214">
        <v>877</v>
      </c>
      <c r="I1214">
        <v>510</v>
      </c>
      <c r="J1214" t="s">
        <v>2209</v>
      </c>
      <c r="K1214">
        <v>19.09</v>
      </c>
    </row>
    <row r="1215" spans="1:11" x14ac:dyDescent="0.25">
      <c r="A1215" t="s">
        <v>2017</v>
      </c>
      <c r="B1215" t="s">
        <v>2018</v>
      </c>
      <c r="C1215" t="s">
        <v>2019</v>
      </c>
      <c r="D1215">
        <v>24</v>
      </c>
      <c r="E1215" t="s">
        <v>2020</v>
      </c>
      <c r="F1215">
        <v>1319154</v>
      </c>
      <c r="G1215">
        <v>42524</v>
      </c>
      <c r="H1215">
        <v>1225</v>
      </c>
      <c r="I1215">
        <v>4875</v>
      </c>
      <c r="J1215" t="s">
        <v>2021</v>
      </c>
      <c r="K1215">
        <v>19.09</v>
      </c>
    </row>
    <row r="1216" spans="1:11" x14ac:dyDescent="0.25">
      <c r="A1216" t="s">
        <v>2210</v>
      </c>
      <c r="B1216" t="s">
        <v>2211</v>
      </c>
      <c r="C1216" t="s">
        <v>2212</v>
      </c>
      <c r="D1216">
        <v>27</v>
      </c>
      <c r="E1216" t="s">
        <v>2213</v>
      </c>
      <c r="F1216">
        <v>187003</v>
      </c>
      <c r="G1216">
        <v>5571</v>
      </c>
      <c r="H1216">
        <v>282</v>
      </c>
      <c r="I1216">
        <v>2332</v>
      </c>
      <c r="J1216" t="s">
        <v>2214</v>
      </c>
      <c r="K1216">
        <v>19.09</v>
      </c>
    </row>
    <row r="1217" spans="1:11" x14ac:dyDescent="0.25">
      <c r="A1217" t="s">
        <v>2026</v>
      </c>
      <c r="B1217" t="s">
        <v>2027</v>
      </c>
      <c r="C1217" t="s">
        <v>2028</v>
      </c>
      <c r="D1217">
        <v>24</v>
      </c>
      <c r="E1217" t="s">
        <v>2029</v>
      </c>
      <c r="F1217">
        <v>227795</v>
      </c>
      <c r="G1217">
        <v>3588</v>
      </c>
      <c r="H1217">
        <v>724</v>
      </c>
      <c r="I1217">
        <v>1553</v>
      </c>
      <c r="J1217" t="s">
        <v>2030</v>
      </c>
      <c r="K1217">
        <v>19.09</v>
      </c>
    </row>
    <row r="1218" spans="1:11" x14ac:dyDescent="0.25">
      <c r="A1218" t="s">
        <v>2215</v>
      </c>
      <c r="B1218" t="s">
        <v>2216</v>
      </c>
      <c r="C1218" t="s">
        <v>73</v>
      </c>
      <c r="D1218">
        <v>23</v>
      </c>
      <c r="E1218" t="s">
        <v>2217</v>
      </c>
      <c r="F1218">
        <v>31919</v>
      </c>
      <c r="G1218">
        <v>3065</v>
      </c>
      <c r="H1218">
        <v>54</v>
      </c>
      <c r="I1218">
        <v>242</v>
      </c>
      <c r="J1218" t="s">
        <v>2218</v>
      </c>
      <c r="K1218">
        <v>19.09</v>
      </c>
    </row>
    <row r="1219" spans="1:11" x14ac:dyDescent="0.25">
      <c r="A1219" t="s">
        <v>2219</v>
      </c>
      <c r="B1219" t="s">
        <v>2220</v>
      </c>
      <c r="C1219" t="s">
        <v>177</v>
      </c>
      <c r="D1219">
        <v>25</v>
      </c>
      <c r="E1219" t="s">
        <v>2221</v>
      </c>
      <c r="F1219">
        <v>304781</v>
      </c>
      <c r="G1219">
        <v>15511</v>
      </c>
      <c r="H1219">
        <v>2159</v>
      </c>
      <c r="I1219">
        <v>2161</v>
      </c>
      <c r="J1219" t="s">
        <v>2222</v>
      </c>
      <c r="K1219">
        <v>19.09</v>
      </c>
    </row>
    <row r="1220" spans="1:11" x14ac:dyDescent="0.25">
      <c r="A1220" t="s">
        <v>2223</v>
      </c>
      <c r="B1220" t="s">
        <v>2224</v>
      </c>
      <c r="C1220" t="s">
        <v>137</v>
      </c>
      <c r="D1220">
        <v>17</v>
      </c>
      <c r="E1220" t="s">
        <v>2225</v>
      </c>
      <c r="F1220">
        <v>644242</v>
      </c>
      <c r="G1220">
        <v>5823</v>
      </c>
      <c r="H1220">
        <v>422</v>
      </c>
      <c r="I1220">
        <v>2986</v>
      </c>
      <c r="J1220" t="s">
        <v>2226</v>
      </c>
      <c r="K1220">
        <v>19.09</v>
      </c>
    </row>
    <row r="1221" spans="1:11" x14ac:dyDescent="0.25">
      <c r="A1221" t="s">
        <v>2053</v>
      </c>
      <c r="B1221" t="s">
        <v>2054</v>
      </c>
      <c r="C1221" t="s">
        <v>1513</v>
      </c>
      <c r="D1221">
        <v>24</v>
      </c>
      <c r="E1221" t="s">
        <v>24</v>
      </c>
      <c r="F1221">
        <v>68627</v>
      </c>
      <c r="G1221">
        <v>868</v>
      </c>
      <c r="H1221">
        <v>228</v>
      </c>
      <c r="I1221">
        <v>390</v>
      </c>
      <c r="J1221" t="s">
        <v>2055</v>
      </c>
      <c r="K1221">
        <v>19.09</v>
      </c>
    </row>
    <row r="1222" spans="1:11" x14ac:dyDescent="0.25">
      <c r="A1222" t="e">
        <f>-DGXHMOhXAw</f>
        <v>#NAME?</v>
      </c>
      <c r="B1222" t="s">
        <v>2227</v>
      </c>
      <c r="C1222" t="s">
        <v>444</v>
      </c>
      <c r="D1222">
        <v>27</v>
      </c>
      <c r="E1222" t="s">
        <v>2228</v>
      </c>
      <c r="F1222">
        <v>223455</v>
      </c>
      <c r="G1222">
        <v>9485</v>
      </c>
      <c r="H1222">
        <v>50</v>
      </c>
      <c r="I1222">
        <v>480</v>
      </c>
      <c r="J1222" t="s">
        <v>2229</v>
      </c>
      <c r="K1222">
        <v>19.09</v>
      </c>
    </row>
    <row r="1223" spans="1:11" x14ac:dyDescent="0.25">
      <c r="A1223" t="s">
        <v>2230</v>
      </c>
      <c r="B1223" t="s">
        <v>2231</v>
      </c>
      <c r="C1223" t="s">
        <v>197</v>
      </c>
      <c r="D1223">
        <v>25</v>
      </c>
      <c r="E1223" t="s">
        <v>2232</v>
      </c>
      <c r="F1223">
        <v>178675</v>
      </c>
      <c r="G1223">
        <v>627</v>
      </c>
      <c r="H1223">
        <v>1012</v>
      </c>
      <c r="I1223">
        <v>526</v>
      </c>
      <c r="J1223" t="s">
        <v>2233</v>
      </c>
      <c r="K1223">
        <v>19.09</v>
      </c>
    </row>
    <row r="1224" spans="1:11" x14ac:dyDescent="0.25">
      <c r="A1224" t="s">
        <v>2234</v>
      </c>
      <c r="B1224" t="s">
        <v>2235</v>
      </c>
      <c r="C1224" t="s">
        <v>2236</v>
      </c>
      <c r="D1224">
        <v>28</v>
      </c>
      <c r="E1224" t="s">
        <v>2237</v>
      </c>
      <c r="F1224">
        <v>990106</v>
      </c>
      <c r="G1224">
        <v>33409</v>
      </c>
      <c r="H1224">
        <v>837</v>
      </c>
      <c r="I1224">
        <v>7726</v>
      </c>
      <c r="J1224" t="s">
        <v>2238</v>
      </c>
      <c r="K1224">
        <v>19.09</v>
      </c>
    </row>
    <row r="1225" spans="1:11" x14ac:dyDescent="0.25">
      <c r="A1225" t="s">
        <v>2239</v>
      </c>
      <c r="B1225" t="s">
        <v>2240</v>
      </c>
      <c r="C1225" t="s">
        <v>2241</v>
      </c>
      <c r="D1225">
        <v>10</v>
      </c>
      <c r="E1225" t="s">
        <v>2242</v>
      </c>
      <c r="F1225">
        <v>63764</v>
      </c>
      <c r="G1225">
        <v>11682</v>
      </c>
      <c r="H1225">
        <v>89</v>
      </c>
      <c r="I1225">
        <v>1973</v>
      </c>
      <c r="J1225" t="s">
        <v>2243</v>
      </c>
      <c r="K1225">
        <v>19.09</v>
      </c>
    </row>
    <row r="1226" spans="1:11" x14ac:dyDescent="0.25">
      <c r="A1226" t="s">
        <v>2036</v>
      </c>
      <c r="B1226" t="s">
        <v>2037</v>
      </c>
      <c r="C1226" t="s">
        <v>2038</v>
      </c>
      <c r="D1226">
        <v>25</v>
      </c>
      <c r="E1226" t="s">
        <v>2039</v>
      </c>
      <c r="F1226">
        <v>141058</v>
      </c>
      <c r="G1226">
        <v>2067</v>
      </c>
      <c r="H1226">
        <v>790</v>
      </c>
      <c r="I1226">
        <v>1823</v>
      </c>
      <c r="J1226" t="s">
        <v>2040</v>
      </c>
      <c r="K1226">
        <v>19.09</v>
      </c>
    </row>
    <row r="1227" spans="1:11" x14ac:dyDescent="0.25">
      <c r="A1227" t="s">
        <v>2244</v>
      </c>
      <c r="B1227" t="s">
        <v>2245</v>
      </c>
      <c r="C1227" t="s">
        <v>2246</v>
      </c>
      <c r="D1227">
        <v>10</v>
      </c>
      <c r="E1227" t="s">
        <v>2247</v>
      </c>
      <c r="F1227">
        <v>312940</v>
      </c>
      <c r="G1227">
        <v>34381</v>
      </c>
      <c r="H1227">
        <v>282</v>
      </c>
      <c r="I1227">
        <v>2698</v>
      </c>
      <c r="J1227" t="s">
        <v>2248</v>
      </c>
      <c r="K1227">
        <v>19.09</v>
      </c>
    </row>
    <row r="1228" spans="1:11" x14ac:dyDescent="0.25">
      <c r="A1228" t="s">
        <v>2249</v>
      </c>
      <c r="B1228" t="s">
        <v>2250</v>
      </c>
      <c r="C1228" t="s">
        <v>2251</v>
      </c>
      <c r="D1228">
        <v>26</v>
      </c>
      <c r="E1228" t="s">
        <v>2252</v>
      </c>
      <c r="F1228">
        <v>741687</v>
      </c>
      <c r="G1228">
        <v>41763</v>
      </c>
      <c r="H1228">
        <v>2409</v>
      </c>
      <c r="I1228">
        <v>9999</v>
      </c>
      <c r="J1228" t="s">
        <v>2253</v>
      </c>
      <c r="K1228">
        <v>19.09</v>
      </c>
    </row>
    <row r="1229" spans="1:11" x14ac:dyDescent="0.25">
      <c r="A1229" t="s">
        <v>2254</v>
      </c>
      <c r="B1229" t="s">
        <v>2255</v>
      </c>
      <c r="C1229" t="s">
        <v>2256</v>
      </c>
      <c r="D1229">
        <v>20</v>
      </c>
      <c r="E1229" t="s">
        <v>2257</v>
      </c>
      <c r="F1229">
        <v>10869</v>
      </c>
      <c r="G1229">
        <v>167</v>
      </c>
      <c r="H1229">
        <v>2</v>
      </c>
      <c r="I1229">
        <v>30</v>
      </c>
      <c r="J1229" t="s">
        <v>2258</v>
      </c>
      <c r="K1229">
        <v>19.09</v>
      </c>
    </row>
    <row r="1230" spans="1:11" x14ac:dyDescent="0.25">
      <c r="A1230" t="s">
        <v>2259</v>
      </c>
      <c r="B1230" t="s">
        <v>2260</v>
      </c>
      <c r="C1230" t="s">
        <v>2261</v>
      </c>
      <c r="D1230">
        <v>24</v>
      </c>
      <c r="E1230" t="s">
        <v>2262</v>
      </c>
      <c r="F1230">
        <v>105017</v>
      </c>
      <c r="G1230">
        <v>7451</v>
      </c>
      <c r="H1230">
        <v>73</v>
      </c>
      <c r="I1230">
        <v>644</v>
      </c>
      <c r="J1230" t="s">
        <v>2263</v>
      </c>
      <c r="K1230">
        <v>19.09</v>
      </c>
    </row>
    <row r="1231" spans="1:11" x14ac:dyDescent="0.25">
      <c r="A1231" t="s">
        <v>2264</v>
      </c>
      <c r="B1231" t="s">
        <v>2265</v>
      </c>
      <c r="C1231" t="s">
        <v>1495</v>
      </c>
      <c r="D1231">
        <v>24</v>
      </c>
      <c r="E1231" t="s">
        <v>2266</v>
      </c>
      <c r="F1231">
        <v>128415</v>
      </c>
      <c r="G1231">
        <v>1576</v>
      </c>
      <c r="H1231">
        <v>63</v>
      </c>
      <c r="I1231">
        <v>125</v>
      </c>
      <c r="J1231" t="s">
        <v>2267</v>
      </c>
      <c r="K1231">
        <v>19.09</v>
      </c>
    </row>
    <row r="1232" spans="1:11" x14ac:dyDescent="0.25">
      <c r="A1232" t="s">
        <v>2268</v>
      </c>
      <c r="B1232" t="s">
        <v>2269</v>
      </c>
      <c r="C1232" t="s">
        <v>2270</v>
      </c>
      <c r="D1232">
        <v>15</v>
      </c>
      <c r="E1232" t="s">
        <v>2271</v>
      </c>
      <c r="F1232">
        <v>104645</v>
      </c>
      <c r="G1232">
        <v>4101</v>
      </c>
      <c r="H1232">
        <v>80</v>
      </c>
      <c r="I1232">
        <v>279</v>
      </c>
      <c r="J1232" t="s">
        <v>2272</v>
      </c>
      <c r="K1232">
        <v>19.09</v>
      </c>
    </row>
    <row r="1233" spans="1:11" x14ac:dyDescent="0.25">
      <c r="A1233" t="s">
        <v>2031</v>
      </c>
      <c r="B1233" t="s">
        <v>2032</v>
      </c>
      <c r="C1233" t="s">
        <v>2033</v>
      </c>
      <c r="D1233">
        <v>24</v>
      </c>
      <c r="E1233" t="s">
        <v>2034</v>
      </c>
      <c r="F1233">
        <v>3549055</v>
      </c>
      <c r="G1233">
        <v>185883</v>
      </c>
      <c r="H1233">
        <v>4266</v>
      </c>
      <c r="I1233">
        <v>32236</v>
      </c>
      <c r="J1233" t="s">
        <v>2035</v>
      </c>
      <c r="K1233">
        <v>19.09</v>
      </c>
    </row>
    <row r="1234" spans="1:11" x14ac:dyDescent="0.25">
      <c r="A1234" t="s">
        <v>2065</v>
      </c>
      <c r="B1234" t="s">
        <v>2066</v>
      </c>
      <c r="C1234" t="s">
        <v>2067</v>
      </c>
      <c r="D1234">
        <v>1</v>
      </c>
      <c r="E1234" t="s">
        <v>2068</v>
      </c>
      <c r="F1234">
        <v>44193</v>
      </c>
      <c r="G1234">
        <v>2668</v>
      </c>
      <c r="H1234">
        <v>80</v>
      </c>
      <c r="I1234">
        <v>178</v>
      </c>
      <c r="J1234" t="s">
        <v>2069</v>
      </c>
      <c r="K1234">
        <v>19.09</v>
      </c>
    </row>
    <row r="1235" spans="1:11" x14ac:dyDescent="0.25">
      <c r="A1235" t="s">
        <v>2273</v>
      </c>
      <c r="B1235" t="s">
        <v>2274</v>
      </c>
      <c r="C1235" t="s">
        <v>994</v>
      </c>
      <c r="D1235">
        <v>25</v>
      </c>
      <c r="E1235" t="s">
        <v>2275</v>
      </c>
      <c r="F1235">
        <v>79301</v>
      </c>
      <c r="G1235">
        <v>306</v>
      </c>
      <c r="H1235">
        <v>197</v>
      </c>
      <c r="I1235">
        <v>112</v>
      </c>
      <c r="J1235" t="s">
        <v>2276</v>
      </c>
      <c r="K1235">
        <v>19.09</v>
      </c>
    </row>
    <row r="1236" spans="1:11" x14ac:dyDescent="0.25">
      <c r="A1236" t="s">
        <v>2277</v>
      </c>
      <c r="B1236" t="s">
        <v>2278</v>
      </c>
      <c r="C1236" t="s">
        <v>2279</v>
      </c>
      <c r="D1236">
        <v>24</v>
      </c>
      <c r="E1236" t="s">
        <v>24</v>
      </c>
      <c r="F1236">
        <v>17445</v>
      </c>
      <c r="G1236">
        <v>197</v>
      </c>
      <c r="H1236">
        <v>17</v>
      </c>
      <c r="I1236">
        <v>99</v>
      </c>
      <c r="J1236" t="s">
        <v>2280</v>
      </c>
      <c r="K1236">
        <v>19.09</v>
      </c>
    </row>
    <row r="1237" spans="1:11" x14ac:dyDescent="0.25">
      <c r="A1237" t="s">
        <v>2281</v>
      </c>
      <c r="B1237" t="s">
        <v>2282</v>
      </c>
      <c r="C1237" t="s">
        <v>2283</v>
      </c>
      <c r="D1237">
        <v>24</v>
      </c>
      <c r="E1237" t="s">
        <v>2284</v>
      </c>
      <c r="F1237">
        <v>223592</v>
      </c>
      <c r="G1237">
        <v>7906</v>
      </c>
      <c r="H1237">
        <v>183</v>
      </c>
      <c r="I1237">
        <v>1349</v>
      </c>
      <c r="J1237" t="s">
        <v>2285</v>
      </c>
      <c r="K1237">
        <v>19.09</v>
      </c>
    </row>
    <row r="1238" spans="1:11" x14ac:dyDescent="0.25">
      <c r="A1238" t="s">
        <v>2286</v>
      </c>
      <c r="B1238" t="s">
        <v>2287</v>
      </c>
      <c r="C1238" t="s">
        <v>2288</v>
      </c>
      <c r="D1238">
        <v>17</v>
      </c>
      <c r="E1238" t="s">
        <v>24</v>
      </c>
      <c r="F1238">
        <v>8961</v>
      </c>
      <c r="G1238">
        <v>30</v>
      </c>
      <c r="H1238">
        <v>88</v>
      </c>
      <c r="I1238">
        <v>0</v>
      </c>
      <c r="J1238" t="s">
        <v>2289</v>
      </c>
      <c r="K1238">
        <v>19.09</v>
      </c>
    </row>
    <row r="1239" spans="1:11" x14ac:dyDescent="0.25">
      <c r="A1239" t="s">
        <v>1852</v>
      </c>
      <c r="B1239" t="s">
        <v>1853</v>
      </c>
      <c r="C1239" t="s">
        <v>331</v>
      </c>
      <c r="D1239">
        <v>22</v>
      </c>
      <c r="E1239" t="s">
        <v>1854</v>
      </c>
      <c r="F1239">
        <v>4763854</v>
      </c>
      <c r="G1239">
        <v>159547</v>
      </c>
      <c r="H1239">
        <v>9879</v>
      </c>
      <c r="I1239">
        <v>32772</v>
      </c>
      <c r="J1239" t="s">
        <v>1855</v>
      </c>
      <c r="K1239">
        <v>19.09</v>
      </c>
    </row>
    <row r="1240" spans="1:11" x14ac:dyDescent="0.25">
      <c r="A1240" t="s">
        <v>2041</v>
      </c>
      <c r="B1240" t="s">
        <v>2042</v>
      </c>
      <c r="C1240" t="s">
        <v>642</v>
      </c>
      <c r="D1240">
        <v>17</v>
      </c>
      <c r="E1240" t="s">
        <v>2043</v>
      </c>
      <c r="F1240">
        <v>1622730</v>
      </c>
      <c r="G1240">
        <v>8312</v>
      </c>
      <c r="H1240">
        <v>1457</v>
      </c>
      <c r="I1240">
        <v>5682</v>
      </c>
      <c r="J1240" t="s">
        <v>2044</v>
      </c>
      <c r="K1240">
        <v>19.09</v>
      </c>
    </row>
    <row r="1241" spans="1:11" x14ac:dyDescent="0.25">
      <c r="A1241" t="s">
        <v>2290</v>
      </c>
      <c r="B1241" t="s">
        <v>2291</v>
      </c>
      <c r="C1241" t="s">
        <v>1538</v>
      </c>
      <c r="D1241">
        <v>24</v>
      </c>
      <c r="E1241" t="s">
        <v>2292</v>
      </c>
      <c r="F1241">
        <v>30899</v>
      </c>
      <c r="G1241">
        <v>1124</v>
      </c>
      <c r="H1241">
        <v>102</v>
      </c>
      <c r="I1241">
        <v>245</v>
      </c>
      <c r="J1241" t="s">
        <v>2293</v>
      </c>
      <c r="K1241">
        <v>19.09</v>
      </c>
    </row>
    <row r="1242" spans="1:11" x14ac:dyDescent="0.25">
      <c r="A1242" t="s">
        <v>2045</v>
      </c>
      <c r="B1242" t="s">
        <v>2046</v>
      </c>
      <c r="C1242" t="s">
        <v>578</v>
      </c>
      <c r="D1242">
        <v>28</v>
      </c>
      <c r="E1242" t="s">
        <v>2047</v>
      </c>
      <c r="F1242">
        <v>1093377</v>
      </c>
      <c r="G1242">
        <v>83465</v>
      </c>
      <c r="H1242">
        <v>2077</v>
      </c>
      <c r="I1242">
        <v>9997</v>
      </c>
      <c r="J1242" t="s">
        <v>2048</v>
      </c>
      <c r="K1242">
        <v>19.09</v>
      </c>
    </row>
    <row r="1243" spans="1:11" x14ac:dyDescent="0.25">
      <c r="A1243" t="s">
        <v>2294</v>
      </c>
      <c r="B1243" t="s">
        <v>2295</v>
      </c>
      <c r="C1243" t="s">
        <v>2296</v>
      </c>
      <c r="D1243">
        <v>24</v>
      </c>
      <c r="E1243" t="s">
        <v>2297</v>
      </c>
      <c r="F1243">
        <v>1382327</v>
      </c>
      <c r="G1243">
        <v>12277</v>
      </c>
      <c r="H1243">
        <v>2365</v>
      </c>
      <c r="I1243">
        <v>1977</v>
      </c>
      <c r="J1243" t="s">
        <v>2298</v>
      </c>
      <c r="K1243">
        <v>19.09</v>
      </c>
    </row>
    <row r="1244" spans="1:11" x14ac:dyDescent="0.25">
      <c r="A1244" t="s">
        <v>1865</v>
      </c>
      <c r="B1244" t="s">
        <v>1866</v>
      </c>
      <c r="C1244" t="s">
        <v>489</v>
      </c>
      <c r="D1244">
        <v>1</v>
      </c>
      <c r="E1244" t="s">
        <v>1867</v>
      </c>
      <c r="F1244">
        <v>521816</v>
      </c>
      <c r="G1244">
        <v>8422</v>
      </c>
      <c r="H1244">
        <v>777</v>
      </c>
      <c r="I1244">
        <v>1041</v>
      </c>
      <c r="J1244" t="s">
        <v>1868</v>
      </c>
      <c r="K1244">
        <v>19.09</v>
      </c>
    </row>
    <row r="1245" spans="1:11" x14ac:dyDescent="0.25">
      <c r="A1245" t="s">
        <v>2299</v>
      </c>
      <c r="B1245" t="s">
        <v>2300</v>
      </c>
      <c r="C1245" t="s">
        <v>2301</v>
      </c>
      <c r="D1245">
        <v>24</v>
      </c>
      <c r="E1245" t="s">
        <v>2302</v>
      </c>
      <c r="F1245">
        <v>25453</v>
      </c>
      <c r="G1245">
        <v>104</v>
      </c>
      <c r="H1245">
        <v>52</v>
      </c>
      <c r="I1245">
        <v>55</v>
      </c>
      <c r="J1245" t="s">
        <v>2303</v>
      </c>
      <c r="K1245">
        <v>19.09</v>
      </c>
    </row>
    <row r="1246" spans="1:11" x14ac:dyDescent="0.25">
      <c r="A1246" t="s">
        <v>1869</v>
      </c>
      <c r="B1246" t="s">
        <v>1870</v>
      </c>
      <c r="C1246" t="s">
        <v>741</v>
      </c>
      <c r="D1246">
        <v>28</v>
      </c>
      <c r="E1246" t="s">
        <v>1871</v>
      </c>
      <c r="F1246">
        <v>866903</v>
      </c>
      <c r="G1246">
        <v>20155</v>
      </c>
      <c r="H1246">
        <v>1336</v>
      </c>
      <c r="I1246">
        <v>3554</v>
      </c>
      <c r="J1246" t="s">
        <v>1872</v>
      </c>
      <c r="K1246">
        <v>19.09</v>
      </c>
    </row>
    <row r="1247" spans="1:11" x14ac:dyDescent="0.25">
      <c r="A1247" t="s">
        <v>1901</v>
      </c>
      <c r="B1247" t="s">
        <v>1902</v>
      </c>
      <c r="C1247" t="s">
        <v>1903</v>
      </c>
      <c r="D1247">
        <v>17</v>
      </c>
      <c r="E1247" t="s">
        <v>1904</v>
      </c>
      <c r="F1247">
        <v>103590</v>
      </c>
      <c r="G1247">
        <v>876</v>
      </c>
      <c r="H1247">
        <v>82</v>
      </c>
      <c r="I1247">
        <v>197</v>
      </c>
      <c r="J1247" t="s">
        <v>1905</v>
      </c>
      <c r="K1247">
        <v>19.09</v>
      </c>
    </row>
    <row r="1248" spans="1:11" x14ac:dyDescent="0.25">
      <c r="A1248" t="s">
        <v>2049</v>
      </c>
      <c r="B1248" t="s">
        <v>2050</v>
      </c>
      <c r="C1248" t="s">
        <v>2051</v>
      </c>
      <c r="D1248">
        <v>22</v>
      </c>
      <c r="E1248" t="s">
        <v>24</v>
      </c>
      <c r="F1248">
        <v>1587575</v>
      </c>
      <c r="G1248">
        <v>44221</v>
      </c>
      <c r="H1248">
        <v>2057</v>
      </c>
      <c r="I1248">
        <v>4065</v>
      </c>
      <c r="J1248" t="s">
        <v>2052</v>
      </c>
      <c r="K1248">
        <v>19.09</v>
      </c>
    </row>
    <row r="1249" spans="1:11" x14ac:dyDescent="0.25">
      <c r="A1249" t="s">
        <v>2304</v>
      </c>
      <c r="B1249" t="s">
        <v>2305</v>
      </c>
      <c r="C1249" t="s">
        <v>568</v>
      </c>
      <c r="D1249">
        <v>26</v>
      </c>
      <c r="E1249" t="s">
        <v>2306</v>
      </c>
      <c r="F1249">
        <v>9155</v>
      </c>
      <c r="G1249">
        <v>278</v>
      </c>
      <c r="H1249">
        <v>22</v>
      </c>
      <c r="I1249">
        <v>57</v>
      </c>
      <c r="J1249" t="s">
        <v>2307</v>
      </c>
      <c r="K1249">
        <v>19.09</v>
      </c>
    </row>
    <row r="1250" spans="1:11" x14ac:dyDescent="0.25">
      <c r="A1250" t="s">
        <v>1856</v>
      </c>
      <c r="B1250" t="s">
        <v>1857</v>
      </c>
      <c r="C1250" t="s">
        <v>1858</v>
      </c>
      <c r="D1250">
        <v>22</v>
      </c>
      <c r="E1250" t="s">
        <v>1859</v>
      </c>
      <c r="F1250">
        <v>7611822</v>
      </c>
      <c r="G1250">
        <v>288996</v>
      </c>
      <c r="H1250">
        <v>293883</v>
      </c>
      <c r="I1250">
        <v>93201</v>
      </c>
      <c r="J1250" t="s">
        <v>1860</v>
      </c>
      <c r="K1250">
        <v>19.09</v>
      </c>
    </row>
    <row r="1251" spans="1:11" x14ac:dyDescent="0.25">
      <c r="A1251" t="s">
        <v>2056</v>
      </c>
      <c r="B1251" t="s">
        <v>2057</v>
      </c>
      <c r="C1251" t="s">
        <v>2058</v>
      </c>
      <c r="D1251">
        <v>26</v>
      </c>
      <c r="E1251" t="s">
        <v>2059</v>
      </c>
      <c r="F1251">
        <v>695844</v>
      </c>
      <c r="G1251">
        <v>36905</v>
      </c>
      <c r="H1251">
        <v>803</v>
      </c>
      <c r="I1251">
        <v>3488</v>
      </c>
      <c r="J1251" t="s">
        <v>2060</v>
      </c>
      <c r="K1251">
        <v>19.09</v>
      </c>
    </row>
    <row r="1252" spans="1:11" x14ac:dyDescent="0.25">
      <c r="A1252" t="s">
        <v>2308</v>
      </c>
      <c r="B1252" t="s">
        <v>2309</v>
      </c>
      <c r="C1252" t="s">
        <v>2310</v>
      </c>
      <c r="D1252">
        <v>22</v>
      </c>
      <c r="E1252" t="s">
        <v>2311</v>
      </c>
      <c r="F1252">
        <v>344758</v>
      </c>
      <c r="G1252">
        <v>1593</v>
      </c>
      <c r="H1252">
        <v>66</v>
      </c>
      <c r="I1252">
        <v>254</v>
      </c>
      <c r="J1252" t="s">
        <v>2312</v>
      </c>
      <c r="K1252">
        <v>19.09</v>
      </c>
    </row>
    <row r="1253" spans="1:11" x14ac:dyDescent="0.25">
      <c r="A1253" t="s">
        <v>2061</v>
      </c>
      <c r="B1253" t="s">
        <v>2062</v>
      </c>
      <c r="C1253" t="s">
        <v>187</v>
      </c>
      <c r="D1253">
        <v>24</v>
      </c>
      <c r="E1253" t="s">
        <v>2063</v>
      </c>
      <c r="F1253">
        <v>455624</v>
      </c>
      <c r="G1253">
        <v>17129</v>
      </c>
      <c r="H1253">
        <v>678</v>
      </c>
      <c r="I1253">
        <v>3020</v>
      </c>
      <c r="J1253" t="s">
        <v>2064</v>
      </c>
      <c r="K1253">
        <v>19.09</v>
      </c>
    </row>
    <row r="1254" spans="1:11" x14ac:dyDescent="0.25">
      <c r="A1254" t="s">
        <v>1575</v>
      </c>
      <c r="B1254" t="s">
        <v>1576</v>
      </c>
      <c r="C1254" t="s">
        <v>296</v>
      </c>
      <c r="D1254">
        <v>23</v>
      </c>
      <c r="E1254" t="s">
        <v>1577</v>
      </c>
      <c r="F1254">
        <v>1273718</v>
      </c>
      <c r="G1254">
        <v>17446</v>
      </c>
      <c r="H1254">
        <v>5777</v>
      </c>
      <c r="I1254">
        <v>2742</v>
      </c>
      <c r="J1254" t="s">
        <v>1578</v>
      </c>
      <c r="K1254">
        <v>19.09</v>
      </c>
    </row>
    <row r="1255" spans="1:11" x14ac:dyDescent="0.25">
      <c r="A1255" t="s">
        <v>2088</v>
      </c>
      <c r="B1255" t="s">
        <v>2089</v>
      </c>
      <c r="C1255" t="s">
        <v>2090</v>
      </c>
      <c r="D1255">
        <v>28</v>
      </c>
      <c r="E1255" t="s">
        <v>2091</v>
      </c>
      <c r="F1255">
        <v>32867</v>
      </c>
      <c r="G1255">
        <v>59</v>
      </c>
      <c r="H1255">
        <v>119</v>
      </c>
      <c r="I1255">
        <v>92</v>
      </c>
      <c r="J1255" t="s">
        <v>2092</v>
      </c>
      <c r="K1255">
        <v>19.09</v>
      </c>
    </row>
    <row r="1256" spans="1:11" x14ac:dyDescent="0.25">
      <c r="A1256" t="s">
        <v>2313</v>
      </c>
      <c r="B1256" t="s">
        <v>2314</v>
      </c>
      <c r="C1256" t="s">
        <v>2315</v>
      </c>
      <c r="D1256">
        <v>17</v>
      </c>
      <c r="E1256" t="s">
        <v>2316</v>
      </c>
      <c r="F1256">
        <v>241868</v>
      </c>
      <c r="G1256">
        <v>120</v>
      </c>
      <c r="H1256">
        <v>33</v>
      </c>
      <c r="I1256">
        <v>68</v>
      </c>
      <c r="J1256" t="s">
        <v>2317</v>
      </c>
      <c r="K1256">
        <v>19.09</v>
      </c>
    </row>
    <row r="1257" spans="1:11" x14ac:dyDescent="0.25">
      <c r="A1257" t="s">
        <v>2318</v>
      </c>
      <c r="B1257" t="s">
        <v>2319</v>
      </c>
      <c r="C1257" t="s">
        <v>2320</v>
      </c>
      <c r="D1257">
        <v>10</v>
      </c>
      <c r="E1257" t="s">
        <v>2321</v>
      </c>
      <c r="F1257">
        <v>44906</v>
      </c>
      <c r="G1257">
        <v>5138</v>
      </c>
      <c r="H1257">
        <v>78</v>
      </c>
      <c r="I1257">
        <v>464</v>
      </c>
      <c r="J1257" t="s">
        <v>2322</v>
      </c>
      <c r="K1257">
        <v>19.09</v>
      </c>
    </row>
    <row r="1258" spans="1:11" x14ac:dyDescent="0.25">
      <c r="A1258" t="s">
        <v>2075</v>
      </c>
      <c r="B1258" t="s">
        <v>2076</v>
      </c>
      <c r="C1258" t="s">
        <v>514</v>
      </c>
      <c r="D1258">
        <v>25</v>
      </c>
      <c r="E1258" t="s">
        <v>2077</v>
      </c>
      <c r="F1258">
        <v>696564</v>
      </c>
      <c r="G1258">
        <v>6750</v>
      </c>
      <c r="H1258">
        <v>298</v>
      </c>
      <c r="I1258">
        <v>1007</v>
      </c>
      <c r="J1258" t="s">
        <v>2078</v>
      </c>
      <c r="K1258">
        <v>19.09</v>
      </c>
    </row>
    <row r="1259" spans="1:11" x14ac:dyDescent="0.25">
      <c r="A1259" t="s">
        <v>1893</v>
      </c>
      <c r="B1259" t="s">
        <v>1894</v>
      </c>
      <c r="C1259" t="s">
        <v>53</v>
      </c>
      <c r="D1259">
        <v>22</v>
      </c>
      <c r="E1259" t="s">
        <v>1895</v>
      </c>
      <c r="F1259">
        <v>2372757</v>
      </c>
      <c r="G1259">
        <v>141479</v>
      </c>
      <c r="H1259">
        <v>7634</v>
      </c>
      <c r="I1259">
        <v>11593</v>
      </c>
      <c r="J1259" t="s">
        <v>1896</v>
      </c>
      <c r="K1259">
        <v>19.09</v>
      </c>
    </row>
    <row r="1260" spans="1:11" x14ac:dyDescent="0.25">
      <c r="A1260" t="s">
        <v>1570</v>
      </c>
      <c r="B1260" t="s">
        <v>1571</v>
      </c>
      <c r="C1260" t="s">
        <v>1572</v>
      </c>
      <c r="D1260">
        <v>10</v>
      </c>
      <c r="E1260" t="s">
        <v>1573</v>
      </c>
      <c r="F1260">
        <v>19496639</v>
      </c>
      <c r="G1260">
        <v>464107</v>
      </c>
      <c r="H1260">
        <v>33974</v>
      </c>
      <c r="I1260">
        <v>34684</v>
      </c>
      <c r="J1260" t="s">
        <v>1574</v>
      </c>
      <c r="K1260">
        <v>19.09</v>
      </c>
    </row>
    <row r="1261" spans="1:11" x14ac:dyDescent="0.25">
      <c r="A1261" t="s">
        <v>1938</v>
      </c>
      <c r="B1261" t="s">
        <v>1939</v>
      </c>
      <c r="C1261" t="s">
        <v>1940</v>
      </c>
      <c r="D1261">
        <v>1</v>
      </c>
      <c r="E1261" t="s">
        <v>1941</v>
      </c>
      <c r="F1261">
        <v>216743</v>
      </c>
      <c r="G1261">
        <v>1706</v>
      </c>
      <c r="H1261">
        <v>47</v>
      </c>
      <c r="I1261">
        <v>115</v>
      </c>
      <c r="J1261" t="s">
        <v>1942</v>
      </c>
      <c r="K1261">
        <v>19.09</v>
      </c>
    </row>
    <row r="1262" spans="1:11" x14ac:dyDescent="0.25">
      <c r="A1262" t="s">
        <v>1883</v>
      </c>
      <c r="B1262" t="s">
        <v>1884</v>
      </c>
      <c r="C1262" t="s">
        <v>1885</v>
      </c>
      <c r="D1262">
        <v>24</v>
      </c>
      <c r="E1262" t="s">
        <v>1886</v>
      </c>
      <c r="F1262">
        <v>1389767</v>
      </c>
      <c r="G1262">
        <v>12413</v>
      </c>
      <c r="H1262">
        <v>1323</v>
      </c>
      <c r="I1262">
        <v>1144</v>
      </c>
      <c r="J1262" t="s">
        <v>1887</v>
      </c>
      <c r="K1262">
        <v>19.09</v>
      </c>
    </row>
    <row r="1263" spans="1:11" x14ac:dyDescent="0.25">
      <c r="A1263" t="s">
        <v>2323</v>
      </c>
      <c r="B1263" t="s">
        <v>2324</v>
      </c>
      <c r="C1263" t="s">
        <v>385</v>
      </c>
      <c r="D1263">
        <v>23</v>
      </c>
      <c r="E1263" t="s">
        <v>2325</v>
      </c>
      <c r="F1263">
        <v>219669</v>
      </c>
      <c r="G1263">
        <v>7131</v>
      </c>
      <c r="H1263">
        <v>103</v>
      </c>
      <c r="I1263">
        <v>337</v>
      </c>
      <c r="J1263" t="s">
        <v>2326</v>
      </c>
      <c r="K1263">
        <v>19.09</v>
      </c>
    </row>
    <row r="1264" spans="1:11" x14ac:dyDescent="0.25">
      <c r="A1264" t="s">
        <v>1861</v>
      </c>
      <c r="B1264" t="s">
        <v>1862</v>
      </c>
      <c r="C1264" t="s">
        <v>711</v>
      </c>
      <c r="D1264">
        <v>24</v>
      </c>
      <c r="E1264" t="s">
        <v>1863</v>
      </c>
      <c r="F1264">
        <v>1917979</v>
      </c>
      <c r="G1264">
        <v>85528</v>
      </c>
      <c r="H1264">
        <v>1401</v>
      </c>
      <c r="I1264">
        <v>13253</v>
      </c>
      <c r="J1264" t="s">
        <v>1864</v>
      </c>
      <c r="K1264">
        <v>19.09</v>
      </c>
    </row>
    <row r="1265" spans="1:11" x14ac:dyDescent="0.25">
      <c r="A1265" t="s">
        <v>1897</v>
      </c>
      <c r="B1265" t="s">
        <v>1898</v>
      </c>
      <c r="C1265" t="s">
        <v>1899</v>
      </c>
      <c r="D1265">
        <v>1</v>
      </c>
      <c r="E1265" t="s">
        <v>24</v>
      </c>
      <c r="F1265">
        <v>839473</v>
      </c>
      <c r="G1265">
        <v>3497</v>
      </c>
      <c r="H1265">
        <v>465</v>
      </c>
      <c r="I1265">
        <v>0</v>
      </c>
      <c r="J1265" t="s">
        <v>1900</v>
      </c>
      <c r="K1265">
        <v>19.09</v>
      </c>
    </row>
    <row r="1266" spans="1:11" x14ac:dyDescent="0.25">
      <c r="A1266" t="s">
        <v>2327</v>
      </c>
      <c r="B1266" t="s">
        <v>2328</v>
      </c>
      <c r="C1266" t="s">
        <v>2329</v>
      </c>
      <c r="D1266">
        <v>15</v>
      </c>
      <c r="E1266" t="s">
        <v>2330</v>
      </c>
      <c r="F1266">
        <v>22413</v>
      </c>
      <c r="G1266">
        <v>1686</v>
      </c>
      <c r="H1266">
        <v>21</v>
      </c>
      <c r="I1266">
        <v>14</v>
      </c>
      <c r="J1266" t="s">
        <v>2331</v>
      </c>
      <c r="K1266">
        <v>19.09</v>
      </c>
    </row>
    <row r="1267" spans="1:11" x14ac:dyDescent="0.25">
      <c r="A1267" t="s">
        <v>1873</v>
      </c>
      <c r="B1267" t="s">
        <v>1874</v>
      </c>
      <c r="C1267" t="s">
        <v>1875</v>
      </c>
      <c r="D1267">
        <v>24</v>
      </c>
      <c r="E1267" t="s">
        <v>1876</v>
      </c>
      <c r="F1267">
        <v>1022750</v>
      </c>
      <c r="G1267">
        <v>40957</v>
      </c>
      <c r="H1267">
        <v>1146</v>
      </c>
      <c r="I1267">
        <v>4086</v>
      </c>
      <c r="J1267" t="s">
        <v>1877</v>
      </c>
      <c r="K1267">
        <v>19.09</v>
      </c>
    </row>
    <row r="1268" spans="1:11" x14ac:dyDescent="0.25">
      <c r="A1268" t="s">
        <v>2332</v>
      </c>
      <c r="B1268" t="s">
        <v>2333</v>
      </c>
      <c r="C1268" t="s">
        <v>2334</v>
      </c>
      <c r="D1268">
        <v>24</v>
      </c>
      <c r="E1268" t="s">
        <v>2335</v>
      </c>
      <c r="F1268">
        <v>3031</v>
      </c>
      <c r="G1268">
        <v>34</v>
      </c>
      <c r="H1268">
        <v>2</v>
      </c>
      <c r="I1268">
        <v>4</v>
      </c>
      <c r="J1268" t="s">
        <v>2336</v>
      </c>
      <c r="K1268">
        <v>19.09</v>
      </c>
    </row>
    <row r="1269" spans="1:11" x14ac:dyDescent="0.25">
      <c r="A1269" t="s">
        <v>2337</v>
      </c>
      <c r="B1269" t="s">
        <v>2338</v>
      </c>
      <c r="C1269" t="s">
        <v>287</v>
      </c>
      <c r="D1269">
        <v>28</v>
      </c>
      <c r="E1269" t="s">
        <v>2339</v>
      </c>
      <c r="F1269">
        <v>140681</v>
      </c>
      <c r="G1269">
        <v>2296</v>
      </c>
      <c r="H1269">
        <v>186</v>
      </c>
      <c r="I1269">
        <v>472</v>
      </c>
      <c r="J1269" t="s">
        <v>2340</v>
      </c>
      <c r="K1269">
        <v>19.09</v>
      </c>
    </row>
    <row r="1270" spans="1:11" x14ac:dyDescent="0.25">
      <c r="A1270" t="s">
        <v>2083</v>
      </c>
      <c r="B1270" t="s">
        <v>2084</v>
      </c>
      <c r="C1270" t="s">
        <v>2085</v>
      </c>
      <c r="D1270">
        <v>24</v>
      </c>
      <c r="E1270" t="s">
        <v>2086</v>
      </c>
      <c r="F1270">
        <v>134239</v>
      </c>
      <c r="G1270">
        <v>846</v>
      </c>
      <c r="H1270">
        <v>309</v>
      </c>
      <c r="I1270">
        <v>569</v>
      </c>
      <c r="J1270" t="s">
        <v>2087</v>
      </c>
      <c r="K1270">
        <v>19.09</v>
      </c>
    </row>
    <row r="1271" spans="1:11" x14ac:dyDescent="0.25">
      <c r="A1271" t="s">
        <v>1888</v>
      </c>
      <c r="B1271" t="s">
        <v>1889</v>
      </c>
      <c r="C1271" t="s">
        <v>1890</v>
      </c>
      <c r="D1271">
        <v>23</v>
      </c>
      <c r="E1271" t="s">
        <v>1891</v>
      </c>
      <c r="F1271">
        <v>2755100</v>
      </c>
      <c r="G1271">
        <v>124274</v>
      </c>
      <c r="H1271">
        <v>4068</v>
      </c>
      <c r="I1271">
        <v>5135</v>
      </c>
      <c r="J1271" t="s">
        <v>1892</v>
      </c>
      <c r="K1271">
        <v>19.09</v>
      </c>
    </row>
    <row r="1272" spans="1:11" x14ac:dyDescent="0.25">
      <c r="A1272" t="s">
        <v>1910</v>
      </c>
      <c r="B1272" t="s">
        <v>1911</v>
      </c>
      <c r="C1272" t="s">
        <v>262</v>
      </c>
      <c r="D1272">
        <v>26</v>
      </c>
      <c r="E1272" t="s">
        <v>1912</v>
      </c>
      <c r="F1272">
        <v>640425</v>
      </c>
      <c r="G1272">
        <v>25614</v>
      </c>
      <c r="H1272">
        <v>388</v>
      </c>
      <c r="I1272">
        <v>4776</v>
      </c>
      <c r="J1272" t="s">
        <v>1913</v>
      </c>
      <c r="K1272">
        <v>19.09</v>
      </c>
    </row>
    <row r="1273" spans="1:11" x14ac:dyDescent="0.25">
      <c r="A1273" t="e">
        <f>-CEuQhqNzz4</f>
        <v>#NAME?</v>
      </c>
      <c r="B1273" t="s">
        <v>2341</v>
      </c>
      <c r="C1273" t="s">
        <v>2342</v>
      </c>
      <c r="D1273">
        <v>17</v>
      </c>
      <c r="E1273" t="s">
        <v>2343</v>
      </c>
      <c r="F1273">
        <v>69131</v>
      </c>
      <c r="G1273">
        <v>244</v>
      </c>
      <c r="H1273">
        <v>15</v>
      </c>
      <c r="I1273">
        <v>123</v>
      </c>
      <c r="J1273" t="s">
        <v>2344</v>
      </c>
      <c r="K1273">
        <v>19.09</v>
      </c>
    </row>
    <row r="1274" spans="1:11" x14ac:dyDescent="0.25">
      <c r="A1274" t="s">
        <v>1646</v>
      </c>
      <c r="B1274" t="s">
        <v>1647</v>
      </c>
      <c r="C1274" t="s">
        <v>277</v>
      </c>
      <c r="D1274">
        <v>10</v>
      </c>
      <c r="E1274" t="s">
        <v>1648</v>
      </c>
      <c r="F1274">
        <v>1456100</v>
      </c>
      <c r="G1274">
        <v>60356</v>
      </c>
      <c r="H1274">
        <v>1018</v>
      </c>
      <c r="I1274">
        <v>3252</v>
      </c>
      <c r="J1274" t="s">
        <v>1649</v>
      </c>
      <c r="K1274">
        <v>19.09</v>
      </c>
    </row>
    <row r="1275" spans="1:11" x14ac:dyDescent="0.25">
      <c r="A1275" t="s">
        <v>1923</v>
      </c>
      <c r="B1275" t="s">
        <v>1924</v>
      </c>
      <c r="C1275" t="s">
        <v>1013</v>
      </c>
      <c r="D1275">
        <v>23</v>
      </c>
      <c r="E1275" t="s">
        <v>24</v>
      </c>
      <c r="F1275">
        <v>471036</v>
      </c>
      <c r="G1275">
        <v>6911</v>
      </c>
      <c r="H1275">
        <v>943</v>
      </c>
      <c r="I1275">
        <v>1316</v>
      </c>
      <c r="J1275" t="s">
        <v>1925</v>
      </c>
      <c r="K1275">
        <v>19.09</v>
      </c>
    </row>
    <row r="1276" spans="1:11" x14ac:dyDescent="0.25">
      <c r="A1276" t="s">
        <v>1583</v>
      </c>
      <c r="B1276" t="s">
        <v>1584</v>
      </c>
      <c r="C1276" t="s">
        <v>1585</v>
      </c>
      <c r="D1276">
        <v>25</v>
      </c>
      <c r="E1276" t="s">
        <v>1586</v>
      </c>
      <c r="F1276">
        <v>1137938</v>
      </c>
      <c r="G1276">
        <v>2928</v>
      </c>
      <c r="H1276">
        <v>1170</v>
      </c>
      <c r="I1276">
        <v>2994</v>
      </c>
      <c r="J1276" t="s">
        <v>1587</v>
      </c>
      <c r="K1276">
        <v>19.09</v>
      </c>
    </row>
    <row r="1277" spans="1:11" x14ac:dyDescent="0.25">
      <c r="A1277" t="s">
        <v>1934</v>
      </c>
      <c r="B1277" t="s">
        <v>1935</v>
      </c>
      <c r="C1277" t="s">
        <v>1936</v>
      </c>
      <c r="D1277">
        <v>1</v>
      </c>
      <c r="E1277" t="s">
        <v>24</v>
      </c>
      <c r="F1277">
        <v>115951</v>
      </c>
      <c r="G1277">
        <v>7163</v>
      </c>
      <c r="H1277">
        <v>568</v>
      </c>
      <c r="I1277">
        <v>3282</v>
      </c>
      <c r="J1277" t="s">
        <v>1937</v>
      </c>
      <c r="K1277">
        <v>19.09</v>
      </c>
    </row>
    <row r="1278" spans="1:11" x14ac:dyDescent="0.25">
      <c r="A1278" t="s">
        <v>1588</v>
      </c>
      <c r="B1278" t="s">
        <v>1589</v>
      </c>
      <c r="C1278" t="s">
        <v>1280</v>
      </c>
      <c r="D1278">
        <v>24</v>
      </c>
      <c r="E1278" t="s">
        <v>1590</v>
      </c>
      <c r="F1278">
        <v>4167511</v>
      </c>
      <c r="G1278">
        <v>70131</v>
      </c>
      <c r="H1278">
        <v>7297</v>
      </c>
      <c r="I1278">
        <v>19103</v>
      </c>
      <c r="J1278" t="s">
        <v>1591</v>
      </c>
      <c r="K1278">
        <v>19.09</v>
      </c>
    </row>
    <row r="1279" spans="1:11" x14ac:dyDescent="0.25">
      <c r="A1279" t="s">
        <v>2345</v>
      </c>
      <c r="B1279" t="s">
        <v>2346</v>
      </c>
      <c r="C1279" t="s">
        <v>394</v>
      </c>
      <c r="D1279">
        <v>24</v>
      </c>
      <c r="E1279" t="s">
        <v>2347</v>
      </c>
      <c r="F1279">
        <v>2328</v>
      </c>
      <c r="G1279">
        <v>22</v>
      </c>
      <c r="H1279">
        <v>0</v>
      </c>
      <c r="I1279">
        <v>2</v>
      </c>
      <c r="J1279" t="s">
        <v>2348</v>
      </c>
      <c r="K1279">
        <v>19.09</v>
      </c>
    </row>
    <row r="1280" spans="1:11" x14ac:dyDescent="0.25">
      <c r="A1280" t="s">
        <v>2093</v>
      </c>
      <c r="B1280" t="s">
        <v>2094</v>
      </c>
      <c r="C1280" t="s">
        <v>776</v>
      </c>
      <c r="D1280">
        <v>17</v>
      </c>
      <c r="E1280" t="s">
        <v>2095</v>
      </c>
      <c r="F1280">
        <v>372931</v>
      </c>
      <c r="G1280">
        <v>11678</v>
      </c>
      <c r="H1280">
        <v>321</v>
      </c>
      <c r="I1280">
        <v>3955</v>
      </c>
      <c r="J1280" t="s">
        <v>2096</v>
      </c>
      <c r="K1280">
        <v>19.09</v>
      </c>
    </row>
    <row r="1281" spans="1:11" x14ac:dyDescent="0.25">
      <c r="A1281" t="s">
        <v>1592</v>
      </c>
      <c r="B1281" t="s">
        <v>1593</v>
      </c>
      <c r="C1281" t="s">
        <v>43</v>
      </c>
      <c r="D1281">
        <v>23</v>
      </c>
      <c r="E1281" t="s">
        <v>1594</v>
      </c>
      <c r="F1281">
        <v>1032913</v>
      </c>
      <c r="G1281">
        <v>8083</v>
      </c>
      <c r="H1281">
        <v>3008</v>
      </c>
      <c r="I1281">
        <v>1724</v>
      </c>
      <c r="J1281" t="s">
        <v>1595</v>
      </c>
      <c r="K1281">
        <v>19.09</v>
      </c>
    </row>
    <row r="1282" spans="1:11" x14ac:dyDescent="0.25">
      <c r="A1282" t="s">
        <v>1918</v>
      </c>
      <c r="B1282" t="s">
        <v>1919</v>
      </c>
      <c r="C1282" t="s">
        <v>1920</v>
      </c>
      <c r="D1282">
        <v>26</v>
      </c>
      <c r="E1282" t="s">
        <v>1921</v>
      </c>
      <c r="F1282">
        <v>2258595</v>
      </c>
      <c r="G1282">
        <v>116427</v>
      </c>
      <c r="H1282">
        <v>1703</v>
      </c>
      <c r="I1282">
        <v>8218</v>
      </c>
      <c r="J1282" t="s">
        <v>1922</v>
      </c>
      <c r="K1282">
        <v>19.09</v>
      </c>
    </row>
    <row r="1283" spans="1:11" x14ac:dyDescent="0.25">
      <c r="A1283" t="s">
        <v>2079</v>
      </c>
      <c r="B1283" t="s">
        <v>2080</v>
      </c>
      <c r="C1283" t="s">
        <v>1361</v>
      </c>
      <c r="D1283">
        <v>23</v>
      </c>
      <c r="E1283" t="s">
        <v>2081</v>
      </c>
      <c r="F1283">
        <v>318102</v>
      </c>
      <c r="G1283">
        <v>12145</v>
      </c>
      <c r="H1283">
        <v>220</v>
      </c>
      <c r="I1283">
        <v>1331</v>
      </c>
      <c r="J1283" t="s">
        <v>2082</v>
      </c>
      <c r="K1283">
        <v>19.09</v>
      </c>
    </row>
    <row r="1284" spans="1:11" x14ac:dyDescent="0.25">
      <c r="A1284" t="s">
        <v>1722</v>
      </c>
      <c r="B1284" t="s">
        <v>1723</v>
      </c>
      <c r="C1284" t="s">
        <v>1724</v>
      </c>
      <c r="D1284">
        <v>28</v>
      </c>
      <c r="E1284" t="s">
        <v>1725</v>
      </c>
      <c r="F1284">
        <v>160225</v>
      </c>
      <c r="G1284">
        <v>2408</v>
      </c>
      <c r="H1284">
        <v>36</v>
      </c>
      <c r="I1284">
        <v>262</v>
      </c>
      <c r="J1284" t="s">
        <v>1726</v>
      </c>
      <c r="K1284">
        <v>19.09</v>
      </c>
    </row>
    <row r="1285" spans="1:11" x14ac:dyDescent="0.25">
      <c r="A1285" t="s">
        <v>1610</v>
      </c>
      <c r="B1285" t="s">
        <v>1611</v>
      </c>
      <c r="C1285" t="s">
        <v>1612</v>
      </c>
      <c r="D1285">
        <v>10</v>
      </c>
      <c r="E1285" t="s">
        <v>1613</v>
      </c>
      <c r="F1285">
        <v>1002805</v>
      </c>
      <c r="G1285">
        <v>63946</v>
      </c>
      <c r="H1285">
        <v>480</v>
      </c>
      <c r="I1285">
        <v>7116</v>
      </c>
      <c r="J1285" t="s">
        <v>1614</v>
      </c>
      <c r="K1285">
        <v>19.09</v>
      </c>
    </row>
    <row r="1286" spans="1:11" x14ac:dyDescent="0.25">
      <c r="A1286" t="s">
        <v>1596</v>
      </c>
      <c r="B1286" t="s">
        <v>1597</v>
      </c>
      <c r="C1286" t="s">
        <v>242</v>
      </c>
      <c r="D1286">
        <v>24</v>
      </c>
      <c r="E1286" t="s">
        <v>1598</v>
      </c>
      <c r="F1286">
        <v>566996</v>
      </c>
      <c r="G1286">
        <v>5111</v>
      </c>
      <c r="H1286">
        <v>585</v>
      </c>
      <c r="I1286">
        <v>474</v>
      </c>
      <c r="J1286" t="s">
        <v>1599</v>
      </c>
      <c r="K1286">
        <v>19.09</v>
      </c>
    </row>
    <row r="1287" spans="1:11" x14ac:dyDescent="0.25">
      <c r="A1287" t="s">
        <v>1878</v>
      </c>
      <c r="B1287" t="s">
        <v>1879</v>
      </c>
      <c r="C1287" t="s">
        <v>1880</v>
      </c>
      <c r="D1287">
        <v>22</v>
      </c>
      <c r="E1287" t="s">
        <v>1881</v>
      </c>
      <c r="F1287">
        <v>297151</v>
      </c>
      <c r="G1287">
        <v>14891</v>
      </c>
      <c r="H1287">
        <v>704</v>
      </c>
      <c r="I1287">
        <v>1352</v>
      </c>
      <c r="J1287" t="s">
        <v>1882</v>
      </c>
      <c r="K1287">
        <v>19.09</v>
      </c>
    </row>
    <row r="1288" spans="1:11" x14ac:dyDescent="0.25">
      <c r="A1288" t="s">
        <v>1615</v>
      </c>
      <c r="B1288" t="s">
        <v>1616</v>
      </c>
      <c r="C1288" t="s">
        <v>761</v>
      </c>
      <c r="D1288">
        <v>22</v>
      </c>
      <c r="E1288" t="s">
        <v>24</v>
      </c>
      <c r="F1288">
        <v>240137</v>
      </c>
      <c r="G1288">
        <v>12298</v>
      </c>
      <c r="H1288">
        <v>554</v>
      </c>
      <c r="I1288">
        <v>2044</v>
      </c>
      <c r="J1288" t="s">
        <v>1617</v>
      </c>
      <c r="K1288">
        <v>19.09</v>
      </c>
    </row>
    <row r="1289" spans="1:11" x14ac:dyDescent="0.25">
      <c r="A1289" t="s">
        <v>1618</v>
      </c>
      <c r="B1289" t="s">
        <v>1299</v>
      </c>
      <c r="C1289" t="s">
        <v>638</v>
      </c>
      <c r="D1289">
        <v>24</v>
      </c>
      <c r="E1289" t="s">
        <v>1619</v>
      </c>
      <c r="F1289">
        <v>432877</v>
      </c>
      <c r="G1289">
        <v>12894</v>
      </c>
      <c r="H1289">
        <v>414</v>
      </c>
      <c r="I1289">
        <v>1461</v>
      </c>
      <c r="J1289" t="s">
        <v>1620</v>
      </c>
      <c r="K1289">
        <v>19.09</v>
      </c>
    </row>
    <row r="1290" spans="1:11" x14ac:dyDescent="0.25">
      <c r="A1290" t="s">
        <v>1242</v>
      </c>
      <c r="B1290" t="s">
        <v>1243</v>
      </c>
      <c r="C1290" t="s">
        <v>1244</v>
      </c>
      <c r="D1290">
        <v>28</v>
      </c>
      <c r="E1290" t="s">
        <v>2349</v>
      </c>
      <c r="F1290">
        <v>2088810</v>
      </c>
      <c r="G1290">
        <v>29100</v>
      </c>
      <c r="H1290">
        <v>4783</v>
      </c>
      <c r="I1290">
        <v>5131</v>
      </c>
      <c r="J1290" t="s">
        <v>1246</v>
      </c>
      <c r="K1290">
        <v>19.09</v>
      </c>
    </row>
    <row r="1291" spans="1:11" x14ac:dyDescent="0.25">
      <c r="A1291" t="s">
        <v>1232</v>
      </c>
      <c r="B1291" t="s">
        <v>1233</v>
      </c>
      <c r="C1291" t="s">
        <v>1234</v>
      </c>
      <c r="D1291">
        <v>1</v>
      </c>
      <c r="E1291" t="s">
        <v>1235</v>
      </c>
      <c r="F1291">
        <v>1614047</v>
      </c>
      <c r="G1291">
        <v>17164</v>
      </c>
      <c r="H1291">
        <v>1161</v>
      </c>
      <c r="I1291">
        <v>2083</v>
      </c>
      <c r="J1291" t="s">
        <v>1236</v>
      </c>
      <c r="K1291">
        <v>19.09</v>
      </c>
    </row>
    <row r="1292" spans="1:11" x14ac:dyDescent="0.25">
      <c r="A1292" t="s">
        <v>1906</v>
      </c>
      <c r="B1292" t="s">
        <v>1907</v>
      </c>
      <c r="C1292" t="s">
        <v>227</v>
      </c>
      <c r="D1292">
        <v>26</v>
      </c>
      <c r="E1292" t="s">
        <v>1908</v>
      </c>
      <c r="F1292">
        <v>186925</v>
      </c>
      <c r="G1292">
        <v>10704</v>
      </c>
      <c r="H1292">
        <v>189</v>
      </c>
      <c r="I1292">
        <v>1382</v>
      </c>
      <c r="J1292" t="s">
        <v>1909</v>
      </c>
      <c r="K1292">
        <v>19.09</v>
      </c>
    </row>
    <row r="1293" spans="1:11" x14ac:dyDescent="0.25">
      <c r="A1293" t="s">
        <v>1605</v>
      </c>
      <c r="B1293" t="s">
        <v>1606</v>
      </c>
      <c r="C1293" t="s">
        <v>1607</v>
      </c>
      <c r="D1293">
        <v>24</v>
      </c>
      <c r="E1293" t="s">
        <v>1608</v>
      </c>
      <c r="F1293">
        <v>1671764</v>
      </c>
      <c r="G1293">
        <v>5823</v>
      </c>
      <c r="H1293">
        <v>259</v>
      </c>
      <c r="I1293">
        <v>734</v>
      </c>
      <c r="J1293" t="s">
        <v>1609</v>
      </c>
      <c r="K1293">
        <v>19.09</v>
      </c>
    </row>
    <row r="1294" spans="1:11" x14ac:dyDescent="0.25">
      <c r="A1294" t="s">
        <v>1931</v>
      </c>
      <c r="B1294" t="s">
        <v>1932</v>
      </c>
      <c r="C1294" t="s">
        <v>257</v>
      </c>
      <c r="D1294">
        <v>26</v>
      </c>
      <c r="E1294" t="s">
        <v>258</v>
      </c>
      <c r="F1294">
        <v>61760</v>
      </c>
      <c r="G1294">
        <v>2659</v>
      </c>
      <c r="H1294">
        <v>51</v>
      </c>
      <c r="I1294">
        <v>222</v>
      </c>
      <c r="J1294" t="s">
        <v>1933</v>
      </c>
      <c r="K1294">
        <v>19.09</v>
      </c>
    </row>
    <row r="1295" spans="1:11" x14ac:dyDescent="0.25">
      <c r="A1295" t="s">
        <v>2106</v>
      </c>
      <c r="B1295" t="s">
        <v>2107</v>
      </c>
      <c r="C1295" t="s">
        <v>2108</v>
      </c>
      <c r="D1295">
        <v>24</v>
      </c>
      <c r="E1295" t="s">
        <v>2109</v>
      </c>
      <c r="F1295">
        <v>95834</v>
      </c>
      <c r="G1295">
        <v>298</v>
      </c>
      <c r="H1295">
        <v>2</v>
      </c>
      <c r="I1295">
        <v>18</v>
      </c>
      <c r="J1295" t="s">
        <v>2110</v>
      </c>
      <c r="K1295">
        <v>19.09</v>
      </c>
    </row>
    <row r="1296" spans="1:11" x14ac:dyDescent="0.25">
      <c r="A1296" t="s">
        <v>1600</v>
      </c>
      <c r="B1296" t="s">
        <v>1601</v>
      </c>
      <c r="C1296" t="s">
        <v>1602</v>
      </c>
      <c r="D1296">
        <v>23</v>
      </c>
      <c r="E1296" t="s">
        <v>1603</v>
      </c>
      <c r="F1296">
        <v>4603977</v>
      </c>
      <c r="G1296">
        <v>384101</v>
      </c>
      <c r="H1296">
        <v>7517</v>
      </c>
      <c r="I1296">
        <v>19305</v>
      </c>
      <c r="J1296" t="s">
        <v>1604</v>
      </c>
      <c r="K1296">
        <v>19.09</v>
      </c>
    </row>
    <row r="1297" spans="1:11" x14ac:dyDescent="0.25">
      <c r="A1297" t="s">
        <v>2101</v>
      </c>
      <c r="B1297" t="s">
        <v>2102</v>
      </c>
      <c r="C1297" t="s">
        <v>2103</v>
      </c>
      <c r="D1297">
        <v>25</v>
      </c>
      <c r="E1297" t="s">
        <v>2104</v>
      </c>
      <c r="F1297">
        <v>190342</v>
      </c>
      <c r="G1297">
        <v>729</v>
      </c>
      <c r="H1297">
        <v>124</v>
      </c>
      <c r="I1297">
        <v>77</v>
      </c>
      <c r="J1297" t="s">
        <v>2105</v>
      </c>
      <c r="K1297">
        <v>19.09</v>
      </c>
    </row>
    <row r="1298" spans="1:11" x14ac:dyDescent="0.25">
      <c r="A1298" t="s">
        <v>2350</v>
      </c>
      <c r="B1298" t="s">
        <v>2351</v>
      </c>
      <c r="C1298" t="s">
        <v>127</v>
      </c>
      <c r="D1298">
        <v>24</v>
      </c>
      <c r="E1298" t="s">
        <v>2352</v>
      </c>
      <c r="F1298">
        <v>201056</v>
      </c>
      <c r="G1298">
        <v>20539</v>
      </c>
      <c r="H1298">
        <v>129</v>
      </c>
      <c r="I1298">
        <v>2309</v>
      </c>
      <c r="J1298" t="s">
        <v>2353</v>
      </c>
      <c r="K1298">
        <v>19.09</v>
      </c>
    </row>
    <row r="1299" spans="1:11" x14ac:dyDescent="0.25">
      <c r="A1299" t="s">
        <v>1926</v>
      </c>
      <c r="B1299" t="s">
        <v>1927</v>
      </c>
      <c r="C1299" t="s">
        <v>1928</v>
      </c>
      <c r="D1299">
        <v>26</v>
      </c>
      <c r="E1299" t="s">
        <v>1929</v>
      </c>
      <c r="F1299">
        <v>111887</v>
      </c>
      <c r="G1299">
        <v>4525</v>
      </c>
      <c r="H1299">
        <v>220</v>
      </c>
      <c r="I1299">
        <v>777</v>
      </c>
      <c r="J1299" t="s">
        <v>1930</v>
      </c>
      <c r="K1299">
        <v>19.09</v>
      </c>
    </row>
    <row r="1300" spans="1:11" x14ac:dyDescent="0.25">
      <c r="A1300" t="s">
        <v>2115</v>
      </c>
      <c r="B1300" t="s">
        <v>2116</v>
      </c>
      <c r="C1300" t="s">
        <v>18</v>
      </c>
      <c r="D1300">
        <v>28</v>
      </c>
      <c r="E1300" t="s">
        <v>2117</v>
      </c>
      <c r="F1300">
        <v>3987580</v>
      </c>
      <c r="G1300">
        <v>26021</v>
      </c>
      <c r="H1300">
        <v>8719</v>
      </c>
      <c r="I1300">
        <v>0</v>
      </c>
      <c r="J1300" t="s">
        <v>2118</v>
      </c>
      <c r="K1300">
        <v>19.09</v>
      </c>
    </row>
    <row r="1301" spans="1:11" x14ac:dyDescent="0.25">
      <c r="A1301" t="s">
        <v>1757</v>
      </c>
      <c r="B1301" t="s">
        <v>1758</v>
      </c>
      <c r="C1301" t="s">
        <v>1759</v>
      </c>
      <c r="D1301">
        <v>24</v>
      </c>
      <c r="E1301" t="s">
        <v>1760</v>
      </c>
      <c r="F1301">
        <v>340605</v>
      </c>
      <c r="G1301">
        <v>7360</v>
      </c>
      <c r="H1301">
        <v>174</v>
      </c>
      <c r="I1301">
        <v>506</v>
      </c>
      <c r="J1301" t="s">
        <v>1761</v>
      </c>
      <c r="K1301">
        <v>19.09</v>
      </c>
    </row>
    <row r="1302" spans="1:11" x14ac:dyDescent="0.25">
      <c r="A1302" t="s">
        <v>1951</v>
      </c>
      <c r="B1302" t="s">
        <v>1952</v>
      </c>
      <c r="C1302" t="s">
        <v>1953</v>
      </c>
      <c r="D1302">
        <v>22</v>
      </c>
      <c r="E1302" t="s">
        <v>1954</v>
      </c>
      <c r="F1302">
        <v>391886</v>
      </c>
      <c r="G1302">
        <v>27347</v>
      </c>
      <c r="H1302">
        <v>281</v>
      </c>
      <c r="I1302">
        <v>2448</v>
      </c>
      <c r="J1302" t="s">
        <v>1955</v>
      </c>
      <c r="K1302">
        <v>19.09</v>
      </c>
    </row>
    <row r="1303" spans="1:11" x14ac:dyDescent="0.25">
      <c r="A1303" t="s">
        <v>1663</v>
      </c>
      <c r="B1303" t="s">
        <v>1664</v>
      </c>
      <c r="C1303" t="s">
        <v>1665</v>
      </c>
      <c r="D1303">
        <v>10</v>
      </c>
      <c r="E1303" t="s">
        <v>1666</v>
      </c>
      <c r="F1303">
        <v>3514910</v>
      </c>
      <c r="G1303">
        <v>314218</v>
      </c>
      <c r="H1303">
        <v>1373</v>
      </c>
      <c r="I1303">
        <v>26807</v>
      </c>
      <c r="J1303" t="s">
        <v>1667</v>
      </c>
      <c r="K1303">
        <v>19.09</v>
      </c>
    </row>
    <row r="1304" spans="1:11" x14ac:dyDescent="0.25">
      <c r="A1304" t="s">
        <v>1629</v>
      </c>
      <c r="B1304" t="s">
        <v>1630</v>
      </c>
      <c r="C1304" t="s">
        <v>1631</v>
      </c>
      <c r="D1304">
        <v>23</v>
      </c>
      <c r="E1304" t="s">
        <v>1632</v>
      </c>
      <c r="F1304">
        <v>2166127</v>
      </c>
      <c r="G1304">
        <v>90577</v>
      </c>
      <c r="H1304">
        <v>985</v>
      </c>
      <c r="I1304">
        <v>17373</v>
      </c>
      <c r="J1304" t="s">
        <v>1633</v>
      </c>
      <c r="K1304">
        <v>19.09</v>
      </c>
    </row>
    <row r="1305" spans="1:11" x14ac:dyDescent="0.25">
      <c r="A1305" t="s">
        <v>1638</v>
      </c>
      <c r="B1305" t="s">
        <v>1639</v>
      </c>
      <c r="C1305" t="s">
        <v>919</v>
      </c>
      <c r="D1305">
        <v>22</v>
      </c>
      <c r="E1305" t="s">
        <v>1640</v>
      </c>
      <c r="F1305">
        <v>320336</v>
      </c>
      <c r="G1305">
        <v>13466</v>
      </c>
      <c r="H1305">
        <v>221</v>
      </c>
      <c r="I1305">
        <v>1662</v>
      </c>
      <c r="J1305" t="s">
        <v>1641</v>
      </c>
      <c r="K1305">
        <v>19.09</v>
      </c>
    </row>
    <row r="1306" spans="1:11" x14ac:dyDescent="0.25">
      <c r="A1306" t="s">
        <v>1684</v>
      </c>
      <c r="B1306" t="s">
        <v>1685</v>
      </c>
      <c r="C1306" t="s">
        <v>1686</v>
      </c>
      <c r="D1306">
        <v>28</v>
      </c>
      <c r="E1306" t="s">
        <v>1687</v>
      </c>
      <c r="F1306">
        <v>287017</v>
      </c>
      <c r="G1306">
        <v>6382</v>
      </c>
      <c r="H1306">
        <v>143</v>
      </c>
      <c r="I1306">
        <v>518</v>
      </c>
      <c r="J1306" t="s">
        <v>1688</v>
      </c>
      <c r="K1306">
        <v>19.09</v>
      </c>
    </row>
    <row r="1307" spans="1:11" x14ac:dyDescent="0.25">
      <c r="A1307" t="s">
        <v>1237</v>
      </c>
      <c r="B1307" t="s">
        <v>1238</v>
      </c>
      <c r="C1307" t="s">
        <v>1239</v>
      </c>
      <c r="D1307">
        <v>23</v>
      </c>
      <c r="E1307" t="s">
        <v>1240</v>
      </c>
      <c r="F1307">
        <v>2759027</v>
      </c>
      <c r="G1307">
        <v>173077</v>
      </c>
      <c r="H1307">
        <v>1687</v>
      </c>
      <c r="I1307">
        <v>15945</v>
      </c>
      <c r="J1307" t="s">
        <v>1241</v>
      </c>
      <c r="K1307">
        <v>19.09</v>
      </c>
    </row>
    <row r="1308" spans="1:11" x14ac:dyDescent="0.25">
      <c r="A1308" t="s">
        <v>1978</v>
      </c>
      <c r="B1308" t="s">
        <v>1979</v>
      </c>
      <c r="C1308" t="s">
        <v>1980</v>
      </c>
      <c r="D1308">
        <v>24</v>
      </c>
      <c r="E1308" t="s">
        <v>1981</v>
      </c>
      <c r="F1308">
        <v>72899</v>
      </c>
      <c r="G1308">
        <v>97</v>
      </c>
      <c r="H1308">
        <v>2</v>
      </c>
      <c r="I1308">
        <v>7</v>
      </c>
      <c r="J1308" t="s">
        <v>1982</v>
      </c>
      <c r="K1308">
        <v>19.09</v>
      </c>
    </row>
    <row r="1309" spans="1:11" x14ac:dyDescent="0.25">
      <c r="A1309" t="s">
        <v>1767</v>
      </c>
      <c r="B1309" t="s">
        <v>1768</v>
      </c>
      <c r="C1309" t="s">
        <v>1769</v>
      </c>
      <c r="D1309">
        <v>10</v>
      </c>
      <c r="E1309" t="s">
        <v>1770</v>
      </c>
      <c r="F1309">
        <v>177799</v>
      </c>
      <c r="G1309">
        <v>18993</v>
      </c>
      <c r="H1309">
        <v>76</v>
      </c>
      <c r="I1309">
        <v>817</v>
      </c>
      <c r="J1309" t="s">
        <v>1771</v>
      </c>
      <c r="K1309">
        <v>19.09</v>
      </c>
    </row>
    <row r="1310" spans="1:11" x14ac:dyDescent="0.25">
      <c r="A1310" t="s">
        <v>1634</v>
      </c>
      <c r="B1310" t="s">
        <v>1635</v>
      </c>
      <c r="C1310" t="s">
        <v>479</v>
      </c>
      <c r="D1310">
        <v>22</v>
      </c>
      <c r="E1310" t="s">
        <v>1636</v>
      </c>
      <c r="F1310">
        <v>3758620</v>
      </c>
      <c r="G1310">
        <v>147601</v>
      </c>
      <c r="H1310">
        <v>1788</v>
      </c>
      <c r="I1310">
        <v>7908</v>
      </c>
      <c r="J1310" t="s">
        <v>1637</v>
      </c>
      <c r="K1310">
        <v>19.09</v>
      </c>
    </row>
    <row r="1311" spans="1:11" x14ac:dyDescent="0.25">
      <c r="A1311" t="s">
        <v>1699</v>
      </c>
      <c r="B1311" t="s">
        <v>1700</v>
      </c>
      <c r="C1311" t="s">
        <v>1701</v>
      </c>
      <c r="D1311">
        <v>10</v>
      </c>
      <c r="E1311" t="s">
        <v>1702</v>
      </c>
      <c r="F1311">
        <v>601281</v>
      </c>
      <c r="G1311">
        <v>25610</v>
      </c>
      <c r="H1311">
        <v>688</v>
      </c>
      <c r="I1311">
        <v>1308</v>
      </c>
      <c r="J1311" t="s">
        <v>1703</v>
      </c>
      <c r="K1311">
        <v>19.09</v>
      </c>
    </row>
    <row r="1312" spans="1:11" x14ac:dyDescent="0.25">
      <c r="A1312" t="s">
        <v>1316</v>
      </c>
      <c r="B1312" t="s">
        <v>1317</v>
      </c>
      <c r="C1312" t="s">
        <v>1318</v>
      </c>
      <c r="D1312">
        <v>10</v>
      </c>
      <c r="E1312" t="s">
        <v>1319</v>
      </c>
      <c r="F1312">
        <v>280951</v>
      </c>
      <c r="G1312">
        <v>5327</v>
      </c>
      <c r="H1312">
        <v>246</v>
      </c>
      <c r="I1312">
        <v>300</v>
      </c>
      <c r="J1312" t="s">
        <v>1320</v>
      </c>
      <c r="K1312">
        <v>19.09</v>
      </c>
    </row>
    <row r="1313" spans="1:11" x14ac:dyDescent="0.25">
      <c r="A1313" t="s">
        <v>1284</v>
      </c>
      <c r="B1313" t="s">
        <v>1285</v>
      </c>
      <c r="C1313" t="s">
        <v>1286</v>
      </c>
      <c r="D1313">
        <v>24</v>
      </c>
      <c r="E1313" t="s">
        <v>1287</v>
      </c>
      <c r="F1313">
        <v>431648</v>
      </c>
      <c r="G1313">
        <v>1258</v>
      </c>
      <c r="H1313">
        <v>676</v>
      </c>
      <c r="I1313">
        <v>1010</v>
      </c>
      <c r="J1313" t="s">
        <v>1288</v>
      </c>
      <c r="K1313">
        <v>19.09</v>
      </c>
    </row>
    <row r="1314" spans="1:11" x14ac:dyDescent="0.25">
      <c r="A1314" t="s">
        <v>1947</v>
      </c>
      <c r="B1314" t="s">
        <v>1948</v>
      </c>
      <c r="C1314" t="s">
        <v>361</v>
      </c>
      <c r="D1314">
        <v>10</v>
      </c>
      <c r="E1314" t="s">
        <v>1949</v>
      </c>
      <c r="F1314">
        <v>47593</v>
      </c>
      <c r="G1314">
        <v>2493</v>
      </c>
      <c r="H1314">
        <v>98</v>
      </c>
      <c r="I1314">
        <v>546</v>
      </c>
      <c r="J1314" t="s">
        <v>1950</v>
      </c>
      <c r="K1314">
        <v>19.09</v>
      </c>
    </row>
    <row r="1315" spans="1:11" x14ac:dyDescent="0.25">
      <c r="A1315" t="s">
        <v>1247</v>
      </c>
      <c r="B1315" t="s">
        <v>1248</v>
      </c>
      <c r="C1315" t="s">
        <v>1249</v>
      </c>
      <c r="D1315">
        <v>28</v>
      </c>
      <c r="E1315" t="s">
        <v>24</v>
      </c>
      <c r="F1315">
        <v>2791685</v>
      </c>
      <c r="G1315">
        <v>77533</v>
      </c>
      <c r="H1315">
        <v>684</v>
      </c>
      <c r="I1315">
        <v>5246</v>
      </c>
      <c r="J1315" t="s">
        <v>1250</v>
      </c>
      <c r="K1315">
        <v>19.09</v>
      </c>
    </row>
    <row r="1316" spans="1:11" x14ac:dyDescent="0.25">
      <c r="A1316" t="s">
        <v>1677</v>
      </c>
      <c r="B1316" t="s">
        <v>1678</v>
      </c>
      <c r="C1316" t="s">
        <v>316</v>
      </c>
      <c r="D1316">
        <v>22</v>
      </c>
      <c r="E1316" t="s">
        <v>1679</v>
      </c>
      <c r="F1316">
        <v>166760</v>
      </c>
      <c r="G1316">
        <v>15048</v>
      </c>
      <c r="H1316">
        <v>144</v>
      </c>
      <c r="I1316">
        <v>757</v>
      </c>
      <c r="J1316" t="s">
        <v>1680</v>
      </c>
      <c r="K1316">
        <v>19.09</v>
      </c>
    </row>
    <row r="1317" spans="1:11" x14ac:dyDescent="0.25">
      <c r="A1317" t="s">
        <v>1650</v>
      </c>
      <c r="B1317" t="s">
        <v>1651</v>
      </c>
      <c r="C1317" t="s">
        <v>1032</v>
      </c>
      <c r="D1317">
        <v>22</v>
      </c>
      <c r="E1317" t="s">
        <v>1652</v>
      </c>
      <c r="F1317">
        <v>775666</v>
      </c>
      <c r="G1317">
        <v>22997</v>
      </c>
      <c r="H1317">
        <v>1719</v>
      </c>
      <c r="I1317">
        <v>2658</v>
      </c>
      <c r="J1317" t="s">
        <v>1653</v>
      </c>
      <c r="K1317">
        <v>19.09</v>
      </c>
    </row>
    <row r="1318" spans="1:11" x14ac:dyDescent="0.25">
      <c r="A1318" t="s">
        <v>1255</v>
      </c>
      <c r="B1318" t="s">
        <v>1256</v>
      </c>
      <c r="C1318" t="s">
        <v>1257</v>
      </c>
      <c r="D1318">
        <v>22</v>
      </c>
      <c r="E1318" t="s">
        <v>1258</v>
      </c>
      <c r="F1318">
        <v>409434</v>
      </c>
      <c r="G1318">
        <v>7606</v>
      </c>
      <c r="H1318">
        <v>1886</v>
      </c>
      <c r="I1318">
        <v>1033</v>
      </c>
      <c r="J1318" t="s">
        <v>1259</v>
      </c>
      <c r="K1318">
        <v>19.09</v>
      </c>
    </row>
    <row r="1319" spans="1:11" x14ac:dyDescent="0.25">
      <c r="A1319" t="s">
        <v>1260</v>
      </c>
      <c r="B1319" t="s">
        <v>1261</v>
      </c>
      <c r="C1319" t="s">
        <v>222</v>
      </c>
      <c r="D1319">
        <v>24</v>
      </c>
      <c r="E1319" t="s">
        <v>223</v>
      </c>
      <c r="F1319">
        <v>3518322</v>
      </c>
      <c r="G1319">
        <v>74470</v>
      </c>
      <c r="H1319">
        <v>1478</v>
      </c>
      <c r="I1319">
        <v>1751</v>
      </c>
      <c r="J1319" t="s">
        <v>1262</v>
      </c>
      <c r="K1319">
        <v>19.09</v>
      </c>
    </row>
    <row r="1320" spans="1:11" x14ac:dyDescent="0.25">
      <c r="A1320" t="s">
        <v>1762</v>
      </c>
      <c r="B1320" t="s">
        <v>1763</v>
      </c>
      <c r="C1320" t="s">
        <v>1764</v>
      </c>
      <c r="D1320">
        <v>10</v>
      </c>
      <c r="E1320" t="s">
        <v>1765</v>
      </c>
      <c r="F1320">
        <v>51043</v>
      </c>
      <c r="G1320">
        <v>2013</v>
      </c>
      <c r="H1320">
        <v>31</v>
      </c>
      <c r="I1320">
        <v>149</v>
      </c>
      <c r="J1320" t="s">
        <v>1766</v>
      </c>
      <c r="K1320">
        <v>19.09</v>
      </c>
    </row>
    <row r="1321" spans="1:11" x14ac:dyDescent="0.25">
      <c r="A1321" t="s">
        <v>1681</v>
      </c>
      <c r="B1321" t="s">
        <v>1682</v>
      </c>
      <c r="C1321" t="s">
        <v>390</v>
      </c>
      <c r="D1321">
        <v>1</v>
      </c>
      <c r="E1321" t="s">
        <v>24</v>
      </c>
      <c r="F1321">
        <v>2019673</v>
      </c>
      <c r="G1321">
        <v>56452</v>
      </c>
      <c r="H1321">
        <v>410</v>
      </c>
      <c r="I1321">
        <v>2069</v>
      </c>
      <c r="J1321" t="s">
        <v>1683</v>
      </c>
      <c r="K1321">
        <v>19.09</v>
      </c>
    </row>
    <row r="1322" spans="1:11" x14ac:dyDescent="0.25">
      <c r="A1322" t="s">
        <v>1943</v>
      </c>
      <c r="B1322" t="s">
        <v>1944</v>
      </c>
      <c r="C1322" t="s">
        <v>1822</v>
      </c>
      <c r="D1322">
        <v>24</v>
      </c>
      <c r="E1322" t="s">
        <v>1945</v>
      </c>
      <c r="F1322">
        <v>47803</v>
      </c>
      <c r="G1322">
        <v>911</v>
      </c>
      <c r="H1322">
        <v>75</v>
      </c>
      <c r="I1322">
        <v>280</v>
      </c>
      <c r="J1322" t="s">
        <v>1946</v>
      </c>
      <c r="K1322">
        <v>19.09</v>
      </c>
    </row>
    <row r="1323" spans="1:11" x14ac:dyDescent="0.25">
      <c r="A1323" t="s">
        <v>1273</v>
      </c>
      <c r="B1323" t="s">
        <v>1274</v>
      </c>
      <c r="C1323" t="s">
        <v>1275</v>
      </c>
      <c r="D1323">
        <v>10</v>
      </c>
      <c r="E1323" t="s">
        <v>1276</v>
      </c>
      <c r="F1323">
        <v>2309878</v>
      </c>
      <c r="G1323">
        <v>121436</v>
      </c>
      <c r="H1323">
        <v>2210</v>
      </c>
      <c r="I1323">
        <v>11722</v>
      </c>
      <c r="J1323" t="s">
        <v>1277</v>
      </c>
      <c r="K1323">
        <v>19.09</v>
      </c>
    </row>
    <row r="1324" spans="1:11" x14ac:dyDescent="0.25">
      <c r="A1324" t="s">
        <v>1672</v>
      </c>
      <c r="B1324" t="s">
        <v>1673</v>
      </c>
      <c r="C1324" t="s">
        <v>1674</v>
      </c>
      <c r="D1324">
        <v>26</v>
      </c>
      <c r="E1324" t="s">
        <v>1675</v>
      </c>
      <c r="F1324">
        <v>1040485</v>
      </c>
      <c r="G1324">
        <v>73342</v>
      </c>
      <c r="H1324">
        <v>1087</v>
      </c>
      <c r="I1324">
        <v>7302</v>
      </c>
      <c r="J1324" t="s">
        <v>1676</v>
      </c>
      <c r="K1324">
        <v>19.09</v>
      </c>
    </row>
    <row r="1325" spans="1:11" x14ac:dyDescent="0.25">
      <c r="A1325" t="s">
        <v>1659</v>
      </c>
      <c r="B1325" t="s">
        <v>1660</v>
      </c>
      <c r="C1325" t="s">
        <v>147</v>
      </c>
      <c r="D1325">
        <v>26</v>
      </c>
      <c r="E1325" t="s">
        <v>1661</v>
      </c>
      <c r="F1325">
        <v>773318</v>
      </c>
      <c r="G1325">
        <v>25113</v>
      </c>
      <c r="H1325">
        <v>460</v>
      </c>
      <c r="I1325">
        <v>2856</v>
      </c>
      <c r="J1325" t="s">
        <v>1662</v>
      </c>
      <c r="K1325">
        <v>19.09</v>
      </c>
    </row>
    <row r="1326" spans="1:11" x14ac:dyDescent="0.25">
      <c r="A1326" t="s">
        <v>2138</v>
      </c>
      <c r="B1326" t="s">
        <v>2139</v>
      </c>
      <c r="C1326" t="s">
        <v>2140</v>
      </c>
      <c r="D1326">
        <v>1</v>
      </c>
      <c r="E1326" t="s">
        <v>2141</v>
      </c>
      <c r="F1326">
        <v>10249</v>
      </c>
      <c r="G1326">
        <v>261</v>
      </c>
      <c r="H1326">
        <v>3</v>
      </c>
      <c r="I1326">
        <v>27</v>
      </c>
      <c r="J1326" t="s">
        <v>2142</v>
      </c>
      <c r="K1326">
        <v>19.09</v>
      </c>
    </row>
    <row r="1327" spans="1:11" x14ac:dyDescent="0.25">
      <c r="A1327" t="s">
        <v>1708</v>
      </c>
      <c r="B1327" t="s">
        <v>1709</v>
      </c>
      <c r="C1327" t="s">
        <v>48</v>
      </c>
      <c r="D1327">
        <v>28</v>
      </c>
      <c r="E1327" t="s">
        <v>1710</v>
      </c>
      <c r="F1327">
        <v>821174</v>
      </c>
      <c r="G1327">
        <v>38800</v>
      </c>
      <c r="H1327">
        <v>831</v>
      </c>
      <c r="I1327">
        <v>4163</v>
      </c>
      <c r="J1327" t="s">
        <v>1711</v>
      </c>
      <c r="K1327">
        <v>19.09</v>
      </c>
    </row>
    <row r="1328" spans="1:11" x14ac:dyDescent="0.25">
      <c r="A1328" t="s">
        <v>1268</v>
      </c>
      <c r="B1328" t="s">
        <v>1269</v>
      </c>
      <c r="C1328" t="s">
        <v>1270</v>
      </c>
      <c r="D1328">
        <v>10</v>
      </c>
      <c r="E1328" t="s">
        <v>1271</v>
      </c>
      <c r="F1328">
        <v>2023068</v>
      </c>
      <c r="G1328">
        <v>87498</v>
      </c>
      <c r="H1328">
        <v>2353</v>
      </c>
      <c r="I1328">
        <v>3852</v>
      </c>
      <c r="J1328" t="s">
        <v>1272</v>
      </c>
      <c r="K1328">
        <v>19.09</v>
      </c>
    </row>
    <row r="1329" spans="1:11" x14ac:dyDescent="0.25">
      <c r="A1329" t="s">
        <v>1689</v>
      </c>
      <c r="B1329" t="s">
        <v>1690</v>
      </c>
      <c r="C1329" t="s">
        <v>1691</v>
      </c>
      <c r="D1329">
        <v>26</v>
      </c>
      <c r="E1329" t="s">
        <v>1692</v>
      </c>
      <c r="F1329">
        <v>764433</v>
      </c>
      <c r="G1329">
        <v>28630</v>
      </c>
      <c r="H1329">
        <v>611</v>
      </c>
      <c r="I1329">
        <v>2183</v>
      </c>
      <c r="J1329" t="s">
        <v>1693</v>
      </c>
      <c r="K1329">
        <v>19.09</v>
      </c>
    </row>
    <row r="1330" spans="1:11" x14ac:dyDescent="0.25">
      <c r="A1330" t="s">
        <v>2119</v>
      </c>
      <c r="B1330" t="s">
        <v>2120</v>
      </c>
      <c r="C1330" t="s">
        <v>2121</v>
      </c>
      <c r="D1330">
        <v>24</v>
      </c>
      <c r="E1330" t="s">
        <v>2122</v>
      </c>
      <c r="F1330">
        <v>6438</v>
      </c>
      <c r="G1330">
        <v>76</v>
      </c>
      <c r="H1330">
        <v>0</v>
      </c>
      <c r="I1330">
        <v>13</v>
      </c>
      <c r="J1330" t="s">
        <v>2123</v>
      </c>
      <c r="K1330">
        <v>19.09</v>
      </c>
    </row>
    <row r="1331" spans="1:11" x14ac:dyDescent="0.25">
      <c r="A1331" t="s">
        <v>1704</v>
      </c>
      <c r="B1331" t="s">
        <v>1705</v>
      </c>
      <c r="C1331" t="s">
        <v>979</v>
      </c>
      <c r="D1331">
        <v>26</v>
      </c>
      <c r="E1331" t="s">
        <v>1706</v>
      </c>
      <c r="F1331">
        <v>959832</v>
      </c>
      <c r="G1331">
        <v>63408</v>
      </c>
      <c r="H1331">
        <v>462</v>
      </c>
      <c r="I1331">
        <v>3439</v>
      </c>
      <c r="J1331" t="s">
        <v>1707</v>
      </c>
      <c r="K1331">
        <v>19.09</v>
      </c>
    </row>
    <row r="1332" spans="1:11" x14ac:dyDescent="0.25">
      <c r="A1332" t="s">
        <v>1712</v>
      </c>
      <c r="B1332" t="s">
        <v>1713</v>
      </c>
      <c r="C1332" t="s">
        <v>1714</v>
      </c>
      <c r="D1332">
        <v>22</v>
      </c>
      <c r="E1332" t="s">
        <v>1715</v>
      </c>
      <c r="F1332">
        <v>653088</v>
      </c>
      <c r="G1332">
        <v>61993</v>
      </c>
      <c r="H1332">
        <v>235</v>
      </c>
      <c r="I1332">
        <v>3554</v>
      </c>
      <c r="J1332" t="s">
        <v>1716</v>
      </c>
      <c r="K1332">
        <v>19.09</v>
      </c>
    </row>
    <row r="1333" spans="1:11" x14ac:dyDescent="0.25">
      <c r="A1333" t="s">
        <v>1738</v>
      </c>
      <c r="B1333" t="s">
        <v>1739</v>
      </c>
      <c r="C1333" t="s">
        <v>583</v>
      </c>
      <c r="D1333">
        <v>25</v>
      </c>
      <c r="E1333" t="s">
        <v>1740</v>
      </c>
      <c r="F1333">
        <v>50833</v>
      </c>
      <c r="G1333">
        <v>377</v>
      </c>
      <c r="H1333">
        <v>60</v>
      </c>
      <c r="I1333">
        <v>446</v>
      </c>
      <c r="J1333" t="s">
        <v>1741</v>
      </c>
      <c r="K1333">
        <v>19.09</v>
      </c>
    </row>
    <row r="1334" spans="1:11" x14ac:dyDescent="0.25">
      <c r="A1334" t="s">
        <v>1752</v>
      </c>
      <c r="B1334" t="s">
        <v>1753</v>
      </c>
      <c r="C1334" t="s">
        <v>1754</v>
      </c>
      <c r="D1334">
        <v>26</v>
      </c>
      <c r="E1334" t="s">
        <v>1755</v>
      </c>
      <c r="F1334">
        <v>120171</v>
      </c>
      <c r="G1334">
        <v>4821</v>
      </c>
      <c r="H1334">
        <v>121</v>
      </c>
      <c r="I1334">
        <v>465</v>
      </c>
      <c r="J1334" t="s">
        <v>1756</v>
      </c>
      <c r="K1334">
        <v>19.09</v>
      </c>
    </row>
    <row r="1335" spans="1:11" x14ac:dyDescent="0.25">
      <c r="A1335" t="s">
        <v>1956</v>
      </c>
      <c r="B1335" t="s">
        <v>1957</v>
      </c>
      <c r="C1335" t="s">
        <v>1958</v>
      </c>
      <c r="D1335">
        <v>24</v>
      </c>
      <c r="E1335" t="s">
        <v>1959</v>
      </c>
      <c r="F1335">
        <v>207643</v>
      </c>
      <c r="G1335">
        <v>2054</v>
      </c>
      <c r="H1335">
        <v>47</v>
      </c>
      <c r="I1335">
        <v>164</v>
      </c>
      <c r="J1335" t="s">
        <v>1960</v>
      </c>
      <c r="K1335">
        <v>19.09</v>
      </c>
    </row>
    <row r="1336" spans="1:11" x14ac:dyDescent="0.25">
      <c r="A1336" t="s">
        <v>1625</v>
      </c>
      <c r="B1336" t="s">
        <v>1626</v>
      </c>
      <c r="C1336" t="s">
        <v>202</v>
      </c>
      <c r="D1336">
        <v>26</v>
      </c>
      <c r="E1336" t="s">
        <v>1627</v>
      </c>
      <c r="F1336">
        <v>281272</v>
      </c>
      <c r="G1336">
        <v>15369</v>
      </c>
      <c r="H1336">
        <v>227</v>
      </c>
      <c r="I1336">
        <v>1392</v>
      </c>
      <c r="J1336" t="s">
        <v>1628</v>
      </c>
      <c r="K1336">
        <v>19.09</v>
      </c>
    </row>
    <row r="1337" spans="1:11" x14ac:dyDescent="0.25">
      <c r="A1337" t="s">
        <v>1742</v>
      </c>
      <c r="B1337" t="s">
        <v>1743</v>
      </c>
      <c r="C1337" t="s">
        <v>1744</v>
      </c>
      <c r="D1337">
        <v>24</v>
      </c>
      <c r="E1337" t="s">
        <v>1745</v>
      </c>
      <c r="F1337">
        <v>382932</v>
      </c>
      <c r="G1337">
        <v>17756</v>
      </c>
      <c r="H1337">
        <v>694</v>
      </c>
      <c r="I1337">
        <v>1453</v>
      </c>
      <c r="J1337" t="s">
        <v>1746</v>
      </c>
      <c r="K1337">
        <v>19.09</v>
      </c>
    </row>
    <row r="1338" spans="1:11" x14ac:dyDescent="0.25">
      <c r="A1338" t="s">
        <v>1717</v>
      </c>
      <c r="B1338" t="s">
        <v>1718</v>
      </c>
      <c r="C1338" t="s">
        <v>1719</v>
      </c>
      <c r="D1338">
        <v>26</v>
      </c>
      <c r="E1338" t="s">
        <v>1720</v>
      </c>
      <c r="F1338">
        <v>456727</v>
      </c>
      <c r="G1338">
        <v>17396</v>
      </c>
      <c r="H1338">
        <v>662</v>
      </c>
      <c r="I1338">
        <v>2273</v>
      </c>
      <c r="J1338" t="s">
        <v>1721</v>
      </c>
      <c r="K1338">
        <v>19.09</v>
      </c>
    </row>
    <row r="1339" spans="1:11" x14ac:dyDescent="0.25">
      <c r="A1339" t="s">
        <v>1654</v>
      </c>
      <c r="B1339" t="s">
        <v>1655</v>
      </c>
      <c r="C1339" t="s">
        <v>1656</v>
      </c>
      <c r="D1339">
        <v>25</v>
      </c>
      <c r="E1339" t="s">
        <v>1657</v>
      </c>
      <c r="F1339">
        <v>90855</v>
      </c>
      <c r="G1339">
        <v>447</v>
      </c>
      <c r="H1339">
        <v>218</v>
      </c>
      <c r="I1339">
        <v>1287</v>
      </c>
      <c r="J1339" t="s">
        <v>1658</v>
      </c>
      <c r="K1339">
        <v>19.09</v>
      </c>
    </row>
    <row r="1340" spans="1:11" x14ac:dyDescent="0.25">
      <c r="A1340" t="s">
        <v>2124</v>
      </c>
      <c r="B1340" t="s">
        <v>2125</v>
      </c>
      <c r="C1340" t="s">
        <v>1796</v>
      </c>
      <c r="D1340">
        <v>22</v>
      </c>
      <c r="E1340" t="s">
        <v>2126</v>
      </c>
      <c r="F1340">
        <v>209796</v>
      </c>
      <c r="G1340">
        <v>4398</v>
      </c>
      <c r="H1340">
        <v>146</v>
      </c>
      <c r="I1340">
        <v>567</v>
      </c>
      <c r="J1340" t="s">
        <v>2127</v>
      </c>
      <c r="K1340">
        <v>19.09</v>
      </c>
    </row>
    <row r="1341" spans="1:11" x14ac:dyDescent="0.25">
      <c r="A1341" t="s">
        <v>1733</v>
      </c>
      <c r="B1341" t="s">
        <v>1734</v>
      </c>
      <c r="C1341" t="s">
        <v>1735</v>
      </c>
      <c r="D1341">
        <v>10</v>
      </c>
      <c r="E1341" t="s">
        <v>1736</v>
      </c>
      <c r="F1341">
        <v>49973</v>
      </c>
      <c r="G1341">
        <v>326</v>
      </c>
      <c r="H1341">
        <v>10</v>
      </c>
      <c r="I1341">
        <v>25</v>
      </c>
      <c r="J1341" t="s">
        <v>1737</v>
      </c>
      <c r="K1341">
        <v>19.09</v>
      </c>
    </row>
    <row r="1342" spans="1:11" x14ac:dyDescent="0.25">
      <c r="A1342" t="s">
        <v>1781</v>
      </c>
      <c r="B1342" t="s">
        <v>1782</v>
      </c>
      <c r="C1342" t="s">
        <v>1783</v>
      </c>
      <c r="D1342">
        <v>2</v>
      </c>
      <c r="E1342" t="s">
        <v>24</v>
      </c>
      <c r="F1342">
        <v>62054</v>
      </c>
      <c r="G1342">
        <v>933</v>
      </c>
      <c r="H1342">
        <v>10</v>
      </c>
      <c r="I1342">
        <v>97</v>
      </c>
      <c r="J1342" t="s">
        <v>1784</v>
      </c>
      <c r="K1342">
        <v>19.09</v>
      </c>
    </row>
    <row r="1343" spans="1:11" x14ac:dyDescent="0.25">
      <c r="A1343" t="s">
        <v>2354</v>
      </c>
      <c r="B1343" t="s">
        <v>2355</v>
      </c>
      <c r="C1343" t="s">
        <v>2356</v>
      </c>
      <c r="D1343">
        <v>10</v>
      </c>
      <c r="E1343" t="s">
        <v>2357</v>
      </c>
      <c r="F1343">
        <v>200676</v>
      </c>
      <c r="G1343">
        <v>11690</v>
      </c>
      <c r="H1343">
        <v>328</v>
      </c>
      <c r="I1343">
        <v>461</v>
      </c>
      <c r="J1343" t="s">
        <v>2358</v>
      </c>
      <c r="K1343">
        <v>19.09</v>
      </c>
    </row>
    <row r="1344" spans="1:11" x14ac:dyDescent="0.25">
      <c r="A1344" t="s">
        <v>1294</v>
      </c>
      <c r="B1344" t="s">
        <v>1295</v>
      </c>
      <c r="C1344" t="s">
        <v>1296</v>
      </c>
      <c r="D1344">
        <v>10</v>
      </c>
      <c r="E1344" t="s">
        <v>24</v>
      </c>
      <c r="F1344">
        <v>126781</v>
      </c>
      <c r="G1344">
        <v>3853</v>
      </c>
      <c r="H1344">
        <v>136</v>
      </c>
      <c r="I1344">
        <v>281</v>
      </c>
      <c r="J1344" t="s">
        <v>1297</v>
      </c>
      <c r="K1344">
        <v>19.09</v>
      </c>
    </row>
    <row r="1345" spans="1:11" x14ac:dyDescent="0.25">
      <c r="A1345" t="s">
        <v>1728</v>
      </c>
      <c r="B1345" t="s">
        <v>1729</v>
      </c>
      <c r="C1345" t="s">
        <v>1730</v>
      </c>
      <c r="D1345">
        <v>26</v>
      </c>
      <c r="E1345" t="s">
        <v>1731</v>
      </c>
      <c r="F1345">
        <v>1521371</v>
      </c>
      <c r="G1345">
        <v>85745</v>
      </c>
      <c r="H1345">
        <v>1045</v>
      </c>
      <c r="I1345">
        <v>10315</v>
      </c>
      <c r="J1345" t="s">
        <v>1732</v>
      </c>
      <c r="K1345">
        <v>19.09</v>
      </c>
    </row>
    <row r="1346" spans="1:11" x14ac:dyDescent="0.25">
      <c r="A1346" t="s">
        <v>1311</v>
      </c>
      <c r="B1346" t="s">
        <v>1312</v>
      </c>
      <c r="C1346" t="s">
        <v>1313</v>
      </c>
      <c r="D1346">
        <v>10</v>
      </c>
      <c r="E1346" t="s">
        <v>1314</v>
      </c>
      <c r="F1346">
        <v>216293</v>
      </c>
      <c r="G1346">
        <v>13050</v>
      </c>
      <c r="H1346">
        <v>63</v>
      </c>
      <c r="I1346">
        <v>483</v>
      </c>
      <c r="J1346" t="s">
        <v>1315</v>
      </c>
      <c r="K1346">
        <v>19.09</v>
      </c>
    </row>
    <row r="1347" spans="1:11" x14ac:dyDescent="0.25">
      <c r="A1347" t="s">
        <v>1302</v>
      </c>
      <c r="B1347" t="s">
        <v>1303</v>
      </c>
      <c r="C1347" t="s">
        <v>1304</v>
      </c>
      <c r="D1347">
        <v>24</v>
      </c>
      <c r="E1347" t="s">
        <v>1305</v>
      </c>
      <c r="F1347">
        <v>445225</v>
      </c>
      <c r="G1347">
        <v>7327</v>
      </c>
      <c r="H1347">
        <v>248</v>
      </c>
      <c r="I1347">
        <v>534</v>
      </c>
      <c r="J1347" t="s">
        <v>1306</v>
      </c>
      <c r="K1347">
        <v>19.09</v>
      </c>
    </row>
    <row r="1348" spans="1:11" x14ac:dyDescent="0.25">
      <c r="A1348" t="s">
        <v>1002</v>
      </c>
      <c r="B1348" t="s">
        <v>1003</v>
      </c>
      <c r="C1348" t="s">
        <v>1004</v>
      </c>
      <c r="D1348">
        <v>28</v>
      </c>
      <c r="E1348" t="s">
        <v>24</v>
      </c>
      <c r="F1348">
        <v>2348649</v>
      </c>
      <c r="G1348">
        <v>23861</v>
      </c>
      <c r="H1348">
        <v>4687</v>
      </c>
      <c r="I1348">
        <v>7608</v>
      </c>
      <c r="J1348" t="s">
        <v>1005</v>
      </c>
      <c r="K1348">
        <v>19.09</v>
      </c>
    </row>
    <row r="1349" spans="1:11" x14ac:dyDescent="0.25">
      <c r="A1349" t="s">
        <v>1970</v>
      </c>
      <c r="B1349" t="s">
        <v>1971</v>
      </c>
      <c r="C1349" t="s">
        <v>533</v>
      </c>
      <c r="D1349">
        <v>25</v>
      </c>
      <c r="E1349" t="s">
        <v>1972</v>
      </c>
      <c r="F1349">
        <v>79900</v>
      </c>
      <c r="G1349">
        <v>492</v>
      </c>
      <c r="H1349">
        <v>115</v>
      </c>
      <c r="I1349">
        <v>206</v>
      </c>
      <c r="J1349" t="s">
        <v>1973</v>
      </c>
      <c r="K1349">
        <v>19.09</v>
      </c>
    </row>
    <row r="1350" spans="1:11" x14ac:dyDescent="0.25">
      <c r="A1350" t="s">
        <v>1966</v>
      </c>
      <c r="B1350" t="s">
        <v>1967</v>
      </c>
      <c r="C1350" t="s">
        <v>900</v>
      </c>
      <c r="D1350">
        <v>22</v>
      </c>
      <c r="E1350" t="s">
        <v>1968</v>
      </c>
      <c r="F1350">
        <v>4363</v>
      </c>
      <c r="G1350">
        <v>226</v>
      </c>
      <c r="H1350">
        <v>0</v>
      </c>
      <c r="I1350">
        <v>13</v>
      </c>
      <c r="J1350" t="s">
        <v>1969</v>
      </c>
      <c r="K1350">
        <v>19.09</v>
      </c>
    </row>
    <row r="1351" spans="1:11" x14ac:dyDescent="0.25">
      <c r="A1351" t="s">
        <v>1694</v>
      </c>
      <c r="B1351" t="s">
        <v>1695</v>
      </c>
      <c r="C1351" t="s">
        <v>1696</v>
      </c>
      <c r="D1351">
        <v>22</v>
      </c>
      <c r="E1351" t="s">
        <v>1697</v>
      </c>
      <c r="F1351">
        <v>2123895</v>
      </c>
      <c r="G1351">
        <v>40479</v>
      </c>
      <c r="H1351">
        <v>1362</v>
      </c>
      <c r="I1351">
        <v>4665</v>
      </c>
      <c r="J1351" t="s">
        <v>1698</v>
      </c>
      <c r="K1351">
        <v>19.09</v>
      </c>
    </row>
    <row r="1352" spans="1:11" x14ac:dyDescent="0.25">
      <c r="A1352" t="s">
        <v>1006</v>
      </c>
      <c r="B1352" t="s">
        <v>1283</v>
      </c>
      <c r="C1352" t="s">
        <v>1008</v>
      </c>
      <c r="D1352">
        <v>22</v>
      </c>
      <c r="E1352" t="s">
        <v>1009</v>
      </c>
      <c r="F1352">
        <v>934381</v>
      </c>
      <c r="G1352">
        <v>10270</v>
      </c>
      <c r="H1352">
        <v>878</v>
      </c>
      <c r="I1352">
        <v>791</v>
      </c>
      <c r="J1352" t="s">
        <v>1010</v>
      </c>
      <c r="K1352">
        <v>19.09</v>
      </c>
    </row>
    <row r="1353" spans="1:11" x14ac:dyDescent="0.25">
      <c r="A1353" t="s">
        <v>1961</v>
      </c>
      <c r="B1353" t="s">
        <v>1962</v>
      </c>
      <c r="C1353" t="s">
        <v>1963</v>
      </c>
      <c r="D1353">
        <v>28</v>
      </c>
      <c r="E1353" t="s">
        <v>1964</v>
      </c>
      <c r="F1353">
        <v>160545</v>
      </c>
      <c r="G1353">
        <v>1423</v>
      </c>
      <c r="H1353">
        <v>18</v>
      </c>
      <c r="I1353">
        <v>143</v>
      </c>
      <c r="J1353" t="s">
        <v>1965</v>
      </c>
      <c r="K1353">
        <v>19.09</v>
      </c>
    </row>
    <row r="1354" spans="1:11" x14ac:dyDescent="0.25">
      <c r="A1354" t="s">
        <v>1747</v>
      </c>
      <c r="B1354" t="s">
        <v>1748</v>
      </c>
      <c r="C1354" t="s">
        <v>1749</v>
      </c>
      <c r="D1354">
        <v>22</v>
      </c>
      <c r="E1354" t="s">
        <v>1750</v>
      </c>
      <c r="F1354">
        <v>501481</v>
      </c>
      <c r="G1354">
        <v>34455</v>
      </c>
      <c r="H1354">
        <v>191</v>
      </c>
      <c r="I1354">
        <v>4710</v>
      </c>
      <c r="J1354" t="s">
        <v>1751</v>
      </c>
      <c r="K1354">
        <v>19.09</v>
      </c>
    </row>
    <row r="1355" spans="1:11" x14ac:dyDescent="0.25">
      <c r="A1355" t="s">
        <v>1407</v>
      </c>
      <c r="B1355" t="s">
        <v>1408</v>
      </c>
      <c r="C1355" t="s">
        <v>1409</v>
      </c>
      <c r="D1355">
        <v>10</v>
      </c>
      <c r="E1355" t="s">
        <v>1410</v>
      </c>
      <c r="F1355">
        <v>370459</v>
      </c>
      <c r="G1355">
        <v>18297</v>
      </c>
      <c r="H1355">
        <v>208</v>
      </c>
      <c r="I1355">
        <v>604</v>
      </c>
      <c r="J1355" t="s">
        <v>1411</v>
      </c>
      <c r="K1355">
        <v>19.09</v>
      </c>
    </row>
    <row r="1356" spans="1:11" x14ac:dyDescent="0.25">
      <c r="A1356" t="s">
        <v>1350</v>
      </c>
      <c r="B1356" t="s">
        <v>1351</v>
      </c>
      <c r="C1356" t="s">
        <v>212</v>
      </c>
      <c r="D1356">
        <v>27</v>
      </c>
      <c r="E1356" t="s">
        <v>1352</v>
      </c>
      <c r="F1356">
        <v>195919</v>
      </c>
      <c r="G1356">
        <v>7488</v>
      </c>
      <c r="H1356">
        <v>930</v>
      </c>
      <c r="I1356">
        <v>977</v>
      </c>
      <c r="J1356" t="s">
        <v>1353</v>
      </c>
      <c r="K1356">
        <v>19.09</v>
      </c>
    </row>
    <row r="1357" spans="1:11" x14ac:dyDescent="0.25">
      <c r="A1357" t="s">
        <v>2128</v>
      </c>
      <c r="B1357" t="s">
        <v>2129</v>
      </c>
      <c r="C1357" t="s">
        <v>2130</v>
      </c>
      <c r="D1357">
        <v>24</v>
      </c>
      <c r="E1357" t="s">
        <v>2131</v>
      </c>
      <c r="F1357">
        <v>12621</v>
      </c>
      <c r="G1357">
        <v>39</v>
      </c>
      <c r="H1357">
        <v>0</v>
      </c>
      <c r="I1357">
        <v>9</v>
      </c>
      <c r="J1357" t="s">
        <v>2132</v>
      </c>
      <c r="K1357">
        <v>19.09</v>
      </c>
    </row>
    <row r="1358" spans="1:11" x14ac:dyDescent="0.25">
      <c r="A1358" t="s">
        <v>2359</v>
      </c>
      <c r="B1358" t="s">
        <v>2360</v>
      </c>
      <c r="C1358" t="s">
        <v>1055</v>
      </c>
      <c r="D1358">
        <v>24</v>
      </c>
      <c r="E1358" t="s">
        <v>2361</v>
      </c>
      <c r="F1358">
        <v>222677</v>
      </c>
      <c r="G1358">
        <v>4123</v>
      </c>
      <c r="H1358">
        <v>29</v>
      </c>
      <c r="I1358">
        <v>564</v>
      </c>
      <c r="J1358" t="s">
        <v>2362</v>
      </c>
      <c r="K1358">
        <v>19.09</v>
      </c>
    </row>
    <row r="1359" spans="1:11" x14ac:dyDescent="0.25">
      <c r="A1359" t="s">
        <v>1974</v>
      </c>
      <c r="B1359" t="s">
        <v>1975</v>
      </c>
      <c r="C1359" t="s">
        <v>1976</v>
      </c>
      <c r="D1359">
        <v>10</v>
      </c>
      <c r="E1359" t="s">
        <v>24</v>
      </c>
      <c r="F1359">
        <v>232176</v>
      </c>
      <c r="G1359">
        <v>8959</v>
      </c>
      <c r="H1359">
        <v>65</v>
      </c>
      <c r="I1359">
        <v>739</v>
      </c>
      <c r="J1359" t="s">
        <v>1977</v>
      </c>
      <c r="K1359">
        <v>19.09</v>
      </c>
    </row>
    <row r="1360" spans="1:11" x14ac:dyDescent="0.25">
      <c r="A1360" t="s">
        <v>1369</v>
      </c>
      <c r="B1360" t="s">
        <v>1727</v>
      </c>
      <c r="C1360" t="s">
        <v>1371</v>
      </c>
      <c r="D1360">
        <v>25</v>
      </c>
      <c r="E1360" t="s">
        <v>1372</v>
      </c>
      <c r="F1360">
        <v>17019</v>
      </c>
      <c r="G1360">
        <v>26</v>
      </c>
      <c r="H1360">
        <v>131</v>
      </c>
      <c r="I1360">
        <v>78</v>
      </c>
      <c r="J1360" t="s">
        <v>1373</v>
      </c>
      <c r="K1360">
        <v>19.09</v>
      </c>
    </row>
    <row r="1361" spans="1:11" x14ac:dyDescent="0.25">
      <c r="A1361" t="s">
        <v>1025</v>
      </c>
      <c r="B1361" t="s">
        <v>1026</v>
      </c>
      <c r="C1361" t="s">
        <v>1027</v>
      </c>
      <c r="D1361">
        <v>1</v>
      </c>
      <c r="E1361" t="s">
        <v>1028</v>
      </c>
      <c r="F1361">
        <v>1128296</v>
      </c>
      <c r="G1361">
        <v>12387</v>
      </c>
      <c r="H1361">
        <v>889</v>
      </c>
      <c r="I1361">
        <v>1786</v>
      </c>
      <c r="J1361" t="s">
        <v>1029</v>
      </c>
      <c r="K1361">
        <v>19.09</v>
      </c>
    </row>
    <row r="1362" spans="1:11" x14ac:dyDescent="0.25">
      <c r="A1362" t="s">
        <v>1307</v>
      </c>
      <c r="B1362" t="s">
        <v>1308</v>
      </c>
      <c r="C1362" t="s">
        <v>252</v>
      </c>
      <c r="D1362">
        <v>17</v>
      </c>
      <c r="E1362" t="s">
        <v>1309</v>
      </c>
      <c r="F1362">
        <v>315054</v>
      </c>
      <c r="G1362">
        <v>9284</v>
      </c>
      <c r="H1362">
        <v>432</v>
      </c>
      <c r="I1362">
        <v>352</v>
      </c>
      <c r="J1362" t="s">
        <v>1310</v>
      </c>
      <c r="K1362">
        <v>19.09</v>
      </c>
    </row>
    <row r="1363" spans="1:11" x14ac:dyDescent="0.25">
      <c r="A1363" t="s">
        <v>1777</v>
      </c>
      <c r="B1363" t="s">
        <v>1778</v>
      </c>
      <c r="C1363" t="s">
        <v>959</v>
      </c>
      <c r="D1363">
        <v>26</v>
      </c>
      <c r="E1363" t="s">
        <v>1779</v>
      </c>
      <c r="F1363">
        <v>144101</v>
      </c>
      <c r="G1363">
        <v>9213</v>
      </c>
      <c r="H1363">
        <v>43</v>
      </c>
      <c r="I1363">
        <v>185</v>
      </c>
      <c r="J1363" t="s">
        <v>1780</v>
      </c>
      <c r="K1363">
        <v>19.09</v>
      </c>
    </row>
    <row r="1364" spans="1:11" x14ac:dyDescent="0.25">
      <c r="A1364" t="s">
        <v>1289</v>
      </c>
      <c r="B1364" t="s">
        <v>1290</v>
      </c>
      <c r="C1364" t="s">
        <v>1291</v>
      </c>
      <c r="D1364">
        <v>24</v>
      </c>
      <c r="E1364" t="s">
        <v>1292</v>
      </c>
      <c r="F1364">
        <v>2355458</v>
      </c>
      <c r="G1364">
        <v>79210</v>
      </c>
      <c r="H1364">
        <v>1803</v>
      </c>
      <c r="I1364">
        <v>8886</v>
      </c>
      <c r="J1364" t="s">
        <v>1293</v>
      </c>
      <c r="K1364">
        <v>19.09</v>
      </c>
    </row>
    <row r="1365" spans="1:11" x14ac:dyDescent="0.25">
      <c r="A1365" t="s">
        <v>1075</v>
      </c>
      <c r="B1365" t="s">
        <v>1076</v>
      </c>
      <c r="C1365" t="s">
        <v>122</v>
      </c>
      <c r="D1365">
        <v>24</v>
      </c>
      <c r="E1365" t="s">
        <v>1077</v>
      </c>
      <c r="F1365">
        <v>468130</v>
      </c>
      <c r="G1365">
        <v>1355</v>
      </c>
      <c r="H1365">
        <v>1642</v>
      </c>
      <c r="I1365">
        <v>1140</v>
      </c>
      <c r="J1365" t="s">
        <v>1078</v>
      </c>
      <c r="K1365">
        <v>19.09</v>
      </c>
    </row>
    <row r="1366" spans="1:11" x14ac:dyDescent="0.25">
      <c r="A1366" t="s">
        <v>1020</v>
      </c>
      <c r="B1366" t="s">
        <v>1021</v>
      </c>
      <c r="C1366" t="s">
        <v>1022</v>
      </c>
      <c r="D1366">
        <v>10</v>
      </c>
      <c r="E1366" t="s">
        <v>1023</v>
      </c>
      <c r="F1366">
        <v>4990025</v>
      </c>
      <c r="G1366">
        <v>273916</v>
      </c>
      <c r="H1366">
        <v>4489</v>
      </c>
      <c r="I1366">
        <v>19878</v>
      </c>
      <c r="J1366" t="s">
        <v>1024</v>
      </c>
      <c r="K1366">
        <v>19.09</v>
      </c>
    </row>
    <row r="1367" spans="1:11" x14ac:dyDescent="0.25">
      <c r="A1367" t="s">
        <v>1049</v>
      </c>
      <c r="B1367" t="s">
        <v>1050</v>
      </c>
      <c r="C1367" t="s">
        <v>1051</v>
      </c>
      <c r="D1367">
        <v>25</v>
      </c>
      <c r="E1367" t="s">
        <v>24</v>
      </c>
      <c r="F1367">
        <v>166754</v>
      </c>
      <c r="G1367">
        <v>475</v>
      </c>
      <c r="H1367">
        <v>515</v>
      </c>
      <c r="I1367">
        <v>799</v>
      </c>
      <c r="J1367" t="s">
        <v>1052</v>
      </c>
      <c r="K1367">
        <v>19.09</v>
      </c>
    </row>
    <row r="1368" spans="1:11" x14ac:dyDescent="0.25">
      <c r="A1368" t="s">
        <v>1454</v>
      </c>
      <c r="B1368" t="s">
        <v>1455</v>
      </c>
      <c r="C1368" t="s">
        <v>1456</v>
      </c>
      <c r="D1368">
        <v>2</v>
      </c>
      <c r="E1368" t="s">
        <v>1457</v>
      </c>
      <c r="F1368">
        <v>291948</v>
      </c>
      <c r="G1368">
        <v>687</v>
      </c>
      <c r="H1368">
        <v>10</v>
      </c>
      <c r="I1368">
        <v>71</v>
      </c>
      <c r="J1368" t="s">
        <v>1458</v>
      </c>
      <c r="K1368">
        <v>19.09</v>
      </c>
    </row>
    <row r="1369" spans="1:11" x14ac:dyDescent="0.25">
      <c r="A1369" t="s">
        <v>2133</v>
      </c>
      <c r="B1369" t="s">
        <v>2134</v>
      </c>
      <c r="C1369" t="s">
        <v>2135</v>
      </c>
      <c r="D1369">
        <v>24</v>
      </c>
      <c r="E1369" t="s">
        <v>2136</v>
      </c>
      <c r="F1369">
        <v>4651</v>
      </c>
      <c r="G1369">
        <v>24</v>
      </c>
      <c r="H1369">
        <v>0</v>
      </c>
      <c r="I1369">
        <v>2</v>
      </c>
      <c r="J1369" t="s">
        <v>2137</v>
      </c>
      <c r="K1369">
        <v>19.09</v>
      </c>
    </row>
    <row r="1370" spans="1:11" x14ac:dyDescent="0.25">
      <c r="A1370" t="s">
        <v>1402</v>
      </c>
      <c r="B1370" t="s">
        <v>1403</v>
      </c>
      <c r="C1370" t="s">
        <v>1404</v>
      </c>
      <c r="D1370">
        <v>1</v>
      </c>
      <c r="E1370" t="s">
        <v>1405</v>
      </c>
      <c r="F1370">
        <v>168793</v>
      </c>
      <c r="G1370">
        <v>699</v>
      </c>
      <c r="H1370">
        <v>9</v>
      </c>
      <c r="I1370">
        <v>44</v>
      </c>
      <c r="J1370" t="s">
        <v>1406</v>
      </c>
      <c r="K1370">
        <v>19.09</v>
      </c>
    </row>
    <row r="1371" spans="1:11" x14ac:dyDescent="0.25">
      <c r="A1371" t="s">
        <v>1364</v>
      </c>
      <c r="B1371" t="s">
        <v>1365</v>
      </c>
      <c r="C1371" t="s">
        <v>1366</v>
      </c>
      <c r="D1371">
        <v>10</v>
      </c>
      <c r="E1371" t="s">
        <v>1367</v>
      </c>
      <c r="F1371">
        <v>130027</v>
      </c>
      <c r="G1371">
        <v>5383</v>
      </c>
      <c r="H1371">
        <v>117</v>
      </c>
      <c r="I1371">
        <v>917</v>
      </c>
      <c r="J1371" t="s">
        <v>1368</v>
      </c>
      <c r="K1371">
        <v>19.09</v>
      </c>
    </row>
    <row r="1372" spans="1:11" x14ac:dyDescent="0.25">
      <c r="A1372" t="s">
        <v>1330</v>
      </c>
      <c r="B1372" t="s">
        <v>1331</v>
      </c>
      <c r="C1372" t="s">
        <v>1332</v>
      </c>
      <c r="D1372">
        <v>26</v>
      </c>
      <c r="E1372" t="s">
        <v>1333</v>
      </c>
      <c r="F1372">
        <v>68099</v>
      </c>
      <c r="G1372">
        <v>4052</v>
      </c>
      <c r="H1372">
        <v>53</v>
      </c>
      <c r="I1372">
        <v>208</v>
      </c>
      <c r="J1372" t="s">
        <v>1334</v>
      </c>
      <c r="K1372">
        <v>19.09</v>
      </c>
    </row>
    <row r="1373" spans="1:11" x14ac:dyDescent="0.25">
      <c r="A1373" t="s">
        <v>1785</v>
      </c>
      <c r="B1373" t="s">
        <v>1786</v>
      </c>
      <c r="C1373" t="s">
        <v>1787</v>
      </c>
      <c r="D1373">
        <v>22</v>
      </c>
      <c r="E1373" t="s">
        <v>24</v>
      </c>
      <c r="F1373">
        <v>923704</v>
      </c>
      <c r="G1373">
        <v>11708</v>
      </c>
      <c r="H1373">
        <v>200</v>
      </c>
      <c r="I1373">
        <v>936</v>
      </c>
      <c r="J1373" t="s">
        <v>1788</v>
      </c>
      <c r="K1373">
        <v>19.09</v>
      </c>
    </row>
    <row r="1374" spans="1:11" x14ac:dyDescent="0.25">
      <c r="A1374" t="s">
        <v>1772</v>
      </c>
      <c r="B1374" t="s">
        <v>1773</v>
      </c>
      <c r="C1374" t="s">
        <v>1774</v>
      </c>
      <c r="D1374">
        <v>26</v>
      </c>
      <c r="E1374" t="s">
        <v>1775</v>
      </c>
      <c r="F1374">
        <v>713595</v>
      </c>
      <c r="G1374">
        <v>30269</v>
      </c>
      <c r="H1374">
        <v>689</v>
      </c>
      <c r="I1374">
        <v>2306</v>
      </c>
      <c r="J1374" t="s">
        <v>1776</v>
      </c>
      <c r="K1374">
        <v>19.09</v>
      </c>
    </row>
    <row r="1375" spans="1:11" x14ac:dyDescent="0.25">
      <c r="A1375" t="s">
        <v>1345</v>
      </c>
      <c r="B1375" t="s">
        <v>1346</v>
      </c>
      <c r="C1375" t="s">
        <v>1347</v>
      </c>
      <c r="D1375">
        <v>24</v>
      </c>
      <c r="E1375" t="s">
        <v>1348</v>
      </c>
      <c r="F1375">
        <v>472460</v>
      </c>
      <c r="G1375">
        <v>8544</v>
      </c>
      <c r="H1375">
        <v>466</v>
      </c>
      <c r="I1375">
        <v>1135</v>
      </c>
      <c r="J1375" t="s">
        <v>1349</v>
      </c>
      <c r="K1375">
        <v>19.09</v>
      </c>
    </row>
    <row r="1376" spans="1:11" x14ac:dyDescent="0.25">
      <c r="A1376" t="s">
        <v>2363</v>
      </c>
      <c r="B1376" t="s">
        <v>2364</v>
      </c>
      <c r="C1376" t="s">
        <v>2365</v>
      </c>
      <c r="D1376">
        <v>27</v>
      </c>
      <c r="E1376" t="s">
        <v>2365</v>
      </c>
      <c r="F1376">
        <v>2689</v>
      </c>
      <c r="G1376">
        <v>25</v>
      </c>
      <c r="H1376">
        <v>3</v>
      </c>
      <c r="I1376">
        <v>2</v>
      </c>
      <c r="J1376" t="s">
        <v>2366</v>
      </c>
      <c r="K1376">
        <v>19.09</v>
      </c>
    </row>
    <row r="1377" spans="1:11" x14ac:dyDescent="0.25">
      <c r="A1377" t="s">
        <v>1321</v>
      </c>
      <c r="B1377" t="s">
        <v>1322</v>
      </c>
      <c r="C1377" t="s">
        <v>1323</v>
      </c>
      <c r="D1377">
        <v>10</v>
      </c>
      <c r="E1377" t="s">
        <v>1324</v>
      </c>
      <c r="F1377">
        <v>194613</v>
      </c>
      <c r="G1377">
        <v>3195</v>
      </c>
      <c r="H1377">
        <v>127</v>
      </c>
      <c r="I1377">
        <v>616</v>
      </c>
      <c r="J1377" t="s">
        <v>1325</v>
      </c>
      <c r="K1377">
        <v>19.09</v>
      </c>
    </row>
    <row r="1378" spans="1:11" x14ac:dyDescent="0.25">
      <c r="A1378" t="s">
        <v>2367</v>
      </c>
      <c r="B1378" t="s">
        <v>2368</v>
      </c>
      <c r="C1378" t="s">
        <v>2369</v>
      </c>
      <c r="D1378">
        <v>10</v>
      </c>
      <c r="E1378" t="s">
        <v>2370</v>
      </c>
      <c r="F1378">
        <v>196113</v>
      </c>
      <c r="G1378">
        <v>8841</v>
      </c>
      <c r="H1378">
        <v>198</v>
      </c>
      <c r="I1378">
        <v>709</v>
      </c>
      <c r="J1378" t="s">
        <v>2371</v>
      </c>
      <c r="K1378">
        <v>19.09</v>
      </c>
    </row>
    <row r="1379" spans="1:11" x14ac:dyDescent="0.25">
      <c r="A1379" t="s">
        <v>1035</v>
      </c>
      <c r="B1379" t="s">
        <v>1036</v>
      </c>
      <c r="C1379" t="s">
        <v>1037</v>
      </c>
      <c r="D1379">
        <v>23</v>
      </c>
      <c r="E1379" t="s">
        <v>1038</v>
      </c>
      <c r="F1379">
        <v>1303319</v>
      </c>
      <c r="G1379">
        <v>51274</v>
      </c>
      <c r="H1379">
        <v>983</v>
      </c>
      <c r="I1379">
        <v>3175</v>
      </c>
      <c r="J1379" t="s">
        <v>1039</v>
      </c>
      <c r="K1379">
        <v>19.09</v>
      </c>
    </row>
    <row r="1380" spans="1:11" x14ac:dyDescent="0.25">
      <c r="A1380" t="s">
        <v>1016</v>
      </c>
      <c r="B1380" t="s">
        <v>1017</v>
      </c>
      <c r="C1380" t="s">
        <v>786</v>
      </c>
      <c r="D1380">
        <v>15</v>
      </c>
      <c r="E1380" t="s">
        <v>1018</v>
      </c>
      <c r="F1380">
        <v>2457564</v>
      </c>
      <c r="G1380">
        <v>48412</v>
      </c>
      <c r="H1380">
        <v>1001</v>
      </c>
      <c r="I1380">
        <v>5911</v>
      </c>
      <c r="J1380" t="s">
        <v>1019</v>
      </c>
      <c r="K1380">
        <v>19.09</v>
      </c>
    </row>
    <row r="1381" spans="1:11" x14ac:dyDescent="0.25">
      <c r="A1381" t="s">
        <v>1397</v>
      </c>
      <c r="B1381" t="s">
        <v>1398</v>
      </c>
      <c r="C1381" t="s">
        <v>1399</v>
      </c>
      <c r="D1381">
        <v>24</v>
      </c>
      <c r="E1381" t="s">
        <v>1400</v>
      </c>
      <c r="F1381">
        <v>511287</v>
      </c>
      <c r="G1381">
        <v>30026</v>
      </c>
      <c r="H1381">
        <v>324</v>
      </c>
      <c r="I1381">
        <v>1970</v>
      </c>
      <c r="J1381" t="s">
        <v>1401</v>
      </c>
      <c r="K1381">
        <v>19.09</v>
      </c>
    </row>
    <row r="1382" spans="1:11" x14ac:dyDescent="0.25">
      <c r="A1382" t="s">
        <v>1479</v>
      </c>
      <c r="B1382" t="s">
        <v>1480</v>
      </c>
      <c r="C1382" t="s">
        <v>1481</v>
      </c>
      <c r="D1382">
        <v>10</v>
      </c>
      <c r="E1382" t="s">
        <v>1482</v>
      </c>
      <c r="F1382">
        <v>101864</v>
      </c>
      <c r="G1382">
        <v>2369</v>
      </c>
      <c r="H1382">
        <v>395</v>
      </c>
      <c r="I1382">
        <v>672</v>
      </c>
      <c r="J1382" t="s">
        <v>1483</v>
      </c>
      <c r="K1382">
        <v>19.09</v>
      </c>
    </row>
    <row r="1383" spans="1:11" x14ac:dyDescent="0.25">
      <c r="A1383" t="s">
        <v>1789</v>
      </c>
      <c r="B1383" t="s">
        <v>1790</v>
      </c>
      <c r="C1383" t="s">
        <v>1791</v>
      </c>
      <c r="D1383">
        <v>27</v>
      </c>
      <c r="E1383" t="s">
        <v>1792</v>
      </c>
      <c r="F1383">
        <v>110725</v>
      </c>
      <c r="G1383">
        <v>5796</v>
      </c>
      <c r="H1383">
        <v>81</v>
      </c>
      <c r="I1383">
        <v>574</v>
      </c>
      <c r="J1383" t="s">
        <v>1793</v>
      </c>
      <c r="K1383">
        <v>19.09</v>
      </c>
    </row>
    <row r="1384" spans="1:11" x14ac:dyDescent="0.25">
      <c r="A1384" t="s">
        <v>1379</v>
      </c>
      <c r="B1384" t="s">
        <v>1380</v>
      </c>
      <c r="C1384" t="s">
        <v>1381</v>
      </c>
      <c r="D1384">
        <v>24</v>
      </c>
      <c r="E1384" t="s">
        <v>1382</v>
      </c>
      <c r="F1384">
        <v>132561</v>
      </c>
      <c r="G1384">
        <v>802</v>
      </c>
      <c r="H1384">
        <v>45</v>
      </c>
      <c r="I1384">
        <v>64</v>
      </c>
      <c r="J1384" t="s">
        <v>1383</v>
      </c>
      <c r="K1384">
        <v>19.09</v>
      </c>
    </row>
    <row r="1385" spans="1:11" x14ac:dyDescent="0.25">
      <c r="A1385" t="s">
        <v>1354</v>
      </c>
      <c r="B1385" t="s">
        <v>1355</v>
      </c>
      <c r="C1385" t="s">
        <v>1356</v>
      </c>
      <c r="D1385">
        <v>24</v>
      </c>
      <c r="E1385" t="s">
        <v>1357</v>
      </c>
      <c r="F1385">
        <v>40238</v>
      </c>
      <c r="G1385">
        <v>221</v>
      </c>
      <c r="H1385">
        <v>36</v>
      </c>
      <c r="I1385">
        <v>137</v>
      </c>
      <c r="J1385" t="s">
        <v>1358</v>
      </c>
      <c r="K1385">
        <v>19.09</v>
      </c>
    </row>
    <row r="1386" spans="1:11" x14ac:dyDescent="0.25">
      <c r="A1386" t="s">
        <v>2003</v>
      </c>
      <c r="B1386" t="s">
        <v>2004</v>
      </c>
      <c r="C1386" t="s">
        <v>2005</v>
      </c>
      <c r="D1386">
        <v>10</v>
      </c>
      <c r="E1386" t="s">
        <v>2006</v>
      </c>
      <c r="F1386">
        <v>35945</v>
      </c>
      <c r="G1386">
        <v>2282</v>
      </c>
      <c r="H1386">
        <v>17</v>
      </c>
      <c r="I1386">
        <v>144</v>
      </c>
      <c r="J1386" t="s">
        <v>2007</v>
      </c>
      <c r="K1386">
        <v>19.09</v>
      </c>
    </row>
    <row r="1387" spans="1:11" x14ac:dyDescent="0.25">
      <c r="A1387" t="s">
        <v>26</v>
      </c>
      <c r="B1387" t="s">
        <v>27</v>
      </c>
      <c r="C1387" t="s">
        <v>28</v>
      </c>
      <c r="D1387">
        <v>28</v>
      </c>
      <c r="E1387" t="s">
        <v>1015</v>
      </c>
      <c r="F1387">
        <v>4804702</v>
      </c>
      <c r="G1387">
        <v>35719</v>
      </c>
      <c r="H1387">
        <v>7384</v>
      </c>
      <c r="I1387">
        <v>13127</v>
      </c>
      <c r="J1387" t="s">
        <v>30</v>
      </c>
      <c r="K1387">
        <v>19.09</v>
      </c>
    </row>
    <row r="1388" spans="1:11" x14ac:dyDescent="0.25">
      <c r="A1388" t="s">
        <v>1831</v>
      </c>
      <c r="B1388" t="s">
        <v>1832</v>
      </c>
      <c r="C1388" t="s">
        <v>1833</v>
      </c>
      <c r="D1388">
        <v>10</v>
      </c>
      <c r="E1388" t="s">
        <v>1834</v>
      </c>
      <c r="F1388">
        <v>131778</v>
      </c>
      <c r="G1388">
        <v>13029</v>
      </c>
      <c r="H1388">
        <v>65</v>
      </c>
      <c r="I1388">
        <v>857</v>
      </c>
      <c r="J1388" t="s">
        <v>1835</v>
      </c>
      <c r="K1388">
        <v>19.09</v>
      </c>
    </row>
    <row r="1389" spans="1:11" x14ac:dyDescent="0.25">
      <c r="A1389" t="s">
        <v>1805</v>
      </c>
      <c r="B1389" t="s">
        <v>1806</v>
      </c>
      <c r="C1389" t="s">
        <v>1807</v>
      </c>
      <c r="D1389">
        <v>10</v>
      </c>
      <c r="E1389" t="s">
        <v>1808</v>
      </c>
      <c r="F1389">
        <v>153037</v>
      </c>
      <c r="G1389">
        <v>19121</v>
      </c>
      <c r="H1389">
        <v>88</v>
      </c>
      <c r="I1389">
        <v>2286</v>
      </c>
      <c r="J1389" t="s">
        <v>1809</v>
      </c>
      <c r="K1389">
        <v>19.09</v>
      </c>
    </row>
    <row r="1390" spans="1:11" x14ac:dyDescent="0.25">
      <c r="A1390" t="s">
        <v>11</v>
      </c>
      <c r="B1390" t="s">
        <v>12</v>
      </c>
      <c r="C1390" t="s">
        <v>13</v>
      </c>
      <c r="D1390">
        <v>24</v>
      </c>
      <c r="E1390" t="s">
        <v>14</v>
      </c>
      <c r="F1390">
        <v>6232518</v>
      </c>
      <c r="G1390">
        <v>373824</v>
      </c>
      <c r="H1390">
        <v>23701</v>
      </c>
      <c r="I1390">
        <v>39144</v>
      </c>
      <c r="J1390" t="s">
        <v>15</v>
      </c>
      <c r="K1390">
        <v>19.09</v>
      </c>
    </row>
    <row r="1391" spans="1:11" x14ac:dyDescent="0.25">
      <c r="A1391" t="s">
        <v>1412</v>
      </c>
      <c r="B1391" t="s">
        <v>1413</v>
      </c>
      <c r="C1391" t="s">
        <v>1414</v>
      </c>
      <c r="D1391">
        <v>22</v>
      </c>
      <c r="E1391" t="s">
        <v>1415</v>
      </c>
      <c r="F1391">
        <v>146963</v>
      </c>
      <c r="G1391">
        <v>2626</v>
      </c>
      <c r="H1391">
        <v>364</v>
      </c>
      <c r="I1391">
        <v>1292</v>
      </c>
      <c r="J1391" t="s">
        <v>1416</v>
      </c>
      <c r="K1391">
        <v>19.09</v>
      </c>
    </row>
    <row r="1392" spans="1:11" x14ac:dyDescent="0.25">
      <c r="A1392" t="s">
        <v>1440</v>
      </c>
      <c r="B1392" t="s">
        <v>1441</v>
      </c>
      <c r="C1392" t="s">
        <v>1442</v>
      </c>
      <c r="D1392">
        <v>10</v>
      </c>
      <c r="E1392" t="s">
        <v>1443</v>
      </c>
      <c r="F1392">
        <v>331980</v>
      </c>
      <c r="G1392">
        <v>1184</v>
      </c>
      <c r="H1392">
        <v>100</v>
      </c>
      <c r="I1392">
        <v>68</v>
      </c>
      <c r="J1392" t="s">
        <v>1444</v>
      </c>
      <c r="K1392">
        <v>19.09</v>
      </c>
    </row>
    <row r="1393" spans="1:11" x14ac:dyDescent="0.25">
      <c r="A1393" t="s">
        <v>31</v>
      </c>
      <c r="B1393" t="s">
        <v>32</v>
      </c>
      <c r="C1393" t="s">
        <v>33</v>
      </c>
      <c r="D1393">
        <v>23</v>
      </c>
      <c r="E1393" t="s">
        <v>34</v>
      </c>
      <c r="F1393">
        <v>3280098</v>
      </c>
      <c r="G1393">
        <v>164959</v>
      </c>
      <c r="H1393">
        <v>2003</v>
      </c>
      <c r="I1393">
        <v>9557</v>
      </c>
      <c r="J1393" t="s">
        <v>35</v>
      </c>
      <c r="K1393">
        <v>19.09</v>
      </c>
    </row>
    <row r="1394" spans="1:11" x14ac:dyDescent="0.25">
      <c r="A1394" t="s">
        <v>1070</v>
      </c>
      <c r="B1394" t="s">
        <v>1071</v>
      </c>
      <c r="C1394" t="s">
        <v>1072</v>
      </c>
      <c r="D1394">
        <v>28</v>
      </c>
      <c r="E1394" t="s">
        <v>1073</v>
      </c>
      <c r="F1394">
        <v>1077745</v>
      </c>
      <c r="G1394">
        <v>40701</v>
      </c>
      <c r="H1394">
        <v>1186</v>
      </c>
      <c r="I1394">
        <v>4364</v>
      </c>
      <c r="J1394" t="s">
        <v>1074</v>
      </c>
      <c r="K1394">
        <v>19.09</v>
      </c>
    </row>
    <row r="1395" spans="1:11" x14ac:dyDescent="0.25">
      <c r="A1395" t="s">
        <v>21</v>
      </c>
      <c r="B1395" t="s">
        <v>22</v>
      </c>
      <c r="C1395" t="s">
        <v>23</v>
      </c>
      <c r="D1395">
        <v>22</v>
      </c>
      <c r="E1395" t="s">
        <v>24</v>
      </c>
      <c r="F1395">
        <v>8808424</v>
      </c>
      <c r="G1395">
        <v>706104</v>
      </c>
      <c r="H1395">
        <v>57280</v>
      </c>
      <c r="I1395">
        <v>135649</v>
      </c>
      <c r="J1395" t="s">
        <v>25</v>
      </c>
      <c r="K1395">
        <v>19.09</v>
      </c>
    </row>
    <row r="1396" spans="1:11" x14ac:dyDescent="0.25">
      <c r="A1396" t="s">
        <v>1040</v>
      </c>
      <c r="B1396" t="s">
        <v>1041</v>
      </c>
      <c r="C1396" t="s">
        <v>1042</v>
      </c>
      <c r="D1396">
        <v>23</v>
      </c>
      <c r="E1396" t="s">
        <v>1043</v>
      </c>
      <c r="F1396">
        <v>795384</v>
      </c>
      <c r="G1396">
        <v>3717</v>
      </c>
      <c r="H1396">
        <v>898</v>
      </c>
      <c r="I1396">
        <v>1291</v>
      </c>
      <c r="J1396" t="s">
        <v>1044</v>
      </c>
      <c r="K1396">
        <v>19.09</v>
      </c>
    </row>
    <row r="1397" spans="1:11" x14ac:dyDescent="0.25">
      <c r="A1397" t="s">
        <v>1387</v>
      </c>
      <c r="B1397" t="s">
        <v>1388</v>
      </c>
      <c r="C1397" t="s">
        <v>1389</v>
      </c>
      <c r="D1397">
        <v>26</v>
      </c>
      <c r="E1397" t="s">
        <v>1390</v>
      </c>
      <c r="F1397">
        <v>1574802</v>
      </c>
      <c r="G1397">
        <v>94941</v>
      </c>
      <c r="H1397">
        <v>2247</v>
      </c>
      <c r="I1397">
        <v>12442</v>
      </c>
      <c r="J1397" t="s">
        <v>1391</v>
      </c>
      <c r="K1397">
        <v>19.09</v>
      </c>
    </row>
    <row r="1398" spans="1:11" x14ac:dyDescent="0.25">
      <c r="A1398" t="s">
        <v>2143</v>
      </c>
      <c r="B1398" t="s">
        <v>2144</v>
      </c>
      <c r="C1398" t="s">
        <v>2145</v>
      </c>
      <c r="D1398">
        <v>28</v>
      </c>
      <c r="E1398" t="s">
        <v>2146</v>
      </c>
      <c r="F1398">
        <v>206053</v>
      </c>
      <c r="G1398">
        <v>3715</v>
      </c>
      <c r="H1398">
        <v>53</v>
      </c>
      <c r="I1398">
        <v>194</v>
      </c>
      <c r="J1398" t="s">
        <v>2147</v>
      </c>
      <c r="K1398">
        <v>19.09</v>
      </c>
    </row>
    <row r="1399" spans="1:11" x14ac:dyDescent="0.25">
      <c r="A1399" t="s">
        <v>2148</v>
      </c>
      <c r="B1399" t="s">
        <v>2149</v>
      </c>
      <c r="C1399" t="s">
        <v>2150</v>
      </c>
      <c r="D1399">
        <v>10</v>
      </c>
      <c r="E1399" t="s">
        <v>24</v>
      </c>
      <c r="F1399">
        <v>9633</v>
      </c>
      <c r="G1399">
        <v>137</v>
      </c>
      <c r="H1399">
        <v>4</v>
      </c>
      <c r="I1399">
        <v>20</v>
      </c>
      <c r="J1399" t="s">
        <v>2151</v>
      </c>
      <c r="K1399">
        <v>19.09</v>
      </c>
    </row>
    <row r="1400" spans="1:11" x14ac:dyDescent="0.25">
      <c r="A1400" t="s">
        <v>1424</v>
      </c>
      <c r="B1400" t="s">
        <v>1425</v>
      </c>
      <c r="C1400" t="s">
        <v>1426</v>
      </c>
      <c r="D1400">
        <v>10</v>
      </c>
      <c r="E1400" t="s">
        <v>1427</v>
      </c>
      <c r="F1400">
        <v>59537</v>
      </c>
      <c r="G1400">
        <v>316</v>
      </c>
      <c r="H1400">
        <v>5</v>
      </c>
      <c r="I1400">
        <v>40</v>
      </c>
      <c r="J1400" t="s">
        <v>1428</v>
      </c>
      <c r="K1400">
        <v>19.09</v>
      </c>
    </row>
    <row r="1401" spans="1:11" x14ac:dyDescent="0.25">
      <c r="A1401" t="s">
        <v>1983</v>
      </c>
      <c r="B1401" t="s">
        <v>1984</v>
      </c>
      <c r="C1401" t="s">
        <v>1985</v>
      </c>
      <c r="D1401">
        <v>10</v>
      </c>
      <c r="E1401" t="s">
        <v>1986</v>
      </c>
      <c r="F1401">
        <v>50537</v>
      </c>
      <c r="G1401">
        <v>2624</v>
      </c>
      <c r="H1401">
        <v>26</v>
      </c>
      <c r="I1401">
        <v>100</v>
      </c>
      <c r="J1401" t="s">
        <v>1987</v>
      </c>
      <c r="K1401">
        <v>19.09</v>
      </c>
    </row>
    <row r="1402" spans="1:11" x14ac:dyDescent="0.25">
      <c r="A1402" t="s">
        <v>2372</v>
      </c>
      <c r="B1402" t="s">
        <v>2373</v>
      </c>
      <c r="C1402" t="s">
        <v>58</v>
      </c>
      <c r="D1402">
        <v>1</v>
      </c>
      <c r="E1402" t="s">
        <v>2374</v>
      </c>
      <c r="F1402">
        <v>1135047</v>
      </c>
      <c r="G1402">
        <v>43384</v>
      </c>
      <c r="H1402">
        <v>1902</v>
      </c>
      <c r="I1402">
        <v>10376</v>
      </c>
      <c r="J1402" t="s">
        <v>2375</v>
      </c>
      <c r="K1402">
        <v>20.09</v>
      </c>
    </row>
    <row r="1403" spans="1:11" x14ac:dyDescent="0.25">
      <c r="A1403" t="s">
        <v>2376</v>
      </c>
      <c r="B1403" t="s">
        <v>2377</v>
      </c>
      <c r="C1403" t="s">
        <v>83</v>
      </c>
      <c r="D1403">
        <v>24</v>
      </c>
      <c r="E1403" t="s">
        <v>84</v>
      </c>
      <c r="F1403">
        <v>480140</v>
      </c>
      <c r="G1403">
        <v>16659</v>
      </c>
      <c r="H1403">
        <v>538</v>
      </c>
      <c r="I1403">
        <v>2121</v>
      </c>
      <c r="J1403" t="s">
        <v>2378</v>
      </c>
      <c r="K1403">
        <v>20.09</v>
      </c>
    </row>
    <row r="1404" spans="1:11" x14ac:dyDescent="0.25">
      <c r="A1404" t="s">
        <v>2379</v>
      </c>
      <c r="B1404" t="s">
        <v>2380</v>
      </c>
      <c r="C1404" t="s">
        <v>1143</v>
      </c>
      <c r="D1404">
        <v>1</v>
      </c>
      <c r="E1404" t="s">
        <v>2381</v>
      </c>
      <c r="F1404">
        <v>1311031</v>
      </c>
      <c r="G1404">
        <v>43066</v>
      </c>
      <c r="H1404">
        <v>1618</v>
      </c>
      <c r="I1404">
        <v>8155</v>
      </c>
      <c r="J1404" t="s">
        <v>2382</v>
      </c>
      <c r="K1404">
        <v>20.09</v>
      </c>
    </row>
    <row r="1405" spans="1:11" x14ac:dyDescent="0.25">
      <c r="A1405" t="s">
        <v>2383</v>
      </c>
      <c r="B1405" t="s">
        <v>2384</v>
      </c>
      <c r="C1405" t="s">
        <v>242</v>
      </c>
      <c r="D1405">
        <v>23</v>
      </c>
      <c r="E1405" t="s">
        <v>2385</v>
      </c>
      <c r="F1405">
        <v>111973</v>
      </c>
      <c r="G1405">
        <v>5723</v>
      </c>
      <c r="H1405">
        <v>172</v>
      </c>
      <c r="I1405">
        <v>722</v>
      </c>
      <c r="J1405" t="s">
        <v>2386</v>
      </c>
      <c r="K1405">
        <v>20.09</v>
      </c>
    </row>
    <row r="1406" spans="1:11" x14ac:dyDescent="0.25">
      <c r="A1406" t="s">
        <v>2387</v>
      </c>
      <c r="B1406" t="s">
        <v>2388</v>
      </c>
      <c r="C1406" t="s">
        <v>1447</v>
      </c>
      <c r="D1406">
        <v>22</v>
      </c>
      <c r="E1406" t="s">
        <v>1448</v>
      </c>
      <c r="F1406">
        <v>1512907</v>
      </c>
      <c r="G1406">
        <v>138252</v>
      </c>
      <c r="H1406">
        <v>4489</v>
      </c>
      <c r="I1406">
        <v>19821</v>
      </c>
      <c r="J1406" t="s">
        <v>2389</v>
      </c>
      <c r="K1406">
        <v>20.09</v>
      </c>
    </row>
    <row r="1407" spans="1:11" x14ac:dyDescent="0.25">
      <c r="A1407" t="s">
        <v>2390</v>
      </c>
      <c r="B1407" t="s">
        <v>2391</v>
      </c>
      <c r="C1407" t="s">
        <v>2392</v>
      </c>
      <c r="D1407">
        <v>27</v>
      </c>
      <c r="E1407" t="s">
        <v>2393</v>
      </c>
      <c r="F1407">
        <v>414950</v>
      </c>
      <c r="G1407">
        <v>22413</v>
      </c>
      <c r="H1407">
        <v>448</v>
      </c>
      <c r="I1407">
        <v>1851</v>
      </c>
      <c r="J1407" t="s">
        <v>2394</v>
      </c>
      <c r="K1407">
        <v>20.09</v>
      </c>
    </row>
    <row r="1408" spans="1:11" x14ac:dyDescent="0.25">
      <c r="A1408" t="s">
        <v>2395</v>
      </c>
      <c r="B1408" t="s">
        <v>2396</v>
      </c>
      <c r="C1408" t="s">
        <v>2397</v>
      </c>
      <c r="D1408">
        <v>24</v>
      </c>
      <c r="E1408" t="s">
        <v>2398</v>
      </c>
      <c r="F1408">
        <v>71480</v>
      </c>
      <c r="G1408">
        <v>5560</v>
      </c>
      <c r="H1408">
        <v>849</v>
      </c>
      <c r="I1408">
        <v>1672</v>
      </c>
      <c r="J1408" t="s">
        <v>2399</v>
      </c>
      <c r="K1408">
        <v>20.09</v>
      </c>
    </row>
    <row r="1409" spans="1:11" x14ac:dyDescent="0.25">
      <c r="A1409" t="s">
        <v>2400</v>
      </c>
      <c r="B1409" t="s">
        <v>2401</v>
      </c>
      <c r="C1409" t="s">
        <v>2402</v>
      </c>
      <c r="D1409">
        <v>23</v>
      </c>
      <c r="E1409" t="s">
        <v>2403</v>
      </c>
      <c r="F1409">
        <v>864289</v>
      </c>
      <c r="G1409">
        <v>156831</v>
      </c>
      <c r="H1409">
        <v>738</v>
      </c>
      <c r="I1409">
        <v>14834</v>
      </c>
      <c r="J1409" t="s">
        <v>2404</v>
      </c>
      <c r="K1409">
        <v>20.09</v>
      </c>
    </row>
    <row r="1410" spans="1:11" x14ac:dyDescent="0.25">
      <c r="A1410" t="s">
        <v>2405</v>
      </c>
      <c r="B1410" t="s">
        <v>2406</v>
      </c>
      <c r="C1410" t="s">
        <v>1920</v>
      </c>
      <c r="D1410">
        <v>26</v>
      </c>
      <c r="E1410" t="s">
        <v>2407</v>
      </c>
      <c r="F1410">
        <v>703228</v>
      </c>
      <c r="G1410">
        <v>45898</v>
      </c>
      <c r="H1410">
        <v>988</v>
      </c>
      <c r="I1410">
        <v>5124</v>
      </c>
      <c r="J1410" t="s">
        <v>2408</v>
      </c>
      <c r="K1410">
        <v>20.09</v>
      </c>
    </row>
    <row r="1411" spans="1:11" x14ac:dyDescent="0.25">
      <c r="A1411" t="s">
        <v>2409</v>
      </c>
      <c r="B1411" t="s">
        <v>2410</v>
      </c>
      <c r="C1411" t="s">
        <v>2411</v>
      </c>
      <c r="D1411">
        <v>10</v>
      </c>
      <c r="E1411" t="s">
        <v>2412</v>
      </c>
      <c r="F1411">
        <v>334449</v>
      </c>
      <c r="G1411">
        <v>28136</v>
      </c>
      <c r="H1411">
        <v>208</v>
      </c>
      <c r="I1411">
        <v>1669</v>
      </c>
      <c r="J1411" t="s">
        <v>2413</v>
      </c>
      <c r="K1411">
        <v>20.09</v>
      </c>
    </row>
    <row r="1412" spans="1:11" x14ac:dyDescent="0.25">
      <c r="A1412" t="s">
        <v>2157</v>
      </c>
      <c r="B1412" t="s">
        <v>2158</v>
      </c>
      <c r="C1412" t="s">
        <v>2159</v>
      </c>
      <c r="D1412">
        <v>10</v>
      </c>
      <c r="E1412" t="s">
        <v>2160</v>
      </c>
      <c r="F1412">
        <v>4635501</v>
      </c>
      <c r="G1412">
        <v>487060</v>
      </c>
      <c r="H1412">
        <v>4426</v>
      </c>
      <c r="I1412">
        <v>52345</v>
      </c>
      <c r="J1412" t="s">
        <v>2161</v>
      </c>
      <c r="K1412">
        <v>20.09</v>
      </c>
    </row>
    <row r="1413" spans="1:11" x14ac:dyDescent="0.25">
      <c r="A1413" t="s">
        <v>2215</v>
      </c>
      <c r="B1413" t="s">
        <v>2216</v>
      </c>
      <c r="C1413" t="s">
        <v>73</v>
      </c>
      <c r="D1413">
        <v>23</v>
      </c>
      <c r="E1413" t="s">
        <v>2217</v>
      </c>
      <c r="F1413">
        <v>625564</v>
      </c>
      <c r="G1413">
        <v>15712</v>
      </c>
      <c r="H1413">
        <v>333</v>
      </c>
      <c r="I1413">
        <v>728</v>
      </c>
      <c r="J1413" t="s">
        <v>2218</v>
      </c>
      <c r="K1413">
        <v>20.09</v>
      </c>
    </row>
    <row r="1414" spans="1:11" x14ac:dyDescent="0.25">
      <c r="A1414" t="s">
        <v>2414</v>
      </c>
      <c r="B1414" t="s">
        <v>2415</v>
      </c>
      <c r="C1414" t="s">
        <v>1585</v>
      </c>
      <c r="D1414">
        <v>25</v>
      </c>
      <c r="E1414" t="s">
        <v>2416</v>
      </c>
      <c r="F1414">
        <v>206616</v>
      </c>
      <c r="G1414">
        <v>2170</v>
      </c>
      <c r="H1414">
        <v>899</v>
      </c>
      <c r="I1414">
        <v>1728</v>
      </c>
      <c r="J1414" t="s">
        <v>2417</v>
      </c>
      <c r="K1414">
        <v>20.09</v>
      </c>
    </row>
    <row r="1415" spans="1:11" x14ac:dyDescent="0.25">
      <c r="A1415" t="s">
        <v>2418</v>
      </c>
      <c r="B1415" t="s">
        <v>2419</v>
      </c>
      <c r="C1415" t="s">
        <v>1495</v>
      </c>
      <c r="D1415">
        <v>24</v>
      </c>
      <c r="E1415" t="s">
        <v>2420</v>
      </c>
      <c r="F1415">
        <v>571105</v>
      </c>
      <c r="G1415">
        <v>9667</v>
      </c>
      <c r="H1415">
        <v>1405</v>
      </c>
      <c r="I1415">
        <v>705</v>
      </c>
      <c r="J1415" t="s">
        <v>2421</v>
      </c>
      <c r="K1415">
        <v>20.09</v>
      </c>
    </row>
    <row r="1416" spans="1:11" x14ac:dyDescent="0.25">
      <c r="A1416" t="s">
        <v>2422</v>
      </c>
      <c r="B1416" t="s">
        <v>2423</v>
      </c>
      <c r="C1416" t="s">
        <v>2424</v>
      </c>
      <c r="D1416">
        <v>25</v>
      </c>
      <c r="E1416" t="s">
        <v>2425</v>
      </c>
      <c r="F1416">
        <v>174910</v>
      </c>
      <c r="G1416">
        <v>885</v>
      </c>
      <c r="H1416">
        <v>60</v>
      </c>
      <c r="I1416">
        <v>1607</v>
      </c>
      <c r="J1416" t="s">
        <v>2426</v>
      </c>
      <c r="K1416">
        <v>20.09</v>
      </c>
    </row>
    <row r="1417" spans="1:11" x14ac:dyDescent="0.25">
      <c r="A1417" t="s">
        <v>2427</v>
      </c>
      <c r="B1417" t="s">
        <v>2428</v>
      </c>
      <c r="C1417" t="s">
        <v>63</v>
      </c>
      <c r="D1417">
        <v>23</v>
      </c>
      <c r="E1417" t="s">
        <v>2429</v>
      </c>
      <c r="F1417">
        <v>242913</v>
      </c>
      <c r="G1417">
        <v>10385</v>
      </c>
      <c r="H1417">
        <v>325</v>
      </c>
      <c r="I1417">
        <v>1002</v>
      </c>
      <c r="J1417" t="s">
        <v>2430</v>
      </c>
      <c r="K1417">
        <v>20.09</v>
      </c>
    </row>
    <row r="1418" spans="1:11" x14ac:dyDescent="0.25">
      <c r="A1418" t="s">
        <v>2431</v>
      </c>
      <c r="B1418" t="s">
        <v>2432</v>
      </c>
      <c r="C1418" t="s">
        <v>98</v>
      </c>
      <c r="D1418">
        <v>1</v>
      </c>
      <c r="E1418" t="s">
        <v>2433</v>
      </c>
      <c r="F1418">
        <v>723864</v>
      </c>
      <c r="G1418">
        <v>34482</v>
      </c>
      <c r="H1418">
        <v>338</v>
      </c>
      <c r="I1418">
        <v>1605</v>
      </c>
      <c r="J1418" t="s">
        <v>2434</v>
      </c>
      <c r="K1418">
        <v>20.09</v>
      </c>
    </row>
    <row r="1419" spans="1:11" x14ac:dyDescent="0.25">
      <c r="A1419" t="s">
        <v>2435</v>
      </c>
      <c r="B1419" t="s">
        <v>2436</v>
      </c>
      <c r="C1419" t="s">
        <v>2437</v>
      </c>
      <c r="D1419">
        <v>10</v>
      </c>
      <c r="E1419" t="s">
        <v>2438</v>
      </c>
      <c r="F1419">
        <v>630742</v>
      </c>
      <c r="G1419">
        <v>70815</v>
      </c>
      <c r="H1419">
        <v>930</v>
      </c>
      <c r="I1419">
        <v>6887</v>
      </c>
      <c r="J1419" t="s">
        <v>2439</v>
      </c>
      <c r="K1419">
        <v>20.09</v>
      </c>
    </row>
    <row r="1420" spans="1:11" x14ac:dyDescent="0.25">
      <c r="A1420" t="s">
        <v>2440</v>
      </c>
      <c r="B1420" t="s">
        <v>2441</v>
      </c>
      <c r="C1420" t="s">
        <v>88</v>
      </c>
      <c r="D1420">
        <v>28</v>
      </c>
      <c r="E1420" t="s">
        <v>2442</v>
      </c>
      <c r="F1420">
        <v>619567</v>
      </c>
      <c r="G1420">
        <v>36956</v>
      </c>
      <c r="H1420">
        <v>952</v>
      </c>
      <c r="I1420">
        <v>5381</v>
      </c>
      <c r="J1420" t="s">
        <v>2443</v>
      </c>
      <c r="K1420">
        <v>20.09</v>
      </c>
    </row>
    <row r="1421" spans="1:11" x14ac:dyDescent="0.25">
      <c r="A1421" t="s">
        <v>2444</v>
      </c>
      <c r="B1421" t="s">
        <v>2445</v>
      </c>
      <c r="C1421" t="s">
        <v>2446</v>
      </c>
      <c r="D1421">
        <v>1</v>
      </c>
      <c r="E1421" t="s">
        <v>2447</v>
      </c>
      <c r="F1421">
        <v>34895</v>
      </c>
      <c r="G1421">
        <v>385</v>
      </c>
      <c r="H1421">
        <v>114</v>
      </c>
      <c r="I1421">
        <v>91</v>
      </c>
      <c r="J1421" t="s">
        <v>2448</v>
      </c>
      <c r="K1421">
        <v>20.09</v>
      </c>
    </row>
    <row r="1422" spans="1:11" x14ac:dyDescent="0.25">
      <c r="A1422" t="e">
        <f>-zCYX0esYlo</f>
        <v>#NAME?</v>
      </c>
      <c r="B1422" t="s">
        <v>2449</v>
      </c>
      <c r="C1422" t="s">
        <v>147</v>
      </c>
      <c r="D1422">
        <v>26</v>
      </c>
      <c r="E1422" t="s">
        <v>2450</v>
      </c>
      <c r="F1422">
        <v>413743</v>
      </c>
      <c r="G1422">
        <v>13772</v>
      </c>
      <c r="H1422">
        <v>130</v>
      </c>
      <c r="I1422">
        <v>1534</v>
      </c>
      <c r="J1422" t="s">
        <v>2451</v>
      </c>
      <c r="K1422">
        <v>20.09</v>
      </c>
    </row>
    <row r="1423" spans="1:11" x14ac:dyDescent="0.25">
      <c r="A1423" t="s">
        <v>2452</v>
      </c>
      <c r="B1423" t="s">
        <v>2453</v>
      </c>
      <c r="C1423" t="s">
        <v>2454</v>
      </c>
      <c r="D1423">
        <v>10</v>
      </c>
      <c r="E1423" t="s">
        <v>2455</v>
      </c>
      <c r="F1423">
        <v>518667</v>
      </c>
      <c r="G1423">
        <v>67782</v>
      </c>
      <c r="H1423">
        <v>585</v>
      </c>
      <c r="I1423">
        <v>3729</v>
      </c>
      <c r="J1423" t="s">
        <v>2456</v>
      </c>
      <c r="K1423">
        <v>20.09</v>
      </c>
    </row>
    <row r="1424" spans="1:11" x14ac:dyDescent="0.25">
      <c r="A1424" t="s">
        <v>2457</v>
      </c>
      <c r="B1424" t="s">
        <v>2458</v>
      </c>
      <c r="C1424" t="s">
        <v>33</v>
      </c>
      <c r="D1424">
        <v>23</v>
      </c>
      <c r="E1424" t="s">
        <v>2459</v>
      </c>
      <c r="F1424">
        <v>966197</v>
      </c>
      <c r="G1424">
        <v>61822</v>
      </c>
      <c r="H1424">
        <v>929</v>
      </c>
      <c r="I1424">
        <v>61179</v>
      </c>
      <c r="J1424" t="s">
        <v>2460</v>
      </c>
      <c r="K1424">
        <v>20.09</v>
      </c>
    </row>
    <row r="1425" spans="1:11" x14ac:dyDescent="0.25">
      <c r="A1425" t="s">
        <v>2162</v>
      </c>
      <c r="B1425" t="s">
        <v>2163</v>
      </c>
      <c r="C1425" t="s">
        <v>816</v>
      </c>
      <c r="D1425">
        <v>10</v>
      </c>
      <c r="E1425" t="s">
        <v>2164</v>
      </c>
      <c r="F1425">
        <v>4625554</v>
      </c>
      <c r="G1425">
        <v>239185</v>
      </c>
      <c r="H1425">
        <v>4769</v>
      </c>
      <c r="I1425">
        <v>18552</v>
      </c>
      <c r="J1425" t="s">
        <v>2165</v>
      </c>
      <c r="K1425">
        <v>20.09</v>
      </c>
    </row>
    <row r="1426" spans="1:11" x14ac:dyDescent="0.25">
      <c r="A1426" t="s">
        <v>2166</v>
      </c>
      <c r="B1426" t="s">
        <v>2167</v>
      </c>
      <c r="C1426" t="s">
        <v>691</v>
      </c>
      <c r="D1426">
        <v>24</v>
      </c>
      <c r="E1426" t="s">
        <v>2168</v>
      </c>
      <c r="F1426">
        <v>366192</v>
      </c>
      <c r="G1426">
        <v>19345</v>
      </c>
      <c r="H1426">
        <v>235</v>
      </c>
      <c r="I1426">
        <v>1000</v>
      </c>
      <c r="J1426" t="s">
        <v>2169</v>
      </c>
      <c r="K1426">
        <v>20.09</v>
      </c>
    </row>
    <row r="1427" spans="1:11" x14ac:dyDescent="0.25">
      <c r="A1427" t="s">
        <v>2461</v>
      </c>
      <c r="B1427" t="s">
        <v>2462</v>
      </c>
      <c r="C1427" t="s">
        <v>137</v>
      </c>
      <c r="D1427">
        <v>17</v>
      </c>
      <c r="E1427" t="s">
        <v>2463</v>
      </c>
      <c r="F1427">
        <v>616086</v>
      </c>
      <c r="G1427">
        <v>5988</v>
      </c>
      <c r="H1427">
        <v>364</v>
      </c>
      <c r="I1427">
        <v>2626</v>
      </c>
      <c r="J1427" t="s">
        <v>2464</v>
      </c>
      <c r="K1427">
        <v>20.09</v>
      </c>
    </row>
    <row r="1428" spans="1:11" x14ac:dyDescent="0.25">
      <c r="A1428" t="s">
        <v>2181</v>
      </c>
      <c r="B1428" t="s">
        <v>2182</v>
      </c>
      <c r="C1428" t="s">
        <v>2183</v>
      </c>
      <c r="D1428">
        <v>24</v>
      </c>
      <c r="E1428" t="s">
        <v>2184</v>
      </c>
      <c r="F1428">
        <v>1096866</v>
      </c>
      <c r="G1428">
        <v>3080</v>
      </c>
      <c r="H1428">
        <v>202</v>
      </c>
      <c r="I1428">
        <v>406</v>
      </c>
      <c r="J1428" t="s">
        <v>2185</v>
      </c>
      <c r="K1428">
        <v>20.09</v>
      </c>
    </row>
    <row r="1429" spans="1:11" x14ac:dyDescent="0.25">
      <c r="A1429" t="s">
        <v>2177</v>
      </c>
      <c r="B1429" t="s">
        <v>2178</v>
      </c>
      <c r="C1429" t="s">
        <v>2179</v>
      </c>
      <c r="D1429">
        <v>22</v>
      </c>
      <c r="E1429" t="s">
        <v>24</v>
      </c>
      <c r="F1429">
        <v>302836</v>
      </c>
      <c r="G1429">
        <v>1286</v>
      </c>
      <c r="H1429">
        <v>4117</v>
      </c>
      <c r="I1429">
        <v>1608</v>
      </c>
      <c r="J1429" t="s">
        <v>2180</v>
      </c>
      <c r="K1429">
        <v>20.09</v>
      </c>
    </row>
    <row r="1430" spans="1:11" x14ac:dyDescent="0.25">
      <c r="A1430" t="s">
        <v>2465</v>
      </c>
      <c r="B1430" t="s">
        <v>2466</v>
      </c>
      <c r="C1430" t="s">
        <v>2051</v>
      </c>
      <c r="D1430">
        <v>22</v>
      </c>
      <c r="E1430" t="s">
        <v>2467</v>
      </c>
      <c r="F1430">
        <v>1293052</v>
      </c>
      <c r="G1430">
        <v>49289</v>
      </c>
      <c r="H1430">
        <v>1660</v>
      </c>
      <c r="I1430">
        <v>4226</v>
      </c>
      <c r="J1430" t="s">
        <v>2468</v>
      </c>
      <c r="K1430">
        <v>20.09</v>
      </c>
    </row>
    <row r="1431" spans="1:11" x14ac:dyDescent="0.25">
      <c r="A1431" t="s">
        <v>2469</v>
      </c>
      <c r="B1431" t="s">
        <v>2470</v>
      </c>
      <c r="C1431" t="s">
        <v>2471</v>
      </c>
      <c r="D1431">
        <v>23</v>
      </c>
      <c r="E1431" t="s">
        <v>2472</v>
      </c>
      <c r="F1431">
        <v>1403982</v>
      </c>
      <c r="G1431">
        <v>47930</v>
      </c>
      <c r="H1431">
        <v>1575</v>
      </c>
      <c r="I1431">
        <v>3840</v>
      </c>
      <c r="J1431" t="s">
        <v>2473</v>
      </c>
      <c r="K1431">
        <v>20.09</v>
      </c>
    </row>
    <row r="1432" spans="1:11" x14ac:dyDescent="0.25">
      <c r="A1432" t="s">
        <v>2474</v>
      </c>
      <c r="B1432" t="s">
        <v>2475</v>
      </c>
      <c r="C1432" t="s">
        <v>2476</v>
      </c>
      <c r="D1432">
        <v>22</v>
      </c>
      <c r="E1432" t="s">
        <v>2477</v>
      </c>
      <c r="F1432">
        <v>223223</v>
      </c>
      <c r="G1432">
        <v>9518</v>
      </c>
      <c r="H1432">
        <v>816</v>
      </c>
      <c r="I1432">
        <v>1625</v>
      </c>
      <c r="J1432" t="s">
        <v>2478</v>
      </c>
      <c r="K1432">
        <v>20.09</v>
      </c>
    </row>
    <row r="1433" spans="1:11" x14ac:dyDescent="0.25">
      <c r="A1433" t="s">
        <v>2479</v>
      </c>
      <c r="B1433" t="s">
        <v>2480</v>
      </c>
      <c r="C1433" t="s">
        <v>2481</v>
      </c>
      <c r="D1433">
        <v>24</v>
      </c>
      <c r="E1433" t="s">
        <v>2482</v>
      </c>
      <c r="F1433">
        <v>48652</v>
      </c>
      <c r="G1433">
        <v>367</v>
      </c>
      <c r="H1433">
        <v>22</v>
      </c>
      <c r="I1433">
        <v>38</v>
      </c>
      <c r="J1433" t="s">
        <v>2483</v>
      </c>
      <c r="K1433">
        <v>20.09</v>
      </c>
    </row>
    <row r="1434" spans="1:11" x14ac:dyDescent="0.25">
      <c r="A1434" t="s">
        <v>2205</v>
      </c>
      <c r="B1434" t="s">
        <v>2206</v>
      </c>
      <c r="C1434" t="s">
        <v>2207</v>
      </c>
      <c r="D1434">
        <v>24</v>
      </c>
      <c r="E1434" t="s">
        <v>2484</v>
      </c>
      <c r="F1434">
        <v>145412</v>
      </c>
      <c r="G1434">
        <v>2409</v>
      </c>
      <c r="H1434">
        <v>2772</v>
      </c>
      <c r="I1434">
        <v>1335</v>
      </c>
      <c r="J1434" t="s">
        <v>2209</v>
      </c>
      <c r="K1434">
        <v>20.09</v>
      </c>
    </row>
    <row r="1435" spans="1:11" x14ac:dyDescent="0.25">
      <c r="A1435" t="s">
        <v>2485</v>
      </c>
      <c r="B1435" t="s">
        <v>2486</v>
      </c>
      <c r="C1435" t="s">
        <v>860</v>
      </c>
      <c r="D1435">
        <v>24</v>
      </c>
      <c r="E1435" t="s">
        <v>2487</v>
      </c>
      <c r="F1435">
        <v>106757</v>
      </c>
      <c r="G1435">
        <v>3529</v>
      </c>
      <c r="H1435">
        <v>152</v>
      </c>
      <c r="I1435">
        <v>380</v>
      </c>
      <c r="J1435" t="s">
        <v>2488</v>
      </c>
      <c r="K1435">
        <v>20.09</v>
      </c>
    </row>
    <row r="1436" spans="1:11" x14ac:dyDescent="0.25">
      <c r="A1436" t="s">
        <v>2192</v>
      </c>
      <c r="B1436" t="s">
        <v>2193</v>
      </c>
      <c r="C1436" t="s">
        <v>182</v>
      </c>
      <c r="D1436">
        <v>1</v>
      </c>
      <c r="E1436" t="s">
        <v>2194</v>
      </c>
      <c r="F1436">
        <v>565494</v>
      </c>
      <c r="G1436">
        <v>14734</v>
      </c>
      <c r="H1436">
        <v>420</v>
      </c>
      <c r="I1436">
        <v>518</v>
      </c>
      <c r="J1436" t="s">
        <v>2195</v>
      </c>
      <c r="K1436">
        <v>20.09</v>
      </c>
    </row>
    <row r="1437" spans="1:11" x14ac:dyDescent="0.25">
      <c r="A1437" t="s">
        <v>2173</v>
      </c>
      <c r="B1437" t="s">
        <v>2174</v>
      </c>
      <c r="C1437" t="s">
        <v>2072</v>
      </c>
      <c r="D1437">
        <v>24</v>
      </c>
      <c r="E1437" t="s">
        <v>2175</v>
      </c>
      <c r="F1437">
        <v>672492</v>
      </c>
      <c r="G1437">
        <v>5990</v>
      </c>
      <c r="H1437">
        <v>2160</v>
      </c>
      <c r="I1437">
        <v>2192</v>
      </c>
      <c r="J1437" t="s">
        <v>2176</v>
      </c>
      <c r="K1437">
        <v>20.09</v>
      </c>
    </row>
    <row r="1438" spans="1:11" x14ac:dyDescent="0.25">
      <c r="A1438" t="s">
        <v>2489</v>
      </c>
      <c r="B1438" t="s">
        <v>2490</v>
      </c>
      <c r="C1438" t="s">
        <v>2491</v>
      </c>
      <c r="D1438">
        <v>22</v>
      </c>
      <c r="E1438" t="s">
        <v>2492</v>
      </c>
      <c r="F1438">
        <v>580916</v>
      </c>
      <c r="G1438">
        <v>1657</v>
      </c>
      <c r="H1438">
        <v>73</v>
      </c>
      <c r="I1438">
        <v>494</v>
      </c>
      <c r="J1438" t="s">
        <v>2493</v>
      </c>
      <c r="K1438">
        <v>20.09</v>
      </c>
    </row>
    <row r="1439" spans="1:11" x14ac:dyDescent="0.25">
      <c r="A1439" t="s">
        <v>2494</v>
      </c>
      <c r="B1439" t="s">
        <v>2495</v>
      </c>
      <c r="C1439" t="s">
        <v>2496</v>
      </c>
      <c r="D1439">
        <v>2</v>
      </c>
      <c r="E1439" t="s">
        <v>2497</v>
      </c>
      <c r="F1439">
        <v>125721</v>
      </c>
      <c r="G1439">
        <v>374</v>
      </c>
      <c r="H1439">
        <v>62</v>
      </c>
      <c r="I1439">
        <v>405</v>
      </c>
      <c r="J1439" t="s">
        <v>2498</v>
      </c>
      <c r="K1439">
        <v>20.09</v>
      </c>
    </row>
    <row r="1440" spans="1:11" x14ac:dyDescent="0.25">
      <c r="A1440" t="s">
        <v>2210</v>
      </c>
      <c r="B1440" t="s">
        <v>2211</v>
      </c>
      <c r="C1440" t="s">
        <v>2212</v>
      </c>
      <c r="D1440">
        <v>27</v>
      </c>
      <c r="E1440" t="s">
        <v>2213</v>
      </c>
      <c r="F1440">
        <v>342604</v>
      </c>
      <c r="G1440">
        <v>7838</v>
      </c>
      <c r="H1440">
        <v>429</v>
      </c>
      <c r="I1440">
        <v>3383</v>
      </c>
      <c r="J1440" t="s">
        <v>2214</v>
      </c>
      <c r="K1440">
        <v>20.09</v>
      </c>
    </row>
    <row r="1441" spans="1:11" x14ac:dyDescent="0.25">
      <c r="A1441" t="s">
        <v>2499</v>
      </c>
      <c r="B1441" t="s">
        <v>2500</v>
      </c>
      <c r="C1441" t="s">
        <v>949</v>
      </c>
      <c r="D1441">
        <v>23</v>
      </c>
      <c r="E1441" t="s">
        <v>2501</v>
      </c>
      <c r="F1441">
        <v>1453523</v>
      </c>
      <c r="G1441">
        <v>121165</v>
      </c>
      <c r="H1441">
        <v>1773</v>
      </c>
      <c r="I1441">
        <v>15975</v>
      </c>
      <c r="J1441" t="s">
        <v>2502</v>
      </c>
      <c r="K1441">
        <v>20.09</v>
      </c>
    </row>
    <row r="1442" spans="1:11" x14ac:dyDescent="0.25">
      <c r="A1442" t="s">
        <v>2170</v>
      </c>
      <c r="B1442" t="s">
        <v>2171</v>
      </c>
      <c r="C1442" t="s">
        <v>1265</v>
      </c>
      <c r="D1442">
        <v>10</v>
      </c>
      <c r="E1442" t="s">
        <v>1266</v>
      </c>
      <c r="F1442">
        <v>30424471</v>
      </c>
      <c r="G1442">
        <v>1762428</v>
      </c>
      <c r="H1442">
        <v>63990</v>
      </c>
      <c r="I1442">
        <v>582624</v>
      </c>
      <c r="J1442" t="s">
        <v>2172</v>
      </c>
      <c r="K1442">
        <v>20.09</v>
      </c>
    </row>
    <row r="1443" spans="1:11" x14ac:dyDescent="0.25">
      <c r="A1443" t="s">
        <v>2503</v>
      </c>
      <c r="B1443" t="s">
        <v>2504</v>
      </c>
      <c r="C1443" t="s">
        <v>2256</v>
      </c>
      <c r="D1443">
        <v>20</v>
      </c>
      <c r="E1443" t="s">
        <v>2505</v>
      </c>
      <c r="F1443">
        <v>57495</v>
      </c>
      <c r="G1443">
        <v>813</v>
      </c>
      <c r="H1443">
        <v>27</v>
      </c>
      <c r="I1443">
        <v>93</v>
      </c>
      <c r="J1443" t="s">
        <v>2506</v>
      </c>
      <c r="K1443">
        <v>20.09</v>
      </c>
    </row>
    <row r="1444" spans="1:11" x14ac:dyDescent="0.25">
      <c r="A1444" t="s">
        <v>2186</v>
      </c>
      <c r="B1444" t="s">
        <v>2187</v>
      </c>
      <c r="C1444" t="s">
        <v>2188</v>
      </c>
      <c r="D1444">
        <v>19</v>
      </c>
      <c r="E1444" t="s">
        <v>2189</v>
      </c>
      <c r="F1444">
        <v>2712929</v>
      </c>
      <c r="G1444">
        <v>55016</v>
      </c>
      <c r="H1444">
        <v>1986</v>
      </c>
      <c r="I1444">
        <v>6196</v>
      </c>
      <c r="J1444" t="s">
        <v>2190</v>
      </c>
      <c r="K1444">
        <v>20.09</v>
      </c>
    </row>
    <row r="1445" spans="1:11" x14ac:dyDescent="0.25">
      <c r="A1445" t="s">
        <v>2507</v>
      </c>
      <c r="B1445" t="s">
        <v>2508</v>
      </c>
      <c r="C1445" t="s">
        <v>177</v>
      </c>
      <c r="D1445">
        <v>28</v>
      </c>
      <c r="E1445" t="s">
        <v>2509</v>
      </c>
      <c r="F1445">
        <v>209228</v>
      </c>
      <c r="G1445">
        <v>7829</v>
      </c>
      <c r="H1445">
        <v>237</v>
      </c>
      <c r="I1445">
        <v>762</v>
      </c>
      <c r="J1445" t="s">
        <v>2510</v>
      </c>
      <c r="K1445">
        <v>20.09</v>
      </c>
    </row>
    <row r="1446" spans="1:11" x14ac:dyDescent="0.25">
      <c r="A1446" t="s">
        <v>2511</v>
      </c>
      <c r="B1446" t="s">
        <v>2512</v>
      </c>
      <c r="C1446" t="s">
        <v>2513</v>
      </c>
      <c r="D1446">
        <v>24</v>
      </c>
      <c r="E1446" t="s">
        <v>2514</v>
      </c>
      <c r="F1446">
        <v>2737</v>
      </c>
      <c r="G1446">
        <v>5</v>
      </c>
      <c r="H1446">
        <v>4</v>
      </c>
      <c r="I1446">
        <v>9</v>
      </c>
      <c r="J1446" t="s">
        <v>2515</v>
      </c>
      <c r="K1446">
        <v>20.09</v>
      </c>
    </row>
    <row r="1447" spans="1:11" x14ac:dyDescent="0.25">
      <c r="A1447" t="s">
        <v>2516</v>
      </c>
      <c r="B1447" t="s">
        <v>2517</v>
      </c>
      <c r="C1447" t="s">
        <v>222</v>
      </c>
      <c r="D1447">
        <v>24</v>
      </c>
      <c r="E1447" t="s">
        <v>223</v>
      </c>
      <c r="F1447">
        <v>59848</v>
      </c>
      <c r="G1447">
        <v>1577</v>
      </c>
      <c r="H1447">
        <v>160</v>
      </c>
      <c r="I1447">
        <v>0</v>
      </c>
      <c r="J1447" t="s">
        <v>2518</v>
      </c>
      <c r="K1447">
        <v>20.09</v>
      </c>
    </row>
    <row r="1448" spans="1:11" x14ac:dyDescent="0.25">
      <c r="A1448" t="s">
        <v>2519</v>
      </c>
      <c r="B1448" t="s">
        <v>2520</v>
      </c>
      <c r="C1448" t="s">
        <v>494</v>
      </c>
      <c r="D1448">
        <v>24</v>
      </c>
      <c r="E1448" t="s">
        <v>2521</v>
      </c>
      <c r="F1448">
        <v>30721</v>
      </c>
      <c r="G1448">
        <v>2013</v>
      </c>
      <c r="H1448">
        <v>45</v>
      </c>
      <c r="I1448">
        <v>152</v>
      </c>
      <c r="J1448" t="s">
        <v>2522</v>
      </c>
      <c r="K1448">
        <v>20.09</v>
      </c>
    </row>
    <row r="1449" spans="1:11" x14ac:dyDescent="0.25">
      <c r="A1449" t="s">
        <v>2523</v>
      </c>
      <c r="B1449" t="s">
        <v>2524</v>
      </c>
      <c r="C1449" t="s">
        <v>2525</v>
      </c>
      <c r="D1449">
        <v>23</v>
      </c>
      <c r="E1449" t="s">
        <v>2526</v>
      </c>
      <c r="F1449">
        <v>361789</v>
      </c>
      <c r="G1449">
        <v>8193</v>
      </c>
      <c r="H1449">
        <v>359</v>
      </c>
      <c r="I1449">
        <v>400</v>
      </c>
      <c r="J1449" t="s">
        <v>2527</v>
      </c>
      <c r="K1449">
        <v>20.09</v>
      </c>
    </row>
    <row r="1450" spans="1:11" x14ac:dyDescent="0.25">
      <c r="A1450" t="s">
        <v>2528</v>
      </c>
      <c r="B1450" t="s">
        <v>2529</v>
      </c>
      <c r="C1450" t="s">
        <v>424</v>
      </c>
      <c r="D1450">
        <v>25</v>
      </c>
      <c r="E1450" t="s">
        <v>2530</v>
      </c>
      <c r="F1450">
        <v>43655</v>
      </c>
      <c r="G1450">
        <v>216</v>
      </c>
      <c r="H1450">
        <v>20</v>
      </c>
      <c r="I1450">
        <v>309</v>
      </c>
      <c r="J1450" t="s">
        <v>2531</v>
      </c>
      <c r="K1450">
        <v>20.09</v>
      </c>
    </row>
    <row r="1451" spans="1:11" x14ac:dyDescent="0.25">
      <c r="A1451" t="s">
        <v>2532</v>
      </c>
      <c r="B1451" t="s">
        <v>2533</v>
      </c>
      <c r="C1451" t="s">
        <v>232</v>
      </c>
      <c r="D1451">
        <v>22</v>
      </c>
      <c r="E1451" t="s">
        <v>2534</v>
      </c>
      <c r="F1451">
        <v>291775</v>
      </c>
      <c r="G1451">
        <v>16330</v>
      </c>
      <c r="H1451">
        <v>170</v>
      </c>
      <c r="I1451">
        <v>3207</v>
      </c>
      <c r="J1451" t="s">
        <v>2535</v>
      </c>
      <c r="K1451">
        <v>20.09</v>
      </c>
    </row>
    <row r="1452" spans="1:11" x14ac:dyDescent="0.25">
      <c r="A1452" t="s">
        <v>2196</v>
      </c>
      <c r="B1452" t="s">
        <v>2197</v>
      </c>
      <c r="C1452" t="s">
        <v>2198</v>
      </c>
      <c r="D1452">
        <v>1</v>
      </c>
      <c r="E1452" t="s">
        <v>2199</v>
      </c>
      <c r="F1452">
        <v>1977954</v>
      </c>
      <c r="G1452">
        <v>141440</v>
      </c>
      <c r="H1452">
        <v>572</v>
      </c>
      <c r="I1452">
        <v>25637</v>
      </c>
      <c r="J1452" t="s">
        <v>2200</v>
      </c>
      <c r="K1452">
        <v>20.09</v>
      </c>
    </row>
    <row r="1453" spans="1:11" x14ac:dyDescent="0.25">
      <c r="A1453" t="s">
        <v>2536</v>
      </c>
      <c r="B1453" t="s">
        <v>2537</v>
      </c>
      <c r="C1453" t="s">
        <v>568</v>
      </c>
      <c r="D1453">
        <v>22</v>
      </c>
      <c r="E1453" t="s">
        <v>2538</v>
      </c>
      <c r="F1453">
        <v>16001</v>
      </c>
      <c r="G1453">
        <v>685</v>
      </c>
      <c r="H1453">
        <v>21</v>
      </c>
      <c r="I1453">
        <v>91</v>
      </c>
      <c r="J1453" t="s">
        <v>2539</v>
      </c>
      <c r="K1453">
        <v>20.09</v>
      </c>
    </row>
    <row r="1454" spans="1:11" x14ac:dyDescent="0.25">
      <c r="A1454" t="s">
        <v>2540</v>
      </c>
      <c r="B1454" t="s">
        <v>2541</v>
      </c>
      <c r="C1454" t="s">
        <v>2542</v>
      </c>
      <c r="D1454">
        <v>17</v>
      </c>
      <c r="E1454" t="s">
        <v>2543</v>
      </c>
      <c r="F1454">
        <v>6462</v>
      </c>
      <c r="G1454">
        <v>9</v>
      </c>
      <c r="H1454">
        <v>1</v>
      </c>
      <c r="I1454">
        <v>8</v>
      </c>
      <c r="J1454" t="s">
        <v>2544</v>
      </c>
      <c r="K1454">
        <v>20.09</v>
      </c>
    </row>
    <row r="1455" spans="1:11" x14ac:dyDescent="0.25">
      <c r="A1455" t="s">
        <v>2026</v>
      </c>
      <c r="B1455" t="s">
        <v>2027</v>
      </c>
      <c r="C1455" t="s">
        <v>2028</v>
      </c>
      <c r="D1455">
        <v>24</v>
      </c>
      <c r="E1455" t="s">
        <v>2029</v>
      </c>
      <c r="F1455">
        <v>268536</v>
      </c>
      <c r="G1455">
        <v>4091</v>
      </c>
      <c r="H1455">
        <v>911</v>
      </c>
      <c r="I1455">
        <v>1795</v>
      </c>
      <c r="J1455" t="s">
        <v>2030</v>
      </c>
      <c r="K1455">
        <v>20.09</v>
      </c>
    </row>
    <row r="1456" spans="1:11" x14ac:dyDescent="0.25">
      <c r="A1456" t="s">
        <v>2201</v>
      </c>
      <c r="B1456" t="s">
        <v>2202</v>
      </c>
      <c r="C1456" t="s">
        <v>282</v>
      </c>
      <c r="D1456">
        <v>23</v>
      </c>
      <c r="E1456" t="s">
        <v>2203</v>
      </c>
      <c r="F1456">
        <v>1002967</v>
      </c>
      <c r="G1456">
        <v>23521</v>
      </c>
      <c r="H1456">
        <v>497</v>
      </c>
      <c r="I1456">
        <v>3366</v>
      </c>
      <c r="J1456" t="s">
        <v>2204</v>
      </c>
      <c r="K1456">
        <v>20.09</v>
      </c>
    </row>
    <row r="1457" spans="1:11" x14ac:dyDescent="0.25">
      <c r="A1457" t="s">
        <v>2545</v>
      </c>
      <c r="B1457" t="s">
        <v>2546</v>
      </c>
      <c r="C1457" t="s">
        <v>172</v>
      </c>
      <c r="D1457">
        <v>24</v>
      </c>
      <c r="E1457" t="s">
        <v>2547</v>
      </c>
      <c r="F1457">
        <v>363089</v>
      </c>
      <c r="G1457">
        <v>9525</v>
      </c>
      <c r="H1457">
        <v>727</v>
      </c>
      <c r="I1457">
        <v>2521</v>
      </c>
      <c r="J1457" t="s">
        <v>2548</v>
      </c>
      <c r="K1457">
        <v>20.09</v>
      </c>
    </row>
    <row r="1458" spans="1:11" x14ac:dyDescent="0.25">
      <c r="A1458" t="s">
        <v>2259</v>
      </c>
      <c r="B1458" t="s">
        <v>2260</v>
      </c>
      <c r="C1458" t="s">
        <v>2261</v>
      </c>
      <c r="D1458">
        <v>24</v>
      </c>
      <c r="E1458" t="s">
        <v>2262</v>
      </c>
      <c r="F1458">
        <v>306600</v>
      </c>
      <c r="G1458">
        <v>13553</v>
      </c>
      <c r="H1458">
        <v>155</v>
      </c>
      <c r="I1458">
        <v>1039</v>
      </c>
      <c r="J1458" t="s">
        <v>2263</v>
      </c>
      <c r="K1458">
        <v>20.09</v>
      </c>
    </row>
    <row r="1459" spans="1:11" x14ac:dyDescent="0.25">
      <c r="A1459" t="s">
        <v>2017</v>
      </c>
      <c r="B1459" t="s">
        <v>2018</v>
      </c>
      <c r="C1459" t="s">
        <v>2019</v>
      </c>
      <c r="D1459">
        <v>24</v>
      </c>
      <c r="E1459" t="s">
        <v>2020</v>
      </c>
      <c r="F1459">
        <v>1626151</v>
      </c>
      <c r="G1459">
        <v>48674</v>
      </c>
      <c r="H1459">
        <v>1359</v>
      </c>
      <c r="I1459">
        <v>5407</v>
      </c>
      <c r="J1459" t="s">
        <v>2021</v>
      </c>
      <c r="K1459">
        <v>20.09</v>
      </c>
    </row>
    <row r="1460" spans="1:11" x14ac:dyDescent="0.25">
      <c r="A1460" t="s">
        <v>2549</v>
      </c>
      <c r="B1460" t="s">
        <v>2550</v>
      </c>
      <c r="C1460" t="s">
        <v>2551</v>
      </c>
      <c r="D1460">
        <v>10</v>
      </c>
      <c r="E1460" t="s">
        <v>2552</v>
      </c>
      <c r="F1460">
        <v>2334998</v>
      </c>
      <c r="G1460">
        <v>107706</v>
      </c>
      <c r="H1460">
        <v>1525</v>
      </c>
      <c r="I1460">
        <v>3911</v>
      </c>
      <c r="J1460" t="s">
        <v>2553</v>
      </c>
      <c r="K1460">
        <v>20.09</v>
      </c>
    </row>
    <row r="1461" spans="1:11" x14ac:dyDescent="0.25">
      <c r="A1461" t="e">
        <f>-wQLKMUWANg</f>
        <v>#NAME?</v>
      </c>
      <c r="B1461" t="s">
        <v>2554</v>
      </c>
      <c r="C1461" t="s">
        <v>2555</v>
      </c>
      <c r="D1461">
        <v>28</v>
      </c>
      <c r="E1461" t="s">
        <v>2556</v>
      </c>
      <c r="F1461">
        <v>80180</v>
      </c>
      <c r="G1461">
        <v>4224</v>
      </c>
      <c r="H1461">
        <v>78</v>
      </c>
      <c r="I1461">
        <v>536</v>
      </c>
      <c r="J1461" t="s">
        <v>2557</v>
      </c>
      <c r="K1461">
        <v>20.09</v>
      </c>
    </row>
    <row r="1462" spans="1:11" x14ac:dyDescent="0.25">
      <c r="A1462" t="s">
        <v>2558</v>
      </c>
      <c r="B1462" t="s">
        <v>2559</v>
      </c>
      <c r="C1462" t="s">
        <v>2560</v>
      </c>
      <c r="D1462">
        <v>17</v>
      </c>
      <c r="E1462" t="s">
        <v>2561</v>
      </c>
      <c r="F1462">
        <v>5665</v>
      </c>
      <c r="G1462">
        <v>27</v>
      </c>
      <c r="H1462">
        <v>6</v>
      </c>
      <c r="I1462">
        <v>21</v>
      </c>
      <c r="J1462" t="s">
        <v>2562</v>
      </c>
      <c r="K1462">
        <v>20.09</v>
      </c>
    </row>
    <row r="1463" spans="1:11" x14ac:dyDescent="0.25">
      <c r="A1463" t="s">
        <v>2563</v>
      </c>
      <c r="B1463" t="s">
        <v>2564</v>
      </c>
      <c r="C1463" t="s">
        <v>1822</v>
      </c>
      <c r="D1463">
        <v>24</v>
      </c>
      <c r="E1463" t="s">
        <v>2565</v>
      </c>
      <c r="F1463">
        <v>42781</v>
      </c>
      <c r="G1463">
        <v>1313</v>
      </c>
      <c r="H1463">
        <v>163</v>
      </c>
      <c r="I1463">
        <v>262</v>
      </c>
      <c r="J1463" t="s">
        <v>2566</v>
      </c>
      <c r="K1463">
        <v>20.09</v>
      </c>
    </row>
    <row r="1464" spans="1:11" x14ac:dyDescent="0.25">
      <c r="A1464" t="s">
        <v>2053</v>
      </c>
      <c r="B1464" t="s">
        <v>2054</v>
      </c>
      <c r="C1464" t="s">
        <v>1513</v>
      </c>
      <c r="D1464">
        <v>24</v>
      </c>
      <c r="E1464" t="s">
        <v>24</v>
      </c>
      <c r="F1464">
        <v>78449</v>
      </c>
      <c r="G1464">
        <v>967</v>
      </c>
      <c r="H1464">
        <v>255</v>
      </c>
      <c r="I1464">
        <v>332</v>
      </c>
      <c r="J1464" t="s">
        <v>2055</v>
      </c>
      <c r="K1464">
        <v>20.09</v>
      </c>
    </row>
    <row r="1465" spans="1:11" x14ac:dyDescent="0.25">
      <c r="A1465" t="e">
        <f>-DGXHMOhXAw</f>
        <v>#NAME?</v>
      </c>
      <c r="B1465" t="s">
        <v>2227</v>
      </c>
      <c r="C1465" t="s">
        <v>444</v>
      </c>
      <c r="D1465">
        <v>27</v>
      </c>
      <c r="E1465" t="s">
        <v>2228</v>
      </c>
      <c r="F1465">
        <v>339150</v>
      </c>
      <c r="G1465">
        <v>12233</v>
      </c>
      <c r="H1465">
        <v>89</v>
      </c>
      <c r="I1465">
        <v>632</v>
      </c>
      <c r="J1465" t="s">
        <v>2229</v>
      </c>
      <c r="K1465">
        <v>20.09</v>
      </c>
    </row>
    <row r="1466" spans="1:11" x14ac:dyDescent="0.25">
      <c r="A1466" t="s">
        <v>2239</v>
      </c>
      <c r="B1466" t="s">
        <v>2240</v>
      </c>
      <c r="C1466" t="s">
        <v>2241</v>
      </c>
      <c r="D1466">
        <v>10</v>
      </c>
      <c r="E1466" t="s">
        <v>2242</v>
      </c>
      <c r="F1466">
        <v>117006</v>
      </c>
      <c r="G1466">
        <v>15226</v>
      </c>
      <c r="H1466">
        <v>147</v>
      </c>
      <c r="I1466">
        <v>2315</v>
      </c>
      <c r="J1466" t="s">
        <v>2243</v>
      </c>
      <c r="K1466">
        <v>20.09</v>
      </c>
    </row>
    <row r="1467" spans="1:11" x14ac:dyDescent="0.25">
      <c r="A1467" t="s">
        <v>2567</v>
      </c>
      <c r="B1467" t="s">
        <v>2568</v>
      </c>
      <c r="C1467" t="s">
        <v>2569</v>
      </c>
      <c r="D1467">
        <v>22</v>
      </c>
      <c r="E1467" t="s">
        <v>2570</v>
      </c>
      <c r="F1467">
        <v>75303</v>
      </c>
      <c r="G1467">
        <v>2024</v>
      </c>
      <c r="H1467">
        <v>92</v>
      </c>
      <c r="I1467">
        <v>533</v>
      </c>
      <c r="J1467" t="s">
        <v>2571</v>
      </c>
      <c r="K1467">
        <v>20.09</v>
      </c>
    </row>
    <row r="1468" spans="1:11" x14ac:dyDescent="0.25">
      <c r="A1468" t="s">
        <v>2230</v>
      </c>
      <c r="B1468" t="s">
        <v>2231</v>
      </c>
      <c r="C1468" t="s">
        <v>197</v>
      </c>
      <c r="D1468">
        <v>25</v>
      </c>
      <c r="E1468" t="s">
        <v>2232</v>
      </c>
      <c r="F1468">
        <v>217619</v>
      </c>
      <c r="G1468">
        <v>784</v>
      </c>
      <c r="H1468">
        <v>1337</v>
      </c>
      <c r="I1468">
        <v>755</v>
      </c>
      <c r="J1468" t="s">
        <v>2233</v>
      </c>
      <c r="K1468">
        <v>20.09</v>
      </c>
    </row>
    <row r="1469" spans="1:11" x14ac:dyDescent="0.25">
      <c r="A1469" t="s">
        <v>2572</v>
      </c>
      <c r="B1469" t="s">
        <v>2573</v>
      </c>
      <c r="C1469" t="s">
        <v>2574</v>
      </c>
      <c r="D1469">
        <v>27</v>
      </c>
      <c r="E1469" t="s">
        <v>2575</v>
      </c>
      <c r="F1469">
        <v>380783</v>
      </c>
      <c r="G1469">
        <v>13750</v>
      </c>
      <c r="H1469">
        <v>195</v>
      </c>
      <c r="I1469">
        <v>2498</v>
      </c>
      <c r="J1469" t="s">
        <v>2576</v>
      </c>
      <c r="K1469">
        <v>20.09</v>
      </c>
    </row>
    <row r="1470" spans="1:11" x14ac:dyDescent="0.25">
      <c r="A1470" t="s">
        <v>2577</v>
      </c>
      <c r="B1470" t="s">
        <v>2578</v>
      </c>
      <c r="C1470" t="s">
        <v>2579</v>
      </c>
      <c r="D1470">
        <v>1</v>
      </c>
      <c r="E1470" t="s">
        <v>2580</v>
      </c>
      <c r="F1470">
        <v>90525</v>
      </c>
      <c r="G1470">
        <v>2265</v>
      </c>
      <c r="H1470">
        <v>70</v>
      </c>
      <c r="I1470">
        <v>231</v>
      </c>
      <c r="J1470" t="s">
        <v>2581</v>
      </c>
      <c r="K1470">
        <v>20.09</v>
      </c>
    </row>
    <row r="1471" spans="1:11" x14ac:dyDescent="0.25">
      <c r="A1471" t="s">
        <v>2036</v>
      </c>
      <c r="B1471" t="s">
        <v>2037</v>
      </c>
      <c r="C1471" t="s">
        <v>2038</v>
      </c>
      <c r="D1471">
        <v>25</v>
      </c>
      <c r="E1471" t="s">
        <v>2039</v>
      </c>
      <c r="F1471">
        <v>159619</v>
      </c>
      <c r="G1471">
        <v>2267</v>
      </c>
      <c r="H1471">
        <v>869</v>
      </c>
      <c r="I1471">
        <v>2024</v>
      </c>
      <c r="J1471" t="s">
        <v>2040</v>
      </c>
      <c r="K1471">
        <v>20.09</v>
      </c>
    </row>
    <row r="1472" spans="1:11" x14ac:dyDescent="0.25">
      <c r="A1472" t="s">
        <v>2582</v>
      </c>
      <c r="B1472" t="s">
        <v>2583</v>
      </c>
      <c r="C1472" t="s">
        <v>2584</v>
      </c>
      <c r="D1472">
        <v>10</v>
      </c>
      <c r="E1472" t="s">
        <v>2585</v>
      </c>
      <c r="F1472">
        <v>54660</v>
      </c>
      <c r="G1472">
        <v>1744</v>
      </c>
      <c r="H1472">
        <v>30</v>
      </c>
      <c r="I1472">
        <v>133</v>
      </c>
      <c r="J1472" t="s">
        <v>2586</v>
      </c>
      <c r="K1472">
        <v>20.09</v>
      </c>
    </row>
    <row r="1473" spans="1:11" x14ac:dyDescent="0.25">
      <c r="A1473" t="s">
        <v>2587</v>
      </c>
      <c r="B1473" t="s">
        <v>2588</v>
      </c>
      <c r="C1473" t="s">
        <v>2589</v>
      </c>
      <c r="D1473">
        <v>28</v>
      </c>
      <c r="E1473" t="s">
        <v>2590</v>
      </c>
      <c r="F1473">
        <v>21086</v>
      </c>
      <c r="G1473">
        <v>97</v>
      </c>
      <c r="H1473">
        <v>10</v>
      </c>
      <c r="I1473">
        <v>71</v>
      </c>
      <c r="J1473" t="s">
        <v>2591</v>
      </c>
      <c r="K1473">
        <v>20.09</v>
      </c>
    </row>
    <row r="1474" spans="1:11" x14ac:dyDescent="0.25">
      <c r="A1474" t="s">
        <v>2318</v>
      </c>
      <c r="B1474" t="s">
        <v>2319</v>
      </c>
      <c r="C1474" t="s">
        <v>2320</v>
      </c>
      <c r="D1474">
        <v>10</v>
      </c>
      <c r="E1474" t="s">
        <v>2321</v>
      </c>
      <c r="F1474">
        <v>82157</v>
      </c>
      <c r="G1474">
        <v>6987</v>
      </c>
      <c r="H1474">
        <v>100</v>
      </c>
      <c r="I1474">
        <v>549</v>
      </c>
      <c r="J1474" t="s">
        <v>2322</v>
      </c>
      <c r="K1474">
        <v>20.09</v>
      </c>
    </row>
    <row r="1475" spans="1:11" x14ac:dyDescent="0.25">
      <c r="A1475" t="s">
        <v>2592</v>
      </c>
      <c r="B1475" t="s">
        <v>2593</v>
      </c>
      <c r="C1475" t="s">
        <v>2594</v>
      </c>
      <c r="D1475">
        <v>2</v>
      </c>
      <c r="E1475" t="s">
        <v>2595</v>
      </c>
      <c r="F1475">
        <v>442890</v>
      </c>
      <c r="G1475">
        <v>0</v>
      </c>
      <c r="H1475">
        <v>0</v>
      </c>
      <c r="I1475">
        <v>194</v>
      </c>
      <c r="J1475" t="s">
        <v>2596</v>
      </c>
      <c r="K1475">
        <v>20.09</v>
      </c>
    </row>
    <row r="1476" spans="1:11" x14ac:dyDescent="0.25">
      <c r="A1476" t="s">
        <v>2597</v>
      </c>
      <c r="B1476" t="s">
        <v>2598</v>
      </c>
      <c r="C1476" t="s">
        <v>1538</v>
      </c>
      <c r="D1476">
        <v>24</v>
      </c>
      <c r="E1476" t="s">
        <v>2599</v>
      </c>
      <c r="F1476">
        <v>66513</v>
      </c>
      <c r="G1476">
        <v>2412</v>
      </c>
      <c r="H1476">
        <v>218</v>
      </c>
      <c r="I1476">
        <v>981</v>
      </c>
      <c r="J1476" t="s">
        <v>2600</v>
      </c>
      <c r="K1476">
        <v>20.09</v>
      </c>
    </row>
    <row r="1477" spans="1:11" x14ac:dyDescent="0.25">
      <c r="A1477" t="s">
        <v>2601</v>
      </c>
      <c r="B1477" t="s">
        <v>2602</v>
      </c>
      <c r="C1477" t="s">
        <v>1607</v>
      </c>
      <c r="D1477">
        <v>24</v>
      </c>
      <c r="E1477" t="s">
        <v>2603</v>
      </c>
      <c r="F1477">
        <v>25100</v>
      </c>
      <c r="G1477">
        <v>406</v>
      </c>
      <c r="H1477">
        <v>22</v>
      </c>
      <c r="I1477">
        <v>53</v>
      </c>
      <c r="J1477" t="s">
        <v>2604</v>
      </c>
      <c r="K1477">
        <v>20.09</v>
      </c>
    </row>
    <row r="1478" spans="1:11" x14ac:dyDescent="0.25">
      <c r="A1478" t="s">
        <v>2277</v>
      </c>
      <c r="B1478" t="s">
        <v>2278</v>
      </c>
      <c r="C1478" t="s">
        <v>2279</v>
      </c>
      <c r="D1478">
        <v>24</v>
      </c>
      <c r="E1478" t="s">
        <v>24</v>
      </c>
      <c r="F1478">
        <v>37294</v>
      </c>
      <c r="G1478">
        <v>287</v>
      </c>
      <c r="H1478">
        <v>23</v>
      </c>
      <c r="I1478">
        <v>126</v>
      </c>
      <c r="J1478" t="s">
        <v>2280</v>
      </c>
      <c r="K1478">
        <v>20.09</v>
      </c>
    </row>
    <row r="1479" spans="1:11" x14ac:dyDescent="0.25">
      <c r="A1479" t="s">
        <v>2234</v>
      </c>
      <c r="B1479" t="s">
        <v>2235</v>
      </c>
      <c r="C1479" t="s">
        <v>2236</v>
      </c>
      <c r="D1479">
        <v>28</v>
      </c>
      <c r="E1479" t="s">
        <v>2237</v>
      </c>
      <c r="F1479">
        <v>1243109</v>
      </c>
      <c r="G1479">
        <v>38280</v>
      </c>
      <c r="H1479">
        <v>1014</v>
      </c>
      <c r="I1479">
        <v>8793</v>
      </c>
      <c r="J1479" t="s">
        <v>2238</v>
      </c>
      <c r="K1479">
        <v>20.09</v>
      </c>
    </row>
    <row r="1480" spans="1:11" x14ac:dyDescent="0.25">
      <c r="A1480" t="s">
        <v>2605</v>
      </c>
      <c r="B1480" t="s">
        <v>2606</v>
      </c>
      <c r="C1480" t="s">
        <v>2607</v>
      </c>
      <c r="D1480">
        <v>17</v>
      </c>
      <c r="E1480" t="s">
        <v>2608</v>
      </c>
      <c r="F1480">
        <v>16568</v>
      </c>
      <c r="G1480">
        <v>22</v>
      </c>
      <c r="H1480">
        <v>3</v>
      </c>
      <c r="I1480">
        <v>40</v>
      </c>
      <c r="J1480" t="s">
        <v>2609</v>
      </c>
      <c r="K1480">
        <v>20.09</v>
      </c>
    </row>
    <row r="1481" spans="1:11" x14ac:dyDescent="0.25">
      <c r="A1481" t="s">
        <v>2610</v>
      </c>
      <c r="B1481" t="s">
        <v>2611</v>
      </c>
      <c r="C1481" t="s">
        <v>2612</v>
      </c>
      <c r="D1481">
        <v>1</v>
      </c>
      <c r="E1481" t="s">
        <v>2613</v>
      </c>
      <c r="F1481">
        <v>433796</v>
      </c>
      <c r="G1481">
        <v>11766</v>
      </c>
      <c r="H1481">
        <v>326</v>
      </c>
      <c r="I1481">
        <v>1265</v>
      </c>
      <c r="J1481" t="s">
        <v>2614</v>
      </c>
      <c r="K1481">
        <v>20.09</v>
      </c>
    </row>
    <row r="1482" spans="1:11" x14ac:dyDescent="0.25">
      <c r="A1482" t="s">
        <v>2615</v>
      </c>
      <c r="B1482" t="s">
        <v>2616</v>
      </c>
      <c r="C1482" t="s">
        <v>2617</v>
      </c>
      <c r="D1482">
        <v>22</v>
      </c>
      <c r="E1482" t="s">
        <v>24</v>
      </c>
      <c r="F1482">
        <v>16512</v>
      </c>
      <c r="G1482">
        <v>11</v>
      </c>
      <c r="H1482">
        <v>0</v>
      </c>
      <c r="I1482">
        <v>0</v>
      </c>
      <c r="J1482" t="s">
        <v>2618</v>
      </c>
      <c r="K1482">
        <v>20.09</v>
      </c>
    </row>
    <row r="1483" spans="1:11" x14ac:dyDescent="0.25">
      <c r="A1483" t="s">
        <v>2619</v>
      </c>
      <c r="B1483" t="s">
        <v>2620</v>
      </c>
      <c r="C1483" t="s">
        <v>2621</v>
      </c>
      <c r="D1483">
        <v>23</v>
      </c>
      <c r="E1483" t="s">
        <v>2622</v>
      </c>
      <c r="F1483">
        <v>74482</v>
      </c>
      <c r="G1483">
        <v>4536</v>
      </c>
      <c r="H1483">
        <v>25</v>
      </c>
      <c r="I1483">
        <v>379</v>
      </c>
      <c r="J1483" t="s">
        <v>2623</v>
      </c>
      <c r="K1483">
        <v>20.09</v>
      </c>
    </row>
    <row r="1484" spans="1:11" x14ac:dyDescent="0.25">
      <c r="A1484" t="s">
        <v>2268</v>
      </c>
      <c r="B1484" t="s">
        <v>2269</v>
      </c>
      <c r="C1484" t="s">
        <v>2270</v>
      </c>
      <c r="D1484">
        <v>15</v>
      </c>
      <c r="E1484" t="s">
        <v>2271</v>
      </c>
      <c r="F1484">
        <v>167923</v>
      </c>
      <c r="G1484">
        <v>5022</v>
      </c>
      <c r="H1484">
        <v>103</v>
      </c>
      <c r="I1484">
        <v>314</v>
      </c>
      <c r="J1484" t="s">
        <v>2272</v>
      </c>
      <c r="K1484">
        <v>20.09</v>
      </c>
    </row>
    <row r="1485" spans="1:11" x14ac:dyDescent="0.25">
      <c r="A1485" t="s">
        <v>2249</v>
      </c>
      <c r="B1485" t="s">
        <v>2250</v>
      </c>
      <c r="C1485" t="s">
        <v>2251</v>
      </c>
      <c r="D1485">
        <v>26</v>
      </c>
      <c r="E1485" t="s">
        <v>2252</v>
      </c>
      <c r="F1485">
        <v>891116</v>
      </c>
      <c r="G1485">
        <v>46191</v>
      </c>
      <c r="H1485">
        <v>2838</v>
      </c>
      <c r="I1485">
        <v>10754</v>
      </c>
      <c r="J1485" t="s">
        <v>2253</v>
      </c>
      <c r="K1485">
        <v>20.09</v>
      </c>
    </row>
    <row r="1486" spans="1:11" x14ac:dyDescent="0.25">
      <c r="A1486" t="s">
        <v>2624</v>
      </c>
      <c r="B1486" t="s">
        <v>2625</v>
      </c>
      <c r="C1486" t="s">
        <v>2626</v>
      </c>
      <c r="D1486">
        <v>27</v>
      </c>
      <c r="E1486" t="s">
        <v>2627</v>
      </c>
      <c r="F1486">
        <v>299418</v>
      </c>
      <c r="G1486">
        <v>14124</v>
      </c>
      <c r="H1486">
        <v>65</v>
      </c>
      <c r="I1486">
        <v>1474</v>
      </c>
      <c r="J1486" t="s">
        <v>2628</v>
      </c>
      <c r="K1486">
        <v>20.09</v>
      </c>
    </row>
    <row r="1487" spans="1:11" x14ac:dyDescent="0.25">
      <c r="A1487" t="s">
        <v>2629</v>
      </c>
      <c r="B1487" t="s">
        <v>2630</v>
      </c>
      <c r="C1487" t="s">
        <v>969</v>
      </c>
      <c r="D1487">
        <v>28</v>
      </c>
      <c r="E1487" t="s">
        <v>2631</v>
      </c>
      <c r="F1487">
        <v>1402952</v>
      </c>
      <c r="G1487">
        <v>35060</v>
      </c>
      <c r="H1487">
        <v>2185</v>
      </c>
      <c r="I1487">
        <v>5242</v>
      </c>
      <c r="J1487" t="s">
        <v>2632</v>
      </c>
      <c r="K1487">
        <v>20.09</v>
      </c>
    </row>
    <row r="1488" spans="1:11" x14ac:dyDescent="0.25">
      <c r="A1488" t="s">
        <v>2299</v>
      </c>
      <c r="B1488" t="s">
        <v>2300</v>
      </c>
      <c r="C1488" t="s">
        <v>2301</v>
      </c>
      <c r="D1488">
        <v>24</v>
      </c>
      <c r="E1488" t="s">
        <v>2302</v>
      </c>
      <c r="F1488">
        <v>36085</v>
      </c>
      <c r="G1488">
        <v>131</v>
      </c>
      <c r="H1488">
        <v>71</v>
      </c>
      <c r="I1488">
        <v>76</v>
      </c>
      <c r="J1488" t="s">
        <v>2303</v>
      </c>
      <c r="K1488">
        <v>20.09</v>
      </c>
    </row>
    <row r="1489" spans="1:11" x14ac:dyDescent="0.25">
      <c r="A1489" t="s">
        <v>2633</v>
      </c>
      <c r="B1489" t="s">
        <v>2634</v>
      </c>
      <c r="C1489" t="s">
        <v>2635</v>
      </c>
      <c r="D1489">
        <v>28</v>
      </c>
      <c r="E1489" t="s">
        <v>2636</v>
      </c>
      <c r="F1489">
        <v>164812</v>
      </c>
      <c r="G1489">
        <v>6948</v>
      </c>
      <c r="H1489">
        <v>81</v>
      </c>
      <c r="I1489">
        <v>1165</v>
      </c>
      <c r="J1489" t="s">
        <v>2637</v>
      </c>
      <c r="K1489">
        <v>20.09</v>
      </c>
    </row>
    <row r="1490" spans="1:11" x14ac:dyDescent="0.25">
      <c r="A1490" t="s">
        <v>2638</v>
      </c>
      <c r="B1490" t="s">
        <v>2639</v>
      </c>
      <c r="C1490" t="s">
        <v>2640</v>
      </c>
      <c r="D1490">
        <v>28</v>
      </c>
      <c r="E1490" t="s">
        <v>2641</v>
      </c>
      <c r="F1490">
        <v>104297</v>
      </c>
      <c r="G1490">
        <v>3857</v>
      </c>
      <c r="H1490">
        <v>130</v>
      </c>
      <c r="I1490">
        <v>472</v>
      </c>
      <c r="J1490" t="s">
        <v>2642</v>
      </c>
      <c r="K1490">
        <v>20.09</v>
      </c>
    </row>
    <row r="1491" spans="1:11" x14ac:dyDescent="0.25">
      <c r="A1491" t="s">
        <v>2643</v>
      </c>
      <c r="B1491" t="s">
        <v>2644</v>
      </c>
      <c r="C1491" t="s">
        <v>2645</v>
      </c>
      <c r="D1491">
        <v>24</v>
      </c>
      <c r="E1491" t="s">
        <v>2646</v>
      </c>
      <c r="F1491">
        <v>56625</v>
      </c>
      <c r="G1491">
        <v>1093</v>
      </c>
      <c r="H1491">
        <v>133</v>
      </c>
      <c r="I1491">
        <v>220</v>
      </c>
      <c r="J1491" t="s">
        <v>2647</v>
      </c>
      <c r="K1491">
        <v>20.09</v>
      </c>
    </row>
    <row r="1492" spans="1:11" x14ac:dyDescent="0.25">
      <c r="A1492" t="s">
        <v>2065</v>
      </c>
      <c r="B1492" t="s">
        <v>2066</v>
      </c>
      <c r="C1492" t="s">
        <v>2067</v>
      </c>
      <c r="D1492">
        <v>1</v>
      </c>
      <c r="E1492" t="s">
        <v>2068</v>
      </c>
      <c r="F1492">
        <v>59662</v>
      </c>
      <c r="G1492">
        <v>3624</v>
      </c>
      <c r="H1492">
        <v>99</v>
      </c>
      <c r="I1492">
        <v>207</v>
      </c>
      <c r="J1492" t="s">
        <v>2069</v>
      </c>
      <c r="K1492">
        <v>20.09</v>
      </c>
    </row>
    <row r="1493" spans="1:11" x14ac:dyDescent="0.25">
      <c r="A1493" t="s">
        <v>2281</v>
      </c>
      <c r="B1493" t="s">
        <v>2282</v>
      </c>
      <c r="C1493" t="s">
        <v>2283</v>
      </c>
      <c r="D1493">
        <v>24</v>
      </c>
      <c r="E1493" t="s">
        <v>2284</v>
      </c>
      <c r="F1493">
        <v>259100</v>
      </c>
      <c r="G1493">
        <v>8452</v>
      </c>
      <c r="H1493">
        <v>215</v>
      </c>
      <c r="I1493">
        <v>1459</v>
      </c>
      <c r="J1493" t="s">
        <v>2285</v>
      </c>
      <c r="K1493">
        <v>20.09</v>
      </c>
    </row>
    <row r="1494" spans="1:11" x14ac:dyDescent="0.25">
      <c r="A1494" t="s">
        <v>2648</v>
      </c>
      <c r="B1494" t="s">
        <v>2649</v>
      </c>
      <c r="C1494" t="s">
        <v>2650</v>
      </c>
      <c r="D1494">
        <v>22</v>
      </c>
      <c r="E1494" t="s">
        <v>24</v>
      </c>
      <c r="F1494">
        <v>55408</v>
      </c>
      <c r="G1494">
        <v>21</v>
      </c>
      <c r="H1494">
        <v>1</v>
      </c>
      <c r="I1494">
        <v>12</v>
      </c>
      <c r="J1494" t="s">
        <v>2651</v>
      </c>
      <c r="K1494">
        <v>20.09</v>
      </c>
    </row>
    <row r="1495" spans="1:11" x14ac:dyDescent="0.25">
      <c r="A1495" t="s">
        <v>2652</v>
      </c>
      <c r="B1495" t="s">
        <v>2653</v>
      </c>
      <c r="C1495" t="s">
        <v>2654</v>
      </c>
      <c r="D1495">
        <v>17</v>
      </c>
      <c r="E1495" t="s">
        <v>24</v>
      </c>
      <c r="F1495">
        <v>8413</v>
      </c>
      <c r="G1495">
        <v>23</v>
      </c>
      <c r="H1495">
        <v>2</v>
      </c>
      <c r="I1495">
        <v>10</v>
      </c>
      <c r="J1495" t="s">
        <v>2655</v>
      </c>
      <c r="K1495">
        <v>20.09</v>
      </c>
    </row>
    <row r="1496" spans="1:11" x14ac:dyDescent="0.25">
      <c r="A1496" t="s">
        <v>2031</v>
      </c>
      <c r="B1496" t="s">
        <v>2032</v>
      </c>
      <c r="C1496" t="s">
        <v>2033</v>
      </c>
      <c r="D1496">
        <v>24</v>
      </c>
      <c r="E1496" t="s">
        <v>2034</v>
      </c>
      <c r="F1496">
        <v>3669748</v>
      </c>
      <c r="G1496">
        <v>190177</v>
      </c>
      <c r="H1496">
        <v>4359</v>
      </c>
      <c r="I1496">
        <v>27132</v>
      </c>
      <c r="J1496" t="s">
        <v>2035</v>
      </c>
      <c r="K1496">
        <v>20.09</v>
      </c>
    </row>
    <row r="1497" spans="1:11" x14ac:dyDescent="0.25">
      <c r="A1497" t="s">
        <v>2656</v>
      </c>
      <c r="B1497" t="s">
        <v>2657</v>
      </c>
      <c r="C1497" t="s">
        <v>2658</v>
      </c>
      <c r="D1497">
        <v>25</v>
      </c>
      <c r="E1497" t="s">
        <v>2659</v>
      </c>
      <c r="F1497">
        <v>27512</v>
      </c>
      <c r="G1497">
        <v>828</v>
      </c>
      <c r="H1497">
        <v>13</v>
      </c>
      <c r="I1497">
        <v>157</v>
      </c>
      <c r="J1497" t="s">
        <v>2660</v>
      </c>
      <c r="K1497">
        <v>20.09</v>
      </c>
    </row>
    <row r="1498" spans="1:11" x14ac:dyDescent="0.25">
      <c r="A1498" t="s">
        <v>2661</v>
      </c>
      <c r="B1498" t="s">
        <v>2662</v>
      </c>
      <c r="C1498" t="s">
        <v>2663</v>
      </c>
      <c r="D1498">
        <v>24</v>
      </c>
      <c r="E1498" t="s">
        <v>2664</v>
      </c>
      <c r="F1498">
        <v>1444656</v>
      </c>
      <c r="G1498">
        <v>50919</v>
      </c>
      <c r="H1498">
        <v>1239</v>
      </c>
      <c r="I1498">
        <v>3060</v>
      </c>
      <c r="J1498" t="s">
        <v>2665</v>
      </c>
      <c r="K1498">
        <v>20.09</v>
      </c>
    </row>
    <row r="1499" spans="1:11" x14ac:dyDescent="0.25">
      <c r="A1499" t="s">
        <v>2041</v>
      </c>
      <c r="B1499" t="s">
        <v>2042</v>
      </c>
      <c r="C1499" t="s">
        <v>642</v>
      </c>
      <c r="D1499">
        <v>17</v>
      </c>
      <c r="E1499" t="s">
        <v>2043</v>
      </c>
      <c r="F1499">
        <v>1681166</v>
      </c>
      <c r="G1499">
        <v>8432</v>
      </c>
      <c r="H1499">
        <v>1491</v>
      </c>
      <c r="I1499">
        <v>5031</v>
      </c>
      <c r="J1499" t="s">
        <v>2044</v>
      </c>
      <c r="K1499">
        <v>20.09</v>
      </c>
    </row>
    <row r="1500" spans="1:11" x14ac:dyDescent="0.25">
      <c r="A1500" t="s">
        <v>1852</v>
      </c>
      <c r="B1500" t="s">
        <v>1853</v>
      </c>
      <c r="C1500" t="s">
        <v>331</v>
      </c>
      <c r="D1500">
        <v>22</v>
      </c>
      <c r="E1500" t="s">
        <v>1854</v>
      </c>
      <c r="F1500">
        <v>5005454</v>
      </c>
      <c r="G1500">
        <v>166469</v>
      </c>
      <c r="H1500">
        <v>10127</v>
      </c>
      <c r="I1500">
        <v>33916</v>
      </c>
      <c r="J1500" t="s">
        <v>1855</v>
      </c>
      <c r="K1500">
        <v>20.09</v>
      </c>
    </row>
    <row r="1501" spans="1:11" x14ac:dyDescent="0.25">
      <c r="A1501" t="s">
        <v>2273</v>
      </c>
      <c r="B1501" t="s">
        <v>2274</v>
      </c>
      <c r="C1501" t="s">
        <v>994</v>
      </c>
      <c r="D1501">
        <v>25</v>
      </c>
      <c r="E1501" t="s">
        <v>2275</v>
      </c>
      <c r="F1501">
        <v>83692</v>
      </c>
      <c r="G1501">
        <v>312</v>
      </c>
      <c r="H1501">
        <v>218</v>
      </c>
      <c r="I1501">
        <v>116</v>
      </c>
      <c r="J1501" t="s">
        <v>2276</v>
      </c>
      <c r="K1501">
        <v>20.09</v>
      </c>
    </row>
    <row r="1502" spans="1:11" x14ac:dyDescent="0.25">
      <c r="A1502" t="s">
        <v>2666</v>
      </c>
      <c r="B1502" t="s">
        <v>2667</v>
      </c>
      <c r="C1502" t="s">
        <v>2668</v>
      </c>
      <c r="D1502">
        <v>17</v>
      </c>
      <c r="E1502" t="s">
        <v>2669</v>
      </c>
      <c r="F1502">
        <v>116646</v>
      </c>
      <c r="G1502">
        <v>56</v>
      </c>
      <c r="H1502">
        <v>9</v>
      </c>
      <c r="I1502">
        <v>16</v>
      </c>
      <c r="J1502" t="s">
        <v>2670</v>
      </c>
      <c r="K1502">
        <v>20.09</v>
      </c>
    </row>
    <row r="1503" spans="1:11" x14ac:dyDescent="0.25">
      <c r="A1503" t="s">
        <v>2294</v>
      </c>
      <c r="B1503" t="s">
        <v>2295</v>
      </c>
      <c r="C1503" t="s">
        <v>2296</v>
      </c>
      <c r="D1503">
        <v>24</v>
      </c>
      <c r="E1503" t="s">
        <v>2297</v>
      </c>
      <c r="F1503">
        <v>1637373</v>
      </c>
      <c r="G1503">
        <v>14157</v>
      </c>
      <c r="H1503">
        <v>2849</v>
      </c>
      <c r="I1503">
        <v>1888</v>
      </c>
      <c r="J1503" t="s">
        <v>2298</v>
      </c>
      <c r="K1503">
        <v>20.09</v>
      </c>
    </row>
    <row r="1504" spans="1:11" x14ac:dyDescent="0.25">
      <c r="A1504" t="s">
        <v>2045</v>
      </c>
      <c r="B1504" t="s">
        <v>2046</v>
      </c>
      <c r="C1504" t="s">
        <v>578</v>
      </c>
      <c r="D1504">
        <v>28</v>
      </c>
      <c r="E1504" t="s">
        <v>2047</v>
      </c>
      <c r="F1504">
        <v>1217865</v>
      </c>
      <c r="G1504">
        <v>89347</v>
      </c>
      <c r="H1504">
        <v>2205</v>
      </c>
      <c r="I1504">
        <v>10401</v>
      </c>
      <c r="J1504" t="s">
        <v>2048</v>
      </c>
      <c r="K1504">
        <v>20.09</v>
      </c>
    </row>
    <row r="1505" spans="1:11" x14ac:dyDescent="0.25">
      <c r="A1505" t="s">
        <v>1901</v>
      </c>
      <c r="B1505" t="s">
        <v>1902</v>
      </c>
      <c r="C1505" t="s">
        <v>1903</v>
      </c>
      <c r="D1505">
        <v>17</v>
      </c>
      <c r="E1505" t="s">
        <v>1904</v>
      </c>
      <c r="F1505">
        <v>108762</v>
      </c>
      <c r="G1505">
        <v>891</v>
      </c>
      <c r="H1505">
        <v>85</v>
      </c>
      <c r="I1505">
        <v>158</v>
      </c>
      <c r="J1505" t="s">
        <v>1905</v>
      </c>
      <c r="K1505">
        <v>20.09</v>
      </c>
    </row>
    <row r="1506" spans="1:11" x14ac:dyDescent="0.25">
      <c r="A1506" t="s">
        <v>2671</v>
      </c>
      <c r="B1506" t="s">
        <v>2672</v>
      </c>
      <c r="C1506" t="s">
        <v>2673</v>
      </c>
      <c r="D1506">
        <v>25</v>
      </c>
      <c r="E1506" t="s">
        <v>24</v>
      </c>
      <c r="F1506">
        <v>1292047</v>
      </c>
      <c r="G1506">
        <v>2038</v>
      </c>
      <c r="H1506">
        <v>71</v>
      </c>
      <c r="I1506">
        <v>1461</v>
      </c>
      <c r="J1506" t="s">
        <v>2674</v>
      </c>
      <c r="K1506">
        <v>20.09</v>
      </c>
    </row>
    <row r="1507" spans="1:11" x14ac:dyDescent="0.25">
      <c r="A1507" t="s">
        <v>2286</v>
      </c>
      <c r="B1507" t="s">
        <v>2287</v>
      </c>
      <c r="C1507" t="s">
        <v>2288</v>
      </c>
      <c r="D1507">
        <v>17</v>
      </c>
      <c r="E1507" t="s">
        <v>24</v>
      </c>
      <c r="F1507">
        <v>11844</v>
      </c>
      <c r="G1507">
        <v>37</v>
      </c>
      <c r="H1507">
        <v>99</v>
      </c>
      <c r="I1507">
        <v>0</v>
      </c>
      <c r="J1507" t="s">
        <v>2289</v>
      </c>
      <c r="K1507">
        <v>20.09</v>
      </c>
    </row>
    <row r="1508" spans="1:11" x14ac:dyDescent="0.25">
      <c r="A1508" t="s">
        <v>1865</v>
      </c>
      <c r="B1508" t="s">
        <v>1866</v>
      </c>
      <c r="C1508" t="s">
        <v>489</v>
      </c>
      <c r="D1508">
        <v>1</v>
      </c>
      <c r="E1508" t="s">
        <v>1867</v>
      </c>
      <c r="F1508">
        <v>571327</v>
      </c>
      <c r="G1508">
        <v>8966</v>
      </c>
      <c r="H1508">
        <v>822</v>
      </c>
      <c r="I1508">
        <v>929</v>
      </c>
      <c r="J1508" t="s">
        <v>1868</v>
      </c>
      <c r="K1508">
        <v>20.09</v>
      </c>
    </row>
    <row r="1509" spans="1:11" x14ac:dyDescent="0.25">
      <c r="A1509" t="e">
        <f>-CEuQhqNzz4</f>
        <v>#NAME?</v>
      </c>
      <c r="B1509" t="s">
        <v>2341</v>
      </c>
      <c r="C1509" t="s">
        <v>2342</v>
      </c>
      <c r="D1509">
        <v>17</v>
      </c>
      <c r="E1509" t="s">
        <v>2343</v>
      </c>
      <c r="F1509">
        <v>83417</v>
      </c>
      <c r="G1509">
        <v>288</v>
      </c>
      <c r="H1509">
        <v>20</v>
      </c>
      <c r="I1509">
        <v>159</v>
      </c>
      <c r="J1509" t="s">
        <v>2344</v>
      </c>
      <c r="K1509">
        <v>20.09</v>
      </c>
    </row>
    <row r="1510" spans="1:11" x14ac:dyDescent="0.25">
      <c r="A1510" t="s">
        <v>1869</v>
      </c>
      <c r="B1510" t="s">
        <v>1870</v>
      </c>
      <c r="C1510" t="s">
        <v>741</v>
      </c>
      <c r="D1510">
        <v>28</v>
      </c>
      <c r="E1510" t="s">
        <v>1871</v>
      </c>
      <c r="F1510">
        <v>896828</v>
      </c>
      <c r="G1510">
        <v>20598</v>
      </c>
      <c r="H1510">
        <v>1377</v>
      </c>
      <c r="I1510">
        <v>2958</v>
      </c>
      <c r="J1510" t="s">
        <v>1872</v>
      </c>
      <c r="K1510">
        <v>20.09</v>
      </c>
    </row>
    <row r="1511" spans="1:11" x14ac:dyDescent="0.25">
      <c r="A1511" t="s">
        <v>2308</v>
      </c>
      <c r="B1511" t="s">
        <v>2309</v>
      </c>
      <c r="C1511" t="s">
        <v>2310</v>
      </c>
      <c r="D1511">
        <v>22</v>
      </c>
      <c r="E1511" t="s">
        <v>2311</v>
      </c>
      <c r="F1511">
        <v>390669</v>
      </c>
      <c r="G1511">
        <v>1805</v>
      </c>
      <c r="H1511">
        <v>72</v>
      </c>
      <c r="I1511">
        <v>302</v>
      </c>
      <c r="J1511" t="s">
        <v>2312</v>
      </c>
      <c r="K1511">
        <v>20.09</v>
      </c>
    </row>
    <row r="1512" spans="1:11" x14ac:dyDescent="0.25">
      <c r="A1512" t="s">
        <v>2313</v>
      </c>
      <c r="B1512" t="s">
        <v>2314</v>
      </c>
      <c r="C1512" t="s">
        <v>2315</v>
      </c>
      <c r="D1512">
        <v>17</v>
      </c>
      <c r="E1512" t="s">
        <v>2316</v>
      </c>
      <c r="F1512">
        <v>341006</v>
      </c>
      <c r="G1512">
        <v>134</v>
      </c>
      <c r="H1512">
        <v>36</v>
      </c>
      <c r="I1512">
        <v>72</v>
      </c>
      <c r="J1512" t="s">
        <v>2317</v>
      </c>
      <c r="K1512">
        <v>20.09</v>
      </c>
    </row>
    <row r="1513" spans="1:11" x14ac:dyDescent="0.25">
      <c r="A1513" t="s">
        <v>2056</v>
      </c>
      <c r="B1513" t="s">
        <v>2057</v>
      </c>
      <c r="C1513" t="s">
        <v>2058</v>
      </c>
      <c r="D1513">
        <v>26</v>
      </c>
      <c r="E1513" t="s">
        <v>2059</v>
      </c>
      <c r="F1513">
        <v>769005</v>
      </c>
      <c r="G1513">
        <v>39433</v>
      </c>
      <c r="H1513">
        <v>863</v>
      </c>
      <c r="I1513">
        <v>2852</v>
      </c>
      <c r="J1513" t="s">
        <v>2060</v>
      </c>
      <c r="K1513">
        <v>20.09</v>
      </c>
    </row>
    <row r="1514" spans="1:11" x14ac:dyDescent="0.25">
      <c r="A1514" t="s">
        <v>1856</v>
      </c>
      <c r="B1514" t="s">
        <v>1857</v>
      </c>
      <c r="C1514" t="s">
        <v>1858</v>
      </c>
      <c r="D1514">
        <v>22</v>
      </c>
      <c r="E1514" t="s">
        <v>1859</v>
      </c>
      <c r="F1514">
        <v>7990090</v>
      </c>
      <c r="G1514">
        <v>293800</v>
      </c>
      <c r="H1514">
        <v>304135</v>
      </c>
      <c r="I1514">
        <v>94266</v>
      </c>
      <c r="J1514" t="s">
        <v>1860</v>
      </c>
      <c r="K1514">
        <v>20.09</v>
      </c>
    </row>
    <row r="1515" spans="1:11" x14ac:dyDescent="0.25">
      <c r="A1515" t="s">
        <v>2061</v>
      </c>
      <c r="B1515" t="s">
        <v>2062</v>
      </c>
      <c r="C1515" t="s">
        <v>187</v>
      </c>
      <c r="D1515">
        <v>24</v>
      </c>
      <c r="E1515" t="s">
        <v>2063</v>
      </c>
      <c r="F1515">
        <v>488446</v>
      </c>
      <c r="G1515">
        <v>17853</v>
      </c>
      <c r="H1515">
        <v>698</v>
      </c>
      <c r="I1515">
        <v>3139</v>
      </c>
      <c r="J1515" t="s">
        <v>2064</v>
      </c>
      <c r="K1515">
        <v>20.09</v>
      </c>
    </row>
    <row r="1516" spans="1:11" x14ac:dyDescent="0.25">
      <c r="A1516" t="s">
        <v>1575</v>
      </c>
      <c r="B1516" t="s">
        <v>1576</v>
      </c>
      <c r="C1516" t="s">
        <v>296</v>
      </c>
      <c r="D1516">
        <v>23</v>
      </c>
      <c r="E1516" t="s">
        <v>1577</v>
      </c>
      <c r="F1516">
        <v>1285313</v>
      </c>
      <c r="G1516">
        <v>17588</v>
      </c>
      <c r="H1516">
        <v>5802</v>
      </c>
      <c r="I1516">
        <v>2748</v>
      </c>
      <c r="J1516" t="s">
        <v>1578</v>
      </c>
      <c r="K1516">
        <v>20.09</v>
      </c>
    </row>
    <row r="1517" spans="1:11" x14ac:dyDescent="0.25">
      <c r="A1517" t="s">
        <v>2075</v>
      </c>
      <c r="B1517" t="s">
        <v>2076</v>
      </c>
      <c r="C1517" t="s">
        <v>514</v>
      </c>
      <c r="D1517">
        <v>25</v>
      </c>
      <c r="E1517" t="s">
        <v>2077</v>
      </c>
      <c r="F1517">
        <v>844361</v>
      </c>
      <c r="G1517">
        <v>6996</v>
      </c>
      <c r="H1517">
        <v>329</v>
      </c>
      <c r="I1517">
        <v>1038</v>
      </c>
      <c r="J1517" t="s">
        <v>2078</v>
      </c>
      <c r="K1517">
        <v>20.09</v>
      </c>
    </row>
    <row r="1518" spans="1:11" x14ac:dyDescent="0.25">
      <c r="A1518" t="s">
        <v>2675</v>
      </c>
      <c r="B1518" t="s">
        <v>2676</v>
      </c>
      <c r="C1518" t="s">
        <v>850</v>
      </c>
      <c r="D1518">
        <v>17</v>
      </c>
      <c r="E1518" t="s">
        <v>2677</v>
      </c>
      <c r="F1518">
        <v>26829</v>
      </c>
      <c r="G1518">
        <v>135</v>
      </c>
      <c r="H1518">
        <v>2</v>
      </c>
      <c r="I1518">
        <v>20</v>
      </c>
      <c r="J1518" t="s">
        <v>2678</v>
      </c>
      <c r="K1518">
        <v>20.09</v>
      </c>
    </row>
    <row r="1519" spans="1:11" x14ac:dyDescent="0.25">
      <c r="A1519" t="s">
        <v>1893</v>
      </c>
      <c r="B1519" t="s">
        <v>1894</v>
      </c>
      <c r="C1519" t="s">
        <v>53</v>
      </c>
      <c r="D1519">
        <v>22</v>
      </c>
      <c r="E1519" t="s">
        <v>1895</v>
      </c>
      <c r="F1519">
        <v>2403392</v>
      </c>
      <c r="G1519">
        <v>142708</v>
      </c>
      <c r="H1519">
        <v>7749</v>
      </c>
      <c r="I1519">
        <v>11482</v>
      </c>
      <c r="J1519" t="s">
        <v>1896</v>
      </c>
      <c r="K1519">
        <v>20.09</v>
      </c>
    </row>
    <row r="1520" spans="1:11" x14ac:dyDescent="0.25">
      <c r="A1520" t="s">
        <v>1570</v>
      </c>
      <c r="B1520" t="s">
        <v>1571</v>
      </c>
      <c r="C1520" t="s">
        <v>1572</v>
      </c>
      <c r="D1520">
        <v>10</v>
      </c>
      <c r="E1520" t="s">
        <v>1573</v>
      </c>
      <c r="F1520">
        <v>22787997</v>
      </c>
      <c r="G1520">
        <v>502597</v>
      </c>
      <c r="H1520">
        <v>37538</v>
      </c>
      <c r="I1520">
        <v>36467</v>
      </c>
      <c r="J1520" t="s">
        <v>1574</v>
      </c>
      <c r="K1520">
        <v>20.09</v>
      </c>
    </row>
    <row r="1521" spans="1:11" x14ac:dyDescent="0.25">
      <c r="A1521" t="s">
        <v>2323</v>
      </c>
      <c r="B1521" t="s">
        <v>2324</v>
      </c>
      <c r="C1521" t="s">
        <v>385</v>
      </c>
      <c r="D1521">
        <v>23</v>
      </c>
      <c r="E1521" t="s">
        <v>2325</v>
      </c>
      <c r="F1521">
        <v>228041</v>
      </c>
      <c r="G1521">
        <v>7311</v>
      </c>
      <c r="H1521">
        <v>107</v>
      </c>
      <c r="I1521">
        <v>338</v>
      </c>
      <c r="J1521" t="s">
        <v>2326</v>
      </c>
      <c r="K1521">
        <v>20.09</v>
      </c>
    </row>
    <row r="1522" spans="1:11" x14ac:dyDescent="0.25">
      <c r="A1522" t="s">
        <v>1883</v>
      </c>
      <c r="B1522" t="s">
        <v>1884</v>
      </c>
      <c r="C1522" t="s">
        <v>1885</v>
      </c>
      <c r="D1522">
        <v>24</v>
      </c>
      <c r="E1522" t="s">
        <v>1886</v>
      </c>
      <c r="F1522">
        <v>1445091</v>
      </c>
      <c r="G1522">
        <v>12846</v>
      </c>
      <c r="H1522">
        <v>1357</v>
      </c>
      <c r="I1522">
        <v>1147</v>
      </c>
      <c r="J1522" t="s">
        <v>1887</v>
      </c>
      <c r="K1522">
        <v>20.09</v>
      </c>
    </row>
    <row r="1523" spans="1:11" x14ac:dyDescent="0.25">
      <c r="A1523" t="s">
        <v>1861</v>
      </c>
      <c r="B1523" t="s">
        <v>1862</v>
      </c>
      <c r="C1523" t="s">
        <v>711</v>
      </c>
      <c r="D1523">
        <v>24</v>
      </c>
      <c r="E1523" t="s">
        <v>1863</v>
      </c>
      <c r="F1523">
        <v>2001345</v>
      </c>
      <c r="G1523">
        <v>88388</v>
      </c>
      <c r="H1523">
        <v>1457</v>
      </c>
      <c r="I1523">
        <v>11496</v>
      </c>
      <c r="J1523" t="s">
        <v>1864</v>
      </c>
      <c r="K1523">
        <v>20.09</v>
      </c>
    </row>
    <row r="1524" spans="1:11" x14ac:dyDescent="0.25">
      <c r="A1524" t="s">
        <v>2327</v>
      </c>
      <c r="B1524" t="s">
        <v>2328</v>
      </c>
      <c r="C1524" t="s">
        <v>2329</v>
      </c>
      <c r="D1524">
        <v>15</v>
      </c>
      <c r="E1524" t="s">
        <v>2330</v>
      </c>
      <c r="F1524">
        <v>22895</v>
      </c>
      <c r="G1524">
        <v>1688</v>
      </c>
      <c r="H1524">
        <v>21</v>
      </c>
      <c r="I1524">
        <v>14</v>
      </c>
      <c r="J1524" t="s">
        <v>2331</v>
      </c>
      <c r="K1524">
        <v>20.09</v>
      </c>
    </row>
    <row r="1525" spans="1:11" x14ac:dyDescent="0.25">
      <c r="A1525" t="s">
        <v>1938</v>
      </c>
      <c r="B1525" t="s">
        <v>1939</v>
      </c>
      <c r="C1525" t="s">
        <v>1940</v>
      </c>
      <c r="D1525">
        <v>1</v>
      </c>
      <c r="E1525" t="s">
        <v>1941</v>
      </c>
      <c r="F1525">
        <v>250066</v>
      </c>
      <c r="G1525">
        <v>1823</v>
      </c>
      <c r="H1525">
        <v>50</v>
      </c>
      <c r="I1525">
        <v>119</v>
      </c>
      <c r="J1525" t="s">
        <v>1942</v>
      </c>
      <c r="K1525">
        <v>20.09</v>
      </c>
    </row>
    <row r="1526" spans="1:11" x14ac:dyDescent="0.25">
      <c r="A1526" t="s">
        <v>2332</v>
      </c>
      <c r="B1526" t="s">
        <v>2333</v>
      </c>
      <c r="C1526" t="s">
        <v>2334</v>
      </c>
      <c r="D1526">
        <v>24</v>
      </c>
      <c r="E1526" t="s">
        <v>2335</v>
      </c>
      <c r="F1526">
        <v>3170</v>
      </c>
      <c r="G1526">
        <v>34</v>
      </c>
      <c r="H1526">
        <v>2</v>
      </c>
      <c r="I1526">
        <v>3</v>
      </c>
      <c r="J1526" t="s">
        <v>2336</v>
      </c>
      <c r="K1526">
        <v>20.09</v>
      </c>
    </row>
    <row r="1527" spans="1:11" x14ac:dyDescent="0.25">
      <c r="A1527" t="s">
        <v>1873</v>
      </c>
      <c r="B1527" t="s">
        <v>1874</v>
      </c>
      <c r="C1527" t="s">
        <v>1875</v>
      </c>
      <c r="D1527">
        <v>24</v>
      </c>
      <c r="E1527" t="s">
        <v>1876</v>
      </c>
      <c r="F1527">
        <v>1057885</v>
      </c>
      <c r="G1527">
        <v>41614</v>
      </c>
      <c r="H1527">
        <v>1169</v>
      </c>
      <c r="I1527">
        <v>4008</v>
      </c>
      <c r="J1527" t="s">
        <v>1877</v>
      </c>
      <c r="K1527">
        <v>20.09</v>
      </c>
    </row>
    <row r="1528" spans="1:11" x14ac:dyDescent="0.25">
      <c r="A1528" t="s">
        <v>2088</v>
      </c>
      <c r="B1528" t="s">
        <v>2089</v>
      </c>
      <c r="C1528" t="s">
        <v>2090</v>
      </c>
      <c r="D1528">
        <v>28</v>
      </c>
      <c r="E1528" t="s">
        <v>2091</v>
      </c>
      <c r="F1528">
        <v>37093</v>
      </c>
      <c r="G1528">
        <v>61</v>
      </c>
      <c r="H1528">
        <v>119</v>
      </c>
      <c r="I1528">
        <v>75</v>
      </c>
      <c r="J1528" t="s">
        <v>2092</v>
      </c>
      <c r="K1528">
        <v>20.09</v>
      </c>
    </row>
    <row r="1529" spans="1:11" x14ac:dyDescent="0.25">
      <c r="A1529" t="s">
        <v>2083</v>
      </c>
      <c r="B1529" t="s">
        <v>2084</v>
      </c>
      <c r="C1529" t="s">
        <v>2085</v>
      </c>
      <c r="D1529">
        <v>24</v>
      </c>
      <c r="E1529" t="s">
        <v>2086</v>
      </c>
      <c r="F1529">
        <v>165899</v>
      </c>
      <c r="G1529">
        <v>999</v>
      </c>
      <c r="H1529">
        <v>338</v>
      </c>
      <c r="I1529">
        <v>573</v>
      </c>
      <c r="J1529" t="s">
        <v>2087</v>
      </c>
      <c r="K1529">
        <v>20.09</v>
      </c>
    </row>
    <row r="1530" spans="1:11" x14ac:dyDescent="0.25">
      <c r="A1530" t="s">
        <v>2337</v>
      </c>
      <c r="B1530" t="s">
        <v>2338</v>
      </c>
      <c r="C1530" t="s">
        <v>287</v>
      </c>
      <c r="D1530">
        <v>28</v>
      </c>
      <c r="E1530" t="s">
        <v>2339</v>
      </c>
      <c r="F1530">
        <v>146597</v>
      </c>
      <c r="G1530">
        <v>2335</v>
      </c>
      <c r="H1530">
        <v>194</v>
      </c>
      <c r="I1530">
        <v>484</v>
      </c>
      <c r="J1530" t="s">
        <v>2340</v>
      </c>
      <c r="K1530">
        <v>20.09</v>
      </c>
    </row>
    <row r="1531" spans="1:11" x14ac:dyDescent="0.25">
      <c r="A1531" t="s">
        <v>1888</v>
      </c>
      <c r="B1531" t="s">
        <v>1889</v>
      </c>
      <c r="C1531" t="s">
        <v>1890</v>
      </c>
      <c r="D1531">
        <v>23</v>
      </c>
      <c r="E1531" t="s">
        <v>1891</v>
      </c>
      <c r="F1531">
        <v>2891328</v>
      </c>
      <c r="G1531">
        <v>127796</v>
      </c>
      <c r="H1531">
        <v>4219</v>
      </c>
      <c r="I1531">
        <v>5371</v>
      </c>
      <c r="J1531" t="s">
        <v>1892</v>
      </c>
      <c r="K1531">
        <v>20.09</v>
      </c>
    </row>
    <row r="1532" spans="1:11" x14ac:dyDescent="0.25">
      <c r="A1532" t="s">
        <v>1910</v>
      </c>
      <c r="B1532" t="s">
        <v>1911</v>
      </c>
      <c r="C1532" t="s">
        <v>262</v>
      </c>
      <c r="D1532">
        <v>26</v>
      </c>
      <c r="E1532" t="s">
        <v>1912</v>
      </c>
      <c r="F1532">
        <v>663057</v>
      </c>
      <c r="G1532">
        <v>26141</v>
      </c>
      <c r="H1532">
        <v>404</v>
      </c>
      <c r="I1532">
        <v>4840</v>
      </c>
      <c r="J1532" t="s">
        <v>1913</v>
      </c>
      <c r="K1532">
        <v>20.09</v>
      </c>
    </row>
    <row r="1533" spans="1:11" x14ac:dyDescent="0.25">
      <c r="A1533" t="s">
        <v>1923</v>
      </c>
      <c r="B1533" t="s">
        <v>2679</v>
      </c>
      <c r="C1533" t="s">
        <v>1013</v>
      </c>
      <c r="D1533">
        <v>23</v>
      </c>
      <c r="E1533" t="s">
        <v>24</v>
      </c>
      <c r="F1533">
        <v>583550</v>
      </c>
      <c r="G1533">
        <v>8033</v>
      </c>
      <c r="H1533">
        <v>1041</v>
      </c>
      <c r="I1533">
        <v>954</v>
      </c>
      <c r="J1533" t="s">
        <v>1925</v>
      </c>
      <c r="K1533">
        <v>20.09</v>
      </c>
    </row>
    <row r="1534" spans="1:11" x14ac:dyDescent="0.25">
      <c r="A1534" t="s">
        <v>2079</v>
      </c>
      <c r="B1534" t="s">
        <v>2080</v>
      </c>
      <c r="C1534" t="s">
        <v>1361</v>
      </c>
      <c r="D1534">
        <v>23</v>
      </c>
      <c r="E1534" t="s">
        <v>2081</v>
      </c>
      <c r="F1534">
        <v>344752</v>
      </c>
      <c r="G1534">
        <v>12587</v>
      </c>
      <c r="H1534">
        <v>235</v>
      </c>
      <c r="I1534">
        <v>1358</v>
      </c>
      <c r="J1534" t="s">
        <v>2082</v>
      </c>
      <c r="K1534">
        <v>20.09</v>
      </c>
    </row>
    <row r="1535" spans="1:11" x14ac:dyDescent="0.25">
      <c r="A1535" t="s">
        <v>1897</v>
      </c>
      <c r="B1535" t="s">
        <v>1898</v>
      </c>
      <c r="C1535" t="s">
        <v>1899</v>
      </c>
      <c r="D1535">
        <v>1</v>
      </c>
      <c r="E1535" t="s">
        <v>24</v>
      </c>
      <c r="F1535">
        <v>846964</v>
      </c>
      <c r="G1535">
        <v>3499</v>
      </c>
      <c r="H1535">
        <v>467</v>
      </c>
      <c r="I1535">
        <v>0</v>
      </c>
      <c r="J1535" t="s">
        <v>1900</v>
      </c>
      <c r="K1535">
        <v>20.09</v>
      </c>
    </row>
    <row r="1536" spans="1:11" x14ac:dyDescent="0.25">
      <c r="A1536" t="s">
        <v>1588</v>
      </c>
      <c r="B1536" t="s">
        <v>1589</v>
      </c>
      <c r="C1536" t="s">
        <v>1280</v>
      </c>
      <c r="D1536">
        <v>24</v>
      </c>
      <c r="E1536" t="s">
        <v>1590</v>
      </c>
      <c r="F1536">
        <v>4271785</v>
      </c>
      <c r="G1536">
        <v>71114</v>
      </c>
      <c r="H1536">
        <v>7431</v>
      </c>
      <c r="I1536">
        <v>18958</v>
      </c>
      <c r="J1536" t="s">
        <v>1591</v>
      </c>
      <c r="K1536">
        <v>20.09</v>
      </c>
    </row>
    <row r="1537" spans="1:11" x14ac:dyDescent="0.25">
      <c r="A1537" t="s">
        <v>2345</v>
      </c>
      <c r="B1537" t="s">
        <v>2346</v>
      </c>
      <c r="C1537" t="s">
        <v>394</v>
      </c>
      <c r="D1537">
        <v>24</v>
      </c>
      <c r="E1537" t="s">
        <v>2347</v>
      </c>
      <c r="F1537">
        <v>2735</v>
      </c>
      <c r="G1537">
        <v>25</v>
      </c>
      <c r="H1537">
        <v>0</v>
      </c>
      <c r="I1537">
        <v>2</v>
      </c>
      <c r="J1537" t="s">
        <v>2348</v>
      </c>
      <c r="K1537">
        <v>20.09</v>
      </c>
    </row>
    <row r="1538" spans="1:11" x14ac:dyDescent="0.25">
      <c r="A1538" t="s">
        <v>1592</v>
      </c>
      <c r="B1538" t="s">
        <v>1593</v>
      </c>
      <c r="C1538" t="s">
        <v>43</v>
      </c>
      <c r="D1538">
        <v>23</v>
      </c>
      <c r="E1538" t="s">
        <v>1594</v>
      </c>
      <c r="F1538">
        <v>1150895</v>
      </c>
      <c r="G1538">
        <v>8900</v>
      </c>
      <c r="H1538">
        <v>3174</v>
      </c>
      <c r="I1538">
        <v>1798</v>
      </c>
      <c r="J1538" t="s">
        <v>1595</v>
      </c>
      <c r="K1538">
        <v>20.09</v>
      </c>
    </row>
    <row r="1539" spans="1:11" x14ac:dyDescent="0.25">
      <c r="A1539" t="s">
        <v>2093</v>
      </c>
      <c r="B1539" t="s">
        <v>2094</v>
      </c>
      <c r="C1539" t="s">
        <v>776</v>
      </c>
      <c r="D1539">
        <v>17</v>
      </c>
      <c r="E1539" t="s">
        <v>2095</v>
      </c>
      <c r="F1539">
        <v>385096</v>
      </c>
      <c r="G1539">
        <v>12006</v>
      </c>
      <c r="H1539">
        <v>326</v>
      </c>
      <c r="I1539">
        <v>4061</v>
      </c>
      <c r="J1539" t="s">
        <v>2096</v>
      </c>
      <c r="K1539">
        <v>20.09</v>
      </c>
    </row>
    <row r="1540" spans="1:11" x14ac:dyDescent="0.25">
      <c r="A1540" t="s">
        <v>2115</v>
      </c>
      <c r="B1540" t="s">
        <v>2116</v>
      </c>
      <c r="C1540" t="s">
        <v>18</v>
      </c>
      <c r="D1540">
        <v>28</v>
      </c>
      <c r="E1540" t="s">
        <v>2117</v>
      </c>
      <c r="F1540">
        <v>4112187</v>
      </c>
      <c r="G1540">
        <v>26609</v>
      </c>
      <c r="H1540">
        <v>8982</v>
      </c>
      <c r="I1540">
        <v>0</v>
      </c>
      <c r="J1540" t="s">
        <v>2118</v>
      </c>
      <c r="K1540">
        <v>20.09</v>
      </c>
    </row>
    <row r="1541" spans="1:11" x14ac:dyDescent="0.25">
      <c r="A1541" t="s">
        <v>1646</v>
      </c>
      <c r="B1541" t="s">
        <v>1647</v>
      </c>
      <c r="C1541" t="s">
        <v>277</v>
      </c>
      <c r="D1541">
        <v>10</v>
      </c>
      <c r="E1541" t="s">
        <v>1648</v>
      </c>
      <c r="F1541">
        <v>1703268</v>
      </c>
      <c r="G1541">
        <v>67601</v>
      </c>
      <c r="H1541">
        <v>1123</v>
      </c>
      <c r="I1541">
        <v>3373</v>
      </c>
      <c r="J1541" t="s">
        <v>1649</v>
      </c>
      <c r="K1541">
        <v>20.09</v>
      </c>
    </row>
    <row r="1542" spans="1:11" x14ac:dyDescent="0.25">
      <c r="A1542" t="s">
        <v>1934</v>
      </c>
      <c r="B1542" t="s">
        <v>1935</v>
      </c>
      <c r="C1542" t="s">
        <v>1936</v>
      </c>
      <c r="D1542">
        <v>1</v>
      </c>
      <c r="E1542" t="s">
        <v>24</v>
      </c>
      <c r="F1542">
        <v>122191</v>
      </c>
      <c r="G1542">
        <v>7384</v>
      </c>
      <c r="H1542">
        <v>593</v>
      </c>
      <c r="I1542">
        <v>3143</v>
      </c>
      <c r="J1542" t="s">
        <v>1937</v>
      </c>
      <c r="K1542">
        <v>20.09</v>
      </c>
    </row>
    <row r="1543" spans="1:11" x14ac:dyDescent="0.25">
      <c r="A1543" t="s">
        <v>1878</v>
      </c>
      <c r="B1543" t="s">
        <v>1879</v>
      </c>
      <c r="C1543" t="s">
        <v>1880</v>
      </c>
      <c r="D1543">
        <v>22</v>
      </c>
      <c r="E1543" t="s">
        <v>1881</v>
      </c>
      <c r="F1543">
        <v>314005</v>
      </c>
      <c r="G1543">
        <v>15492</v>
      </c>
      <c r="H1543">
        <v>736</v>
      </c>
      <c r="I1543">
        <v>1318</v>
      </c>
      <c r="J1543" t="s">
        <v>1882</v>
      </c>
      <c r="K1543">
        <v>20.09</v>
      </c>
    </row>
    <row r="1544" spans="1:11" x14ac:dyDescent="0.25">
      <c r="A1544" t="s">
        <v>1610</v>
      </c>
      <c r="B1544" t="s">
        <v>1611</v>
      </c>
      <c r="C1544" t="s">
        <v>1612</v>
      </c>
      <c r="D1544">
        <v>10</v>
      </c>
      <c r="E1544" t="s">
        <v>1613</v>
      </c>
      <c r="F1544">
        <v>1161121</v>
      </c>
      <c r="G1544">
        <v>67930</v>
      </c>
      <c r="H1544">
        <v>522</v>
      </c>
      <c r="I1544">
        <v>7469</v>
      </c>
      <c r="J1544" t="s">
        <v>1614</v>
      </c>
      <c r="K1544">
        <v>20.09</v>
      </c>
    </row>
    <row r="1545" spans="1:11" x14ac:dyDescent="0.25">
      <c r="A1545" t="s">
        <v>2106</v>
      </c>
      <c r="B1545" t="s">
        <v>2107</v>
      </c>
      <c r="C1545" t="s">
        <v>2108</v>
      </c>
      <c r="D1545">
        <v>24</v>
      </c>
      <c r="E1545" t="s">
        <v>2109</v>
      </c>
      <c r="F1545">
        <v>108829</v>
      </c>
      <c r="G1545">
        <v>320</v>
      </c>
      <c r="H1545">
        <v>2</v>
      </c>
      <c r="I1545">
        <v>19</v>
      </c>
      <c r="J1545" t="s">
        <v>2110</v>
      </c>
      <c r="K1545">
        <v>20.09</v>
      </c>
    </row>
    <row r="1546" spans="1:11" x14ac:dyDescent="0.25">
      <c r="A1546" t="s">
        <v>1615</v>
      </c>
      <c r="B1546" t="s">
        <v>1616</v>
      </c>
      <c r="C1546" t="s">
        <v>761</v>
      </c>
      <c r="D1546">
        <v>22</v>
      </c>
      <c r="E1546" t="s">
        <v>24</v>
      </c>
      <c r="F1546">
        <v>248787</v>
      </c>
      <c r="G1546">
        <v>12683</v>
      </c>
      <c r="H1546">
        <v>566</v>
      </c>
      <c r="I1546">
        <v>2096</v>
      </c>
      <c r="J1546" t="s">
        <v>1617</v>
      </c>
      <c r="K1546">
        <v>20.09</v>
      </c>
    </row>
    <row r="1547" spans="1:11" x14ac:dyDescent="0.25">
      <c r="A1547" t="s">
        <v>1618</v>
      </c>
      <c r="B1547" t="s">
        <v>1299</v>
      </c>
      <c r="C1547" t="s">
        <v>638</v>
      </c>
      <c r="D1547">
        <v>24</v>
      </c>
      <c r="E1547" t="s">
        <v>1619</v>
      </c>
      <c r="F1547">
        <v>446594</v>
      </c>
      <c r="G1547">
        <v>13138</v>
      </c>
      <c r="H1547">
        <v>424</v>
      </c>
      <c r="I1547">
        <v>1379</v>
      </c>
      <c r="J1547" t="s">
        <v>1620</v>
      </c>
      <c r="K1547">
        <v>20.09</v>
      </c>
    </row>
    <row r="1548" spans="1:11" x14ac:dyDescent="0.25">
      <c r="A1548" t="s">
        <v>1906</v>
      </c>
      <c r="B1548" t="s">
        <v>1907</v>
      </c>
      <c r="C1548" t="s">
        <v>227</v>
      </c>
      <c r="D1548">
        <v>26</v>
      </c>
      <c r="E1548" t="s">
        <v>1908</v>
      </c>
      <c r="F1548">
        <v>192937</v>
      </c>
      <c r="G1548">
        <v>10880</v>
      </c>
      <c r="H1548">
        <v>192</v>
      </c>
      <c r="I1548">
        <v>1376</v>
      </c>
      <c r="J1548" t="s">
        <v>1909</v>
      </c>
      <c r="K1548">
        <v>20.09</v>
      </c>
    </row>
    <row r="1549" spans="1:11" x14ac:dyDescent="0.25">
      <c r="A1549" t="s">
        <v>1931</v>
      </c>
      <c r="B1549" t="s">
        <v>1932</v>
      </c>
      <c r="C1549" t="s">
        <v>257</v>
      </c>
      <c r="D1549">
        <v>26</v>
      </c>
      <c r="E1549" t="s">
        <v>258</v>
      </c>
      <c r="F1549">
        <v>63069</v>
      </c>
      <c r="G1549">
        <v>2725</v>
      </c>
      <c r="H1549">
        <v>53</v>
      </c>
      <c r="I1549">
        <v>162</v>
      </c>
      <c r="J1549" t="s">
        <v>1933</v>
      </c>
      <c r="K1549">
        <v>20.09</v>
      </c>
    </row>
    <row r="1550" spans="1:11" x14ac:dyDescent="0.25">
      <c r="A1550" t="s">
        <v>1757</v>
      </c>
      <c r="B1550" t="s">
        <v>1758</v>
      </c>
      <c r="C1550" t="s">
        <v>1759</v>
      </c>
      <c r="D1550">
        <v>24</v>
      </c>
      <c r="E1550" t="s">
        <v>1760</v>
      </c>
      <c r="F1550">
        <v>395563</v>
      </c>
      <c r="G1550">
        <v>7615</v>
      </c>
      <c r="H1550">
        <v>184</v>
      </c>
      <c r="I1550">
        <v>498</v>
      </c>
      <c r="J1550" t="s">
        <v>1761</v>
      </c>
      <c r="K1550">
        <v>20.09</v>
      </c>
    </row>
    <row r="1551" spans="1:11" x14ac:dyDescent="0.25">
      <c r="A1551" t="s">
        <v>2138</v>
      </c>
      <c r="B1551" t="s">
        <v>2139</v>
      </c>
      <c r="C1551" t="s">
        <v>2140</v>
      </c>
      <c r="D1551">
        <v>1</v>
      </c>
      <c r="E1551" t="s">
        <v>2141</v>
      </c>
      <c r="F1551">
        <v>18293</v>
      </c>
      <c r="G1551">
        <v>294</v>
      </c>
      <c r="H1551">
        <v>7</v>
      </c>
      <c r="I1551">
        <v>28</v>
      </c>
      <c r="J1551" t="s">
        <v>2142</v>
      </c>
      <c r="K1551">
        <v>20.09</v>
      </c>
    </row>
    <row r="1552" spans="1:11" x14ac:dyDescent="0.25">
      <c r="A1552" t="s">
        <v>1242</v>
      </c>
      <c r="B1552" t="s">
        <v>1243</v>
      </c>
      <c r="C1552" t="s">
        <v>1244</v>
      </c>
      <c r="D1552">
        <v>28</v>
      </c>
      <c r="E1552" t="s">
        <v>2349</v>
      </c>
      <c r="F1552">
        <v>2218837</v>
      </c>
      <c r="G1552">
        <v>29355</v>
      </c>
      <c r="H1552">
        <v>4868</v>
      </c>
      <c r="I1552">
        <v>5214</v>
      </c>
      <c r="J1552" t="s">
        <v>1246</v>
      </c>
      <c r="K1552">
        <v>20.09</v>
      </c>
    </row>
    <row r="1553" spans="1:11" x14ac:dyDescent="0.25">
      <c r="A1553" t="s">
        <v>1926</v>
      </c>
      <c r="B1553" t="s">
        <v>1927</v>
      </c>
      <c r="C1553" t="s">
        <v>1928</v>
      </c>
      <c r="D1553">
        <v>26</v>
      </c>
      <c r="E1553" t="s">
        <v>1929</v>
      </c>
      <c r="F1553">
        <v>117199</v>
      </c>
      <c r="G1553">
        <v>4674</v>
      </c>
      <c r="H1553">
        <v>225</v>
      </c>
      <c r="I1553">
        <v>539</v>
      </c>
      <c r="J1553" t="s">
        <v>1930</v>
      </c>
      <c r="K1553">
        <v>20.09</v>
      </c>
    </row>
    <row r="1554" spans="1:11" x14ac:dyDescent="0.25">
      <c r="A1554" t="s">
        <v>2350</v>
      </c>
      <c r="B1554" t="s">
        <v>2351</v>
      </c>
      <c r="C1554" t="s">
        <v>127</v>
      </c>
      <c r="D1554">
        <v>24</v>
      </c>
      <c r="E1554" t="s">
        <v>2352</v>
      </c>
      <c r="F1554">
        <v>222861</v>
      </c>
      <c r="G1554">
        <v>21781</v>
      </c>
      <c r="H1554">
        <v>141</v>
      </c>
      <c r="I1554">
        <v>2412</v>
      </c>
      <c r="J1554" t="s">
        <v>2353</v>
      </c>
      <c r="K1554">
        <v>20.09</v>
      </c>
    </row>
    <row r="1555" spans="1:11" x14ac:dyDescent="0.25">
      <c r="A1555" t="s">
        <v>1600</v>
      </c>
      <c r="B1555" t="s">
        <v>1601</v>
      </c>
      <c r="C1555" t="s">
        <v>1602</v>
      </c>
      <c r="D1555">
        <v>23</v>
      </c>
      <c r="E1555" t="s">
        <v>1603</v>
      </c>
      <c r="F1555">
        <v>4699392</v>
      </c>
      <c r="G1555">
        <v>388954</v>
      </c>
      <c r="H1555">
        <v>7586</v>
      </c>
      <c r="I1555">
        <v>19412</v>
      </c>
      <c r="J1555" t="s">
        <v>1604</v>
      </c>
      <c r="K1555">
        <v>20.09</v>
      </c>
    </row>
    <row r="1556" spans="1:11" x14ac:dyDescent="0.25">
      <c r="A1556" t="s">
        <v>2101</v>
      </c>
      <c r="B1556" t="s">
        <v>2102</v>
      </c>
      <c r="C1556" t="s">
        <v>2103</v>
      </c>
      <c r="D1556">
        <v>25</v>
      </c>
      <c r="E1556" t="s">
        <v>2104</v>
      </c>
      <c r="F1556">
        <v>191166</v>
      </c>
      <c r="G1556">
        <v>730</v>
      </c>
      <c r="H1556">
        <v>125</v>
      </c>
      <c r="I1556">
        <v>75</v>
      </c>
      <c r="J1556" t="s">
        <v>2105</v>
      </c>
      <c r="K1556">
        <v>20.09</v>
      </c>
    </row>
    <row r="1557" spans="1:11" x14ac:dyDescent="0.25">
      <c r="A1557" t="s">
        <v>1232</v>
      </c>
      <c r="B1557" t="s">
        <v>1233</v>
      </c>
      <c r="C1557" t="s">
        <v>1234</v>
      </c>
      <c r="D1557">
        <v>1</v>
      </c>
      <c r="E1557" t="s">
        <v>1235</v>
      </c>
      <c r="F1557">
        <v>1689730</v>
      </c>
      <c r="G1557">
        <v>17709</v>
      </c>
      <c r="H1557">
        <v>1171</v>
      </c>
      <c r="I1557">
        <v>2035</v>
      </c>
      <c r="J1557" t="s">
        <v>1236</v>
      </c>
      <c r="K1557">
        <v>20.09</v>
      </c>
    </row>
    <row r="1558" spans="1:11" x14ac:dyDescent="0.25">
      <c r="A1558" t="s">
        <v>1951</v>
      </c>
      <c r="B1558" t="s">
        <v>1952</v>
      </c>
      <c r="C1558" t="s">
        <v>1953</v>
      </c>
      <c r="D1558">
        <v>22</v>
      </c>
      <c r="E1558" t="s">
        <v>1954</v>
      </c>
      <c r="F1558">
        <v>429424</v>
      </c>
      <c r="G1558">
        <v>28624</v>
      </c>
      <c r="H1558">
        <v>291</v>
      </c>
      <c r="I1558">
        <v>2208</v>
      </c>
      <c r="J1558" t="s">
        <v>1955</v>
      </c>
      <c r="K1558">
        <v>20.09</v>
      </c>
    </row>
    <row r="1559" spans="1:11" x14ac:dyDescent="0.25">
      <c r="A1559" t="s">
        <v>1722</v>
      </c>
      <c r="B1559" t="s">
        <v>1723</v>
      </c>
      <c r="C1559" t="s">
        <v>1724</v>
      </c>
      <c r="D1559">
        <v>28</v>
      </c>
      <c r="E1559" t="s">
        <v>1725</v>
      </c>
      <c r="F1559">
        <v>168337</v>
      </c>
      <c r="G1559">
        <v>2453</v>
      </c>
      <c r="H1559">
        <v>36</v>
      </c>
      <c r="I1559">
        <v>245</v>
      </c>
      <c r="J1559" t="s">
        <v>1726</v>
      </c>
      <c r="K1559">
        <v>20.09</v>
      </c>
    </row>
    <row r="1560" spans="1:11" x14ac:dyDescent="0.25">
      <c r="A1560" t="s">
        <v>1947</v>
      </c>
      <c r="B1560" t="s">
        <v>1948</v>
      </c>
      <c r="C1560" t="s">
        <v>361</v>
      </c>
      <c r="D1560">
        <v>10</v>
      </c>
      <c r="E1560" t="s">
        <v>1949</v>
      </c>
      <c r="F1560">
        <v>49418</v>
      </c>
      <c r="G1560">
        <v>2561</v>
      </c>
      <c r="H1560">
        <v>98</v>
      </c>
      <c r="I1560">
        <v>346</v>
      </c>
      <c r="J1560" t="s">
        <v>1950</v>
      </c>
      <c r="K1560">
        <v>20.09</v>
      </c>
    </row>
    <row r="1561" spans="1:11" x14ac:dyDescent="0.25">
      <c r="A1561" t="s">
        <v>1638</v>
      </c>
      <c r="B1561" t="s">
        <v>1639</v>
      </c>
      <c r="C1561" t="s">
        <v>919</v>
      </c>
      <c r="D1561">
        <v>22</v>
      </c>
      <c r="E1561" t="s">
        <v>1640</v>
      </c>
      <c r="F1561">
        <v>326073</v>
      </c>
      <c r="G1561">
        <v>13654</v>
      </c>
      <c r="H1561">
        <v>222</v>
      </c>
      <c r="I1561">
        <v>1716</v>
      </c>
      <c r="J1561" t="s">
        <v>1641</v>
      </c>
      <c r="K1561">
        <v>20.09</v>
      </c>
    </row>
    <row r="1562" spans="1:11" x14ac:dyDescent="0.25">
      <c r="A1562" t="s">
        <v>1629</v>
      </c>
      <c r="B1562" t="s">
        <v>1630</v>
      </c>
      <c r="C1562" t="s">
        <v>1631</v>
      </c>
      <c r="D1562">
        <v>23</v>
      </c>
      <c r="E1562" t="s">
        <v>1632</v>
      </c>
      <c r="F1562">
        <v>2206513</v>
      </c>
      <c r="G1562">
        <v>91418</v>
      </c>
      <c r="H1562">
        <v>1002</v>
      </c>
      <c r="I1562">
        <v>17577</v>
      </c>
      <c r="J1562" t="s">
        <v>1633</v>
      </c>
      <c r="K1562">
        <v>20.09</v>
      </c>
    </row>
    <row r="1563" spans="1:11" x14ac:dyDescent="0.25">
      <c r="A1563" t="s">
        <v>1663</v>
      </c>
      <c r="B1563" t="s">
        <v>1664</v>
      </c>
      <c r="C1563" t="s">
        <v>1665</v>
      </c>
      <c r="D1563">
        <v>10</v>
      </c>
      <c r="E1563" t="s">
        <v>1666</v>
      </c>
      <c r="F1563">
        <v>3864917</v>
      </c>
      <c r="G1563">
        <v>322474</v>
      </c>
      <c r="H1563">
        <v>1450</v>
      </c>
      <c r="I1563">
        <v>27422</v>
      </c>
      <c r="J1563" t="s">
        <v>1667</v>
      </c>
      <c r="K1563">
        <v>20.09</v>
      </c>
    </row>
    <row r="1564" spans="1:11" x14ac:dyDescent="0.25">
      <c r="A1564" t="s">
        <v>1767</v>
      </c>
      <c r="B1564" t="s">
        <v>1768</v>
      </c>
      <c r="C1564" t="s">
        <v>1769</v>
      </c>
      <c r="D1564">
        <v>10</v>
      </c>
      <c r="E1564" t="s">
        <v>1770</v>
      </c>
      <c r="F1564">
        <v>188774</v>
      </c>
      <c r="G1564">
        <v>19494</v>
      </c>
      <c r="H1564">
        <v>76</v>
      </c>
      <c r="I1564">
        <v>807</v>
      </c>
      <c r="J1564" t="s">
        <v>1771</v>
      </c>
      <c r="K1564">
        <v>20.09</v>
      </c>
    </row>
    <row r="1565" spans="1:11" x14ac:dyDescent="0.25">
      <c r="A1565" t="s">
        <v>1684</v>
      </c>
      <c r="B1565" t="s">
        <v>1685</v>
      </c>
      <c r="C1565" t="s">
        <v>1686</v>
      </c>
      <c r="D1565">
        <v>28</v>
      </c>
      <c r="E1565" t="s">
        <v>1687</v>
      </c>
      <c r="F1565">
        <v>303550</v>
      </c>
      <c r="G1565">
        <v>6567</v>
      </c>
      <c r="H1565">
        <v>145</v>
      </c>
      <c r="I1565">
        <v>560</v>
      </c>
      <c r="J1565" t="s">
        <v>1688</v>
      </c>
      <c r="K1565">
        <v>20.09</v>
      </c>
    </row>
    <row r="1566" spans="1:11" x14ac:dyDescent="0.25">
      <c r="A1566" t="s">
        <v>1699</v>
      </c>
      <c r="B1566" t="s">
        <v>1700</v>
      </c>
      <c r="C1566" t="s">
        <v>1701</v>
      </c>
      <c r="D1566">
        <v>10</v>
      </c>
      <c r="E1566" t="s">
        <v>1702</v>
      </c>
      <c r="F1566">
        <v>652319</v>
      </c>
      <c r="G1566">
        <v>26543</v>
      </c>
      <c r="H1566">
        <v>755</v>
      </c>
      <c r="I1566">
        <v>1370</v>
      </c>
      <c r="J1566" t="s">
        <v>1703</v>
      </c>
      <c r="K1566">
        <v>20.09</v>
      </c>
    </row>
    <row r="1567" spans="1:11" x14ac:dyDescent="0.25">
      <c r="A1567" t="s">
        <v>1677</v>
      </c>
      <c r="B1567" t="s">
        <v>1678</v>
      </c>
      <c r="C1567" t="s">
        <v>316</v>
      </c>
      <c r="D1567">
        <v>22</v>
      </c>
      <c r="E1567" t="s">
        <v>1679</v>
      </c>
      <c r="F1567">
        <v>173696</v>
      </c>
      <c r="G1567">
        <v>15463</v>
      </c>
      <c r="H1567">
        <v>148</v>
      </c>
      <c r="I1567">
        <v>742</v>
      </c>
      <c r="J1567" t="s">
        <v>1680</v>
      </c>
      <c r="K1567">
        <v>20.09</v>
      </c>
    </row>
    <row r="1568" spans="1:11" x14ac:dyDescent="0.25">
      <c r="A1568" t="s">
        <v>1284</v>
      </c>
      <c r="B1568" t="s">
        <v>1285</v>
      </c>
      <c r="C1568" t="s">
        <v>1286</v>
      </c>
      <c r="D1568">
        <v>24</v>
      </c>
      <c r="E1568" t="s">
        <v>1287</v>
      </c>
      <c r="F1568">
        <v>439139</v>
      </c>
      <c r="G1568">
        <v>1277</v>
      </c>
      <c r="H1568">
        <v>679</v>
      </c>
      <c r="I1568">
        <v>1041</v>
      </c>
      <c r="J1568" t="s">
        <v>1288</v>
      </c>
      <c r="K1568">
        <v>20.09</v>
      </c>
    </row>
    <row r="1569" spans="1:11" x14ac:dyDescent="0.25">
      <c r="A1569" t="s">
        <v>1316</v>
      </c>
      <c r="B1569" t="s">
        <v>1317</v>
      </c>
      <c r="C1569" t="s">
        <v>1318</v>
      </c>
      <c r="D1569">
        <v>10</v>
      </c>
      <c r="E1569" t="s">
        <v>1319</v>
      </c>
      <c r="F1569">
        <v>319412</v>
      </c>
      <c r="G1569">
        <v>5750</v>
      </c>
      <c r="H1569">
        <v>272</v>
      </c>
      <c r="I1569">
        <v>289</v>
      </c>
      <c r="J1569" t="s">
        <v>1320</v>
      </c>
      <c r="K1569">
        <v>20.09</v>
      </c>
    </row>
    <row r="1570" spans="1:11" x14ac:dyDescent="0.25">
      <c r="A1570" t="s">
        <v>1634</v>
      </c>
      <c r="B1570" t="s">
        <v>1635</v>
      </c>
      <c r="C1570" t="s">
        <v>479</v>
      </c>
      <c r="D1570">
        <v>22</v>
      </c>
      <c r="E1570" t="s">
        <v>1636</v>
      </c>
      <c r="F1570">
        <v>3932117</v>
      </c>
      <c r="G1570">
        <v>150979</v>
      </c>
      <c r="H1570">
        <v>1861</v>
      </c>
      <c r="I1570">
        <v>7990</v>
      </c>
      <c r="J1570" t="s">
        <v>1637</v>
      </c>
      <c r="K1570">
        <v>20.09</v>
      </c>
    </row>
    <row r="1571" spans="1:11" x14ac:dyDescent="0.25">
      <c r="A1571" t="s">
        <v>1978</v>
      </c>
      <c r="B1571" t="s">
        <v>1979</v>
      </c>
      <c r="C1571" t="s">
        <v>1980</v>
      </c>
      <c r="D1571">
        <v>24</v>
      </c>
      <c r="E1571" t="s">
        <v>1981</v>
      </c>
      <c r="F1571">
        <v>80333</v>
      </c>
      <c r="G1571">
        <v>106</v>
      </c>
      <c r="H1571">
        <v>2</v>
      </c>
      <c r="I1571">
        <v>9</v>
      </c>
      <c r="J1571" t="s">
        <v>1982</v>
      </c>
      <c r="K1571">
        <v>20.09</v>
      </c>
    </row>
    <row r="1572" spans="1:11" x14ac:dyDescent="0.25">
      <c r="A1572" t="s">
        <v>1247</v>
      </c>
      <c r="B1572" t="s">
        <v>1248</v>
      </c>
      <c r="C1572" t="s">
        <v>1249</v>
      </c>
      <c r="D1572">
        <v>28</v>
      </c>
      <c r="E1572" t="s">
        <v>24</v>
      </c>
      <c r="F1572">
        <v>2860774</v>
      </c>
      <c r="G1572">
        <v>78841</v>
      </c>
      <c r="H1572">
        <v>690</v>
      </c>
      <c r="I1572">
        <v>5333</v>
      </c>
      <c r="J1572" t="s">
        <v>1250</v>
      </c>
      <c r="K1572">
        <v>20.09</v>
      </c>
    </row>
    <row r="1573" spans="1:11" x14ac:dyDescent="0.25">
      <c r="A1573" t="s">
        <v>1237</v>
      </c>
      <c r="B1573" t="s">
        <v>1238</v>
      </c>
      <c r="C1573" t="s">
        <v>1239</v>
      </c>
      <c r="D1573">
        <v>23</v>
      </c>
      <c r="E1573" t="s">
        <v>1240</v>
      </c>
      <c r="F1573">
        <v>2822860</v>
      </c>
      <c r="G1573">
        <v>175347</v>
      </c>
      <c r="H1573">
        <v>1710</v>
      </c>
      <c r="I1573">
        <v>16202</v>
      </c>
      <c r="J1573" t="s">
        <v>1241</v>
      </c>
      <c r="K1573">
        <v>20.09</v>
      </c>
    </row>
    <row r="1574" spans="1:11" x14ac:dyDescent="0.25">
      <c r="A1574" t="s">
        <v>1650</v>
      </c>
      <c r="B1574" t="s">
        <v>1651</v>
      </c>
      <c r="C1574" t="s">
        <v>1032</v>
      </c>
      <c r="D1574">
        <v>22</v>
      </c>
      <c r="E1574" t="s">
        <v>1652</v>
      </c>
      <c r="F1574">
        <v>793296</v>
      </c>
      <c r="G1574">
        <v>23330</v>
      </c>
      <c r="H1574">
        <v>1761</v>
      </c>
      <c r="I1574">
        <v>2695</v>
      </c>
      <c r="J1574" t="s">
        <v>1653</v>
      </c>
      <c r="K1574">
        <v>20.09</v>
      </c>
    </row>
    <row r="1575" spans="1:11" x14ac:dyDescent="0.25">
      <c r="A1575" t="s">
        <v>1762</v>
      </c>
      <c r="B1575" t="s">
        <v>1763</v>
      </c>
      <c r="C1575" t="s">
        <v>1764</v>
      </c>
      <c r="D1575">
        <v>10</v>
      </c>
      <c r="E1575" t="s">
        <v>1765</v>
      </c>
      <c r="F1575">
        <v>53740</v>
      </c>
      <c r="G1575">
        <v>2078</v>
      </c>
      <c r="H1575">
        <v>31</v>
      </c>
      <c r="I1575">
        <v>146</v>
      </c>
      <c r="J1575" t="s">
        <v>1766</v>
      </c>
      <c r="K1575">
        <v>20.09</v>
      </c>
    </row>
    <row r="1576" spans="1:11" x14ac:dyDescent="0.25">
      <c r="A1576" t="s">
        <v>1681</v>
      </c>
      <c r="B1576" t="s">
        <v>1682</v>
      </c>
      <c r="C1576" t="s">
        <v>390</v>
      </c>
      <c r="D1576">
        <v>1</v>
      </c>
      <c r="E1576" t="s">
        <v>24</v>
      </c>
      <c r="F1576">
        <v>2125368</v>
      </c>
      <c r="G1576">
        <v>57482</v>
      </c>
      <c r="H1576">
        <v>419</v>
      </c>
      <c r="I1576">
        <v>2083</v>
      </c>
      <c r="J1576" t="s">
        <v>1683</v>
      </c>
      <c r="K1576">
        <v>20.09</v>
      </c>
    </row>
    <row r="1577" spans="1:11" x14ac:dyDescent="0.25">
      <c r="A1577" t="s">
        <v>1273</v>
      </c>
      <c r="B1577" t="s">
        <v>1274</v>
      </c>
      <c r="C1577" t="s">
        <v>1275</v>
      </c>
      <c r="D1577">
        <v>10</v>
      </c>
      <c r="E1577" t="s">
        <v>1276</v>
      </c>
      <c r="F1577">
        <v>2517566</v>
      </c>
      <c r="G1577">
        <v>124876</v>
      </c>
      <c r="H1577">
        <v>2318</v>
      </c>
      <c r="I1577">
        <v>12000</v>
      </c>
      <c r="J1577" t="s">
        <v>1277</v>
      </c>
      <c r="K1577">
        <v>20.09</v>
      </c>
    </row>
    <row r="1578" spans="1:11" x14ac:dyDescent="0.25">
      <c r="A1578" t="s">
        <v>1708</v>
      </c>
      <c r="B1578" t="s">
        <v>1709</v>
      </c>
      <c r="C1578" t="s">
        <v>48</v>
      </c>
      <c r="D1578">
        <v>28</v>
      </c>
      <c r="E1578" t="s">
        <v>1710</v>
      </c>
      <c r="F1578">
        <v>837476</v>
      </c>
      <c r="G1578">
        <v>39223</v>
      </c>
      <c r="H1578">
        <v>841</v>
      </c>
      <c r="I1578">
        <v>4158</v>
      </c>
      <c r="J1578" t="s">
        <v>1711</v>
      </c>
      <c r="K1578">
        <v>20.09</v>
      </c>
    </row>
    <row r="1579" spans="1:11" x14ac:dyDescent="0.25">
      <c r="A1579" t="s">
        <v>1268</v>
      </c>
      <c r="B1579" t="s">
        <v>1269</v>
      </c>
      <c r="C1579" t="s">
        <v>1270</v>
      </c>
      <c r="D1579">
        <v>10</v>
      </c>
      <c r="E1579" t="s">
        <v>1271</v>
      </c>
      <c r="F1579">
        <v>2172912</v>
      </c>
      <c r="G1579">
        <v>90925</v>
      </c>
      <c r="H1579">
        <v>2464</v>
      </c>
      <c r="I1579">
        <v>3963</v>
      </c>
      <c r="J1579" t="s">
        <v>1272</v>
      </c>
      <c r="K1579">
        <v>20.09</v>
      </c>
    </row>
    <row r="1580" spans="1:11" x14ac:dyDescent="0.25">
      <c r="A1580" t="s">
        <v>1672</v>
      </c>
      <c r="B1580" t="s">
        <v>1673</v>
      </c>
      <c r="C1580" t="s">
        <v>1674</v>
      </c>
      <c r="D1580">
        <v>26</v>
      </c>
      <c r="E1580" t="s">
        <v>1675</v>
      </c>
      <c r="F1580">
        <v>1091561</v>
      </c>
      <c r="G1580">
        <v>75196</v>
      </c>
      <c r="H1580">
        <v>1139</v>
      </c>
      <c r="I1580">
        <v>7456</v>
      </c>
      <c r="J1580" t="s">
        <v>1676</v>
      </c>
      <c r="K1580">
        <v>20.09</v>
      </c>
    </row>
    <row r="1581" spans="1:11" x14ac:dyDescent="0.25">
      <c r="A1581" t="s">
        <v>2119</v>
      </c>
      <c r="B1581" t="s">
        <v>2120</v>
      </c>
      <c r="C1581" t="s">
        <v>2121</v>
      </c>
      <c r="D1581">
        <v>24</v>
      </c>
      <c r="E1581" t="s">
        <v>2122</v>
      </c>
      <c r="F1581">
        <v>6668</v>
      </c>
      <c r="G1581">
        <v>77</v>
      </c>
      <c r="H1581">
        <v>1</v>
      </c>
      <c r="I1581">
        <v>17</v>
      </c>
      <c r="J1581" t="s">
        <v>2123</v>
      </c>
      <c r="K1581">
        <v>20.09</v>
      </c>
    </row>
    <row r="1582" spans="1:11" x14ac:dyDescent="0.25">
      <c r="A1582" t="s">
        <v>1255</v>
      </c>
      <c r="B1582" t="s">
        <v>1256</v>
      </c>
      <c r="C1582" t="s">
        <v>1257</v>
      </c>
      <c r="D1582">
        <v>22</v>
      </c>
      <c r="E1582" t="s">
        <v>1258</v>
      </c>
      <c r="F1582">
        <v>425684</v>
      </c>
      <c r="G1582">
        <v>7817</v>
      </c>
      <c r="H1582">
        <v>1893</v>
      </c>
      <c r="I1582">
        <v>989</v>
      </c>
      <c r="J1582" t="s">
        <v>1259</v>
      </c>
      <c r="K1582">
        <v>20.09</v>
      </c>
    </row>
    <row r="1583" spans="1:11" x14ac:dyDescent="0.25">
      <c r="A1583" t="s">
        <v>1728</v>
      </c>
      <c r="B1583" t="s">
        <v>1729</v>
      </c>
      <c r="C1583" t="s">
        <v>1730</v>
      </c>
      <c r="D1583">
        <v>26</v>
      </c>
      <c r="E1583" t="s">
        <v>1731</v>
      </c>
      <c r="F1583">
        <v>1561336</v>
      </c>
      <c r="G1583">
        <v>87097</v>
      </c>
      <c r="H1583">
        <v>1065</v>
      </c>
      <c r="I1583">
        <v>10525</v>
      </c>
      <c r="J1583" t="s">
        <v>1732</v>
      </c>
      <c r="K1583">
        <v>20.09</v>
      </c>
    </row>
    <row r="1584" spans="1:11" x14ac:dyDescent="0.25">
      <c r="A1584" t="s">
        <v>1712</v>
      </c>
      <c r="B1584" t="s">
        <v>1713</v>
      </c>
      <c r="C1584" t="s">
        <v>1714</v>
      </c>
      <c r="D1584">
        <v>22</v>
      </c>
      <c r="E1584" t="s">
        <v>1715</v>
      </c>
      <c r="F1584">
        <v>677750</v>
      </c>
      <c r="G1584">
        <v>63206</v>
      </c>
      <c r="H1584">
        <v>247</v>
      </c>
      <c r="I1584">
        <v>3616</v>
      </c>
      <c r="J1584" t="s">
        <v>1716</v>
      </c>
      <c r="K1584">
        <v>20.09</v>
      </c>
    </row>
    <row r="1585" spans="1:11" x14ac:dyDescent="0.25">
      <c r="A1585" t="s">
        <v>1689</v>
      </c>
      <c r="B1585" t="s">
        <v>1690</v>
      </c>
      <c r="C1585" t="s">
        <v>1691</v>
      </c>
      <c r="D1585">
        <v>26</v>
      </c>
      <c r="E1585" t="s">
        <v>1692</v>
      </c>
      <c r="F1585">
        <v>785534</v>
      </c>
      <c r="G1585">
        <v>29247</v>
      </c>
      <c r="H1585">
        <v>624</v>
      </c>
      <c r="I1585">
        <v>2218</v>
      </c>
      <c r="J1585" t="s">
        <v>1693</v>
      </c>
      <c r="K1585">
        <v>20.09</v>
      </c>
    </row>
    <row r="1586" spans="1:11" x14ac:dyDescent="0.25">
      <c r="A1586" t="s">
        <v>1704</v>
      </c>
      <c r="B1586" t="s">
        <v>1705</v>
      </c>
      <c r="C1586" t="s">
        <v>979</v>
      </c>
      <c r="D1586">
        <v>26</v>
      </c>
      <c r="E1586" t="s">
        <v>1706</v>
      </c>
      <c r="F1586">
        <v>979551</v>
      </c>
      <c r="G1586">
        <v>64289</v>
      </c>
      <c r="H1586">
        <v>465</v>
      </c>
      <c r="I1586">
        <v>3450</v>
      </c>
      <c r="J1586" t="s">
        <v>1707</v>
      </c>
      <c r="K1586">
        <v>20.09</v>
      </c>
    </row>
    <row r="1587" spans="1:11" x14ac:dyDescent="0.25">
      <c r="A1587" t="s">
        <v>1738</v>
      </c>
      <c r="B1587" t="s">
        <v>1739</v>
      </c>
      <c r="C1587" t="s">
        <v>583</v>
      </c>
      <c r="D1587">
        <v>25</v>
      </c>
      <c r="E1587" t="s">
        <v>1740</v>
      </c>
      <c r="F1587">
        <v>51110</v>
      </c>
      <c r="G1587">
        <v>378</v>
      </c>
      <c r="H1587">
        <v>60</v>
      </c>
      <c r="I1587">
        <v>433</v>
      </c>
      <c r="J1587" t="s">
        <v>1741</v>
      </c>
      <c r="K1587">
        <v>20.09</v>
      </c>
    </row>
    <row r="1588" spans="1:11" x14ac:dyDescent="0.25">
      <c r="A1588" t="s">
        <v>1956</v>
      </c>
      <c r="B1588" t="s">
        <v>1957</v>
      </c>
      <c r="C1588" t="s">
        <v>1958</v>
      </c>
      <c r="D1588">
        <v>24</v>
      </c>
      <c r="E1588" t="s">
        <v>1959</v>
      </c>
      <c r="F1588">
        <v>215640</v>
      </c>
      <c r="G1588">
        <v>2105</v>
      </c>
      <c r="H1588">
        <v>47</v>
      </c>
      <c r="I1588">
        <v>169</v>
      </c>
      <c r="J1588" t="s">
        <v>1960</v>
      </c>
      <c r="K1588">
        <v>20.09</v>
      </c>
    </row>
    <row r="1589" spans="1:11" x14ac:dyDescent="0.25">
      <c r="A1589" t="s">
        <v>1742</v>
      </c>
      <c r="B1589" t="s">
        <v>1743</v>
      </c>
      <c r="C1589" t="s">
        <v>1744</v>
      </c>
      <c r="D1589">
        <v>24</v>
      </c>
      <c r="E1589" t="s">
        <v>1745</v>
      </c>
      <c r="F1589">
        <v>396776</v>
      </c>
      <c r="G1589">
        <v>18156</v>
      </c>
      <c r="H1589">
        <v>716</v>
      </c>
      <c r="I1589">
        <v>1487</v>
      </c>
      <c r="J1589" t="s">
        <v>1746</v>
      </c>
      <c r="K1589">
        <v>20.09</v>
      </c>
    </row>
    <row r="1590" spans="1:11" x14ac:dyDescent="0.25">
      <c r="A1590" t="s">
        <v>2124</v>
      </c>
      <c r="B1590" t="s">
        <v>2125</v>
      </c>
      <c r="C1590" t="s">
        <v>1796</v>
      </c>
      <c r="D1590">
        <v>22</v>
      </c>
      <c r="E1590" t="s">
        <v>2126</v>
      </c>
      <c r="F1590">
        <v>219221</v>
      </c>
      <c r="G1590">
        <v>4532</v>
      </c>
      <c r="H1590">
        <v>152</v>
      </c>
      <c r="I1590">
        <v>553</v>
      </c>
      <c r="J1590" t="s">
        <v>2127</v>
      </c>
      <c r="K1590">
        <v>20.09</v>
      </c>
    </row>
    <row r="1591" spans="1:11" x14ac:dyDescent="0.25">
      <c r="A1591" t="s">
        <v>1654</v>
      </c>
      <c r="B1591" t="s">
        <v>1655</v>
      </c>
      <c r="C1591" t="s">
        <v>1656</v>
      </c>
      <c r="D1591">
        <v>25</v>
      </c>
      <c r="E1591" t="s">
        <v>1657</v>
      </c>
      <c r="F1591">
        <v>91572</v>
      </c>
      <c r="G1591">
        <v>448</v>
      </c>
      <c r="H1591">
        <v>221</v>
      </c>
      <c r="I1591">
        <v>1024</v>
      </c>
      <c r="J1591" t="s">
        <v>1658</v>
      </c>
      <c r="K1591">
        <v>20.09</v>
      </c>
    </row>
    <row r="1592" spans="1:11" x14ac:dyDescent="0.25">
      <c r="A1592" t="s">
        <v>1717</v>
      </c>
      <c r="B1592" t="s">
        <v>1718</v>
      </c>
      <c r="C1592" t="s">
        <v>1719</v>
      </c>
      <c r="D1592">
        <v>26</v>
      </c>
      <c r="E1592" t="s">
        <v>1720</v>
      </c>
      <c r="F1592">
        <v>469986</v>
      </c>
      <c r="G1592">
        <v>17749</v>
      </c>
      <c r="H1592">
        <v>676</v>
      </c>
      <c r="I1592">
        <v>2303</v>
      </c>
      <c r="J1592" t="s">
        <v>1721</v>
      </c>
      <c r="K1592">
        <v>20.09</v>
      </c>
    </row>
    <row r="1593" spans="1:11" x14ac:dyDescent="0.25">
      <c r="A1593" t="s">
        <v>1733</v>
      </c>
      <c r="B1593" t="s">
        <v>1734</v>
      </c>
      <c r="C1593" t="s">
        <v>1735</v>
      </c>
      <c r="D1593">
        <v>10</v>
      </c>
      <c r="E1593" t="s">
        <v>1736</v>
      </c>
      <c r="F1593">
        <v>50664</v>
      </c>
      <c r="G1593">
        <v>331</v>
      </c>
      <c r="H1593">
        <v>11</v>
      </c>
      <c r="I1593">
        <v>17</v>
      </c>
      <c r="J1593" t="s">
        <v>1737</v>
      </c>
      <c r="K1593">
        <v>20.09</v>
      </c>
    </row>
    <row r="1594" spans="1:11" x14ac:dyDescent="0.25">
      <c r="A1594" t="s">
        <v>1625</v>
      </c>
      <c r="B1594" t="s">
        <v>1626</v>
      </c>
      <c r="C1594" t="s">
        <v>202</v>
      </c>
      <c r="D1594">
        <v>26</v>
      </c>
      <c r="E1594" t="s">
        <v>1627</v>
      </c>
      <c r="F1594">
        <v>291348</v>
      </c>
      <c r="G1594">
        <v>15749</v>
      </c>
      <c r="H1594">
        <v>233</v>
      </c>
      <c r="I1594">
        <v>1330</v>
      </c>
      <c r="J1594" t="s">
        <v>1628</v>
      </c>
      <c r="K1594">
        <v>20.09</v>
      </c>
    </row>
    <row r="1595" spans="1:11" x14ac:dyDescent="0.25">
      <c r="A1595" t="s">
        <v>1781</v>
      </c>
      <c r="B1595" t="s">
        <v>1782</v>
      </c>
      <c r="C1595" t="s">
        <v>1783</v>
      </c>
      <c r="D1595">
        <v>2</v>
      </c>
      <c r="E1595" t="s">
        <v>24</v>
      </c>
      <c r="F1595">
        <v>72124</v>
      </c>
      <c r="G1595">
        <v>1018</v>
      </c>
      <c r="H1595">
        <v>13</v>
      </c>
      <c r="I1595">
        <v>93</v>
      </c>
      <c r="J1595" t="s">
        <v>1784</v>
      </c>
      <c r="K1595">
        <v>20.09</v>
      </c>
    </row>
    <row r="1596" spans="1:11" x14ac:dyDescent="0.25">
      <c r="A1596" t="s">
        <v>1002</v>
      </c>
      <c r="B1596" t="s">
        <v>1003</v>
      </c>
      <c r="C1596" t="s">
        <v>1004</v>
      </c>
      <c r="D1596">
        <v>28</v>
      </c>
      <c r="E1596" t="s">
        <v>24</v>
      </c>
      <c r="F1596">
        <v>2379689</v>
      </c>
      <c r="G1596">
        <v>24008</v>
      </c>
      <c r="H1596">
        <v>4727</v>
      </c>
      <c r="I1596">
        <v>7665</v>
      </c>
      <c r="J1596" t="s">
        <v>1005</v>
      </c>
      <c r="K1596">
        <v>20.09</v>
      </c>
    </row>
    <row r="1597" spans="1:11" x14ac:dyDescent="0.25">
      <c r="A1597" t="s">
        <v>1075</v>
      </c>
      <c r="B1597" t="s">
        <v>1076</v>
      </c>
      <c r="C1597" t="s">
        <v>122</v>
      </c>
      <c r="D1597">
        <v>24</v>
      </c>
      <c r="E1597" t="s">
        <v>1077</v>
      </c>
      <c r="F1597">
        <v>483496</v>
      </c>
      <c r="G1597">
        <v>1369</v>
      </c>
      <c r="H1597">
        <v>1645</v>
      </c>
      <c r="I1597">
        <v>1115</v>
      </c>
      <c r="J1597" t="s">
        <v>1078</v>
      </c>
      <c r="K1597">
        <v>20.09</v>
      </c>
    </row>
    <row r="1598" spans="1:11" x14ac:dyDescent="0.25">
      <c r="A1598" t="s">
        <v>1966</v>
      </c>
      <c r="B1598" t="s">
        <v>1967</v>
      </c>
      <c r="C1598" t="s">
        <v>900</v>
      </c>
      <c r="D1598">
        <v>22</v>
      </c>
      <c r="E1598" t="s">
        <v>1968</v>
      </c>
      <c r="F1598">
        <v>4672</v>
      </c>
      <c r="G1598">
        <v>234</v>
      </c>
      <c r="H1598">
        <v>0</v>
      </c>
      <c r="I1598">
        <v>0</v>
      </c>
      <c r="J1598" t="s">
        <v>1969</v>
      </c>
      <c r="K1598">
        <v>20.09</v>
      </c>
    </row>
    <row r="1599" spans="1:11" x14ac:dyDescent="0.25">
      <c r="A1599" t="s">
        <v>1294</v>
      </c>
      <c r="B1599" t="s">
        <v>1295</v>
      </c>
      <c r="C1599" t="s">
        <v>1296</v>
      </c>
      <c r="D1599">
        <v>10</v>
      </c>
      <c r="E1599" t="s">
        <v>24</v>
      </c>
      <c r="F1599">
        <v>142463</v>
      </c>
      <c r="G1599">
        <v>4231</v>
      </c>
      <c r="H1599">
        <v>148</v>
      </c>
      <c r="I1599">
        <v>279</v>
      </c>
      <c r="J1599" t="s">
        <v>1297</v>
      </c>
      <c r="K1599">
        <v>20.09</v>
      </c>
    </row>
    <row r="1600" spans="1:11" x14ac:dyDescent="0.25">
      <c r="A1600" t="s">
        <v>1694</v>
      </c>
      <c r="B1600" t="s">
        <v>1695</v>
      </c>
      <c r="C1600" t="s">
        <v>1696</v>
      </c>
      <c r="D1600">
        <v>22</v>
      </c>
      <c r="E1600" t="s">
        <v>1697</v>
      </c>
      <c r="F1600">
        <v>2162240</v>
      </c>
      <c r="G1600">
        <v>41032</v>
      </c>
      <c r="H1600">
        <v>1384</v>
      </c>
      <c r="I1600">
        <v>4737</v>
      </c>
      <c r="J1600" t="s">
        <v>1698</v>
      </c>
      <c r="K1600">
        <v>20.09</v>
      </c>
    </row>
    <row r="1601" spans="1:11" x14ac:dyDescent="0.25">
      <c r="A1601" t="s">
        <v>1747</v>
      </c>
      <c r="B1601" t="s">
        <v>1748</v>
      </c>
      <c r="C1601" t="s">
        <v>1749</v>
      </c>
      <c r="D1601">
        <v>22</v>
      </c>
      <c r="E1601" t="s">
        <v>1750</v>
      </c>
      <c r="F1601">
        <v>515000</v>
      </c>
      <c r="G1601">
        <v>34727</v>
      </c>
      <c r="H1601">
        <v>195</v>
      </c>
      <c r="I1601">
        <v>4722</v>
      </c>
      <c r="J1601" t="s">
        <v>1751</v>
      </c>
      <c r="K1601">
        <v>20.09</v>
      </c>
    </row>
    <row r="1602" spans="1:11" x14ac:dyDescent="0.25">
      <c r="A1602" t="s">
        <v>2680</v>
      </c>
      <c r="B1602" t="s">
        <v>2681</v>
      </c>
      <c r="C1602" t="s">
        <v>1696</v>
      </c>
      <c r="D1602">
        <v>22</v>
      </c>
      <c r="E1602" t="s">
        <v>2682</v>
      </c>
      <c r="F1602">
        <v>1562770</v>
      </c>
      <c r="G1602">
        <v>55438</v>
      </c>
      <c r="H1602">
        <v>2305</v>
      </c>
      <c r="I1602">
        <v>8450</v>
      </c>
      <c r="J1602" t="s">
        <v>2683</v>
      </c>
      <c r="K1602">
        <v>21.09</v>
      </c>
    </row>
    <row r="1603" spans="1:11" x14ac:dyDescent="0.25">
      <c r="A1603" t="s">
        <v>2684</v>
      </c>
      <c r="B1603" t="s">
        <v>2685</v>
      </c>
      <c r="C1603" t="s">
        <v>83</v>
      </c>
      <c r="D1603">
        <v>24</v>
      </c>
      <c r="E1603" t="s">
        <v>84</v>
      </c>
      <c r="F1603">
        <v>1212016</v>
      </c>
      <c r="G1603">
        <v>20232</v>
      </c>
      <c r="H1603">
        <v>726</v>
      </c>
      <c r="I1603">
        <v>1892</v>
      </c>
      <c r="J1603" t="s">
        <v>2686</v>
      </c>
      <c r="K1603">
        <v>21.09</v>
      </c>
    </row>
    <row r="1604" spans="1:11" x14ac:dyDescent="0.25">
      <c r="A1604" t="s">
        <v>2395</v>
      </c>
      <c r="B1604" t="s">
        <v>2396</v>
      </c>
      <c r="C1604" t="s">
        <v>2397</v>
      </c>
      <c r="D1604">
        <v>24</v>
      </c>
      <c r="E1604" t="s">
        <v>2398</v>
      </c>
      <c r="F1604">
        <v>3276021</v>
      </c>
      <c r="G1604">
        <v>46736</v>
      </c>
      <c r="H1604">
        <v>12269</v>
      </c>
      <c r="I1604">
        <v>16257</v>
      </c>
      <c r="J1604" t="s">
        <v>2399</v>
      </c>
      <c r="K1604">
        <v>21.09</v>
      </c>
    </row>
    <row r="1605" spans="1:11" x14ac:dyDescent="0.25">
      <c r="A1605" t="s">
        <v>2687</v>
      </c>
      <c r="B1605" t="s">
        <v>2688</v>
      </c>
      <c r="C1605" t="s">
        <v>63</v>
      </c>
      <c r="D1605">
        <v>23</v>
      </c>
      <c r="E1605" t="s">
        <v>2689</v>
      </c>
      <c r="F1605">
        <v>893780</v>
      </c>
      <c r="G1605">
        <v>26586</v>
      </c>
      <c r="H1605">
        <v>3882</v>
      </c>
      <c r="I1605">
        <v>6579</v>
      </c>
      <c r="J1605" t="s">
        <v>2690</v>
      </c>
      <c r="K1605">
        <v>21.09</v>
      </c>
    </row>
    <row r="1606" spans="1:11" x14ac:dyDescent="0.25">
      <c r="A1606" t="s">
        <v>2691</v>
      </c>
      <c r="B1606" t="s">
        <v>2692</v>
      </c>
      <c r="C1606" t="s">
        <v>242</v>
      </c>
      <c r="D1606">
        <v>23</v>
      </c>
      <c r="E1606" t="s">
        <v>2693</v>
      </c>
      <c r="F1606">
        <v>303377</v>
      </c>
      <c r="G1606">
        <v>14258</v>
      </c>
      <c r="H1606">
        <v>705</v>
      </c>
      <c r="I1606">
        <v>2106</v>
      </c>
      <c r="J1606" t="s">
        <v>2694</v>
      </c>
      <c r="K1606">
        <v>21.09</v>
      </c>
    </row>
    <row r="1607" spans="1:11" x14ac:dyDescent="0.25">
      <c r="A1607" t="s">
        <v>2695</v>
      </c>
      <c r="B1607" t="s">
        <v>2696</v>
      </c>
      <c r="C1607" t="s">
        <v>2697</v>
      </c>
      <c r="D1607">
        <v>10</v>
      </c>
      <c r="E1607" t="s">
        <v>2698</v>
      </c>
      <c r="F1607">
        <v>935264</v>
      </c>
      <c r="G1607">
        <v>33682</v>
      </c>
      <c r="H1607">
        <v>607</v>
      </c>
      <c r="I1607">
        <v>2395</v>
      </c>
      <c r="J1607" t="s">
        <v>2699</v>
      </c>
      <c r="K1607">
        <v>21.09</v>
      </c>
    </row>
    <row r="1608" spans="1:11" x14ac:dyDescent="0.25">
      <c r="A1608" t="s">
        <v>2700</v>
      </c>
      <c r="B1608" t="s">
        <v>2701</v>
      </c>
      <c r="C1608" t="s">
        <v>811</v>
      </c>
      <c r="D1608">
        <v>24</v>
      </c>
      <c r="E1608" t="s">
        <v>812</v>
      </c>
      <c r="F1608">
        <v>588508</v>
      </c>
      <c r="G1608">
        <v>8333</v>
      </c>
      <c r="H1608">
        <v>6954</v>
      </c>
      <c r="I1608">
        <v>3445</v>
      </c>
      <c r="J1608" t="s">
        <v>2702</v>
      </c>
      <c r="K1608">
        <v>21.09</v>
      </c>
    </row>
    <row r="1609" spans="1:11" x14ac:dyDescent="0.25">
      <c r="A1609" t="s">
        <v>2703</v>
      </c>
      <c r="B1609" t="s">
        <v>2704</v>
      </c>
      <c r="C1609" t="s">
        <v>860</v>
      </c>
      <c r="D1609">
        <v>24</v>
      </c>
      <c r="E1609" t="s">
        <v>2705</v>
      </c>
      <c r="F1609">
        <v>3363282</v>
      </c>
      <c r="G1609">
        <v>103090</v>
      </c>
      <c r="H1609">
        <v>1299</v>
      </c>
      <c r="I1609">
        <v>13683</v>
      </c>
      <c r="J1609" t="s">
        <v>2706</v>
      </c>
      <c r="K1609">
        <v>21.09</v>
      </c>
    </row>
    <row r="1610" spans="1:11" x14ac:dyDescent="0.25">
      <c r="A1610" t="s">
        <v>2707</v>
      </c>
      <c r="B1610" t="s">
        <v>2708</v>
      </c>
      <c r="C1610" t="s">
        <v>2709</v>
      </c>
      <c r="D1610">
        <v>24</v>
      </c>
      <c r="E1610" t="s">
        <v>2710</v>
      </c>
      <c r="F1610">
        <v>301110</v>
      </c>
      <c r="G1610">
        <v>13514</v>
      </c>
      <c r="H1610">
        <v>862</v>
      </c>
      <c r="I1610">
        <v>1544</v>
      </c>
      <c r="J1610" t="s">
        <v>2711</v>
      </c>
      <c r="K1610">
        <v>21.09</v>
      </c>
    </row>
    <row r="1611" spans="1:11" x14ac:dyDescent="0.25">
      <c r="A1611" t="s">
        <v>2712</v>
      </c>
      <c r="B1611" t="s">
        <v>2713</v>
      </c>
      <c r="C1611" t="s">
        <v>2714</v>
      </c>
      <c r="D1611">
        <v>25</v>
      </c>
      <c r="E1611" t="s">
        <v>2715</v>
      </c>
      <c r="F1611">
        <v>1028351</v>
      </c>
      <c r="G1611">
        <v>4606</v>
      </c>
      <c r="H1611">
        <v>1846</v>
      </c>
      <c r="I1611">
        <v>4068</v>
      </c>
      <c r="J1611" t="s">
        <v>2716</v>
      </c>
      <c r="K1611">
        <v>21.09</v>
      </c>
    </row>
    <row r="1612" spans="1:11" x14ac:dyDescent="0.25">
      <c r="A1612" t="s">
        <v>2717</v>
      </c>
      <c r="B1612" t="s">
        <v>2718</v>
      </c>
      <c r="C1612" t="s">
        <v>2719</v>
      </c>
      <c r="D1612">
        <v>23</v>
      </c>
      <c r="E1612" t="s">
        <v>2720</v>
      </c>
      <c r="F1612">
        <v>711388</v>
      </c>
      <c r="G1612">
        <v>60163</v>
      </c>
      <c r="H1612">
        <v>685</v>
      </c>
      <c r="I1612">
        <v>4513</v>
      </c>
      <c r="J1612" t="s">
        <v>2721</v>
      </c>
      <c r="K1612">
        <v>21.09</v>
      </c>
    </row>
    <row r="1613" spans="1:11" x14ac:dyDescent="0.25">
      <c r="A1613" t="s">
        <v>2722</v>
      </c>
      <c r="B1613" t="s">
        <v>2723</v>
      </c>
      <c r="C1613" t="s">
        <v>2724</v>
      </c>
      <c r="D1613">
        <v>25</v>
      </c>
      <c r="E1613" t="s">
        <v>2725</v>
      </c>
      <c r="F1613">
        <v>425682</v>
      </c>
      <c r="G1613">
        <v>827</v>
      </c>
      <c r="H1613">
        <v>121</v>
      </c>
      <c r="I1613">
        <v>0</v>
      </c>
      <c r="J1613" t="s">
        <v>2726</v>
      </c>
      <c r="K1613">
        <v>21.09</v>
      </c>
    </row>
    <row r="1614" spans="1:11" x14ac:dyDescent="0.25">
      <c r="A1614" t="s">
        <v>2727</v>
      </c>
      <c r="B1614" t="s">
        <v>2728</v>
      </c>
      <c r="C1614" t="s">
        <v>2729</v>
      </c>
      <c r="D1614">
        <v>22</v>
      </c>
      <c r="E1614" t="s">
        <v>2730</v>
      </c>
      <c r="F1614">
        <v>192459</v>
      </c>
      <c r="G1614">
        <v>3125</v>
      </c>
      <c r="H1614">
        <v>253</v>
      </c>
      <c r="I1614">
        <v>317</v>
      </c>
      <c r="J1614" t="s">
        <v>2731</v>
      </c>
      <c r="K1614">
        <v>21.09</v>
      </c>
    </row>
    <row r="1615" spans="1:11" x14ac:dyDescent="0.25">
      <c r="A1615" t="s">
        <v>2732</v>
      </c>
      <c r="B1615" t="s">
        <v>2733</v>
      </c>
      <c r="C1615" t="s">
        <v>2734</v>
      </c>
      <c r="D1615">
        <v>24</v>
      </c>
      <c r="E1615" t="s">
        <v>2735</v>
      </c>
      <c r="F1615">
        <v>140162</v>
      </c>
      <c r="G1615">
        <v>2411</v>
      </c>
      <c r="H1615">
        <v>556</v>
      </c>
      <c r="I1615">
        <v>2269</v>
      </c>
      <c r="J1615" t="s">
        <v>2736</v>
      </c>
      <c r="K1615">
        <v>21.09</v>
      </c>
    </row>
    <row r="1616" spans="1:11" x14ac:dyDescent="0.25">
      <c r="A1616" t="s">
        <v>2737</v>
      </c>
      <c r="B1616" t="s">
        <v>2738</v>
      </c>
      <c r="C1616" t="s">
        <v>356</v>
      </c>
      <c r="D1616">
        <v>25</v>
      </c>
      <c r="E1616" t="s">
        <v>2739</v>
      </c>
      <c r="F1616">
        <v>415247</v>
      </c>
      <c r="G1616">
        <v>1211</v>
      </c>
      <c r="H1616">
        <v>145</v>
      </c>
      <c r="I1616">
        <v>1771</v>
      </c>
      <c r="J1616" t="s">
        <v>2740</v>
      </c>
      <c r="K1616">
        <v>21.09</v>
      </c>
    </row>
    <row r="1617" spans="1:11" x14ac:dyDescent="0.25">
      <c r="A1617" t="s">
        <v>2379</v>
      </c>
      <c r="B1617" t="s">
        <v>2380</v>
      </c>
      <c r="C1617" t="s">
        <v>1143</v>
      </c>
      <c r="D1617">
        <v>1</v>
      </c>
      <c r="E1617" t="s">
        <v>2381</v>
      </c>
      <c r="F1617">
        <v>2030432</v>
      </c>
      <c r="G1617">
        <v>53758</v>
      </c>
      <c r="H1617">
        <v>2401</v>
      </c>
      <c r="I1617">
        <v>10117</v>
      </c>
      <c r="J1617" t="s">
        <v>2382</v>
      </c>
      <c r="K1617">
        <v>21.09</v>
      </c>
    </row>
    <row r="1618" spans="1:11" x14ac:dyDescent="0.25">
      <c r="A1618" t="s">
        <v>2741</v>
      </c>
      <c r="B1618" t="s">
        <v>2742</v>
      </c>
      <c r="C1618" t="s">
        <v>2743</v>
      </c>
      <c r="D1618">
        <v>25</v>
      </c>
      <c r="E1618" t="s">
        <v>2744</v>
      </c>
      <c r="F1618">
        <v>554658</v>
      </c>
      <c r="G1618">
        <v>1603</v>
      </c>
      <c r="H1618">
        <v>156</v>
      </c>
      <c r="I1618">
        <v>451</v>
      </c>
      <c r="J1618" t="s">
        <v>2745</v>
      </c>
      <c r="K1618">
        <v>21.09</v>
      </c>
    </row>
    <row r="1619" spans="1:11" x14ac:dyDescent="0.25">
      <c r="A1619" t="s">
        <v>2746</v>
      </c>
      <c r="B1619" t="s">
        <v>2747</v>
      </c>
      <c r="C1619" t="s">
        <v>222</v>
      </c>
      <c r="D1619">
        <v>24</v>
      </c>
      <c r="E1619" t="s">
        <v>223</v>
      </c>
      <c r="F1619">
        <v>393877</v>
      </c>
      <c r="G1619">
        <v>24097</v>
      </c>
      <c r="H1619">
        <v>287</v>
      </c>
      <c r="I1619">
        <v>1970</v>
      </c>
      <c r="J1619" t="s">
        <v>2748</v>
      </c>
      <c r="K1619">
        <v>21.09</v>
      </c>
    </row>
    <row r="1620" spans="1:11" x14ac:dyDescent="0.25">
      <c r="A1620" t="s">
        <v>2749</v>
      </c>
      <c r="B1620" t="s">
        <v>2750</v>
      </c>
      <c r="C1620" t="s">
        <v>543</v>
      </c>
      <c r="D1620">
        <v>25</v>
      </c>
      <c r="E1620" t="s">
        <v>2751</v>
      </c>
      <c r="F1620">
        <v>804890</v>
      </c>
      <c r="G1620">
        <v>2737</v>
      </c>
      <c r="H1620">
        <v>473</v>
      </c>
      <c r="I1620">
        <v>3076</v>
      </c>
      <c r="J1620" t="s">
        <v>2752</v>
      </c>
      <c r="K1620">
        <v>21.09</v>
      </c>
    </row>
    <row r="1621" spans="1:11" x14ac:dyDescent="0.25">
      <c r="A1621" t="s">
        <v>2753</v>
      </c>
      <c r="B1621" t="s">
        <v>2754</v>
      </c>
      <c r="C1621" t="s">
        <v>1394</v>
      </c>
      <c r="D1621">
        <v>22</v>
      </c>
      <c r="E1621" t="s">
        <v>2755</v>
      </c>
      <c r="F1621">
        <v>166472</v>
      </c>
      <c r="G1621">
        <v>20192</v>
      </c>
      <c r="H1621">
        <v>91</v>
      </c>
      <c r="I1621">
        <v>1365</v>
      </c>
      <c r="J1621" t="s">
        <v>2756</v>
      </c>
      <c r="K1621">
        <v>21.09</v>
      </c>
    </row>
    <row r="1622" spans="1:11" x14ac:dyDescent="0.25">
      <c r="A1622" t="s">
        <v>2757</v>
      </c>
      <c r="B1622" t="s">
        <v>2758</v>
      </c>
      <c r="C1622" t="s">
        <v>2759</v>
      </c>
      <c r="D1622">
        <v>25</v>
      </c>
      <c r="E1622" t="s">
        <v>2760</v>
      </c>
      <c r="F1622">
        <v>289015</v>
      </c>
      <c r="G1622">
        <v>1218</v>
      </c>
      <c r="H1622">
        <v>357</v>
      </c>
      <c r="I1622">
        <v>2790</v>
      </c>
      <c r="J1622" t="s">
        <v>2761</v>
      </c>
      <c r="K1622">
        <v>21.09</v>
      </c>
    </row>
    <row r="1623" spans="1:11" x14ac:dyDescent="0.25">
      <c r="A1623" t="s">
        <v>2762</v>
      </c>
      <c r="B1623" t="s">
        <v>2763</v>
      </c>
      <c r="C1623" t="s">
        <v>177</v>
      </c>
      <c r="D1623">
        <v>25</v>
      </c>
      <c r="E1623" t="s">
        <v>2764</v>
      </c>
      <c r="F1623">
        <v>296362</v>
      </c>
      <c r="G1623">
        <v>9725</v>
      </c>
      <c r="H1623">
        <v>339</v>
      </c>
      <c r="I1623">
        <v>662</v>
      </c>
      <c r="J1623" t="s">
        <v>2765</v>
      </c>
      <c r="K1623">
        <v>21.09</v>
      </c>
    </row>
    <row r="1624" spans="1:11" x14ac:dyDescent="0.25">
      <c r="A1624" t="s">
        <v>2766</v>
      </c>
      <c r="B1624" t="s">
        <v>2767</v>
      </c>
      <c r="C1624" t="s">
        <v>404</v>
      </c>
      <c r="D1624">
        <v>25</v>
      </c>
      <c r="E1624" t="s">
        <v>2768</v>
      </c>
      <c r="F1624">
        <v>659333</v>
      </c>
      <c r="G1624">
        <v>2556</v>
      </c>
      <c r="H1624">
        <v>261</v>
      </c>
      <c r="I1624">
        <v>2457</v>
      </c>
      <c r="J1624" t="s">
        <v>2769</v>
      </c>
      <c r="K1624">
        <v>21.09</v>
      </c>
    </row>
    <row r="1625" spans="1:11" x14ac:dyDescent="0.25">
      <c r="A1625" t="s">
        <v>2770</v>
      </c>
      <c r="B1625" t="s">
        <v>2771</v>
      </c>
      <c r="C1625" t="s">
        <v>786</v>
      </c>
      <c r="D1625">
        <v>15</v>
      </c>
      <c r="E1625" t="s">
        <v>2772</v>
      </c>
      <c r="F1625">
        <v>433887</v>
      </c>
      <c r="G1625">
        <v>16784</v>
      </c>
      <c r="H1625">
        <v>206</v>
      </c>
      <c r="I1625">
        <v>2858</v>
      </c>
      <c r="J1625" t="s">
        <v>2773</v>
      </c>
      <c r="K1625">
        <v>21.09</v>
      </c>
    </row>
    <row r="1626" spans="1:11" x14ac:dyDescent="0.25">
      <c r="A1626" t="s">
        <v>2444</v>
      </c>
      <c r="B1626" t="s">
        <v>2445</v>
      </c>
      <c r="C1626" t="s">
        <v>2446</v>
      </c>
      <c r="D1626">
        <v>1</v>
      </c>
      <c r="E1626" t="s">
        <v>2447</v>
      </c>
      <c r="F1626">
        <v>230372</v>
      </c>
      <c r="G1626">
        <v>2481</v>
      </c>
      <c r="H1626">
        <v>1615</v>
      </c>
      <c r="I1626">
        <v>729</v>
      </c>
      <c r="J1626" t="s">
        <v>2448</v>
      </c>
      <c r="K1626">
        <v>21.09</v>
      </c>
    </row>
    <row r="1627" spans="1:11" x14ac:dyDescent="0.25">
      <c r="A1627" t="s">
        <v>2774</v>
      </c>
      <c r="B1627" t="s">
        <v>2775</v>
      </c>
      <c r="C1627" t="s">
        <v>479</v>
      </c>
      <c r="D1627">
        <v>22</v>
      </c>
      <c r="E1627" t="s">
        <v>2776</v>
      </c>
      <c r="F1627">
        <v>1844774</v>
      </c>
      <c r="G1627">
        <v>87576</v>
      </c>
      <c r="H1627">
        <v>927</v>
      </c>
      <c r="I1627">
        <v>8447</v>
      </c>
      <c r="J1627" t="s">
        <v>2777</v>
      </c>
      <c r="K1627">
        <v>21.09</v>
      </c>
    </row>
    <row r="1628" spans="1:11" x14ac:dyDescent="0.25">
      <c r="A1628" t="s">
        <v>2387</v>
      </c>
      <c r="B1628" t="s">
        <v>2388</v>
      </c>
      <c r="C1628" t="s">
        <v>1447</v>
      </c>
      <c r="D1628">
        <v>22</v>
      </c>
      <c r="E1628" t="s">
        <v>1448</v>
      </c>
      <c r="F1628">
        <v>2157604</v>
      </c>
      <c r="G1628">
        <v>173297</v>
      </c>
      <c r="H1628">
        <v>6003</v>
      </c>
      <c r="I1628">
        <v>23371</v>
      </c>
      <c r="J1628" t="s">
        <v>2389</v>
      </c>
      <c r="K1628">
        <v>21.09</v>
      </c>
    </row>
    <row r="1629" spans="1:11" x14ac:dyDescent="0.25">
      <c r="A1629" t="s">
        <v>2422</v>
      </c>
      <c r="B1629" t="s">
        <v>2423</v>
      </c>
      <c r="C1629" t="s">
        <v>2424</v>
      </c>
      <c r="D1629">
        <v>25</v>
      </c>
      <c r="E1629" t="s">
        <v>2425</v>
      </c>
      <c r="F1629">
        <v>249717</v>
      </c>
      <c r="G1629">
        <v>1218</v>
      </c>
      <c r="H1629">
        <v>94</v>
      </c>
      <c r="I1629">
        <v>2321</v>
      </c>
      <c r="J1629" t="s">
        <v>2426</v>
      </c>
      <c r="K1629">
        <v>21.09</v>
      </c>
    </row>
    <row r="1630" spans="1:11" x14ac:dyDescent="0.25">
      <c r="A1630" t="s">
        <v>2778</v>
      </c>
      <c r="B1630" t="s">
        <v>2779</v>
      </c>
      <c r="C1630" t="s">
        <v>964</v>
      </c>
      <c r="D1630">
        <v>10</v>
      </c>
      <c r="E1630" t="s">
        <v>2780</v>
      </c>
      <c r="F1630">
        <v>54893</v>
      </c>
      <c r="G1630">
        <v>4316</v>
      </c>
      <c r="H1630">
        <v>101</v>
      </c>
      <c r="I1630">
        <v>892</v>
      </c>
      <c r="J1630" t="s">
        <v>2781</v>
      </c>
      <c r="K1630">
        <v>21.09</v>
      </c>
    </row>
    <row r="1631" spans="1:11" x14ac:dyDescent="0.25">
      <c r="A1631" t="s">
        <v>2782</v>
      </c>
      <c r="B1631" t="s">
        <v>2783</v>
      </c>
      <c r="C1631" t="s">
        <v>2784</v>
      </c>
      <c r="D1631">
        <v>27</v>
      </c>
      <c r="E1631" t="s">
        <v>2785</v>
      </c>
      <c r="F1631">
        <v>33643</v>
      </c>
      <c r="G1631">
        <v>1363</v>
      </c>
      <c r="H1631">
        <v>21</v>
      </c>
      <c r="I1631">
        <v>266</v>
      </c>
      <c r="J1631" t="s">
        <v>2786</v>
      </c>
      <c r="K1631">
        <v>21.09</v>
      </c>
    </row>
    <row r="1632" spans="1:11" x14ac:dyDescent="0.25">
      <c r="A1632" t="s">
        <v>2787</v>
      </c>
      <c r="B1632" t="s">
        <v>2788</v>
      </c>
      <c r="C1632" t="s">
        <v>1280</v>
      </c>
      <c r="D1632">
        <v>24</v>
      </c>
      <c r="E1632" t="s">
        <v>2789</v>
      </c>
      <c r="F1632">
        <v>1338983</v>
      </c>
      <c r="G1632">
        <v>41541</v>
      </c>
      <c r="H1632">
        <v>1598</v>
      </c>
      <c r="I1632">
        <v>7145</v>
      </c>
      <c r="J1632" t="s">
        <v>2790</v>
      </c>
      <c r="K1632">
        <v>21.09</v>
      </c>
    </row>
    <row r="1633" spans="1:11" x14ac:dyDescent="0.25">
      <c r="A1633" t="s">
        <v>2372</v>
      </c>
      <c r="B1633" t="s">
        <v>2373</v>
      </c>
      <c r="C1633" t="s">
        <v>58</v>
      </c>
      <c r="D1633">
        <v>1</v>
      </c>
      <c r="E1633" t="s">
        <v>2374</v>
      </c>
      <c r="F1633">
        <v>2054703</v>
      </c>
      <c r="G1633">
        <v>59707</v>
      </c>
      <c r="H1633">
        <v>2903</v>
      </c>
      <c r="I1633">
        <v>14171</v>
      </c>
      <c r="J1633" t="s">
        <v>2375</v>
      </c>
      <c r="K1633">
        <v>21.09</v>
      </c>
    </row>
    <row r="1634" spans="1:11" x14ac:dyDescent="0.25">
      <c r="A1634" t="s">
        <v>2390</v>
      </c>
      <c r="B1634" t="s">
        <v>2391</v>
      </c>
      <c r="C1634" t="s">
        <v>2392</v>
      </c>
      <c r="D1634">
        <v>27</v>
      </c>
      <c r="E1634" t="s">
        <v>2393</v>
      </c>
      <c r="F1634">
        <v>649980</v>
      </c>
      <c r="G1634">
        <v>29634</v>
      </c>
      <c r="H1634">
        <v>658</v>
      </c>
      <c r="I1634">
        <v>2532</v>
      </c>
      <c r="J1634" t="s">
        <v>2394</v>
      </c>
      <c r="K1634">
        <v>21.09</v>
      </c>
    </row>
    <row r="1635" spans="1:11" x14ac:dyDescent="0.25">
      <c r="A1635" t="s">
        <v>2791</v>
      </c>
      <c r="B1635" t="s">
        <v>2792</v>
      </c>
      <c r="C1635" t="s">
        <v>73</v>
      </c>
      <c r="D1635">
        <v>23</v>
      </c>
      <c r="E1635" t="s">
        <v>2793</v>
      </c>
      <c r="F1635">
        <v>734401</v>
      </c>
      <c r="G1635">
        <v>61972</v>
      </c>
      <c r="H1635">
        <v>423</v>
      </c>
      <c r="I1635">
        <v>1983</v>
      </c>
      <c r="J1635" t="s">
        <v>2794</v>
      </c>
      <c r="K1635">
        <v>21.09</v>
      </c>
    </row>
    <row r="1636" spans="1:11" x14ac:dyDescent="0.25">
      <c r="A1636" t="s">
        <v>2795</v>
      </c>
      <c r="B1636" t="s">
        <v>2796</v>
      </c>
      <c r="C1636" t="s">
        <v>2797</v>
      </c>
      <c r="D1636">
        <v>20</v>
      </c>
      <c r="E1636" t="s">
        <v>2798</v>
      </c>
      <c r="F1636">
        <v>168597</v>
      </c>
      <c r="G1636">
        <v>1888</v>
      </c>
      <c r="H1636">
        <v>45</v>
      </c>
      <c r="I1636">
        <v>269</v>
      </c>
      <c r="J1636" t="s">
        <v>2799</v>
      </c>
      <c r="K1636">
        <v>21.09</v>
      </c>
    </row>
    <row r="1637" spans="1:11" x14ac:dyDescent="0.25">
      <c r="A1637" t="s">
        <v>2405</v>
      </c>
      <c r="B1637" t="s">
        <v>2406</v>
      </c>
      <c r="C1637" t="s">
        <v>1920</v>
      </c>
      <c r="D1637">
        <v>26</v>
      </c>
      <c r="E1637" t="s">
        <v>2407</v>
      </c>
      <c r="F1637">
        <v>1975113</v>
      </c>
      <c r="G1637">
        <v>91789</v>
      </c>
      <c r="H1637">
        <v>2468</v>
      </c>
      <c r="I1637">
        <v>8095</v>
      </c>
      <c r="J1637" t="s">
        <v>2408</v>
      </c>
      <c r="K1637">
        <v>21.09</v>
      </c>
    </row>
    <row r="1638" spans="1:11" x14ac:dyDescent="0.25">
      <c r="A1638" t="s">
        <v>2409</v>
      </c>
      <c r="B1638" t="s">
        <v>2410</v>
      </c>
      <c r="C1638" t="s">
        <v>2411</v>
      </c>
      <c r="D1638">
        <v>10</v>
      </c>
      <c r="E1638" t="s">
        <v>2412</v>
      </c>
      <c r="F1638">
        <v>781005</v>
      </c>
      <c r="G1638">
        <v>45393</v>
      </c>
      <c r="H1638">
        <v>501</v>
      </c>
      <c r="I1638">
        <v>2519</v>
      </c>
      <c r="J1638" t="s">
        <v>2413</v>
      </c>
      <c r="K1638">
        <v>21.09</v>
      </c>
    </row>
    <row r="1639" spans="1:11" x14ac:dyDescent="0.25">
      <c r="A1639" t="s">
        <v>2400</v>
      </c>
      <c r="B1639" t="s">
        <v>2401</v>
      </c>
      <c r="C1639" t="s">
        <v>2402</v>
      </c>
      <c r="D1639">
        <v>23</v>
      </c>
      <c r="E1639" t="s">
        <v>2403</v>
      </c>
      <c r="F1639">
        <v>1427612</v>
      </c>
      <c r="G1639">
        <v>206227</v>
      </c>
      <c r="H1639">
        <v>1453</v>
      </c>
      <c r="I1639">
        <v>17694</v>
      </c>
      <c r="J1639" t="s">
        <v>2404</v>
      </c>
      <c r="K1639">
        <v>21.09</v>
      </c>
    </row>
    <row r="1640" spans="1:11" x14ac:dyDescent="0.25">
      <c r="A1640" t="s">
        <v>2800</v>
      </c>
      <c r="B1640" t="s">
        <v>2801</v>
      </c>
      <c r="C1640" t="s">
        <v>638</v>
      </c>
      <c r="D1640">
        <v>24</v>
      </c>
      <c r="E1640" t="s">
        <v>2802</v>
      </c>
      <c r="F1640">
        <v>222760</v>
      </c>
      <c r="G1640">
        <v>9177</v>
      </c>
      <c r="H1640">
        <v>203</v>
      </c>
      <c r="I1640">
        <v>2104</v>
      </c>
      <c r="J1640" t="s">
        <v>2803</v>
      </c>
      <c r="K1640">
        <v>21.09</v>
      </c>
    </row>
    <row r="1641" spans="1:11" x14ac:dyDescent="0.25">
      <c r="A1641" t="s">
        <v>2804</v>
      </c>
      <c r="B1641" t="s">
        <v>2805</v>
      </c>
      <c r="C1641" t="s">
        <v>28</v>
      </c>
      <c r="D1641">
        <v>28</v>
      </c>
      <c r="E1641" t="s">
        <v>2806</v>
      </c>
      <c r="F1641">
        <v>271966</v>
      </c>
      <c r="G1641">
        <v>5124</v>
      </c>
      <c r="H1641">
        <v>531</v>
      </c>
      <c r="I1641">
        <v>1050</v>
      </c>
      <c r="J1641" t="s">
        <v>2807</v>
      </c>
      <c r="K1641">
        <v>21.09</v>
      </c>
    </row>
    <row r="1642" spans="1:11" x14ac:dyDescent="0.25">
      <c r="A1642" t="s">
        <v>2808</v>
      </c>
      <c r="B1642" t="s">
        <v>2809</v>
      </c>
      <c r="C1642" t="s">
        <v>2810</v>
      </c>
      <c r="D1642">
        <v>22</v>
      </c>
      <c r="E1642" t="s">
        <v>2811</v>
      </c>
      <c r="F1642">
        <v>264715</v>
      </c>
      <c r="G1642">
        <v>14314</v>
      </c>
      <c r="H1642">
        <v>434</v>
      </c>
      <c r="I1642">
        <v>2051</v>
      </c>
      <c r="J1642" t="s">
        <v>2812</v>
      </c>
      <c r="K1642">
        <v>21.09</v>
      </c>
    </row>
    <row r="1643" spans="1:11" x14ac:dyDescent="0.25">
      <c r="A1643" t="s">
        <v>2414</v>
      </c>
      <c r="B1643" t="s">
        <v>2415</v>
      </c>
      <c r="C1643" t="s">
        <v>1585</v>
      </c>
      <c r="D1643">
        <v>25</v>
      </c>
      <c r="E1643" t="s">
        <v>2416</v>
      </c>
      <c r="F1643">
        <v>275456</v>
      </c>
      <c r="G1643">
        <v>3165</v>
      </c>
      <c r="H1643">
        <v>1320</v>
      </c>
      <c r="I1643">
        <v>2804</v>
      </c>
      <c r="J1643" t="s">
        <v>2417</v>
      </c>
      <c r="K1643">
        <v>21.09</v>
      </c>
    </row>
    <row r="1644" spans="1:11" x14ac:dyDescent="0.25">
      <c r="A1644" t="s">
        <v>2813</v>
      </c>
      <c r="B1644" t="s">
        <v>2814</v>
      </c>
      <c r="C1644" t="s">
        <v>2815</v>
      </c>
      <c r="D1644">
        <v>23</v>
      </c>
      <c r="E1644" t="s">
        <v>2816</v>
      </c>
      <c r="F1644">
        <v>707739</v>
      </c>
      <c r="G1644">
        <v>34969</v>
      </c>
      <c r="H1644">
        <v>4234</v>
      </c>
      <c r="I1644">
        <v>2862</v>
      </c>
      <c r="J1644" t="s">
        <v>2817</v>
      </c>
      <c r="K1644">
        <v>21.09</v>
      </c>
    </row>
    <row r="1645" spans="1:11" x14ac:dyDescent="0.25">
      <c r="A1645" t="s">
        <v>2818</v>
      </c>
      <c r="B1645" t="s">
        <v>2819</v>
      </c>
      <c r="C1645" t="s">
        <v>2820</v>
      </c>
      <c r="D1645">
        <v>22</v>
      </c>
      <c r="E1645" t="s">
        <v>2821</v>
      </c>
      <c r="F1645">
        <v>116189</v>
      </c>
      <c r="G1645">
        <v>10845</v>
      </c>
      <c r="H1645">
        <v>48</v>
      </c>
      <c r="I1645">
        <v>1041</v>
      </c>
      <c r="J1645" t="s">
        <v>2822</v>
      </c>
      <c r="K1645">
        <v>21.09</v>
      </c>
    </row>
    <row r="1646" spans="1:11" x14ac:dyDescent="0.25">
      <c r="A1646" t="s">
        <v>2435</v>
      </c>
      <c r="B1646" t="s">
        <v>2436</v>
      </c>
      <c r="C1646" t="s">
        <v>2437</v>
      </c>
      <c r="D1646">
        <v>10</v>
      </c>
      <c r="E1646" t="s">
        <v>2438</v>
      </c>
      <c r="F1646">
        <v>1780000</v>
      </c>
      <c r="G1646">
        <v>120919</v>
      </c>
      <c r="H1646">
        <v>2101</v>
      </c>
      <c r="I1646">
        <v>10514</v>
      </c>
      <c r="J1646" t="s">
        <v>2439</v>
      </c>
      <c r="K1646">
        <v>21.09</v>
      </c>
    </row>
    <row r="1647" spans="1:11" x14ac:dyDescent="0.25">
      <c r="A1647" t="s">
        <v>2418</v>
      </c>
      <c r="B1647" t="s">
        <v>2419</v>
      </c>
      <c r="C1647" t="s">
        <v>1495</v>
      </c>
      <c r="D1647">
        <v>24</v>
      </c>
      <c r="E1647" t="s">
        <v>2420</v>
      </c>
      <c r="F1647">
        <v>854205</v>
      </c>
      <c r="G1647">
        <v>13450</v>
      </c>
      <c r="H1647">
        <v>1932</v>
      </c>
      <c r="I1647">
        <v>1064</v>
      </c>
      <c r="J1647" t="s">
        <v>2421</v>
      </c>
      <c r="K1647">
        <v>21.09</v>
      </c>
    </row>
    <row r="1648" spans="1:11" x14ac:dyDescent="0.25">
      <c r="A1648" t="s">
        <v>2157</v>
      </c>
      <c r="B1648" t="s">
        <v>2158</v>
      </c>
      <c r="C1648" t="s">
        <v>2159</v>
      </c>
      <c r="D1648">
        <v>10</v>
      </c>
      <c r="E1648" t="s">
        <v>2160</v>
      </c>
      <c r="F1648">
        <v>6295987</v>
      </c>
      <c r="G1648">
        <v>561556</v>
      </c>
      <c r="H1648">
        <v>5248</v>
      </c>
      <c r="I1648">
        <v>50192</v>
      </c>
      <c r="J1648" t="s">
        <v>2161</v>
      </c>
      <c r="K1648">
        <v>21.09</v>
      </c>
    </row>
    <row r="1649" spans="1:11" x14ac:dyDescent="0.25">
      <c r="A1649" t="s">
        <v>2823</v>
      </c>
      <c r="B1649" t="s">
        <v>2824</v>
      </c>
      <c r="C1649" t="s">
        <v>2825</v>
      </c>
      <c r="D1649">
        <v>23</v>
      </c>
      <c r="E1649" t="s">
        <v>24</v>
      </c>
      <c r="F1649">
        <v>93109</v>
      </c>
      <c r="G1649">
        <v>1642</v>
      </c>
      <c r="H1649">
        <v>86</v>
      </c>
      <c r="I1649">
        <v>307</v>
      </c>
      <c r="J1649" t="s">
        <v>2826</v>
      </c>
      <c r="K1649">
        <v>21.09</v>
      </c>
    </row>
    <row r="1650" spans="1:11" x14ac:dyDescent="0.25">
      <c r="A1650" t="s">
        <v>2827</v>
      </c>
      <c r="B1650" t="s">
        <v>2828</v>
      </c>
      <c r="C1650" t="s">
        <v>761</v>
      </c>
      <c r="D1650">
        <v>22</v>
      </c>
      <c r="E1650" t="s">
        <v>2829</v>
      </c>
      <c r="F1650">
        <v>175570</v>
      </c>
      <c r="G1650">
        <v>9311</v>
      </c>
      <c r="H1650">
        <v>73</v>
      </c>
      <c r="I1650">
        <v>1005</v>
      </c>
      <c r="J1650" t="s">
        <v>2830</v>
      </c>
      <c r="K1650">
        <v>21.09</v>
      </c>
    </row>
    <row r="1651" spans="1:11" x14ac:dyDescent="0.25">
      <c r="A1651" t="s">
        <v>2831</v>
      </c>
      <c r="B1651" t="s">
        <v>2832</v>
      </c>
      <c r="C1651" t="s">
        <v>524</v>
      </c>
      <c r="D1651">
        <v>24</v>
      </c>
      <c r="E1651" t="s">
        <v>2833</v>
      </c>
      <c r="F1651">
        <v>787307</v>
      </c>
      <c r="G1651">
        <v>11457</v>
      </c>
      <c r="H1651">
        <v>509</v>
      </c>
      <c r="I1651">
        <v>1080</v>
      </c>
      <c r="J1651" t="s">
        <v>2834</v>
      </c>
      <c r="K1651">
        <v>21.09</v>
      </c>
    </row>
    <row r="1652" spans="1:11" x14ac:dyDescent="0.25">
      <c r="A1652" t="s">
        <v>2823</v>
      </c>
      <c r="B1652" t="s">
        <v>2824</v>
      </c>
      <c r="C1652" t="s">
        <v>2825</v>
      </c>
      <c r="D1652">
        <v>23</v>
      </c>
      <c r="E1652" t="s">
        <v>24</v>
      </c>
      <c r="F1652">
        <v>93153</v>
      </c>
      <c r="G1652">
        <v>1644</v>
      </c>
      <c r="H1652">
        <v>86</v>
      </c>
      <c r="I1652">
        <v>307</v>
      </c>
      <c r="J1652" t="s">
        <v>2826</v>
      </c>
      <c r="K1652">
        <v>21.09</v>
      </c>
    </row>
    <row r="1653" spans="1:11" x14ac:dyDescent="0.25">
      <c r="A1653" t="s">
        <v>2835</v>
      </c>
      <c r="B1653" t="s">
        <v>2836</v>
      </c>
      <c r="C1653" t="s">
        <v>642</v>
      </c>
      <c r="D1653">
        <v>17</v>
      </c>
      <c r="E1653" t="s">
        <v>2837</v>
      </c>
      <c r="F1653">
        <v>741716</v>
      </c>
      <c r="G1653">
        <v>6575</v>
      </c>
      <c r="H1653">
        <v>803</v>
      </c>
      <c r="I1653">
        <v>3876</v>
      </c>
      <c r="J1653" t="s">
        <v>2838</v>
      </c>
      <c r="K1653">
        <v>21.09</v>
      </c>
    </row>
    <row r="1654" spans="1:11" x14ac:dyDescent="0.25">
      <c r="A1654" t="s">
        <v>2418</v>
      </c>
      <c r="B1654" t="s">
        <v>2419</v>
      </c>
      <c r="C1654" t="s">
        <v>1495</v>
      </c>
      <c r="D1654">
        <v>24</v>
      </c>
      <c r="E1654" t="s">
        <v>2420</v>
      </c>
      <c r="F1654">
        <v>854375</v>
      </c>
      <c r="G1654">
        <v>13452</v>
      </c>
      <c r="H1654">
        <v>1932</v>
      </c>
      <c r="I1654">
        <v>1064</v>
      </c>
      <c r="J1654" t="s">
        <v>2421</v>
      </c>
      <c r="K1654">
        <v>21.09</v>
      </c>
    </row>
    <row r="1655" spans="1:11" x14ac:dyDescent="0.25">
      <c r="A1655" t="s">
        <v>2839</v>
      </c>
      <c r="B1655" t="s">
        <v>2840</v>
      </c>
      <c r="C1655" t="s">
        <v>2841</v>
      </c>
      <c r="D1655">
        <v>10</v>
      </c>
      <c r="E1655" t="s">
        <v>2842</v>
      </c>
      <c r="F1655">
        <v>40029</v>
      </c>
      <c r="G1655">
        <v>2854</v>
      </c>
      <c r="H1655">
        <v>31</v>
      </c>
      <c r="I1655">
        <v>566</v>
      </c>
      <c r="J1655" t="s">
        <v>2843</v>
      </c>
      <c r="K1655">
        <v>21.09</v>
      </c>
    </row>
    <row r="1656" spans="1:11" x14ac:dyDescent="0.25">
      <c r="A1656" t="s">
        <v>2157</v>
      </c>
      <c r="B1656" t="s">
        <v>2158</v>
      </c>
      <c r="C1656" t="s">
        <v>2159</v>
      </c>
      <c r="D1656">
        <v>10</v>
      </c>
      <c r="E1656" t="s">
        <v>2160</v>
      </c>
      <c r="F1656">
        <v>6296864</v>
      </c>
      <c r="G1656">
        <v>561584</v>
      </c>
      <c r="H1656">
        <v>5248</v>
      </c>
      <c r="I1656">
        <v>50201</v>
      </c>
      <c r="J1656" t="s">
        <v>2161</v>
      </c>
      <c r="K1656">
        <v>21.09</v>
      </c>
    </row>
    <row r="1657" spans="1:11" x14ac:dyDescent="0.25">
      <c r="A1657" t="s">
        <v>2831</v>
      </c>
      <c r="B1657" t="s">
        <v>2832</v>
      </c>
      <c r="C1657" t="s">
        <v>524</v>
      </c>
      <c r="D1657">
        <v>24</v>
      </c>
      <c r="E1657" t="s">
        <v>2833</v>
      </c>
      <c r="F1657">
        <v>787579</v>
      </c>
      <c r="G1657">
        <v>11457</v>
      </c>
      <c r="H1657">
        <v>509</v>
      </c>
      <c r="I1657">
        <v>1080</v>
      </c>
      <c r="J1657" t="s">
        <v>2834</v>
      </c>
      <c r="K1657">
        <v>21.09</v>
      </c>
    </row>
    <row r="1658" spans="1:11" x14ac:dyDescent="0.25">
      <c r="A1658" t="s">
        <v>2844</v>
      </c>
      <c r="B1658" t="s">
        <v>2845</v>
      </c>
      <c r="C1658" t="s">
        <v>187</v>
      </c>
      <c r="D1658">
        <v>24</v>
      </c>
      <c r="E1658" t="s">
        <v>2846</v>
      </c>
      <c r="F1658">
        <v>1776792</v>
      </c>
      <c r="G1658">
        <v>61033</v>
      </c>
      <c r="H1658">
        <v>1489</v>
      </c>
      <c r="I1658">
        <v>5115</v>
      </c>
      <c r="J1658" t="s">
        <v>2847</v>
      </c>
      <c r="K1658">
        <v>21.09</v>
      </c>
    </row>
    <row r="1659" spans="1:11" x14ac:dyDescent="0.25">
      <c r="A1659" t="s">
        <v>2827</v>
      </c>
      <c r="B1659" t="s">
        <v>2828</v>
      </c>
      <c r="C1659" t="s">
        <v>761</v>
      </c>
      <c r="D1659">
        <v>22</v>
      </c>
      <c r="E1659" t="s">
        <v>2829</v>
      </c>
      <c r="F1659">
        <v>175570</v>
      </c>
      <c r="G1659">
        <v>9311</v>
      </c>
      <c r="H1659">
        <v>73</v>
      </c>
      <c r="I1659">
        <v>1011</v>
      </c>
      <c r="J1659" t="s">
        <v>2830</v>
      </c>
      <c r="K1659">
        <v>21.09</v>
      </c>
    </row>
    <row r="1660" spans="1:11" x14ac:dyDescent="0.25">
      <c r="A1660" t="s">
        <v>2848</v>
      </c>
      <c r="B1660" t="s">
        <v>2849</v>
      </c>
      <c r="C1660" t="s">
        <v>2481</v>
      </c>
      <c r="D1660">
        <v>24</v>
      </c>
      <c r="E1660" t="s">
        <v>2850</v>
      </c>
      <c r="F1660">
        <v>160087</v>
      </c>
      <c r="G1660">
        <v>2270</v>
      </c>
      <c r="H1660">
        <v>53</v>
      </c>
      <c r="I1660">
        <v>264</v>
      </c>
      <c r="J1660" t="s">
        <v>2851</v>
      </c>
      <c r="K1660">
        <v>21.09</v>
      </c>
    </row>
    <row r="1661" spans="1:11" x14ac:dyDescent="0.25">
      <c r="A1661" t="e">
        <f>-zCYX0esYlo</f>
        <v>#NAME?</v>
      </c>
      <c r="B1661" t="s">
        <v>2449</v>
      </c>
      <c r="C1661" t="s">
        <v>147</v>
      </c>
      <c r="D1661">
        <v>26</v>
      </c>
      <c r="E1661" t="s">
        <v>2450</v>
      </c>
      <c r="F1661">
        <v>662805</v>
      </c>
      <c r="G1661">
        <v>18403</v>
      </c>
      <c r="H1661">
        <v>214</v>
      </c>
      <c r="I1661">
        <v>2205</v>
      </c>
      <c r="J1661" t="s">
        <v>2451</v>
      </c>
      <c r="K1661">
        <v>21.09</v>
      </c>
    </row>
    <row r="1662" spans="1:11" x14ac:dyDescent="0.25">
      <c r="A1662" t="s">
        <v>2474</v>
      </c>
      <c r="B1662" t="s">
        <v>2475</v>
      </c>
      <c r="C1662" t="s">
        <v>2476</v>
      </c>
      <c r="D1662">
        <v>22</v>
      </c>
      <c r="E1662" t="s">
        <v>2477</v>
      </c>
      <c r="F1662">
        <v>443138</v>
      </c>
      <c r="G1662">
        <v>13586</v>
      </c>
      <c r="H1662">
        <v>1365</v>
      </c>
      <c r="I1662">
        <v>1829</v>
      </c>
      <c r="J1662" t="s">
        <v>2478</v>
      </c>
      <c r="K1662">
        <v>21.09</v>
      </c>
    </row>
    <row r="1663" spans="1:11" x14ac:dyDescent="0.25">
      <c r="A1663" t="s">
        <v>2852</v>
      </c>
      <c r="B1663" t="s">
        <v>2853</v>
      </c>
      <c r="C1663" t="s">
        <v>2854</v>
      </c>
      <c r="D1663">
        <v>26</v>
      </c>
      <c r="E1663" t="s">
        <v>2855</v>
      </c>
      <c r="F1663">
        <v>148613</v>
      </c>
      <c r="G1663">
        <v>5115</v>
      </c>
      <c r="H1663">
        <v>287</v>
      </c>
      <c r="I1663">
        <v>618</v>
      </c>
      <c r="J1663" t="s">
        <v>2856</v>
      </c>
      <c r="K1663">
        <v>21.09</v>
      </c>
    </row>
    <row r="1664" spans="1:11" x14ac:dyDescent="0.25">
      <c r="A1664" t="s">
        <v>2457</v>
      </c>
      <c r="B1664" t="s">
        <v>2458</v>
      </c>
      <c r="C1664" t="s">
        <v>33</v>
      </c>
      <c r="D1664">
        <v>23</v>
      </c>
      <c r="E1664" t="s">
        <v>2459</v>
      </c>
      <c r="F1664">
        <v>1108275</v>
      </c>
      <c r="G1664">
        <v>67202</v>
      </c>
      <c r="H1664">
        <v>1061</v>
      </c>
      <c r="I1664">
        <v>51656</v>
      </c>
      <c r="J1664" t="s">
        <v>2460</v>
      </c>
      <c r="K1664">
        <v>21.09</v>
      </c>
    </row>
    <row r="1665" spans="1:11" x14ac:dyDescent="0.25">
      <c r="A1665" t="s">
        <v>2205</v>
      </c>
      <c r="B1665" t="s">
        <v>2206</v>
      </c>
      <c r="C1665" t="s">
        <v>2207</v>
      </c>
      <c r="D1665">
        <v>24</v>
      </c>
      <c r="E1665" t="s">
        <v>2484</v>
      </c>
      <c r="F1665">
        <v>170083</v>
      </c>
      <c r="G1665">
        <v>2750</v>
      </c>
      <c r="H1665">
        <v>3289</v>
      </c>
      <c r="I1665">
        <v>1291</v>
      </c>
      <c r="J1665" t="s">
        <v>2209</v>
      </c>
      <c r="K1665">
        <v>21.09</v>
      </c>
    </row>
    <row r="1666" spans="1:11" x14ac:dyDescent="0.25">
      <c r="A1666" t="s">
        <v>2162</v>
      </c>
      <c r="B1666" t="s">
        <v>2163</v>
      </c>
      <c r="C1666" t="s">
        <v>816</v>
      </c>
      <c r="D1666">
        <v>10</v>
      </c>
      <c r="E1666" t="s">
        <v>2164</v>
      </c>
      <c r="F1666">
        <v>7825532</v>
      </c>
      <c r="G1666">
        <v>319900</v>
      </c>
      <c r="H1666">
        <v>6665</v>
      </c>
      <c r="I1666">
        <v>17934</v>
      </c>
      <c r="J1666" t="s">
        <v>2165</v>
      </c>
      <c r="K1666">
        <v>21.09</v>
      </c>
    </row>
    <row r="1667" spans="1:11" x14ac:dyDescent="0.25">
      <c r="A1667" t="s">
        <v>2166</v>
      </c>
      <c r="B1667" t="s">
        <v>2167</v>
      </c>
      <c r="C1667" t="s">
        <v>691</v>
      </c>
      <c r="D1667">
        <v>24</v>
      </c>
      <c r="E1667" t="s">
        <v>2168</v>
      </c>
      <c r="F1667">
        <v>409153</v>
      </c>
      <c r="G1667">
        <v>21229</v>
      </c>
      <c r="H1667">
        <v>260</v>
      </c>
      <c r="I1667">
        <v>851</v>
      </c>
      <c r="J1667" t="s">
        <v>2169</v>
      </c>
      <c r="K1667">
        <v>21.09</v>
      </c>
    </row>
    <row r="1668" spans="1:11" x14ac:dyDescent="0.25">
      <c r="A1668" t="s">
        <v>2494</v>
      </c>
      <c r="B1668" t="s">
        <v>2495</v>
      </c>
      <c r="C1668" t="s">
        <v>2496</v>
      </c>
      <c r="D1668">
        <v>2</v>
      </c>
      <c r="E1668" t="s">
        <v>2497</v>
      </c>
      <c r="F1668">
        <v>253730</v>
      </c>
      <c r="G1668">
        <v>725</v>
      </c>
      <c r="H1668">
        <v>97</v>
      </c>
      <c r="I1668">
        <v>675</v>
      </c>
      <c r="J1668" t="s">
        <v>2498</v>
      </c>
      <c r="K1668">
        <v>21.09</v>
      </c>
    </row>
    <row r="1669" spans="1:11" x14ac:dyDescent="0.25">
      <c r="A1669" t="s">
        <v>2503</v>
      </c>
      <c r="B1669" t="s">
        <v>2504</v>
      </c>
      <c r="C1669" t="s">
        <v>2256</v>
      </c>
      <c r="D1669">
        <v>20</v>
      </c>
      <c r="E1669" t="s">
        <v>2505</v>
      </c>
      <c r="F1669">
        <v>69075</v>
      </c>
      <c r="G1669">
        <v>932</v>
      </c>
      <c r="H1669">
        <v>32</v>
      </c>
      <c r="I1669">
        <v>164</v>
      </c>
      <c r="J1669" t="s">
        <v>2506</v>
      </c>
      <c r="K1669">
        <v>21.09</v>
      </c>
    </row>
    <row r="1670" spans="1:11" x14ac:dyDescent="0.25">
      <c r="A1670" t="s">
        <v>2181</v>
      </c>
      <c r="B1670" t="s">
        <v>2182</v>
      </c>
      <c r="C1670" t="s">
        <v>2183</v>
      </c>
      <c r="D1670">
        <v>24</v>
      </c>
      <c r="E1670" t="s">
        <v>2184</v>
      </c>
      <c r="F1670">
        <v>1645852</v>
      </c>
      <c r="G1670">
        <v>3980</v>
      </c>
      <c r="H1670">
        <v>241</v>
      </c>
      <c r="I1670">
        <v>445</v>
      </c>
      <c r="J1670" t="s">
        <v>2185</v>
      </c>
      <c r="K1670">
        <v>21.09</v>
      </c>
    </row>
    <row r="1671" spans="1:11" x14ac:dyDescent="0.25">
      <c r="A1671" t="s">
        <v>2452</v>
      </c>
      <c r="B1671" t="s">
        <v>2453</v>
      </c>
      <c r="C1671" t="s">
        <v>2454</v>
      </c>
      <c r="D1671">
        <v>10</v>
      </c>
      <c r="E1671" t="s">
        <v>2455</v>
      </c>
      <c r="F1671">
        <v>1301057</v>
      </c>
      <c r="G1671">
        <v>116464</v>
      </c>
      <c r="H1671">
        <v>1300</v>
      </c>
      <c r="I1671">
        <v>5250</v>
      </c>
      <c r="J1671" t="s">
        <v>2456</v>
      </c>
      <c r="K1671">
        <v>21.09</v>
      </c>
    </row>
    <row r="1672" spans="1:11" x14ac:dyDescent="0.25">
      <c r="A1672" t="s">
        <v>2461</v>
      </c>
      <c r="B1672" t="s">
        <v>2462</v>
      </c>
      <c r="C1672" t="s">
        <v>137</v>
      </c>
      <c r="D1672">
        <v>17</v>
      </c>
      <c r="E1672" t="s">
        <v>2463</v>
      </c>
      <c r="F1672">
        <v>733959</v>
      </c>
      <c r="G1672">
        <v>6653</v>
      </c>
      <c r="H1672">
        <v>397</v>
      </c>
      <c r="I1672">
        <v>2258</v>
      </c>
      <c r="J1672" t="s">
        <v>2464</v>
      </c>
      <c r="K1672">
        <v>21.09</v>
      </c>
    </row>
    <row r="1673" spans="1:11" x14ac:dyDescent="0.25">
      <c r="A1673" t="s">
        <v>2210</v>
      </c>
      <c r="B1673" t="s">
        <v>2211</v>
      </c>
      <c r="C1673" t="s">
        <v>2212</v>
      </c>
      <c r="D1673">
        <v>27</v>
      </c>
      <c r="E1673" t="s">
        <v>2213</v>
      </c>
      <c r="F1673">
        <v>360619</v>
      </c>
      <c r="G1673">
        <v>8200</v>
      </c>
      <c r="H1673">
        <v>454</v>
      </c>
      <c r="I1673">
        <v>2915</v>
      </c>
      <c r="J1673" t="s">
        <v>2214</v>
      </c>
      <c r="K1673">
        <v>21.09</v>
      </c>
    </row>
    <row r="1674" spans="1:11" x14ac:dyDescent="0.25">
      <c r="A1674" t="s">
        <v>2489</v>
      </c>
      <c r="B1674" t="s">
        <v>2490</v>
      </c>
      <c r="C1674" t="s">
        <v>2491</v>
      </c>
      <c r="D1674">
        <v>22</v>
      </c>
      <c r="E1674" t="s">
        <v>2492</v>
      </c>
      <c r="F1674">
        <v>926059</v>
      </c>
      <c r="G1674">
        <v>2339</v>
      </c>
      <c r="H1674">
        <v>108</v>
      </c>
      <c r="I1674">
        <v>731</v>
      </c>
      <c r="J1674" t="s">
        <v>2493</v>
      </c>
      <c r="K1674">
        <v>21.09</v>
      </c>
    </row>
    <row r="1675" spans="1:11" x14ac:dyDescent="0.25">
      <c r="A1675" t="s">
        <v>2857</v>
      </c>
      <c r="B1675" t="s">
        <v>2858</v>
      </c>
      <c r="C1675" t="s">
        <v>1179</v>
      </c>
      <c r="D1675">
        <v>26</v>
      </c>
      <c r="E1675" t="s">
        <v>2859</v>
      </c>
      <c r="F1675">
        <v>585879</v>
      </c>
      <c r="G1675">
        <v>36546</v>
      </c>
      <c r="H1675">
        <v>259</v>
      </c>
      <c r="I1675">
        <v>6514</v>
      </c>
      <c r="J1675" t="s">
        <v>2860</v>
      </c>
      <c r="K1675">
        <v>21.09</v>
      </c>
    </row>
    <row r="1676" spans="1:11" x14ac:dyDescent="0.25">
      <c r="A1676" t="s">
        <v>2861</v>
      </c>
      <c r="B1676" t="s">
        <v>2862</v>
      </c>
      <c r="C1676" t="s">
        <v>2863</v>
      </c>
      <c r="D1676">
        <v>25</v>
      </c>
      <c r="E1676" t="s">
        <v>24</v>
      </c>
      <c r="F1676">
        <v>71270</v>
      </c>
      <c r="G1676">
        <v>132</v>
      </c>
      <c r="H1676">
        <v>16</v>
      </c>
      <c r="I1676">
        <v>80</v>
      </c>
      <c r="J1676" t="s">
        <v>2864</v>
      </c>
      <c r="K1676">
        <v>21.09</v>
      </c>
    </row>
    <row r="1677" spans="1:11" x14ac:dyDescent="0.25">
      <c r="A1677" t="s">
        <v>2865</v>
      </c>
      <c r="B1677" t="s">
        <v>2866</v>
      </c>
      <c r="C1677" t="s">
        <v>2867</v>
      </c>
      <c r="D1677">
        <v>24</v>
      </c>
      <c r="E1677" t="s">
        <v>2868</v>
      </c>
      <c r="F1677">
        <v>330166</v>
      </c>
      <c r="G1677">
        <v>11038</v>
      </c>
      <c r="H1677">
        <v>227</v>
      </c>
      <c r="I1677">
        <v>848</v>
      </c>
      <c r="J1677" t="s">
        <v>2869</v>
      </c>
      <c r="K1677">
        <v>21.09</v>
      </c>
    </row>
    <row r="1678" spans="1:11" x14ac:dyDescent="0.25">
      <c r="A1678" t="s">
        <v>2536</v>
      </c>
      <c r="B1678" t="s">
        <v>2537</v>
      </c>
      <c r="C1678" t="s">
        <v>568</v>
      </c>
      <c r="D1678">
        <v>22</v>
      </c>
      <c r="E1678" t="s">
        <v>2870</v>
      </c>
      <c r="F1678">
        <v>27421</v>
      </c>
      <c r="G1678">
        <v>951</v>
      </c>
      <c r="H1678">
        <v>36</v>
      </c>
      <c r="I1678">
        <v>182</v>
      </c>
      <c r="J1678" t="s">
        <v>2539</v>
      </c>
      <c r="K1678">
        <v>21.09</v>
      </c>
    </row>
    <row r="1679" spans="1:11" x14ac:dyDescent="0.25">
      <c r="A1679" t="s">
        <v>2871</v>
      </c>
      <c r="B1679" t="s">
        <v>2872</v>
      </c>
      <c r="C1679" t="s">
        <v>1674</v>
      </c>
      <c r="D1679">
        <v>26</v>
      </c>
      <c r="E1679" t="s">
        <v>2873</v>
      </c>
      <c r="F1679">
        <v>169460</v>
      </c>
      <c r="G1679">
        <v>13806</v>
      </c>
      <c r="H1679">
        <v>191</v>
      </c>
      <c r="I1679">
        <v>3679</v>
      </c>
      <c r="J1679" t="s">
        <v>2874</v>
      </c>
      <c r="K1679">
        <v>21.09</v>
      </c>
    </row>
    <row r="1680" spans="1:11" x14ac:dyDescent="0.25">
      <c r="A1680" t="s">
        <v>2465</v>
      </c>
      <c r="B1680" t="s">
        <v>2466</v>
      </c>
      <c r="C1680" t="s">
        <v>2051</v>
      </c>
      <c r="D1680">
        <v>22</v>
      </c>
      <c r="E1680" t="s">
        <v>2467</v>
      </c>
      <c r="F1680">
        <v>1411856</v>
      </c>
      <c r="G1680">
        <v>52080</v>
      </c>
      <c r="H1680">
        <v>1856</v>
      </c>
      <c r="I1680">
        <v>3326</v>
      </c>
      <c r="J1680" t="s">
        <v>2468</v>
      </c>
      <c r="K1680">
        <v>21.09</v>
      </c>
    </row>
    <row r="1681" spans="1:11" x14ac:dyDescent="0.25">
      <c r="A1681" t="s">
        <v>2875</v>
      </c>
      <c r="B1681" t="s">
        <v>2245</v>
      </c>
      <c r="C1681" t="s">
        <v>2246</v>
      </c>
      <c r="D1681">
        <v>10</v>
      </c>
      <c r="E1681" t="s">
        <v>2876</v>
      </c>
      <c r="F1681">
        <v>449284</v>
      </c>
      <c r="G1681">
        <v>36937</v>
      </c>
      <c r="H1681">
        <v>281</v>
      </c>
      <c r="I1681">
        <v>1709</v>
      </c>
      <c r="J1681" t="s">
        <v>2877</v>
      </c>
      <c r="K1681">
        <v>21.09</v>
      </c>
    </row>
    <row r="1682" spans="1:11" x14ac:dyDescent="0.25">
      <c r="A1682" t="s">
        <v>2173</v>
      </c>
      <c r="B1682" t="s">
        <v>2174</v>
      </c>
      <c r="C1682" t="s">
        <v>2072</v>
      </c>
      <c r="D1682">
        <v>24</v>
      </c>
      <c r="E1682" t="s">
        <v>2175</v>
      </c>
      <c r="F1682">
        <v>705336</v>
      </c>
      <c r="G1682">
        <v>6210</v>
      </c>
      <c r="H1682">
        <v>2286</v>
      </c>
      <c r="I1682">
        <v>2164</v>
      </c>
      <c r="J1682" t="s">
        <v>2176</v>
      </c>
      <c r="K1682">
        <v>21.09</v>
      </c>
    </row>
    <row r="1683" spans="1:11" x14ac:dyDescent="0.25">
      <c r="A1683" t="s">
        <v>2528</v>
      </c>
      <c r="B1683" t="s">
        <v>2529</v>
      </c>
      <c r="C1683" t="s">
        <v>424</v>
      </c>
      <c r="D1683">
        <v>25</v>
      </c>
      <c r="E1683" t="s">
        <v>2530</v>
      </c>
      <c r="F1683">
        <v>63424</v>
      </c>
      <c r="G1683">
        <v>255</v>
      </c>
      <c r="H1683">
        <v>33</v>
      </c>
      <c r="I1683">
        <v>420</v>
      </c>
      <c r="J1683" t="s">
        <v>2531</v>
      </c>
      <c r="K1683">
        <v>21.09</v>
      </c>
    </row>
    <row r="1684" spans="1:11" x14ac:dyDescent="0.25">
      <c r="A1684" t="s">
        <v>2177</v>
      </c>
      <c r="B1684" t="s">
        <v>2178</v>
      </c>
      <c r="C1684" t="s">
        <v>2179</v>
      </c>
      <c r="D1684">
        <v>22</v>
      </c>
      <c r="E1684" t="s">
        <v>24</v>
      </c>
      <c r="F1684">
        <v>342445</v>
      </c>
      <c r="G1684">
        <v>1438</v>
      </c>
      <c r="H1684">
        <v>4837</v>
      </c>
      <c r="I1684">
        <v>1492</v>
      </c>
      <c r="J1684" t="s">
        <v>2180</v>
      </c>
      <c r="K1684">
        <v>21.09</v>
      </c>
    </row>
    <row r="1685" spans="1:11" x14ac:dyDescent="0.25">
      <c r="A1685" t="s">
        <v>2878</v>
      </c>
      <c r="B1685" t="s">
        <v>2879</v>
      </c>
      <c r="C1685" t="s">
        <v>2880</v>
      </c>
      <c r="D1685">
        <v>10</v>
      </c>
      <c r="E1685" t="s">
        <v>2881</v>
      </c>
      <c r="F1685">
        <v>186146</v>
      </c>
      <c r="G1685">
        <v>4304</v>
      </c>
      <c r="H1685">
        <v>170</v>
      </c>
      <c r="I1685">
        <v>606</v>
      </c>
      <c r="J1685" t="s">
        <v>2882</v>
      </c>
      <c r="K1685">
        <v>21.09</v>
      </c>
    </row>
    <row r="1686" spans="1:11" x14ac:dyDescent="0.25">
      <c r="A1686" t="s">
        <v>2469</v>
      </c>
      <c r="B1686" t="s">
        <v>2470</v>
      </c>
      <c r="C1686" t="s">
        <v>2471</v>
      </c>
      <c r="D1686">
        <v>23</v>
      </c>
      <c r="E1686" t="s">
        <v>2472</v>
      </c>
      <c r="F1686">
        <v>1512823</v>
      </c>
      <c r="G1686">
        <v>50455</v>
      </c>
      <c r="H1686">
        <v>1795</v>
      </c>
      <c r="I1686">
        <v>2967</v>
      </c>
      <c r="J1686" t="s">
        <v>2473</v>
      </c>
      <c r="K1686">
        <v>21.09</v>
      </c>
    </row>
    <row r="1687" spans="1:11" x14ac:dyDescent="0.25">
      <c r="A1687" t="s">
        <v>2883</v>
      </c>
      <c r="B1687" t="s">
        <v>2884</v>
      </c>
      <c r="C1687" t="s">
        <v>2885</v>
      </c>
      <c r="D1687">
        <v>22</v>
      </c>
      <c r="E1687" t="s">
        <v>2886</v>
      </c>
      <c r="F1687">
        <v>140334</v>
      </c>
      <c r="G1687">
        <v>20</v>
      </c>
      <c r="H1687">
        <v>3</v>
      </c>
      <c r="I1687">
        <v>34</v>
      </c>
      <c r="J1687" t="s">
        <v>2887</v>
      </c>
      <c r="K1687">
        <v>21.09</v>
      </c>
    </row>
    <row r="1688" spans="1:11" x14ac:dyDescent="0.25">
      <c r="A1688" t="s">
        <v>2888</v>
      </c>
      <c r="B1688" t="s">
        <v>2889</v>
      </c>
      <c r="C1688" t="s">
        <v>2890</v>
      </c>
      <c r="D1688">
        <v>10</v>
      </c>
      <c r="E1688" t="s">
        <v>2891</v>
      </c>
      <c r="F1688">
        <v>47345</v>
      </c>
      <c r="G1688">
        <v>4628</v>
      </c>
      <c r="H1688">
        <v>71</v>
      </c>
      <c r="I1688">
        <v>613</v>
      </c>
      <c r="J1688" t="s">
        <v>2892</v>
      </c>
      <c r="K1688">
        <v>21.09</v>
      </c>
    </row>
    <row r="1689" spans="1:11" x14ac:dyDescent="0.25">
      <c r="A1689" t="s">
        <v>2259</v>
      </c>
      <c r="B1689" t="s">
        <v>2260</v>
      </c>
      <c r="C1689" t="s">
        <v>2261</v>
      </c>
      <c r="D1689">
        <v>24</v>
      </c>
      <c r="E1689" t="s">
        <v>2262</v>
      </c>
      <c r="F1689">
        <v>392896</v>
      </c>
      <c r="G1689">
        <v>15435</v>
      </c>
      <c r="H1689">
        <v>167</v>
      </c>
      <c r="I1689">
        <v>1036</v>
      </c>
      <c r="J1689" t="s">
        <v>2263</v>
      </c>
      <c r="K1689">
        <v>21.09</v>
      </c>
    </row>
    <row r="1690" spans="1:11" x14ac:dyDescent="0.25">
      <c r="A1690" t="s">
        <v>2192</v>
      </c>
      <c r="B1690" t="s">
        <v>2193</v>
      </c>
      <c r="C1690" t="s">
        <v>182</v>
      </c>
      <c r="D1690">
        <v>1</v>
      </c>
      <c r="E1690" t="s">
        <v>2194</v>
      </c>
      <c r="F1690">
        <v>642158</v>
      </c>
      <c r="G1690">
        <v>16079</v>
      </c>
      <c r="H1690">
        <v>452</v>
      </c>
      <c r="I1690">
        <v>498</v>
      </c>
      <c r="J1690" t="s">
        <v>2195</v>
      </c>
      <c r="K1690">
        <v>21.09</v>
      </c>
    </row>
    <row r="1691" spans="1:11" x14ac:dyDescent="0.25">
      <c r="A1691" t="s">
        <v>2582</v>
      </c>
      <c r="B1691" t="s">
        <v>2583</v>
      </c>
      <c r="C1691" t="s">
        <v>2584</v>
      </c>
      <c r="D1691">
        <v>10</v>
      </c>
      <c r="E1691" t="s">
        <v>2585</v>
      </c>
      <c r="F1691">
        <v>94521</v>
      </c>
      <c r="G1691">
        <v>2291</v>
      </c>
      <c r="H1691">
        <v>49</v>
      </c>
      <c r="I1691">
        <v>249</v>
      </c>
      <c r="J1691" t="s">
        <v>2586</v>
      </c>
      <c r="K1691">
        <v>21.09</v>
      </c>
    </row>
    <row r="1692" spans="1:11" x14ac:dyDescent="0.25">
      <c r="A1692" t="s">
        <v>2893</v>
      </c>
      <c r="B1692" t="s">
        <v>2894</v>
      </c>
      <c r="C1692" t="s">
        <v>2895</v>
      </c>
      <c r="D1692">
        <v>22</v>
      </c>
      <c r="E1692" t="s">
        <v>2896</v>
      </c>
      <c r="F1692">
        <v>180210</v>
      </c>
      <c r="G1692">
        <v>5844</v>
      </c>
      <c r="H1692">
        <v>367</v>
      </c>
      <c r="I1692">
        <v>360</v>
      </c>
      <c r="J1692" t="s">
        <v>2897</v>
      </c>
      <c r="K1692">
        <v>21.09</v>
      </c>
    </row>
    <row r="1693" spans="1:11" x14ac:dyDescent="0.25">
      <c r="A1693" t="s">
        <v>2898</v>
      </c>
      <c r="B1693" t="s">
        <v>2899</v>
      </c>
      <c r="C1693" t="s">
        <v>2900</v>
      </c>
      <c r="D1693">
        <v>26</v>
      </c>
      <c r="E1693" t="s">
        <v>2901</v>
      </c>
      <c r="F1693">
        <v>106081</v>
      </c>
      <c r="G1693">
        <v>6494</v>
      </c>
      <c r="H1693">
        <v>40</v>
      </c>
      <c r="I1693">
        <v>440</v>
      </c>
      <c r="J1693" t="s">
        <v>2902</v>
      </c>
      <c r="K1693">
        <v>21.09</v>
      </c>
    </row>
    <row r="1694" spans="1:11" x14ac:dyDescent="0.25">
      <c r="A1694" t="s">
        <v>2903</v>
      </c>
      <c r="B1694" t="s">
        <v>2904</v>
      </c>
      <c r="C1694" t="s">
        <v>2905</v>
      </c>
      <c r="D1694">
        <v>28</v>
      </c>
      <c r="E1694" t="s">
        <v>2906</v>
      </c>
      <c r="F1694">
        <v>15063</v>
      </c>
      <c r="G1694">
        <v>173</v>
      </c>
      <c r="H1694">
        <v>14</v>
      </c>
      <c r="I1694">
        <v>45</v>
      </c>
      <c r="J1694" t="s">
        <v>2907</v>
      </c>
      <c r="K1694">
        <v>21.09</v>
      </c>
    </row>
    <row r="1695" spans="1:11" x14ac:dyDescent="0.25">
      <c r="A1695" t="s">
        <v>2499</v>
      </c>
      <c r="B1695" t="s">
        <v>2500</v>
      </c>
      <c r="C1695" t="s">
        <v>949</v>
      </c>
      <c r="D1695">
        <v>23</v>
      </c>
      <c r="E1695" t="s">
        <v>2501</v>
      </c>
      <c r="F1695">
        <v>1837712</v>
      </c>
      <c r="G1695">
        <v>140631</v>
      </c>
      <c r="H1695">
        <v>2125</v>
      </c>
      <c r="I1695">
        <v>13564</v>
      </c>
      <c r="J1695" t="s">
        <v>2502</v>
      </c>
      <c r="K1695">
        <v>21.09</v>
      </c>
    </row>
    <row r="1696" spans="1:11" x14ac:dyDescent="0.25">
      <c r="A1696" t="s">
        <v>2170</v>
      </c>
      <c r="B1696" t="s">
        <v>2171</v>
      </c>
      <c r="C1696" t="s">
        <v>1265</v>
      </c>
      <c r="D1696">
        <v>10</v>
      </c>
      <c r="E1696" t="s">
        <v>1266</v>
      </c>
      <c r="F1696">
        <v>38013692</v>
      </c>
      <c r="G1696">
        <v>1950475</v>
      </c>
      <c r="H1696">
        <v>75294</v>
      </c>
      <c r="I1696">
        <v>713293</v>
      </c>
      <c r="J1696" t="s">
        <v>2172</v>
      </c>
      <c r="K1696">
        <v>21.09</v>
      </c>
    </row>
    <row r="1697" spans="1:11" x14ac:dyDescent="0.25">
      <c r="A1697" t="e">
        <f>-wQLKMUWANg</f>
        <v>#NAME?</v>
      </c>
      <c r="B1697" t="s">
        <v>2554</v>
      </c>
      <c r="C1697" t="s">
        <v>2555</v>
      </c>
      <c r="D1697">
        <v>28</v>
      </c>
      <c r="E1697" t="s">
        <v>2556</v>
      </c>
      <c r="F1697">
        <v>97907</v>
      </c>
      <c r="G1697">
        <v>4747</v>
      </c>
      <c r="H1697">
        <v>99</v>
      </c>
      <c r="I1697">
        <v>537</v>
      </c>
      <c r="J1697" t="s">
        <v>2557</v>
      </c>
      <c r="K1697">
        <v>21.09</v>
      </c>
    </row>
    <row r="1698" spans="1:11" x14ac:dyDescent="0.25">
      <c r="A1698" t="s">
        <v>2532</v>
      </c>
      <c r="B1698" t="s">
        <v>2533</v>
      </c>
      <c r="C1698" t="s">
        <v>232</v>
      </c>
      <c r="D1698">
        <v>22</v>
      </c>
      <c r="E1698" t="s">
        <v>2534</v>
      </c>
      <c r="F1698">
        <v>399036</v>
      </c>
      <c r="G1698">
        <v>18858</v>
      </c>
      <c r="H1698">
        <v>208</v>
      </c>
      <c r="I1698">
        <v>3034</v>
      </c>
      <c r="J1698" t="s">
        <v>2535</v>
      </c>
      <c r="K1698">
        <v>21.09</v>
      </c>
    </row>
    <row r="1699" spans="1:11" x14ac:dyDescent="0.25">
      <c r="A1699" t="s">
        <v>2908</v>
      </c>
      <c r="B1699" t="s">
        <v>2909</v>
      </c>
      <c r="C1699" t="s">
        <v>2910</v>
      </c>
      <c r="D1699">
        <v>20</v>
      </c>
      <c r="E1699" t="s">
        <v>2911</v>
      </c>
      <c r="F1699">
        <v>1046589</v>
      </c>
      <c r="G1699">
        <v>68535</v>
      </c>
      <c r="H1699">
        <v>1790</v>
      </c>
      <c r="I1699">
        <v>15824</v>
      </c>
      <c r="J1699" t="s">
        <v>2912</v>
      </c>
      <c r="K1699">
        <v>21.09</v>
      </c>
    </row>
    <row r="1700" spans="1:11" x14ac:dyDescent="0.25">
      <c r="A1700" t="s">
        <v>2577</v>
      </c>
      <c r="B1700" t="s">
        <v>2578</v>
      </c>
      <c r="C1700" t="s">
        <v>2579</v>
      </c>
      <c r="D1700">
        <v>1</v>
      </c>
      <c r="E1700" t="s">
        <v>2580</v>
      </c>
      <c r="F1700">
        <v>150809</v>
      </c>
      <c r="G1700">
        <v>3109</v>
      </c>
      <c r="H1700">
        <v>97</v>
      </c>
      <c r="I1700">
        <v>389</v>
      </c>
      <c r="J1700" t="s">
        <v>2581</v>
      </c>
      <c r="K1700">
        <v>21.09</v>
      </c>
    </row>
    <row r="1701" spans="1:11" x14ac:dyDescent="0.25">
      <c r="A1701" t="s">
        <v>2186</v>
      </c>
      <c r="B1701" t="s">
        <v>2187</v>
      </c>
      <c r="C1701" t="s">
        <v>2188</v>
      </c>
      <c r="D1701">
        <v>19</v>
      </c>
      <c r="E1701" t="s">
        <v>2189</v>
      </c>
      <c r="F1701">
        <v>3113714</v>
      </c>
      <c r="G1701">
        <v>60791</v>
      </c>
      <c r="H1701">
        <v>2228</v>
      </c>
      <c r="I1701">
        <v>5018</v>
      </c>
      <c r="J1701" t="s">
        <v>2190</v>
      </c>
      <c r="K1701">
        <v>21.09</v>
      </c>
    </row>
    <row r="1702" spans="1:11" x14ac:dyDescent="0.25">
      <c r="A1702" t="s">
        <v>2523</v>
      </c>
      <c r="B1702" t="s">
        <v>2524</v>
      </c>
      <c r="C1702" t="s">
        <v>2525</v>
      </c>
      <c r="D1702">
        <v>23</v>
      </c>
      <c r="E1702" t="s">
        <v>2526</v>
      </c>
      <c r="F1702">
        <v>369360</v>
      </c>
      <c r="G1702">
        <v>8391</v>
      </c>
      <c r="H1702">
        <v>366</v>
      </c>
      <c r="I1702">
        <v>506</v>
      </c>
      <c r="J1702" t="s">
        <v>2527</v>
      </c>
      <c r="K1702">
        <v>21.09</v>
      </c>
    </row>
    <row r="1703" spans="1:11" x14ac:dyDescent="0.25">
      <c r="A1703" t="s">
        <v>2913</v>
      </c>
      <c r="B1703" t="s">
        <v>2914</v>
      </c>
      <c r="C1703" t="s">
        <v>2915</v>
      </c>
      <c r="D1703">
        <v>10</v>
      </c>
      <c r="E1703" t="s">
        <v>2916</v>
      </c>
      <c r="F1703">
        <v>128036</v>
      </c>
      <c r="G1703">
        <v>10085</v>
      </c>
      <c r="H1703">
        <v>107</v>
      </c>
      <c r="I1703">
        <v>803</v>
      </c>
      <c r="J1703" t="s">
        <v>2917</v>
      </c>
      <c r="K1703">
        <v>21.09</v>
      </c>
    </row>
    <row r="1704" spans="1:11" x14ac:dyDescent="0.25">
      <c r="A1704" t="s">
        <v>2918</v>
      </c>
      <c r="B1704" t="s">
        <v>2919</v>
      </c>
      <c r="C1704" t="s">
        <v>316</v>
      </c>
      <c r="D1704">
        <v>22</v>
      </c>
      <c r="E1704" t="s">
        <v>2920</v>
      </c>
      <c r="F1704">
        <v>217624</v>
      </c>
      <c r="G1704">
        <v>15050</v>
      </c>
      <c r="H1704">
        <v>57</v>
      </c>
      <c r="I1704">
        <v>614</v>
      </c>
      <c r="J1704" t="s">
        <v>2921</v>
      </c>
      <c r="K1704">
        <v>21.09</v>
      </c>
    </row>
    <row r="1705" spans="1:11" x14ac:dyDescent="0.25">
      <c r="A1705" t="s">
        <v>2615</v>
      </c>
      <c r="B1705" t="s">
        <v>2616</v>
      </c>
      <c r="C1705" t="s">
        <v>2617</v>
      </c>
      <c r="D1705">
        <v>22</v>
      </c>
      <c r="E1705" t="s">
        <v>24</v>
      </c>
      <c r="F1705">
        <v>32333</v>
      </c>
      <c r="G1705">
        <v>15</v>
      </c>
      <c r="H1705">
        <v>0</v>
      </c>
      <c r="I1705">
        <v>5</v>
      </c>
      <c r="J1705" t="s">
        <v>2618</v>
      </c>
      <c r="K1705">
        <v>21.09</v>
      </c>
    </row>
    <row r="1706" spans="1:11" x14ac:dyDescent="0.25">
      <c r="A1706" t="s">
        <v>2519</v>
      </c>
      <c r="B1706" t="s">
        <v>2520</v>
      </c>
      <c r="C1706" t="s">
        <v>494</v>
      </c>
      <c r="D1706">
        <v>24</v>
      </c>
      <c r="E1706" t="s">
        <v>2521</v>
      </c>
      <c r="F1706">
        <v>44592</v>
      </c>
      <c r="G1706">
        <v>2586</v>
      </c>
      <c r="H1706">
        <v>63</v>
      </c>
      <c r="I1706">
        <v>232</v>
      </c>
      <c r="J1706" t="s">
        <v>2522</v>
      </c>
      <c r="K1706">
        <v>21.09</v>
      </c>
    </row>
    <row r="1707" spans="1:11" x14ac:dyDescent="0.25">
      <c r="A1707" t="s">
        <v>2922</v>
      </c>
      <c r="B1707" t="s">
        <v>2923</v>
      </c>
      <c r="C1707" t="s">
        <v>287</v>
      </c>
      <c r="D1707">
        <v>28</v>
      </c>
      <c r="E1707" t="s">
        <v>2924</v>
      </c>
      <c r="F1707">
        <v>19243</v>
      </c>
      <c r="G1707">
        <v>426</v>
      </c>
      <c r="H1707">
        <v>12</v>
      </c>
      <c r="I1707">
        <v>166</v>
      </c>
      <c r="J1707" t="s">
        <v>2925</v>
      </c>
      <c r="K1707">
        <v>21.09</v>
      </c>
    </row>
    <row r="1708" spans="1:11" x14ac:dyDescent="0.25">
      <c r="A1708" t="s">
        <v>2196</v>
      </c>
      <c r="B1708" t="s">
        <v>2197</v>
      </c>
      <c r="C1708" t="s">
        <v>2198</v>
      </c>
      <c r="D1708">
        <v>1</v>
      </c>
      <c r="E1708" t="s">
        <v>2199</v>
      </c>
      <c r="F1708">
        <v>2217633</v>
      </c>
      <c r="G1708">
        <v>148330</v>
      </c>
      <c r="H1708">
        <v>640</v>
      </c>
      <c r="I1708">
        <v>26872</v>
      </c>
      <c r="J1708" t="s">
        <v>2200</v>
      </c>
      <c r="K1708">
        <v>21.09</v>
      </c>
    </row>
    <row r="1709" spans="1:11" x14ac:dyDescent="0.25">
      <c r="A1709" t="s">
        <v>2545</v>
      </c>
      <c r="B1709" t="s">
        <v>2546</v>
      </c>
      <c r="C1709" t="s">
        <v>172</v>
      </c>
      <c r="D1709">
        <v>24</v>
      </c>
      <c r="E1709" t="s">
        <v>2547</v>
      </c>
      <c r="F1709">
        <v>469483</v>
      </c>
      <c r="G1709">
        <v>11535</v>
      </c>
      <c r="H1709">
        <v>928</v>
      </c>
      <c r="I1709">
        <v>2635</v>
      </c>
      <c r="J1709" t="s">
        <v>2548</v>
      </c>
      <c r="K1709">
        <v>21.09</v>
      </c>
    </row>
    <row r="1710" spans="1:11" x14ac:dyDescent="0.25">
      <c r="A1710" t="s">
        <v>2201</v>
      </c>
      <c r="B1710" t="s">
        <v>2202</v>
      </c>
      <c r="C1710" t="s">
        <v>282</v>
      </c>
      <c r="D1710">
        <v>23</v>
      </c>
      <c r="E1710" t="s">
        <v>2203</v>
      </c>
      <c r="F1710">
        <v>1086104</v>
      </c>
      <c r="G1710">
        <v>24579</v>
      </c>
      <c r="H1710">
        <v>520</v>
      </c>
      <c r="I1710">
        <v>2772</v>
      </c>
      <c r="J1710" t="s">
        <v>2204</v>
      </c>
      <c r="K1710">
        <v>21.09</v>
      </c>
    </row>
    <row r="1711" spans="1:11" x14ac:dyDescent="0.25">
      <c r="A1711" t="s">
        <v>2549</v>
      </c>
      <c r="B1711" t="s">
        <v>2550</v>
      </c>
      <c r="C1711" t="s">
        <v>2551</v>
      </c>
      <c r="D1711">
        <v>10</v>
      </c>
      <c r="E1711" t="s">
        <v>2552</v>
      </c>
      <c r="F1711">
        <v>3285333</v>
      </c>
      <c r="G1711">
        <v>126704</v>
      </c>
      <c r="H1711">
        <v>1912</v>
      </c>
      <c r="I1711">
        <v>3844</v>
      </c>
      <c r="J1711" t="s">
        <v>2553</v>
      </c>
      <c r="K1711">
        <v>21.09</v>
      </c>
    </row>
    <row r="1712" spans="1:11" x14ac:dyDescent="0.25">
      <c r="A1712" t="s">
        <v>2239</v>
      </c>
      <c r="B1712" t="s">
        <v>2240</v>
      </c>
      <c r="C1712" t="s">
        <v>2241</v>
      </c>
      <c r="D1712">
        <v>10</v>
      </c>
      <c r="E1712" t="s">
        <v>2242</v>
      </c>
      <c r="F1712">
        <v>151442</v>
      </c>
      <c r="G1712">
        <v>17823</v>
      </c>
      <c r="H1712">
        <v>171</v>
      </c>
      <c r="I1712">
        <v>2551</v>
      </c>
      <c r="J1712" t="s">
        <v>2243</v>
      </c>
      <c r="K1712">
        <v>21.09</v>
      </c>
    </row>
    <row r="1713" spans="1:11" x14ac:dyDescent="0.25">
      <c r="A1713" t="s">
        <v>2926</v>
      </c>
      <c r="B1713" t="s">
        <v>2927</v>
      </c>
      <c r="C1713" t="s">
        <v>117</v>
      </c>
      <c r="D1713">
        <v>25</v>
      </c>
      <c r="E1713" t="s">
        <v>2928</v>
      </c>
      <c r="F1713">
        <v>9812</v>
      </c>
      <c r="G1713">
        <v>79</v>
      </c>
      <c r="H1713">
        <v>1</v>
      </c>
      <c r="I1713">
        <v>44</v>
      </c>
      <c r="J1713" t="s">
        <v>2929</v>
      </c>
      <c r="K1713">
        <v>21.09</v>
      </c>
    </row>
    <row r="1714" spans="1:11" x14ac:dyDescent="0.25">
      <c r="A1714" t="s">
        <v>2930</v>
      </c>
      <c r="B1714" t="s">
        <v>2931</v>
      </c>
      <c r="C1714" t="s">
        <v>2932</v>
      </c>
      <c r="D1714">
        <v>24</v>
      </c>
      <c r="E1714" t="s">
        <v>2933</v>
      </c>
      <c r="F1714">
        <v>12875</v>
      </c>
      <c r="G1714">
        <v>110</v>
      </c>
      <c r="H1714">
        <v>6</v>
      </c>
      <c r="I1714">
        <v>19</v>
      </c>
      <c r="J1714" t="s">
        <v>2934</v>
      </c>
      <c r="K1714">
        <v>21.09</v>
      </c>
    </row>
    <row r="1715" spans="1:11" x14ac:dyDescent="0.25">
      <c r="A1715" t="s">
        <v>2036</v>
      </c>
      <c r="B1715" t="s">
        <v>2037</v>
      </c>
      <c r="C1715" t="s">
        <v>2038</v>
      </c>
      <c r="D1715">
        <v>25</v>
      </c>
      <c r="E1715" t="s">
        <v>2039</v>
      </c>
      <c r="F1715">
        <v>164212</v>
      </c>
      <c r="G1715">
        <v>2349</v>
      </c>
      <c r="H1715">
        <v>874</v>
      </c>
      <c r="I1715">
        <v>1739</v>
      </c>
      <c r="J1715" t="s">
        <v>2040</v>
      </c>
      <c r="K1715">
        <v>21.09</v>
      </c>
    </row>
    <row r="1716" spans="1:11" x14ac:dyDescent="0.25">
      <c r="A1716" t="s">
        <v>2935</v>
      </c>
      <c r="B1716" t="s">
        <v>2936</v>
      </c>
      <c r="C1716" t="s">
        <v>2937</v>
      </c>
      <c r="D1716">
        <v>26</v>
      </c>
      <c r="E1716" t="s">
        <v>2938</v>
      </c>
      <c r="F1716">
        <v>102963</v>
      </c>
      <c r="G1716">
        <v>5161</v>
      </c>
      <c r="H1716">
        <v>102</v>
      </c>
      <c r="I1716">
        <v>911</v>
      </c>
      <c r="J1716" t="s">
        <v>2939</v>
      </c>
      <c r="K1716">
        <v>21.09</v>
      </c>
    </row>
    <row r="1717" spans="1:11" x14ac:dyDescent="0.25">
      <c r="A1717" t="s">
        <v>2940</v>
      </c>
      <c r="B1717" t="s">
        <v>2941</v>
      </c>
      <c r="C1717" t="s">
        <v>390</v>
      </c>
      <c r="D1717">
        <v>1</v>
      </c>
      <c r="E1717" t="s">
        <v>24</v>
      </c>
      <c r="F1717">
        <v>470861</v>
      </c>
      <c r="G1717">
        <v>8958</v>
      </c>
      <c r="H1717">
        <v>131</v>
      </c>
      <c r="I1717">
        <v>556</v>
      </c>
      <c r="J1717" t="s">
        <v>2942</v>
      </c>
      <c r="K1717">
        <v>21.09</v>
      </c>
    </row>
    <row r="1718" spans="1:11" x14ac:dyDescent="0.25">
      <c r="A1718" t="s">
        <v>2017</v>
      </c>
      <c r="B1718" t="s">
        <v>2018</v>
      </c>
      <c r="C1718" t="s">
        <v>2019</v>
      </c>
      <c r="D1718">
        <v>24</v>
      </c>
      <c r="E1718" t="s">
        <v>2020</v>
      </c>
      <c r="F1718">
        <v>1924559</v>
      </c>
      <c r="G1718">
        <v>54581</v>
      </c>
      <c r="H1718">
        <v>1465</v>
      </c>
      <c r="I1718">
        <v>4765</v>
      </c>
      <c r="J1718" t="s">
        <v>2021</v>
      </c>
      <c r="K1718">
        <v>21.09</v>
      </c>
    </row>
    <row r="1719" spans="1:11" x14ac:dyDescent="0.25">
      <c r="A1719" t="e">
        <f>-DGXHMOhXAw</f>
        <v>#NAME?</v>
      </c>
      <c r="B1719" t="s">
        <v>2227</v>
      </c>
      <c r="C1719" t="s">
        <v>444</v>
      </c>
      <c r="D1719">
        <v>27</v>
      </c>
      <c r="E1719" t="s">
        <v>2228</v>
      </c>
      <c r="F1719">
        <v>404235</v>
      </c>
      <c r="G1719">
        <v>13021</v>
      </c>
      <c r="H1719">
        <v>99</v>
      </c>
      <c r="I1719">
        <v>702</v>
      </c>
      <c r="J1719" t="s">
        <v>2229</v>
      </c>
      <c r="K1719">
        <v>21.09</v>
      </c>
    </row>
    <row r="1720" spans="1:11" x14ac:dyDescent="0.25">
      <c r="A1720" t="s">
        <v>2572</v>
      </c>
      <c r="B1720" t="s">
        <v>2573</v>
      </c>
      <c r="C1720" t="s">
        <v>2574</v>
      </c>
      <c r="D1720">
        <v>27</v>
      </c>
      <c r="E1720" t="s">
        <v>2575</v>
      </c>
      <c r="F1720">
        <v>417236</v>
      </c>
      <c r="G1720">
        <v>14662</v>
      </c>
      <c r="H1720">
        <v>213</v>
      </c>
      <c r="I1720">
        <v>2806</v>
      </c>
      <c r="J1720" t="s">
        <v>2576</v>
      </c>
      <c r="K1720">
        <v>21.09</v>
      </c>
    </row>
    <row r="1721" spans="1:11" x14ac:dyDescent="0.25">
      <c r="A1721" t="s">
        <v>2540</v>
      </c>
      <c r="B1721" t="s">
        <v>2541</v>
      </c>
      <c r="C1721" t="s">
        <v>2542</v>
      </c>
      <c r="D1721">
        <v>17</v>
      </c>
      <c r="E1721" t="s">
        <v>2543</v>
      </c>
      <c r="F1721">
        <v>8846</v>
      </c>
      <c r="G1721">
        <v>15</v>
      </c>
      <c r="H1721">
        <v>5</v>
      </c>
      <c r="I1721">
        <v>76</v>
      </c>
      <c r="J1721" t="s">
        <v>2544</v>
      </c>
      <c r="K1721">
        <v>21.09</v>
      </c>
    </row>
    <row r="1722" spans="1:11" x14ac:dyDescent="0.25">
      <c r="A1722" t="s">
        <v>2943</v>
      </c>
      <c r="B1722" t="s">
        <v>2944</v>
      </c>
      <c r="C1722" t="s">
        <v>2945</v>
      </c>
      <c r="D1722">
        <v>22</v>
      </c>
      <c r="E1722" t="s">
        <v>24</v>
      </c>
      <c r="F1722">
        <v>29697</v>
      </c>
      <c r="G1722">
        <v>82</v>
      </c>
      <c r="H1722">
        <v>0</v>
      </c>
      <c r="I1722">
        <v>19</v>
      </c>
      <c r="J1722" t="s">
        <v>2946</v>
      </c>
      <c r="K1722">
        <v>21.09</v>
      </c>
    </row>
    <row r="1723" spans="1:11" x14ac:dyDescent="0.25">
      <c r="A1723" t="s">
        <v>2947</v>
      </c>
      <c r="B1723" t="s">
        <v>2948</v>
      </c>
      <c r="C1723" t="s">
        <v>2949</v>
      </c>
      <c r="D1723">
        <v>24</v>
      </c>
      <c r="E1723" t="s">
        <v>2950</v>
      </c>
      <c r="F1723">
        <v>448891</v>
      </c>
      <c r="G1723">
        <v>53333</v>
      </c>
      <c r="H1723">
        <v>173</v>
      </c>
      <c r="I1723">
        <v>5822</v>
      </c>
      <c r="J1723" t="s">
        <v>2951</v>
      </c>
      <c r="K1723">
        <v>21.09</v>
      </c>
    </row>
    <row r="1724" spans="1:11" x14ac:dyDescent="0.25">
      <c r="A1724" t="s">
        <v>2952</v>
      </c>
      <c r="B1724" t="s">
        <v>2953</v>
      </c>
      <c r="C1724" t="s">
        <v>2954</v>
      </c>
      <c r="D1724">
        <v>22</v>
      </c>
      <c r="E1724" t="s">
        <v>2955</v>
      </c>
      <c r="F1724">
        <v>245695</v>
      </c>
      <c r="G1724">
        <v>19660</v>
      </c>
      <c r="H1724">
        <v>441</v>
      </c>
      <c r="I1724">
        <v>3563</v>
      </c>
      <c r="J1724" t="s">
        <v>2956</v>
      </c>
      <c r="K1724">
        <v>21.09</v>
      </c>
    </row>
    <row r="1725" spans="1:11" x14ac:dyDescent="0.25">
      <c r="A1725" t="s">
        <v>2957</v>
      </c>
      <c r="B1725" t="s">
        <v>2958</v>
      </c>
      <c r="C1725" t="s">
        <v>2959</v>
      </c>
      <c r="D1725">
        <v>1</v>
      </c>
      <c r="E1725" t="s">
        <v>2960</v>
      </c>
      <c r="F1725">
        <v>10958</v>
      </c>
      <c r="G1725">
        <v>12</v>
      </c>
      <c r="H1725">
        <v>0</v>
      </c>
      <c r="I1725">
        <v>1</v>
      </c>
      <c r="J1725" t="s">
        <v>2961</v>
      </c>
      <c r="K1725">
        <v>21.09</v>
      </c>
    </row>
    <row r="1726" spans="1:11" x14ac:dyDescent="0.25">
      <c r="A1726" t="s">
        <v>2962</v>
      </c>
      <c r="B1726" t="s">
        <v>2963</v>
      </c>
      <c r="C1726" t="s">
        <v>2145</v>
      </c>
      <c r="D1726">
        <v>26</v>
      </c>
      <c r="E1726" t="s">
        <v>2964</v>
      </c>
      <c r="F1726">
        <v>294805</v>
      </c>
      <c r="G1726">
        <v>5247</v>
      </c>
      <c r="H1726">
        <v>185</v>
      </c>
      <c r="I1726">
        <v>862</v>
      </c>
      <c r="J1726" t="s">
        <v>2965</v>
      </c>
      <c r="K1726">
        <v>21.09</v>
      </c>
    </row>
    <row r="1727" spans="1:11" x14ac:dyDescent="0.25">
      <c r="A1727" t="s">
        <v>2558</v>
      </c>
      <c r="B1727" t="s">
        <v>2559</v>
      </c>
      <c r="C1727" t="s">
        <v>2560</v>
      </c>
      <c r="D1727">
        <v>17</v>
      </c>
      <c r="E1727" t="s">
        <v>2561</v>
      </c>
      <c r="F1727">
        <v>8601</v>
      </c>
      <c r="G1727">
        <v>33</v>
      </c>
      <c r="H1727">
        <v>12</v>
      </c>
      <c r="I1727">
        <v>95</v>
      </c>
      <c r="J1727" t="s">
        <v>2562</v>
      </c>
      <c r="K1727">
        <v>21.09</v>
      </c>
    </row>
    <row r="1728" spans="1:11" x14ac:dyDescent="0.25">
      <c r="A1728" t="s">
        <v>2587</v>
      </c>
      <c r="B1728" t="s">
        <v>2588</v>
      </c>
      <c r="C1728" t="s">
        <v>2589</v>
      </c>
      <c r="D1728">
        <v>28</v>
      </c>
      <c r="E1728" t="s">
        <v>2590</v>
      </c>
      <c r="F1728">
        <v>58285</v>
      </c>
      <c r="G1728">
        <v>138</v>
      </c>
      <c r="H1728">
        <v>21</v>
      </c>
      <c r="I1728">
        <v>193</v>
      </c>
      <c r="J1728" t="s">
        <v>2591</v>
      </c>
      <c r="K1728">
        <v>21.09</v>
      </c>
    </row>
    <row r="1729" spans="1:11" x14ac:dyDescent="0.25">
      <c r="A1729" t="s">
        <v>2567</v>
      </c>
      <c r="B1729" t="s">
        <v>2568</v>
      </c>
      <c r="C1729" t="s">
        <v>2569</v>
      </c>
      <c r="D1729">
        <v>22</v>
      </c>
      <c r="E1729" t="s">
        <v>2570</v>
      </c>
      <c r="F1729">
        <v>92713</v>
      </c>
      <c r="G1729">
        <v>2223</v>
      </c>
      <c r="H1729">
        <v>110</v>
      </c>
      <c r="I1729">
        <v>630</v>
      </c>
      <c r="J1729" t="s">
        <v>2571</v>
      </c>
      <c r="K1729">
        <v>21.09</v>
      </c>
    </row>
    <row r="1730" spans="1:11" x14ac:dyDescent="0.25">
      <c r="A1730" t="s">
        <v>2966</v>
      </c>
      <c r="B1730" t="s">
        <v>2967</v>
      </c>
      <c r="C1730" t="s">
        <v>2968</v>
      </c>
      <c r="D1730">
        <v>23</v>
      </c>
      <c r="E1730" t="s">
        <v>2969</v>
      </c>
      <c r="F1730">
        <v>2746354</v>
      </c>
      <c r="G1730">
        <v>259144</v>
      </c>
      <c r="H1730">
        <v>1395</v>
      </c>
      <c r="I1730">
        <v>7409</v>
      </c>
      <c r="J1730" t="s">
        <v>2970</v>
      </c>
      <c r="K1730">
        <v>21.09</v>
      </c>
    </row>
    <row r="1731" spans="1:11" x14ac:dyDescent="0.25">
      <c r="A1731" t="s">
        <v>2971</v>
      </c>
      <c r="B1731" t="s">
        <v>2972</v>
      </c>
      <c r="C1731" t="s">
        <v>2973</v>
      </c>
      <c r="D1731">
        <v>2</v>
      </c>
      <c r="E1731" t="s">
        <v>2974</v>
      </c>
      <c r="F1731">
        <v>9711</v>
      </c>
      <c r="G1731">
        <v>35</v>
      </c>
      <c r="H1731">
        <v>0</v>
      </c>
      <c r="I1731">
        <v>1</v>
      </c>
      <c r="J1731" t="s">
        <v>2975</v>
      </c>
      <c r="K1731">
        <v>21.09</v>
      </c>
    </row>
    <row r="1732" spans="1:11" x14ac:dyDescent="0.25">
      <c r="A1732" t="s">
        <v>2976</v>
      </c>
      <c r="B1732" t="s">
        <v>2977</v>
      </c>
      <c r="C1732" t="s">
        <v>2978</v>
      </c>
      <c r="D1732">
        <v>23</v>
      </c>
      <c r="E1732" t="s">
        <v>2979</v>
      </c>
      <c r="F1732">
        <v>2559</v>
      </c>
      <c r="G1732">
        <v>22</v>
      </c>
      <c r="H1732">
        <v>2</v>
      </c>
      <c r="I1732">
        <v>2</v>
      </c>
      <c r="J1732" t="s">
        <v>2980</v>
      </c>
      <c r="K1732">
        <v>21.09</v>
      </c>
    </row>
    <row r="1733" spans="1:11" x14ac:dyDescent="0.25">
      <c r="A1733" t="s">
        <v>2592</v>
      </c>
      <c r="B1733" t="s">
        <v>2593</v>
      </c>
      <c r="C1733" t="s">
        <v>2594</v>
      </c>
      <c r="D1733">
        <v>2</v>
      </c>
      <c r="E1733" t="s">
        <v>2595</v>
      </c>
      <c r="F1733">
        <v>1193563</v>
      </c>
      <c r="G1733">
        <v>1826</v>
      </c>
      <c r="H1733">
        <v>1375</v>
      </c>
      <c r="I1733">
        <v>507</v>
      </c>
      <c r="J1733" t="s">
        <v>2596</v>
      </c>
      <c r="K1733">
        <v>21.09</v>
      </c>
    </row>
    <row r="1734" spans="1:11" x14ac:dyDescent="0.25">
      <c r="A1734" t="s">
        <v>2563</v>
      </c>
      <c r="B1734" t="s">
        <v>2564</v>
      </c>
      <c r="C1734" t="s">
        <v>1822</v>
      </c>
      <c r="D1734">
        <v>24</v>
      </c>
      <c r="E1734" t="s">
        <v>2565</v>
      </c>
      <c r="F1734">
        <v>46748</v>
      </c>
      <c r="G1734">
        <v>1384</v>
      </c>
      <c r="H1734">
        <v>173</v>
      </c>
      <c r="I1734">
        <v>207</v>
      </c>
      <c r="J1734" t="s">
        <v>2566</v>
      </c>
      <c r="K1734">
        <v>21.09</v>
      </c>
    </row>
    <row r="1735" spans="1:11" x14ac:dyDescent="0.25">
      <c r="A1735" t="s">
        <v>2318</v>
      </c>
      <c r="B1735" t="s">
        <v>2319</v>
      </c>
      <c r="C1735" t="s">
        <v>2320</v>
      </c>
      <c r="D1735">
        <v>10</v>
      </c>
      <c r="E1735" t="s">
        <v>2321</v>
      </c>
      <c r="F1735">
        <v>135333</v>
      </c>
      <c r="G1735">
        <v>9966</v>
      </c>
      <c r="H1735">
        <v>134</v>
      </c>
      <c r="I1735">
        <v>634</v>
      </c>
      <c r="J1735" t="s">
        <v>2322</v>
      </c>
      <c r="K1735">
        <v>21.09</v>
      </c>
    </row>
    <row r="1736" spans="1:11" x14ac:dyDescent="0.25">
      <c r="A1736" t="s">
        <v>2511</v>
      </c>
      <c r="B1736" t="s">
        <v>2512</v>
      </c>
      <c r="C1736" t="s">
        <v>2513</v>
      </c>
      <c r="D1736">
        <v>24</v>
      </c>
      <c r="E1736" t="s">
        <v>2514</v>
      </c>
      <c r="F1736">
        <v>7416</v>
      </c>
      <c r="G1736">
        <v>25</v>
      </c>
      <c r="H1736">
        <v>11</v>
      </c>
      <c r="I1736">
        <v>77</v>
      </c>
      <c r="J1736" t="s">
        <v>2515</v>
      </c>
      <c r="K1736">
        <v>21.09</v>
      </c>
    </row>
    <row r="1737" spans="1:11" x14ac:dyDescent="0.25">
      <c r="A1737" t="s">
        <v>2230</v>
      </c>
      <c r="B1737" t="s">
        <v>2231</v>
      </c>
      <c r="C1737" t="s">
        <v>197</v>
      </c>
      <c r="D1737">
        <v>25</v>
      </c>
      <c r="E1737" t="s">
        <v>2232</v>
      </c>
      <c r="F1737">
        <v>226034</v>
      </c>
      <c r="G1737">
        <v>796</v>
      </c>
      <c r="H1737">
        <v>1374</v>
      </c>
      <c r="I1737">
        <v>629</v>
      </c>
      <c r="J1737" t="s">
        <v>2233</v>
      </c>
      <c r="K1737">
        <v>21.09</v>
      </c>
    </row>
    <row r="1738" spans="1:11" x14ac:dyDescent="0.25">
      <c r="A1738" t="s">
        <v>2633</v>
      </c>
      <c r="B1738" t="s">
        <v>2634</v>
      </c>
      <c r="C1738" t="s">
        <v>2635</v>
      </c>
      <c r="D1738">
        <v>28</v>
      </c>
      <c r="E1738" t="s">
        <v>2636</v>
      </c>
      <c r="F1738">
        <v>185800</v>
      </c>
      <c r="G1738">
        <v>7503</v>
      </c>
      <c r="H1738">
        <v>83</v>
      </c>
      <c r="I1738">
        <v>1316</v>
      </c>
      <c r="J1738" t="s">
        <v>2637</v>
      </c>
      <c r="K1738">
        <v>21.09</v>
      </c>
    </row>
    <row r="1739" spans="1:11" x14ac:dyDescent="0.25">
      <c r="A1739" t="s">
        <v>2981</v>
      </c>
      <c r="B1739" t="s">
        <v>2982</v>
      </c>
      <c r="C1739" t="s">
        <v>2983</v>
      </c>
      <c r="D1739">
        <v>10</v>
      </c>
      <c r="E1739" t="s">
        <v>2984</v>
      </c>
      <c r="F1739">
        <v>2500</v>
      </c>
      <c r="G1739">
        <v>3</v>
      </c>
      <c r="H1739">
        <v>0</v>
      </c>
      <c r="I1739">
        <v>0</v>
      </c>
      <c r="J1739" t="s">
        <v>2985</v>
      </c>
      <c r="K1739">
        <v>21.09</v>
      </c>
    </row>
    <row r="1740" spans="1:11" x14ac:dyDescent="0.25">
      <c r="A1740" t="s">
        <v>2648</v>
      </c>
      <c r="B1740" t="s">
        <v>2649</v>
      </c>
      <c r="C1740" t="s">
        <v>2650</v>
      </c>
      <c r="D1740">
        <v>22</v>
      </c>
      <c r="E1740" t="s">
        <v>24</v>
      </c>
      <c r="F1740">
        <v>98878</v>
      </c>
      <c r="G1740">
        <v>32</v>
      </c>
      <c r="H1740">
        <v>2</v>
      </c>
      <c r="I1740">
        <v>92</v>
      </c>
      <c r="J1740" t="s">
        <v>2651</v>
      </c>
      <c r="K1740">
        <v>21.09</v>
      </c>
    </row>
    <row r="1741" spans="1:11" x14ac:dyDescent="0.25">
      <c r="A1741" t="s">
        <v>2053</v>
      </c>
      <c r="B1741" t="s">
        <v>2054</v>
      </c>
      <c r="C1741" t="s">
        <v>1513</v>
      </c>
      <c r="D1741">
        <v>24</v>
      </c>
      <c r="E1741" t="s">
        <v>24</v>
      </c>
      <c r="F1741">
        <v>80547</v>
      </c>
      <c r="G1741">
        <v>996</v>
      </c>
      <c r="H1741">
        <v>256</v>
      </c>
      <c r="I1741">
        <v>390</v>
      </c>
      <c r="J1741" t="s">
        <v>2055</v>
      </c>
      <c r="K1741">
        <v>21.09</v>
      </c>
    </row>
    <row r="1742" spans="1:11" x14ac:dyDescent="0.25">
      <c r="A1742" t="s">
        <v>2638</v>
      </c>
      <c r="B1742" t="s">
        <v>2639</v>
      </c>
      <c r="C1742" t="s">
        <v>2640</v>
      </c>
      <c r="D1742">
        <v>28</v>
      </c>
      <c r="E1742" t="s">
        <v>2641</v>
      </c>
      <c r="F1742">
        <v>284701</v>
      </c>
      <c r="G1742">
        <v>9637</v>
      </c>
      <c r="H1742">
        <v>441</v>
      </c>
      <c r="I1742">
        <v>1197</v>
      </c>
      <c r="J1742" t="s">
        <v>2642</v>
      </c>
      <c r="K1742">
        <v>21.09</v>
      </c>
    </row>
    <row r="1743" spans="1:11" x14ac:dyDescent="0.25">
      <c r="A1743" t="s">
        <v>2601</v>
      </c>
      <c r="B1743" t="s">
        <v>2602</v>
      </c>
      <c r="C1743" t="s">
        <v>1607</v>
      </c>
      <c r="D1743">
        <v>24</v>
      </c>
      <c r="E1743" t="s">
        <v>2603</v>
      </c>
      <c r="F1743">
        <v>46304</v>
      </c>
      <c r="G1743">
        <v>517</v>
      </c>
      <c r="H1743">
        <v>29</v>
      </c>
      <c r="I1743">
        <v>110</v>
      </c>
      <c r="J1743" t="s">
        <v>2604</v>
      </c>
      <c r="K1743">
        <v>21.09</v>
      </c>
    </row>
    <row r="1744" spans="1:11" x14ac:dyDescent="0.25">
      <c r="A1744" t="s">
        <v>2234</v>
      </c>
      <c r="B1744" t="s">
        <v>2235</v>
      </c>
      <c r="C1744" t="s">
        <v>2236</v>
      </c>
      <c r="D1744">
        <v>28</v>
      </c>
      <c r="E1744" t="s">
        <v>2237</v>
      </c>
      <c r="F1744">
        <v>1369827</v>
      </c>
      <c r="G1744">
        <v>40647</v>
      </c>
      <c r="H1744">
        <v>1086</v>
      </c>
      <c r="I1744">
        <v>5158</v>
      </c>
      <c r="J1744" t="s">
        <v>2238</v>
      </c>
      <c r="K1744">
        <v>21.09</v>
      </c>
    </row>
    <row r="1745" spans="1:11" x14ac:dyDescent="0.25">
      <c r="A1745" t="s">
        <v>2605</v>
      </c>
      <c r="B1745" t="s">
        <v>2606</v>
      </c>
      <c r="C1745" t="s">
        <v>2607</v>
      </c>
      <c r="D1745">
        <v>17</v>
      </c>
      <c r="E1745" t="s">
        <v>2608</v>
      </c>
      <c r="F1745">
        <v>20069</v>
      </c>
      <c r="G1745">
        <v>24</v>
      </c>
      <c r="H1745">
        <v>3</v>
      </c>
      <c r="I1745">
        <v>112</v>
      </c>
      <c r="J1745" t="s">
        <v>2609</v>
      </c>
      <c r="K1745">
        <v>21.09</v>
      </c>
    </row>
    <row r="1746" spans="1:11" x14ac:dyDescent="0.25">
      <c r="A1746" t="s">
        <v>2597</v>
      </c>
      <c r="B1746" t="s">
        <v>2598</v>
      </c>
      <c r="C1746" t="s">
        <v>1538</v>
      </c>
      <c r="D1746">
        <v>24</v>
      </c>
      <c r="E1746" t="s">
        <v>2599</v>
      </c>
      <c r="F1746">
        <v>69906</v>
      </c>
      <c r="G1746">
        <v>2482</v>
      </c>
      <c r="H1746">
        <v>230</v>
      </c>
      <c r="I1746">
        <v>828</v>
      </c>
      <c r="J1746" t="s">
        <v>2600</v>
      </c>
      <c r="K1746">
        <v>21.09</v>
      </c>
    </row>
    <row r="1747" spans="1:11" x14ac:dyDescent="0.25">
      <c r="A1747" t="s">
        <v>2624</v>
      </c>
      <c r="B1747" t="s">
        <v>2625</v>
      </c>
      <c r="C1747" t="s">
        <v>2626</v>
      </c>
      <c r="D1747">
        <v>27</v>
      </c>
      <c r="E1747" t="s">
        <v>2627</v>
      </c>
      <c r="F1747">
        <v>343571</v>
      </c>
      <c r="G1747">
        <v>15344</v>
      </c>
      <c r="H1747">
        <v>82</v>
      </c>
      <c r="I1747">
        <v>1452</v>
      </c>
      <c r="J1747" t="s">
        <v>2628</v>
      </c>
      <c r="K1747">
        <v>21.09</v>
      </c>
    </row>
    <row r="1748" spans="1:11" x14ac:dyDescent="0.25">
      <c r="A1748" t="s">
        <v>2629</v>
      </c>
      <c r="B1748" t="s">
        <v>2630</v>
      </c>
      <c r="C1748" t="s">
        <v>969</v>
      </c>
      <c r="D1748">
        <v>28</v>
      </c>
      <c r="E1748" t="s">
        <v>2631</v>
      </c>
      <c r="F1748">
        <v>1483400</v>
      </c>
      <c r="G1748">
        <v>36366</v>
      </c>
      <c r="H1748">
        <v>2333</v>
      </c>
      <c r="I1748">
        <v>4755</v>
      </c>
      <c r="J1748" t="s">
        <v>2632</v>
      </c>
      <c r="K1748">
        <v>21.09</v>
      </c>
    </row>
    <row r="1749" spans="1:11" x14ac:dyDescent="0.25">
      <c r="A1749" t="s">
        <v>2249</v>
      </c>
      <c r="B1749" t="s">
        <v>2250</v>
      </c>
      <c r="C1749" t="s">
        <v>2251</v>
      </c>
      <c r="D1749">
        <v>26</v>
      </c>
      <c r="E1749" t="s">
        <v>2252</v>
      </c>
      <c r="F1749">
        <v>957256</v>
      </c>
      <c r="G1749">
        <v>48278</v>
      </c>
      <c r="H1749">
        <v>2982</v>
      </c>
      <c r="I1749">
        <v>7715</v>
      </c>
      <c r="J1749" t="s">
        <v>2253</v>
      </c>
      <c r="K1749">
        <v>21.09</v>
      </c>
    </row>
    <row r="1750" spans="1:11" x14ac:dyDescent="0.25">
      <c r="A1750" t="s">
        <v>2281</v>
      </c>
      <c r="B1750" t="s">
        <v>2282</v>
      </c>
      <c r="C1750" t="s">
        <v>2283</v>
      </c>
      <c r="D1750">
        <v>24</v>
      </c>
      <c r="E1750" t="s">
        <v>2284</v>
      </c>
      <c r="F1750">
        <v>280835</v>
      </c>
      <c r="G1750">
        <v>8866</v>
      </c>
      <c r="H1750">
        <v>230</v>
      </c>
      <c r="I1750">
        <v>1273</v>
      </c>
      <c r="J1750" t="s">
        <v>2285</v>
      </c>
      <c r="K1750">
        <v>21.09</v>
      </c>
    </row>
    <row r="1751" spans="1:11" x14ac:dyDescent="0.25">
      <c r="A1751" t="s">
        <v>2268</v>
      </c>
      <c r="B1751" t="s">
        <v>2269</v>
      </c>
      <c r="C1751" t="s">
        <v>2270</v>
      </c>
      <c r="D1751">
        <v>15</v>
      </c>
      <c r="E1751" t="s">
        <v>2271</v>
      </c>
      <c r="F1751">
        <v>200441</v>
      </c>
      <c r="G1751">
        <v>5469</v>
      </c>
      <c r="H1751">
        <v>109</v>
      </c>
      <c r="I1751">
        <v>438</v>
      </c>
      <c r="J1751" t="s">
        <v>2272</v>
      </c>
      <c r="K1751">
        <v>21.09</v>
      </c>
    </row>
    <row r="1752" spans="1:11" x14ac:dyDescent="0.25">
      <c r="A1752" t="s">
        <v>2986</v>
      </c>
      <c r="B1752" t="s">
        <v>2987</v>
      </c>
      <c r="C1752" t="s">
        <v>514</v>
      </c>
      <c r="D1752">
        <v>25</v>
      </c>
      <c r="E1752" t="s">
        <v>2988</v>
      </c>
      <c r="F1752">
        <v>19617</v>
      </c>
      <c r="G1752">
        <v>327</v>
      </c>
      <c r="H1752">
        <v>40</v>
      </c>
      <c r="I1752">
        <v>94</v>
      </c>
      <c r="J1752" t="s">
        <v>2989</v>
      </c>
      <c r="K1752">
        <v>21.09</v>
      </c>
    </row>
    <row r="1753" spans="1:11" x14ac:dyDescent="0.25">
      <c r="A1753" t="s">
        <v>2619</v>
      </c>
      <c r="B1753" t="s">
        <v>2620</v>
      </c>
      <c r="C1753" t="s">
        <v>2621</v>
      </c>
      <c r="D1753">
        <v>23</v>
      </c>
      <c r="E1753" t="s">
        <v>2622</v>
      </c>
      <c r="F1753">
        <v>80264</v>
      </c>
      <c r="G1753">
        <v>4780</v>
      </c>
      <c r="H1753">
        <v>27</v>
      </c>
      <c r="I1753">
        <v>510</v>
      </c>
      <c r="J1753" t="s">
        <v>2623</v>
      </c>
      <c r="K1753">
        <v>21.09</v>
      </c>
    </row>
    <row r="1754" spans="1:11" x14ac:dyDescent="0.25">
      <c r="A1754" t="s">
        <v>2277</v>
      </c>
      <c r="B1754" t="s">
        <v>2278</v>
      </c>
      <c r="C1754" t="s">
        <v>2279</v>
      </c>
      <c r="D1754">
        <v>24</v>
      </c>
      <c r="E1754" t="s">
        <v>24</v>
      </c>
      <c r="F1754">
        <v>43011</v>
      </c>
      <c r="G1754">
        <v>298</v>
      </c>
      <c r="H1754">
        <v>23</v>
      </c>
      <c r="I1754">
        <v>190</v>
      </c>
      <c r="J1754" t="s">
        <v>2280</v>
      </c>
      <c r="K1754">
        <v>21.09</v>
      </c>
    </row>
    <row r="1755" spans="1:11" x14ac:dyDescent="0.25">
      <c r="A1755" t="s">
        <v>2643</v>
      </c>
      <c r="B1755" t="s">
        <v>2644</v>
      </c>
      <c r="C1755" t="s">
        <v>2645</v>
      </c>
      <c r="D1755">
        <v>24</v>
      </c>
      <c r="E1755" t="s">
        <v>2646</v>
      </c>
      <c r="F1755">
        <v>66236</v>
      </c>
      <c r="G1755">
        <v>1210</v>
      </c>
      <c r="H1755">
        <v>145</v>
      </c>
      <c r="I1755">
        <v>298</v>
      </c>
      <c r="J1755" t="s">
        <v>2647</v>
      </c>
      <c r="K1755">
        <v>21.09</v>
      </c>
    </row>
    <row r="1756" spans="1:11" x14ac:dyDescent="0.25">
      <c r="A1756" t="s">
        <v>2666</v>
      </c>
      <c r="B1756" t="s">
        <v>2667</v>
      </c>
      <c r="C1756" t="s">
        <v>2668</v>
      </c>
      <c r="D1756">
        <v>17</v>
      </c>
      <c r="E1756" t="s">
        <v>2669</v>
      </c>
      <c r="F1756">
        <v>177112</v>
      </c>
      <c r="G1756">
        <v>69</v>
      </c>
      <c r="H1756">
        <v>9</v>
      </c>
      <c r="I1756">
        <v>92</v>
      </c>
      <c r="J1756" t="s">
        <v>2670</v>
      </c>
      <c r="K1756">
        <v>21.09</v>
      </c>
    </row>
    <row r="1757" spans="1:11" x14ac:dyDescent="0.25">
      <c r="A1757" t="s">
        <v>1852</v>
      </c>
      <c r="B1757" t="s">
        <v>1853</v>
      </c>
      <c r="C1757" t="s">
        <v>331</v>
      </c>
      <c r="D1757">
        <v>22</v>
      </c>
      <c r="E1757" t="s">
        <v>1854</v>
      </c>
      <c r="F1757">
        <v>5228491</v>
      </c>
      <c r="G1757">
        <v>173380</v>
      </c>
      <c r="H1757">
        <v>10380</v>
      </c>
      <c r="I1757">
        <v>25526</v>
      </c>
      <c r="J1757" t="s">
        <v>1855</v>
      </c>
      <c r="K1757">
        <v>21.09</v>
      </c>
    </row>
    <row r="1758" spans="1:11" x14ac:dyDescent="0.25">
      <c r="A1758" t="s">
        <v>2990</v>
      </c>
      <c r="B1758" t="s">
        <v>2991</v>
      </c>
      <c r="C1758" t="s">
        <v>974</v>
      </c>
      <c r="D1758">
        <v>26</v>
      </c>
      <c r="E1758" t="s">
        <v>2992</v>
      </c>
      <c r="F1758">
        <v>400856</v>
      </c>
      <c r="G1758">
        <v>24132</v>
      </c>
      <c r="H1758">
        <v>382</v>
      </c>
      <c r="I1758">
        <v>2101</v>
      </c>
      <c r="J1758" t="s">
        <v>2993</v>
      </c>
      <c r="K1758">
        <v>21.09</v>
      </c>
    </row>
    <row r="1759" spans="1:11" x14ac:dyDescent="0.25">
      <c r="A1759" t="s">
        <v>2294</v>
      </c>
      <c r="B1759" t="s">
        <v>2295</v>
      </c>
      <c r="C1759" t="s">
        <v>2296</v>
      </c>
      <c r="D1759">
        <v>24</v>
      </c>
      <c r="E1759" t="s">
        <v>2297</v>
      </c>
      <c r="F1759">
        <v>1735326</v>
      </c>
      <c r="G1759">
        <v>14978</v>
      </c>
      <c r="H1759">
        <v>3072</v>
      </c>
      <c r="I1759">
        <v>2023</v>
      </c>
      <c r="J1759" t="s">
        <v>2298</v>
      </c>
      <c r="K1759">
        <v>21.09</v>
      </c>
    </row>
    <row r="1760" spans="1:11" x14ac:dyDescent="0.25">
      <c r="A1760" t="s">
        <v>2065</v>
      </c>
      <c r="B1760" t="s">
        <v>2066</v>
      </c>
      <c r="C1760" t="s">
        <v>2067</v>
      </c>
      <c r="D1760">
        <v>1</v>
      </c>
      <c r="E1760" t="s">
        <v>2068</v>
      </c>
      <c r="F1760">
        <v>63580</v>
      </c>
      <c r="G1760">
        <v>3815</v>
      </c>
      <c r="H1760">
        <v>105</v>
      </c>
      <c r="I1760">
        <v>218</v>
      </c>
      <c r="J1760" t="s">
        <v>2069</v>
      </c>
      <c r="K1760">
        <v>21.09</v>
      </c>
    </row>
    <row r="1761" spans="1:11" x14ac:dyDescent="0.25">
      <c r="A1761" t="s">
        <v>2661</v>
      </c>
      <c r="B1761" t="s">
        <v>2662</v>
      </c>
      <c r="C1761" t="s">
        <v>2663</v>
      </c>
      <c r="D1761">
        <v>24</v>
      </c>
      <c r="E1761" t="s">
        <v>2664</v>
      </c>
      <c r="F1761">
        <v>1536419</v>
      </c>
      <c r="G1761">
        <v>52776</v>
      </c>
      <c r="H1761">
        <v>1277</v>
      </c>
      <c r="I1761">
        <v>2895</v>
      </c>
      <c r="J1761" t="s">
        <v>2665</v>
      </c>
      <c r="K1761">
        <v>21.09</v>
      </c>
    </row>
    <row r="1762" spans="1:11" x14ac:dyDescent="0.25">
      <c r="A1762" t="s">
        <v>2031</v>
      </c>
      <c r="B1762" t="s">
        <v>2032</v>
      </c>
      <c r="C1762" t="s">
        <v>2033</v>
      </c>
      <c r="D1762">
        <v>24</v>
      </c>
      <c r="E1762" t="s">
        <v>2034</v>
      </c>
      <c r="F1762">
        <v>3750217</v>
      </c>
      <c r="G1762">
        <v>193019</v>
      </c>
      <c r="H1762">
        <v>4411</v>
      </c>
      <c r="I1762">
        <v>27538</v>
      </c>
      <c r="J1762" t="s">
        <v>2035</v>
      </c>
      <c r="K1762">
        <v>21.09</v>
      </c>
    </row>
    <row r="1763" spans="1:11" x14ac:dyDescent="0.25">
      <c r="A1763" t="s">
        <v>2656</v>
      </c>
      <c r="B1763" t="s">
        <v>2657</v>
      </c>
      <c r="C1763" t="s">
        <v>2658</v>
      </c>
      <c r="D1763">
        <v>25</v>
      </c>
      <c r="E1763" t="s">
        <v>2659</v>
      </c>
      <c r="F1763">
        <v>29962</v>
      </c>
      <c r="G1763">
        <v>860</v>
      </c>
      <c r="H1763">
        <v>14</v>
      </c>
      <c r="I1763">
        <v>190</v>
      </c>
      <c r="J1763" t="s">
        <v>2660</v>
      </c>
      <c r="K1763">
        <v>21.09</v>
      </c>
    </row>
    <row r="1764" spans="1:11" x14ac:dyDescent="0.25">
      <c r="A1764" t="s">
        <v>1869</v>
      </c>
      <c r="B1764" t="s">
        <v>1870</v>
      </c>
      <c r="C1764" t="s">
        <v>741</v>
      </c>
      <c r="D1764">
        <v>28</v>
      </c>
      <c r="E1764" t="s">
        <v>1871</v>
      </c>
      <c r="F1764">
        <v>912053</v>
      </c>
      <c r="G1764">
        <v>20857</v>
      </c>
      <c r="H1764">
        <v>1400</v>
      </c>
      <c r="I1764">
        <v>3058</v>
      </c>
      <c r="J1764" t="s">
        <v>1872</v>
      </c>
      <c r="K1764">
        <v>21.09</v>
      </c>
    </row>
    <row r="1765" spans="1:11" x14ac:dyDescent="0.25">
      <c r="A1765" t="s">
        <v>2286</v>
      </c>
      <c r="B1765" t="s">
        <v>2287</v>
      </c>
      <c r="C1765" t="s">
        <v>2288</v>
      </c>
      <c r="D1765">
        <v>17</v>
      </c>
      <c r="E1765" t="s">
        <v>24</v>
      </c>
      <c r="F1765">
        <v>12120</v>
      </c>
      <c r="G1765">
        <v>39</v>
      </c>
      <c r="H1765">
        <v>101</v>
      </c>
      <c r="I1765">
        <v>0</v>
      </c>
      <c r="J1765" t="s">
        <v>2289</v>
      </c>
      <c r="K1765">
        <v>21.09</v>
      </c>
    </row>
    <row r="1766" spans="1:11" x14ac:dyDescent="0.25">
      <c r="A1766" t="s">
        <v>2299</v>
      </c>
      <c r="B1766" t="s">
        <v>2300</v>
      </c>
      <c r="C1766" t="s">
        <v>2301</v>
      </c>
      <c r="D1766">
        <v>24</v>
      </c>
      <c r="E1766" t="s">
        <v>2302</v>
      </c>
      <c r="F1766">
        <v>39113</v>
      </c>
      <c r="G1766">
        <v>140</v>
      </c>
      <c r="H1766">
        <v>74</v>
      </c>
      <c r="I1766">
        <v>130</v>
      </c>
      <c r="J1766" t="s">
        <v>2303</v>
      </c>
      <c r="K1766">
        <v>21.09</v>
      </c>
    </row>
    <row r="1767" spans="1:11" x14ac:dyDescent="0.25">
      <c r="A1767" t="s">
        <v>2994</v>
      </c>
      <c r="B1767" t="s">
        <v>2995</v>
      </c>
      <c r="C1767" t="s">
        <v>593</v>
      </c>
      <c r="D1767">
        <v>26</v>
      </c>
      <c r="E1767" t="s">
        <v>2996</v>
      </c>
      <c r="F1767">
        <v>2698049</v>
      </c>
      <c r="G1767">
        <v>230881</v>
      </c>
      <c r="H1767">
        <v>16064</v>
      </c>
      <c r="I1767">
        <v>28571</v>
      </c>
      <c r="J1767" t="s">
        <v>2997</v>
      </c>
      <c r="K1767">
        <v>21.09</v>
      </c>
    </row>
    <row r="1768" spans="1:11" x14ac:dyDescent="0.25">
      <c r="A1768" t="s">
        <v>2045</v>
      </c>
      <c r="B1768" t="s">
        <v>2046</v>
      </c>
      <c r="C1768" t="s">
        <v>578</v>
      </c>
      <c r="D1768">
        <v>28</v>
      </c>
      <c r="E1768" t="s">
        <v>2047</v>
      </c>
      <c r="F1768">
        <v>1318696</v>
      </c>
      <c r="G1768">
        <v>93422</v>
      </c>
      <c r="H1768">
        <v>2293</v>
      </c>
      <c r="I1768">
        <v>10785</v>
      </c>
      <c r="J1768" t="s">
        <v>2048</v>
      </c>
      <c r="K1768">
        <v>21.09</v>
      </c>
    </row>
    <row r="1769" spans="1:11" x14ac:dyDescent="0.25">
      <c r="A1769" t="s">
        <v>2998</v>
      </c>
      <c r="B1769" t="s">
        <v>2999</v>
      </c>
      <c r="C1769" t="s">
        <v>2085</v>
      </c>
      <c r="D1769">
        <v>24</v>
      </c>
      <c r="E1769" t="s">
        <v>3000</v>
      </c>
      <c r="F1769">
        <v>38038</v>
      </c>
      <c r="G1769">
        <v>225</v>
      </c>
      <c r="H1769">
        <v>107</v>
      </c>
      <c r="I1769">
        <v>62</v>
      </c>
      <c r="J1769" t="s">
        <v>3001</v>
      </c>
      <c r="K1769">
        <v>21.09</v>
      </c>
    </row>
    <row r="1770" spans="1:11" x14ac:dyDescent="0.25">
      <c r="A1770" t="s">
        <v>3002</v>
      </c>
      <c r="B1770" t="s">
        <v>3003</v>
      </c>
      <c r="C1770" t="s">
        <v>3004</v>
      </c>
      <c r="D1770">
        <v>26</v>
      </c>
      <c r="E1770" t="s">
        <v>3005</v>
      </c>
      <c r="F1770">
        <v>65088</v>
      </c>
      <c r="G1770">
        <v>3946</v>
      </c>
      <c r="H1770">
        <v>59</v>
      </c>
      <c r="I1770">
        <v>351</v>
      </c>
      <c r="J1770" t="s">
        <v>3006</v>
      </c>
      <c r="K1770">
        <v>21.09</v>
      </c>
    </row>
    <row r="1771" spans="1:11" x14ac:dyDescent="0.25">
      <c r="A1771" t="s">
        <v>1865</v>
      </c>
      <c r="B1771" t="s">
        <v>1866</v>
      </c>
      <c r="C1771" t="s">
        <v>489</v>
      </c>
      <c r="D1771">
        <v>1</v>
      </c>
      <c r="E1771" t="s">
        <v>1867</v>
      </c>
      <c r="F1771">
        <v>625599</v>
      </c>
      <c r="G1771">
        <v>10118</v>
      </c>
      <c r="H1771">
        <v>904</v>
      </c>
      <c r="I1771">
        <v>1043</v>
      </c>
      <c r="J1771" t="s">
        <v>1868</v>
      </c>
      <c r="K1771">
        <v>21.09</v>
      </c>
    </row>
    <row r="1772" spans="1:11" x14ac:dyDescent="0.25">
      <c r="A1772" t="s">
        <v>2671</v>
      </c>
      <c r="B1772" t="s">
        <v>2672</v>
      </c>
      <c r="C1772" t="s">
        <v>2673</v>
      </c>
      <c r="D1772">
        <v>25</v>
      </c>
      <c r="E1772" t="s">
        <v>24</v>
      </c>
      <c r="F1772">
        <v>1300174</v>
      </c>
      <c r="G1772">
        <v>2103</v>
      </c>
      <c r="H1772">
        <v>74</v>
      </c>
      <c r="I1772">
        <v>1550</v>
      </c>
      <c r="J1772" t="s">
        <v>2674</v>
      </c>
      <c r="K1772">
        <v>21.09</v>
      </c>
    </row>
    <row r="1773" spans="1:11" x14ac:dyDescent="0.25">
      <c r="A1773" t="s">
        <v>2056</v>
      </c>
      <c r="B1773" t="s">
        <v>2057</v>
      </c>
      <c r="C1773" t="s">
        <v>2058</v>
      </c>
      <c r="D1773">
        <v>26</v>
      </c>
      <c r="E1773" t="s">
        <v>2059</v>
      </c>
      <c r="F1773">
        <v>832540</v>
      </c>
      <c r="G1773">
        <v>41230</v>
      </c>
      <c r="H1773">
        <v>912</v>
      </c>
      <c r="I1773">
        <v>2881</v>
      </c>
      <c r="J1773" t="s">
        <v>2060</v>
      </c>
      <c r="K1773">
        <v>21.09</v>
      </c>
    </row>
    <row r="1774" spans="1:11" x14ac:dyDescent="0.25">
      <c r="A1774" t="s">
        <v>3007</v>
      </c>
      <c r="B1774" t="s">
        <v>3008</v>
      </c>
      <c r="C1774" t="s">
        <v>3009</v>
      </c>
      <c r="D1774">
        <v>26</v>
      </c>
      <c r="E1774" t="s">
        <v>3010</v>
      </c>
      <c r="F1774">
        <v>30658</v>
      </c>
      <c r="G1774">
        <v>1749</v>
      </c>
      <c r="H1774">
        <v>11</v>
      </c>
      <c r="I1774">
        <v>142</v>
      </c>
      <c r="J1774" t="s">
        <v>3011</v>
      </c>
      <c r="K1774">
        <v>21.09</v>
      </c>
    </row>
    <row r="1775" spans="1:11" x14ac:dyDescent="0.25">
      <c r="A1775" t="s">
        <v>2313</v>
      </c>
      <c r="B1775" t="s">
        <v>2314</v>
      </c>
      <c r="C1775" t="s">
        <v>3012</v>
      </c>
      <c r="D1775">
        <v>17</v>
      </c>
      <c r="E1775" t="s">
        <v>2316</v>
      </c>
      <c r="F1775">
        <v>397335</v>
      </c>
      <c r="G1775">
        <v>145</v>
      </c>
      <c r="H1775">
        <v>42</v>
      </c>
      <c r="I1775">
        <v>128</v>
      </c>
      <c r="J1775" t="s">
        <v>2317</v>
      </c>
      <c r="K1775">
        <v>21.09</v>
      </c>
    </row>
    <row r="1776" spans="1:11" x14ac:dyDescent="0.25">
      <c r="A1776" t="s">
        <v>2323</v>
      </c>
      <c r="B1776" t="s">
        <v>2324</v>
      </c>
      <c r="C1776" t="s">
        <v>385</v>
      </c>
      <c r="D1776">
        <v>23</v>
      </c>
      <c r="E1776" t="s">
        <v>2325</v>
      </c>
      <c r="F1776">
        <v>233903</v>
      </c>
      <c r="G1776">
        <v>7428</v>
      </c>
      <c r="H1776">
        <v>108</v>
      </c>
      <c r="I1776">
        <v>353</v>
      </c>
      <c r="J1776" t="s">
        <v>2326</v>
      </c>
      <c r="K1776">
        <v>21.09</v>
      </c>
    </row>
    <row r="1777" spans="1:11" x14ac:dyDescent="0.25">
      <c r="A1777" t="s">
        <v>1901</v>
      </c>
      <c r="B1777" t="s">
        <v>1902</v>
      </c>
      <c r="C1777" t="s">
        <v>1903</v>
      </c>
      <c r="D1777">
        <v>17</v>
      </c>
      <c r="E1777" t="s">
        <v>1904</v>
      </c>
      <c r="F1777">
        <v>110528</v>
      </c>
      <c r="G1777">
        <v>896</v>
      </c>
      <c r="H1777">
        <v>88</v>
      </c>
      <c r="I1777">
        <v>158</v>
      </c>
      <c r="J1777" t="s">
        <v>1905</v>
      </c>
      <c r="K1777">
        <v>21.09</v>
      </c>
    </row>
    <row r="1778" spans="1:11" x14ac:dyDescent="0.25">
      <c r="A1778" t="s">
        <v>1893</v>
      </c>
      <c r="B1778" t="s">
        <v>1894</v>
      </c>
      <c r="C1778" t="s">
        <v>53</v>
      </c>
      <c r="D1778">
        <v>22</v>
      </c>
      <c r="E1778" t="s">
        <v>1895</v>
      </c>
      <c r="F1778">
        <v>2423445</v>
      </c>
      <c r="G1778">
        <v>143712</v>
      </c>
      <c r="H1778">
        <v>7835</v>
      </c>
      <c r="I1778">
        <v>11641</v>
      </c>
      <c r="J1778" t="s">
        <v>1896</v>
      </c>
      <c r="K1778">
        <v>21.09</v>
      </c>
    </row>
    <row r="1779" spans="1:11" x14ac:dyDescent="0.25">
      <c r="A1779" t="s">
        <v>3013</v>
      </c>
      <c r="B1779" t="s">
        <v>3014</v>
      </c>
      <c r="C1779" t="s">
        <v>3015</v>
      </c>
      <c r="D1779">
        <v>17</v>
      </c>
      <c r="E1779" t="s">
        <v>24</v>
      </c>
      <c r="F1779">
        <v>1830</v>
      </c>
      <c r="G1779">
        <v>4</v>
      </c>
      <c r="H1779">
        <v>0</v>
      </c>
      <c r="I1779">
        <v>0</v>
      </c>
      <c r="J1779" t="s">
        <v>3016</v>
      </c>
      <c r="K1779">
        <v>21.09</v>
      </c>
    </row>
    <row r="1780" spans="1:11" x14ac:dyDescent="0.25">
      <c r="A1780" t="s">
        <v>3017</v>
      </c>
      <c r="B1780" t="s">
        <v>3018</v>
      </c>
      <c r="C1780" t="s">
        <v>3019</v>
      </c>
      <c r="D1780">
        <v>27</v>
      </c>
      <c r="E1780" t="s">
        <v>3020</v>
      </c>
      <c r="F1780">
        <v>7442</v>
      </c>
      <c r="G1780">
        <v>83</v>
      </c>
      <c r="H1780">
        <v>6</v>
      </c>
      <c r="I1780">
        <v>68</v>
      </c>
      <c r="J1780" t="s">
        <v>3021</v>
      </c>
      <c r="K1780">
        <v>21.09</v>
      </c>
    </row>
    <row r="1781" spans="1:11" x14ac:dyDescent="0.25">
      <c r="A1781" t="s">
        <v>2332</v>
      </c>
      <c r="B1781" t="s">
        <v>2333</v>
      </c>
      <c r="C1781" t="s">
        <v>2334</v>
      </c>
      <c r="D1781">
        <v>24</v>
      </c>
      <c r="E1781" t="s">
        <v>2335</v>
      </c>
      <c r="F1781">
        <v>3258</v>
      </c>
      <c r="G1781">
        <v>34</v>
      </c>
      <c r="H1781">
        <v>2</v>
      </c>
      <c r="I1781">
        <v>66</v>
      </c>
      <c r="J1781" t="s">
        <v>2336</v>
      </c>
      <c r="K1781">
        <v>21.09</v>
      </c>
    </row>
    <row r="1782" spans="1:11" x14ac:dyDescent="0.25">
      <c r="A1782" t="s">
        <v>1856</v>
      </c>
      <c r="B1782" t="s">
        <v>1857</v>
      </c>
      <c r="C1782" t="s">
        <v>1858</v>
      </c>
      <c r="D1782">
        <v>22</v>
      </c>
      <c r="E1782" t="s">
        <v>1859</v>
      </c>
      <c r="F1782">
        <v>8364224</v>
      </c>
      <c r="G1782">
        <v>298357</v>
      </c>
      <c r="H1782">
        <v>313873</v>
      </c>
      <c r="I1782">
        <v>97098</v>
      </c>
      <c r="J1782" t="s">
        <v>1860</v>
      </c>
      <c r="K1782">
        <v>21.09</v>
      </c>
    </row>
    <row r="1783" spans="1:11" x14ac:dyDescent="0.25">
      <c r="A1783" t="e">
        <f>-CEuQhqNzz4</f>
        <v>#NAME?</v>
      </c>
      <c r="B1783" t="s">
        <v>2341</v>
      </c>
      <c r="C1783" t="s">
        <v>2342</v>
      </c>
      <c r="D1783">
        <v>17</v>
      </c>
      <c r="E1783" t="s">
        <v>2343</v>
      </c>
      <c r="F1783">
        <v>91023</v>
      </c>
      <c r="G1783">
        <v>320</v>
      </c>
      <c r="H1783">
        <v>21</v>
      </c>
      <c r="I1783">
        <v>245</v>
      </c>
      <c r="J1783" t="s">
        <v>2344</v>
      </c>
      <c r="K1783">
        <v>21.09</v>
      </c>
    </row>
    <row r="1784" spans="1:11" x14ac:dyDescent="0.25">
      <c r="A1784" t="s">
        <v>2345</v>
      </c>
      <c r="B1784" t="s">
        <v>2346</v>
      </c>
      <c r="C1784" t="s">
        <v>394</v>
      </c>
      <c r="D1784">
        <v>24</v>
      </c>
      <c r="E1784" t="s">
        <v>2347</v>
      </c>
      <c r="F1784">
        <v>2977</v>
      </c>
      <c r="G1784">
        <v>27</v>
      </c>
      <c r="H1784">
        <v>0</v>
      </c>
      <c r="I1784">
        <v>32</v>
      </c>
      <c r="J1784" t="s">
        <v>2348</v>
      </c>
      <c r="K1784">
        <v>21.09</v>
      </c>
    </row>
    <row r="1785" spans="1:11" x14ac:dyDescent="0.25">
      <c r="A1785" t="s">
        <v>1570</v>
      </c>
      <c r="B1785" t="s">
        <v>1571</v>
      </c>
      <c r="C1785" t="s">
        <v>1572</v>
      </c>
      <c r="D1785">
        <v>10</v>
      </c>
      <c r="E1785" t="s">
        <v>1573</v>
      </c>
      <c r="F1785">
        <v>27750173</v>
      </c>
      <c r="G1785">
        <v>547764</v>
      </c>
      <c r="H1785">
        <v>40995</v>
      </c>
      <c r="I1785">
        <v>38712</v>
      </c>
      <c r="J1785" t="s">
        <v>1574</v>
      </c>
      <c r="K1785">
        <v>21.09</v>
      </c>
    </row>
    <row r="1786" spans="1:11" x14ac:dyDescent="0.25">
      <c r="A1786" t="s">
        <v>1861</v>
      </c>
      <c r="B1786" t="s">
        <v>1862</v>
      </c>
      <c r="C1786" t="s">
        <v>711</v>
      </c>
      <c r="D1786">
        <v>24</v>
      </c>
      <c r="E1786" t="s">
        <v>1863</v>
      </c>
      <c r="F1786">
        <v>2050517</v>
      </c>
      <c r="G1786">
        <v>89883</v>
      </c>
      <c r="H1786">
        <v>1483</v>
      </c>
      <c r="I1786">
        <v>11666</v>
      </c>
      <c r="J1786" t="s">
        <v>1864</v>
      </c>
      <c r="K1786">
        <v>21.09</v>
      </c>
    </row>
    <row r="1787" spans="1:11" x14ac:dyDescent="0.25">
      <c r="A1787" t="s">
        <v>1873</v>
      </c>
      <c r="B1787" t="s">
        <v>1874</v>
      </c>
      <c r="C1787" t="s">
        <v>1875</v>
      </c>
      <c r="D1787">
        <v>24</v>
      </c>
      <c r="E1787" t="s">
        <v>1876</v>
      </c>
      <c r="F1787">
        <v>1079628</v>
      </c>
      <c r="G1787">
        <v>42068</v>
      </c>
      <c r="H1787">
        <v>1178</v>
      </c>
      <c r="I1787">
        <v>4105</v>
      </c>
      <c r="J1787" t="s">
        <v>1877</v>
      </c>
      <c r="K1787">
        <v>21.09</v>
      </c>
    </row>
    <row r="1788" spans="1:11" x14ac:dyDescent="0.25">
      <c r="A1788" t="s">
        <v>1575</v>
      </c>
      <c r="B1788" t="s">
        <v>1576</v>
      </c>
      <c r="C1788" t="s">
        <v>296</v>
      </c>
      <c r="D1788">
        <v>23</v>
      </c>
      <c r="E1788" t="s">
        <v>1577</v>
      </c>
      <c r="F1788">
        <v>1301518</v>
      </c>
      <c r="G1788">
        <v>17755</v>
      </c>
      <c r="H1788">
        <v>5858</v>
      </c>
      <c r="I1788">
        <v>2880</v>
      </c>
      <c r="J1788" t="s">
        <v>1578</v>
      </c>
      <c r="K1788">
        <v>21.09</v>
      </c>
    </row>
    <row r="1789" spans="1:11" x14ac:dyDescent="0.25">
      <c r="A1789" t="s">
        <v>3022</v>
      </c>
      <c r="B1789" t="s">
        <v>3023</v>
      </c>
      <c r="C1789" t="s">
        <v>3024</v>
      </c>
      <c r="D1789">
        <v>1</v>
      </c>
      <c r="E1789" t="s">
        <v>3025</v>
      </c>
      <c r="F1789">
        <v>3495</v>
      </c>
      <c r="G1789">
        <v>42</v>
      </c>
      <c r="H1789">
        <v>0</v>
      </c>
      <c r="I1789">
        <v>3</v>
      </c>
      <c r="J1789" t="s">
        <v>3026</v>
      </c>
      <c r="K1789">
        <v>21.09</v>
      </c>
    </row>
    <row r="1790" spans="1:11" x14ac:dyDescent="0.25">
      <c r="A1790" t="s">
        <v>1883</v>
      </c>
      <c r="B1790" t="s">
        <v>1884</v>
      </c>
      <c r="C1790" t="s">
        <v>1885</v>
      </c>
      <c r="D1790">
        <v>24</v>
      </c>
      <c r="E1790" t="s">
        <v>1886</v>
      </c>
      <c r="F1790">
        <v>1483192</v>
      </c>
      <c r="G1790">
        <v>13189</v>
      </c>
      <c r="H1790">
        <v>1383</v>
      </c>
      <c r="I1790">
        <v>1198</v>
      </c>
      <c r="J1790" t="s">
        <v>1887</v>
      </c>
      <c r="K1790">
        <v>21.09</v>
      </c>
    </row>
    <row r="1791" spans="1:11" x14ac:dyDescent="0.25">
      <c r="A1791" t="s">
        <v>2327</v>
      </c>
      <c r="B1791" t="s">
        <v>2328</v>
      </c>
      <c r="C1791" t="s">
        <v>2329</v>
      </c>
      <c r="D1791">
        <v>15</v>
      </c>
      <c r="E1791" t="s">
        <v>2330</v>
      </c>
      <c r="F1791">
        <v>23122</v>
      </c>
      <c r="G1791">
        <v>1690</v>
      </c>
      <c r="H1791">
        <v>21</v>
      </c>
      <c r="I1791">
        <v>47</v>
      </c>
      <c r="J1791" t="s">
        <v>2331</v>
      </c>
      <c r="K1791">
        <v>21.09</v>
      </c>
    </row>
    <row r="1792" spans="1:11" x14ac:dyDescent="0.25">
      <c r="A1792" t="s">
        <v>2675</v>
      </c>
      <c r="B1792" t="s">
        <v>2676</v>
      </c>
      <c r="C1792" t="s">
        <v>850</v>
      </c>
      <c r="D1792">
        <v>17</v>
      </c>
      <c r="E1792" t="s">
        <v>2677</v>
      </c>
      <c r="F1792">
        <v>28694</v>
      </c>
      <c r="G1792">
        <v>143</v>
      </c>
      <c r="H1792">
        <v>2</v>
      </c>
      <c r="I1792">
        <v>82</v>
      </c>
      <c r="J1792" t="s">
        <v>2678</v>
      </c>
      <c r="K1792">
        <v>21.09</v>
      </c>
    </row>
    <row r="1793" spans="1:11" x14ac:dyDescent="0.25">
      <c r="A1793" t="s">
        <v>3027</v>
      </c>
      <c r="B1793" t="s">
        <v>3028</v>
      </c>
      <c r="C1793" t="s">
        <v>3029</v>
      </c>
      <c r="D1793">
        <v>22</v>
      </c>
      <c r="E1793" t="s">
        <v>24</v>
      </c>
      <c r="F1793">
        <v>35011</v>
      </c>
      <c r="G1793">
        <v>105</v>
      </c>
      <c r="H1793">
        <v>4</v>
      </c>
      <c r="I1793">
        <v>74</v>
      </c>
      <c r="J1793" t="s">
        <v>3030</v>
      </c>
      <c r="K1793">
        <v>21.09</v>
      </c>
    </row>
    <row r="1794" spans="1:11" x14ac:dyDescent="0.25">
      <c r="A1794" t="s">
        <v>1938</v>
      </c>
      <c r="B1794" t="s">
        <v>1939</v>
      </c>
      <c r="C1794" t="s">
        <v>1940</v>
      </c>
      <c r="D1794">
        <v>1</v>
      </c>
      <c r="E1794" t="s">
        <v>1941</v>
      </c>
      <c r="F1794">
        <v>288222</v>
      </c>
      <c r="G1794">
        <v>2003</v>
      </c>
      <c r="H1794">
        <v>77</v>
      </c>
      <c r="I1794">
        <v>208</v>
      </c>
      <c r="J1794" t="s">
        <v>1942</v>
      </c>
      <c r="K1794">
        <v>21.09</v>
      </c>
    </row>
    <row r="1795" spans="1:11" x14ac:dyDescent="0.25">
      <c r="A1795" t="s">
        <v>2088</v>
      </c>
      <c r="B1795" t="s">
        <v>2089</v>
      </c>
      <c r="C1795" t="s">
        <v>2090</v>
      </c>
      <c r="D1795">
        <v>28</v>
      </c>
      <c r="E1795" t="s">
        <v>2091</v>
      </c>
      <c r="F1795">
        <v>38209</v>
      </c>
      <c r="G1795">
        <v>62</v>
      </c>
      <c r="H1795">
        <v>120</v>
      </c>
      <c r="I1795">
        <v>160</v>
      </c>
      <c r="J1795" t="s">
        <v>2092</v>
      </c>
      <c r="K1795">
        <v>21.09</v>
      </c>
    </row>
    <row r="1796" spans="1:11" x14ac:dyDescent="0.25">
      <c r="A1796" t="s">
        <v>1923</v>
      </c>
      <c r="B1796" t="s">
        <v>2679</v>
      </c>
      <c r="C1796" t="s">
        <v>1013</v>
      </c>
      <c r="D1796">
        <v>23</v>
      </c>
      <c r="E1796" t="s">
        <v>24</v>
      </c>
      <c r="F1796">
        <v>673005</v>
      </c>
      <c r="G1796">
        <v>8705</v>
      </c>
      <c r="H1796">
        <v>1099</v>
      </c>
      <c r="I1796">
        <v>1036</v>
      </c>
      <c r="J1796" t="s">
        <v>1925</v>
      </c>
      <c r="K1796">
        <v>21.09</v>
      </c>
    </row>
    <row r="1797" spans="1:11" x14ac:dyDescent="0.25">
      <c r="A1797" t="s">
        <v>2093</v>
      </c>
      <c r="B1797" t="s">
        <v>2094</v>
      </c>
      <c r="C1797" t="s">
        <v>776</v>
      </c>
      <c r="D1797">
        <v>17</v>
      </c>
      <c r="E1797" t="s">
        <v>2095</v>
      </c>
      <c r="F1797">
        <v>403575</v>
      </c>
      <c r="G1797">
        <v>12438</v>
      </c>
      <c r="H1797">
        <v>336</v>
      </c>
      <c r="I1797">
        <v>4235</v>
      </c>
      <c r="J1797" t="s">
        <v>2096</v>
      </c>
      <c r="K1797">
        <v>21.09</v>
      </c>
    </row>
    <row r="1798" spans="1:11" x14ac:dyDescent="0.25">
      <c r="A1798" t="s">
        <v>1910</v>
      </c>
      <c r="B1798" t="s">
        <v>1911</v>
      </c>
      <c r="C1798" t="s">
        <v>262</v>
      </c>
      <c r="D1798">
        <v>26</v>
      </c>
      <c r="E1798" t="s">
        <v>1912</v>
      </c>
      <c r="F1798">
        <v>689183</v>
      </c>
      <c r="G1798">
        <v>26659</v>
      </c>
      <c r="H1798">
        <v>415</v>
      </c>
      <c r="I1798">
        <v>4942</v>
      </c>
      <c r="J1798" t="s">
        <v>1913</v>
      </c>
      <c r="K1798">
        <v>21.09</v>
      </c>
    </row>
    <row r="1799" spans="1:11" x14ac:dyDescent="0.25">
      <c r="A1799" t="s">
        <v>1566</v>
      </c>
      <c r="B1799" t="s">
        <v>1567</v>
      </c>
      <c r="C1799" t="s">
        <v>994</v>
      </c>
      <c r="D1799">
        <v>25</v>
      </c>
      <c r="E1799" t="s">
        <v>1568</v>
      </c>
      <c r="F1799">
        <v>1071580</v>
      </c>
      <c r="G1799">
        <v>4712</v>
      </c>
      <c r="H1799">
        <v>2074</v>
      </c>
      <c r="I1799">
        <v>7111</v>
      </c>
      <c r="J1799" t="s">
        <v>1569</v>
      </c>
      <c r="K1799">
        <v>21.09</v>
      </c>
    </row>
    <row r="1800" spans="1:11" x14ac:dyDescent="0.25">
      <c r="A1800" t="s">
        <v>2079</v>
      </c>
      <c r="B1800" t="s">
        <v>2080</v>
      </c>
      <c r="C1800" t="s">
        <v>1361</v>
      </c>
      <c r="D1800">
        <v>23</v>
      </c>
      <c r="E1800" t="s">
        <v>2081</v>
      </c>
      <c r="F1800">
        <v>371975</v>
      </c>
      <c r="G1800">
        <v>13095</v>
      </c>
      <c r="H1800">
        <v>251</v>
      </c>
      <c r="I1800">
        <v>1497</v>
      </c>
      <c r="J1800" t="s">
        <v>2082</v>
      </c>
      <c r="K1800">
        <v>21.09</v>
      </c>
    </row>
    <row r="1801" spans="1:11" x14ac:dyDescent="0.25">
      <c r="A1801" t="s">
        <v>1888</v>
      </c>
      <c r="B1801" t="s">
        <v>1889</v>
      </c>
      <c r="C1801" t="s">
        <v>1890</v>
      </c>
      <c r="D1801">
        <v>23</v>
      </c>
      <c r="E1801" t="s">
        <v>1891</v>
      </c>
      <c r="F1801">
        <v>3008352</v>
      </c>
      <c r="G1801">
        <v>130715</v>
      </c>
      <c r="H1801">
        <v>4325</v>
      </c>
      <c r="I1801">
        <v>5618</v>
      </c>
      <c r="J1801" t="s">
        <v>1892</v>
      </c>
      <c r="K1801">
        <v>21.09</v>
      </c>
    </row>
    <row r="1802" spans="1:11" x14ac:dyDescent="0.25">
      <c r="A1802" t="s">
        <v>2691</v>
      </c>
      <c r="B1802" t="s">
        <v>2692</v>
      </c>
      <c r="C1802" t="s">
        <v>242</v>
      </c>
      <c r="D1802">
        <v>23</v>
      </c>
      <c r="E1802" t="s">
        <v>2693</v>
      </c>
      <c r="F1802">
        <v>1564110</v>
      </c>
      <c r="G1802">
        <v>35849</v>
      </c>
      <c r="H1802">
        <v>4590</v>
      </c>
      <c r="I1802">
        <v>6924</v>
      </c>
      <c r="J1802" t="s">
        <v>2694</v>
      </c>
      <c r="K1802">
        <v>22.09</v>
      </c>
    </row>
    <row r="1803" spans="1:11" x14ac:dyDescent="0.25">
      <c r="A1803" t="s">
        <v>2684</v>
      </c>
      <c r="B1803" t="s">
        <v>2685</v>
      </c>
      <c r="C1803" t="s">
        <v>83</v>
      </c>
      <c r="D1803">
        <v>24</v>
      </c>
      <c r="E1803" t="s">
        <v>84</v>
      </c>
      <c r="F1803">
        <v>2797562</v>
      </c>
      <c r="G1803">
        <v>30556</v>
      </c>
      <c r="H1803">
        <v>1600</v>
      </c>
      <c r="I1803">
        <v>2847</v>
      </c>
      <c r="J1803" t="s">
        <v>2686</v>
      </c>
      <c r="K1803">
        <v>22.09</v>
      </c>
    </row>
    <row r="1804" spans="1:11" x14ac:dyDescent="0.25">
      <c r="A1804" t="s">
        <v>2680</v>
      </c>
      <c r="B1804" t="s">
        <v>2681</v>
      </c>
      <c r="C1804" t="s">
        <v>1696</v>
      </c>
      <c r="D1804">
        <v>22</v>
      </c>
      <c r="E1804" t="s">
        <v>2682</v>
      </c>
      <c r="F1804">
        <v>2565878</v>
      </c>
      <c r="G1804">
        <v>69119</v>
      </c>
      <c r="H1804">
        <v>3903</v>
      </c>
      <c r="I1804">
        <v>10216</v>
      </c>
      <c r="J1804" t="s">
        <v>2683</v>
      </c>
      <c r="K1804">
        <v>22.09</v>
      </c>
    </row>
    <row r="1805" spans="1:11" x14ac:dyDescent="0.25">
      <c r="A1805" t="s">
        <v>2746</v>
      </c>
      <c r="B1805" t="s">
        <v>2747</v>
      </c>
      <c r="C1805" t="s">
        <v>222</v>
      </c>
      <c r="D1805">
        <v>24</v>
      </c>
      <c r="E1805" t="s">
        <v>223</v>
      </c>
      <c r="F1805">
        <v>2397363</v>
      </c>
      <c r="G1805">
        <v>61258</v>
      </c>
      <c r="H1805">
        <v>937</v>
      </c>
      <c r="I1805">
        <v>5303</v>
      </c>
      <c r="J1805" t="s">
        <v>2748</v>
      </c>
      <c r="K1805">
        <v>22.09</v>
      </c>
    </row>
    <row r="1806" spans="1:11" x14ac:dyDescent="0.25">
      <c r="A1806" t="s">
        <v>3031</v>
      </c>
      <c r="B1806" t="s">
        <v>3032</v>
      </c>
      <c r="C1806" t="s">
        <v>1257</v>
      </c>
      <c r="D1806">
        <v>22</v>
      </c>
      <c r="E1806" t="s">
        <v>3033</v>
      </c>
      <c r="F1806">
        <v>301045</v>
      </c>
      <c r="G1806">
        <v>5362</v>
      </c>
      <c r="H1806">
        <v>1943</v>
      </c>
      <c r="I1806">
        <v>1252</v>
      </c>
      <c r="J1806" t="s">
        <v>3034</v>
      </c>
      <c r="K1806">
        <v>22.09</v>
      </c>
    </row>
    <row r="1807" spans="1:11" x14ac:dyDescent="0.25">
      <c r="A1807" t="s">
        <v>2687</v>
      </c>
      <c r="B1807" t="s">
        <v>2688</v>
      </c>
      <c r="C1807" t="s">
        <v>63</v>
      </c>
      <c r="D1807">
        <v>23</v>
      </c>
      <c r="E1807" t="s">
        <v>2689</v>
      </c>
      <c r="F1807">
        <v>1290298</v>
      </c>
      <c r="G1807">
        <v>32372</v>
      </c>
      <c r="H1807">
        <v>6131</v>
      </c>
      <c r="I1807">
        <v>8796</v>
      </c>
      <c r="J1807" t="s">
        <v>2690</v>
      </c>
      <c r="K1807">
        <v>22.09</v>
      </c>
    </row>
    <row r="1808" spans="1:11" x14ac:dyDescent="0.25">
      <c r="A1808" t="s">
        <v>2395</v>
      </c>
      <c r="B1808" t="s">
        <v>2396</v>
      </c>
      <c r="C1808" t="s">
        <v>2397</v>
      </c>
      <c r="D1808">
        <v>24</v>
      </c>
      <c r="E1808" t="s">
        <v>2398</v>
      </c>
      <c r="F1808">
        <v>6941887</v>
      </c>
      <c r="G1808">
        <v>56662</v>
      </c>
      <c r="H1808">
        <v>15149</v>
      </c>
      <c r="I1808">
        <v>16182</v>
      </c>
      <c r="J1808" t="s">
        <v>2399</v>
      </c>
      <c r="K1808">
        <v>22.09</v>
      </c>
    </row>
    <row r="1809" spans="1:11" x14ac:dyDescent="0.25">
      <c r="A1809" t="s">
        <v>2695</v>
      </c>
      <c r="B1809" t="s">
        <v>2696</v>
      </c>
      <c r="C1809" t="s">
        <v>2697</v>
      </c>
      <c r="D1809">
        <v>10</v>
      </c>
      <c r="E1809" t="s">
        <v>2698</v>
      </c>
      <c r="F1809">
        <v>1396535</v>
      </c>
      <c r="G1809">
        <v>41912</v>
      </c>
      <c r="H1809">
        <v>1273</v>
      </c>
      <c r="I1809">
        <v>3012</v>
      </c>
      <c r="J1809" t="s">
        <v>2699</v>
      </c>
      <c r="K1809">
        <v>22.09</v>
      </c>
    </row>
    <row r="1810" spans="1:11" x14ac:dyDescent="0.25">
      <c r="A1810" t="s">
        <v>2700</v>
      </c>
      <c r="B1810" t="s">
        <v>2701</v>
      </c>
      <c r="C1810" t="s">
        <v>811</v>
      </c>
      <c r="D1810">
        <v>24</v>
      </c>
      <c r="E1810" t="s">
        <v>812</v>
      </c>
      <c r="F1810">
        <v>800049</v>
      </c>
      <c r="G1810">
        <v>10232</v>
      </c>
      <c r="H1810">
        <v>14527</v>
      </c>
      <c r="I1810">
        <v>6658</v>
      </c>
      <c r="J1810" t="s">
        <v>2702</v>
      </c>
      <c r="K1810">
        <v>22.09</v>
      </c>
    </row>
    <row r="1811" spans="1:11" x14ac:dyDescent="0.25">
      <c r="A1811" t="s">
        <v>2703</v>
      </c>
      <c r="B1811" t="s">
        <v>2704</v>
      </c>
      <c r="C1811" t="s">
        <v>860</v>
      </c>
      <c r="D1811">
        <v>24</v>
      </c>
      <c r="E1811" t="s">
        <v>2705</v>
      </c>
      <c r="F1811">
        <v>4485351</v>
      </c>
      <c r="G1811">
        <v>122303</v>
      </c>
      <c r="H1811">
        <v>1665</v>
      </c>
      <c r="I1811">
        <v>16461</v>
      </c>
      <c r="J1811" t="s">
        <v>2706</v>
      </c>
      <c r="K1811">
        <v>22.09</v>
      </c>
    </row>
    <row r="1812" spans="1:11" x14ac:dyDescent="0.25">
      <c r="A1812" t="s">
        <v>2707</v>
      </c>
      <c r="B1812" t="s">
        <v>2708</v>
      </c>
      <c r="C1812" t="s">
        <v>2709</v>
      </c>
      <c r="D1812">
        <v>24</v>
      </c>
      <c r="E1812" t="s">
        <v>2710</v>
      </c>
      <c r="F1812">
        <v>648183</v>
      </c>
      <c r="G1812">
        <v>18895</v>
      </c>
      <c r="H1812">
        <v>1611</v>
      </c>
      <c r="I1812">
        <v>2395</v>
      </c>
      <c r="J1812" t="s">
        <v>2711</v>
      </c>
      <c r="K1812">
        <v>22.09</v>
      </c>
    </row>
    <row r="1813" spans="1:11" x14ac:dyDescent="0.25">
      <c r="A1813" t="s">
        <v>3035</v>
      </c>
      <c r="B1813" t="s">
        <v>3036</v>
      </c>
      <c r="C1813" t="s">
        <v>73</v>
      </c>
      <c r="D1813">
        <v>23</v>
      </c>
      <c r="E1813" t="s">
        <v>3037</v>
      </c>
      <c r="F1813">
        <v>446999</v>
      </c>
      <c r="G1813">
        <v>7179</v>
      </c>
      <c r="H1813">
        <v>538</v>
      </c>
      <c r="I1813">
        <v>524</v>
      </c>
      <c r="J1813" t="s">
        <v>3038</v>
      </c>
      <c r="K1813">
        <v>22.09</v>
      </c>
    </row>
    <row r="1814" spans="1:11" x14ac:dyDescent="0.25">
      <c r="A1814" t="s">
        <v>2712</v>
      </c>
      <c r="B1814" t="s">
        <v>2713</v>
      </c>
      <c r="C1814" t="s">
        <v>2714</v>
      </c>
      <c r="D1814">
        <v>25</v>
      </c>
      <c r="E1814" t="s">
        <v>2715</v>
      </c>
      <c r="F1814">
        <v>1167998</v>
      </c>
      <c r="G1814">
        <v>4992</v>
      </c>
      <c r="H1814">
        <v>2067</v>
      </c>
      <c r="I1814">
        <v>2157</v>
      </c>
      <c r="J1814" t="s">
        <v>2716</v>
      </c>
      <c r="K1814">
        <v>22.09</v>
      </c>
    </row>
    <row r="1815" spans="1:11" x14ac:dyDescent="0.25">
      <c r="A1815" t="s">
        <v>3039</v>
      </c>
      <c r="B1815" t="s">
        <v>3040</v>
      </c>
      <c r="C1815" t="s">
        <v>1337</v>
      </c>
      <c r="D1815">
        <v>26</v>
      </c>
      <c r="E1815" t="s">
        <v>3041</v>
      </c>
      <c r="F1815">
        <v>256171</v>
      </c>
      <c r="G1815">
        <v>18146</v>
      </c>
      <c r="H1815">
        <v>273</v>
      </c>
      <c r="I1815">
        <v>1767</v>
      </c>
      <c r="J1815" t="s">
        <v>3042</v>
      </c>
      <c r="K1815">
        <v>22.09</v>
      </c>
    </row>
    <row r="1816" spans="1:11" x14ac:dyDescent="0.25">
      <c r="A1816" t="s">
        <v>2717</v>
      </c>
      <c r="B1816" t="s">
        <v>2718</v>
      </c>
      <c r="C1816" t="s">
        <v>2719</v>
      </c>
      <c r="D1816">
        <v>23</v>
      </c>
      <c r="E1816" t="s">
        <v>2720</v>
      </c>
      <c r="F1816">
        <v>1008102</v>
      </c>
      <c r="G1816">
        <v>71323</v>
      </c>
      <c r="H1816">
        <v>1003</v>
      </c>
      <c r="I1816">
        <v>4886</v>
      </c>
      <c r="J1816" t="s">
        <v>2721</v>
      </c>
      <c r="K1816">
        <v>22.09</v>
      </c>
    </row>
    <row r="1817" spans="1:11" x14ac:dyDescent="0.25">
      <c r="A1817" t="s">
        <v>3043</v>
      </c>
      <c r="B1817" t="s">
        <v>3044</v>
      </c>
      <c r="C1817" t="s">
        <v>2579</v>
      </c>
      <c r="D1817">
        <v>24</v>
      </c>
      <c r="E1817" t="s">
        <v>3045</v>
      </c>
      <c r="F1817">
        <v>323563</v>
      </c>
      <c r="G1817">
        <v>6553</v>
      </c>
      <c r="H1817">
        <v>128</v>
      </c>
      <c r="I1817">
        <v>418</v>
      </c>
      <c r="J1817" t="s">
        <v>3046</v>
      </c>
      <c r="K1817">
        <v>22.09</v>
      </c>
    </row>
    <row r="1818" spans="1:11" x14ac:dyDescent="0.25">
      <c r="A1818" t="s">
        <v>3047</v>
      </c>
      <c r="B1818" t="s">
        <v>3048</v>
      </c>
      <c r="C1818" t="s">
        <v>48</v>
      </c>
      <c r="D1818">
        <v>28</v>
      </c>
      <c r="E1818" t="s">
        <v>3049</v>
      </c>
      <c r="F1818">
        <v>1300161</v>
      </c>
      <c r="G1818">
        <v>47953</v>
      </c>
      <c r="H1818">
        <v>1193</v>
      </c>
      <c r="I1818">
        <v>8487</v>
      </c>
      <c r="J1818" t="s">
        <v>3050</v>
      </c>
      <c r="K1818">
        <v>22.09</v>
      </c>
    </row>
    <row r="1819" spans="1:11" x14ac:dyDescent="0.25">
      <c r="A1819" t="s">
        <v>2732</v>
      </c>
      <c r="B1819" t="s">
        <v>2733</v>
      </c>
      <c r="C1819" t="s">
        <v>2734</v>
      </c>
      <c r="D1819">
        <v>24</v>
      </c>
      <c r="E1819" t="s">
        <v>2735</v>
      </c>
      <c r="F1819">
        <v>273895</v>
      </c>
      <c r="G1819">
        <v>3097</v>
      </c>
      <c r="H1819">
        <v>987</v>
      </c>
      <c r="I1819">
        <v>2990</v>
      </c>
      <c r="J1819" t="s">
        <v>2736</v>
      </c>
      <c r="K1819">
        <v>22.09</v>
      </c>
    </row>
    <row r="1820" spans="1:11" x14ac:dyDescent="0.25">
      <c r="A1820" t="s">
        <v>2727</v>
      </c>
      <c r="B1820" t="s">
        <v>2728</v>
      </c>
      <c r="C1820" t="s">
        <v>2729</v>
      </c>
      <c r="D1820">
        <v>22</v>
      </c>
      <c r="E1820" t="s">
        <v>3051</v>
      </c>
      <c r="F1820">
        <v>343483</v>
      </c>
      <c r="G1820">
        <v>6789</v>
      </c>
      <c r="H1820">
        <v>497</v>
      </c>
      <c r="I1820">
        <v>654</v>
      </c>
      <c r="J1820" t="s">
        <v>2731</v>
      </c>
      <c r="K1820">
        <v>22.09</v>
      </c>
    </row>
    <row r="1821" spans="1:11" x14ac:dyDescent="0.25">
      <c r="A1821" t="s">
        <v>2722</v>
      </c>
      <c r="B1821" t="s">
        <v>2723</v>
      </c>
      <c r="C1821" t="s">
        <v>2724</v>
      </c>
      <c r="D1821">
        <v>25</v>
      </c>
      <c r="E1821" t="s">
        <v>2725</v>
      </c>
      <c r="F1821">
        <v>481689</v>
      </c>
      <c r="G1821">
        <v>998</v>
      </c>
      <c r="H1821">
        <v>154</v>
      </c>
      <c r="I1821">
        <v>0</v>
      </c>
      <c r="J1821" t="s">
        <v>2726</v>
      </c>
      <c r="K1821">
        <v>22.09</v>
      </c>
    </row>
    <row r="1822" spans="1:11" x14ac:dyDescent="0.25">
      <c r="A1822" t="s">
        <v>3052</v>
      </c>
      <c r="B1822" t="s">
        <v>3053</v>
      </c>
      <c r="C1822" t="s">
        <v>1389</v>
      </c>
      <c r="D1822">
        <v>26</v>
      </c>
      <c r="E1822" t="s">
        <v>3054</v>
      </c>
      <c r="F1822">
        <v>929283</v>
      </c>
      <c r="G1822">
        <v>115692</v>
      </c>
      <c r="H1822">
        <v>1556</v>
      </c>
      <c r="I1822">
        <v>13766</v>
      </c>
      <c r="J1822" t="s">
        <v>3055</v>
      </c>
      <c r="K1822">
        <v>22.09</v>
      </c>
    </row>
    <row r="1823" spans="1:11" x14ac:dyDescent="0.25">
      <c r="A1823" t="s">
        <v>2787</v>
      </c>
      <c r="B1823" t="s">
        <v>2788</v>
      </c>
      <c r="C1823" t="s">
        <v>1280</v>
      </c>
      <c r="D1823">
        <v>24</v>
      </c>
      <c r="E1823" t="s">
        <v>2789</v>
      </c>
      <c r="F1823">
        <v>1632313</v>
      </c>
      <c r="G1823">
        <v>44727</v>
      </c>
      <c r="H1823">
        <v>1839</v>
      </c>
      <c r="I1823">
        <v>6756</v>
      </c>
      <c r="J1823" t="s">
        <v>2790</v>
      </c>
      <c r="K1823">
        <v>22.09</v>
      </c>
    </row>
    <row r="1824" spans="1:11" x14ac:dyDescent="0.25">
      <c r="A1824" t="s">
        <v>3056</v>
      </c>
      <c r="B1824" t="s">
        <v>3057</v>
      </c>
      <c r="C1824" t="s">
        <v>484</v>
      </c>
      <c r="D1824">
        <v>27</v>
      </c>
      <c r="E1824" t="s">
        <v>3058</v>
      </c>
      <c r="F1824">
        <v>264994</v>
      </c>
      <c r="G1824">
        <v>8466</v>
      </c>
      <c r="H1824">
        <v>148</v>
      </c>
      <c r="I1824">
        <v>1364</v>
      </c>
      <c r="J1824" t="s">
        <v>3059</v>
      </c>
      <c r="K1824">
        <v>22.09</v>
      </c>
    </row>
    <row r="1825" spans="1:11" x14ac:dyDescent="0.25">
      <c r="A1825" t="s">
        <v>2379</v>
      </c>
      <c r="B1825" t="s">
        <v>2380</v>
      </c>
      <c r="C1825" t="s">
        <v>1143</v>
      </c>
      <c r="D1825">
        <v>1</v>
      </c>
      <c r="E1825" t="s">
        <v>2381</v>
      </c>
      <c r="F1825">
        <v>2225184</v>
      </c>
      <c r="G1825">
        <v>56123</v>
      </c>
      <c r="H1825">
        <v>2585</v>
      </c>
      <c r="I1825">
        <v>10641</v>
      </c>
      <c r="J1825" t="s">
        <v>2382</v>
      </c>
      <c r="K1825">
        <v>22.09</v>
      </c>
    </row>
    <row r="1826" spans="1:11" x14ac:dyDescent="0.25">
      <c r="A1826" t="s">
        <v>2741</v>
      </c>
      <c r="B1826" t="s">
        <v>2742</v>
      </c>
      <c r="C1826" t="s">
        <v>2743</v>
      </c>
      <c r="D1826">
        <v>25</v>
      </c>
      <c r="E1826" t="s">
        <v>2744</v>
      </c>
      <c r="F1826">
        <v>595165</v>
      </c>
      <c r="G1826">
        <v>1680</v>
      </c>
      <c r="H1826">
        <v>162</v>
      </c>
      <c r="I1826">
        <v>507</v>
      </c>
      <c r="J1826" t="s">
        <v>2745</v>
      </c>
      <c r="K1826">
        <v>22.09</v>
      </c>
    </row>
    <row r="1827" spans="1:11" x14ac:dyDescent="0.25">
      <c r="A1827" t="s">
        <v>2444</v>
      </c>
      <c r="B1827" t="s">
        <v>2445</v>
      </c>
      <c r="C1827" t="s">
        <v>2446</v>
      </c>
      <c r="D1827">
        <v>1</v>
      </c>
      <c r="E1827" t="s">
        <v>2447</v>
      </c>
      <c r="F1827">
        <v>309307</v>
      </c>
      <c r="G1827">
        <v>3206</v>
      </c>
      <c r="H1827">
        <v>2074</v>
      </c>
      <c r="I1827">
        <v>720</v>
      </c>
      <c r="J1827" t="s">
        <v>2448</v>
      </c>
      <c r="K1827">
        <v>22.09</v>
      </c>
    </row>
    <row r="1828" spans="1:11" x14ac:dyDescent="0.25">
      <c r="A1828" t="s">
        <v>2749</v>
      </c>
      <c r="B1828" t="s">
        <v>2750</v>
      </c>
      <c r="C1828" t="s">
        <v>543</v>
      </c>
      <c r="D1828">
        <v>25</v>
      </c>
      <c r="E1828" t="s">
        <v>2751</v>
      </c>
      <c r="F1828">
        <v>880613</v>
      </c>
      <c r="G1828">
        <v>2948</v>
      </c>
      <c r="H1828">
        <v>526</v>
      </c>
      <c r="I1828">
        <v>3446</v>
      </c>
      <c r="J1828" t="s">
        <v>2752</v>
      </c>
      <c r="K1828">
        <v>22.09</v>
      </c>
    </row>
    <row r="1829" spans="1:11" x14ac:dyDescent="0.25">
      <c r="A1829" t="s">
        <v>2737</v>
      </c>
      <c r="B1829" t="s">
        <v>2738</v>
      </c>
      <c r="C1829" t="s">
        <v>356</v>
      </c>
      <c r="D1829">
        <v>25</v>
      </c>
      <c r="E1829" t="s">
        <v>2739</v>
      </c>
      <c r="F1829">
        <v>426453</v>
      </c>
      <c r="G1829">
        <v>1239</v>
      </c>
      <c r="H1829">
        <v>152</v>
      </c>
      <c r="I1829">
        <v>1830</v>
      </c>
      <c r="J1829" t="s">
        <v>2740</v>
      </c>
      <c r="K1829">
        <v>22.09</v>
      </c>
    </row>
    <row r="1830" spans="1:11" x14ac:dyDescent="0.25">
      <c r="A1830" t="s">
        <v>2762</v>
      </c>
      <c r="B1830" t="s">
        <v>2763</v>
      </c>
      <c r="C1830" t="s">
        <v>177</v>
      </c>
      <c r="D1830">
        <v>25</v>
      </c>
      <c r="E1830" t="s">
        <v>2764</v>
      </c>
      <c r="F1830">
        <v>376257</v>
      </c>
      <c r="G1830">
        <v>11036</v>
      </c>
      <c r="H1830">
        <v>441</v>
      </c>
      <c r="I1830">
        <v>731</v>
      </c>
      <c r="J1830" t="s">
        <v>2765</v>
      </c>
      <c r="K1830">
        <v>22.09</v>
      </c>
    </row>
    <row r="1831" spans="1:11" x14ac:dyDescent="0.25">
      <c r="A1831" t="s">
        <v>3060</v>
      </c>
      <c r="B1831" t="s">
        <v>3061</v>
      </c>
      <c r="C1831" t="s">
        <v>1184</v>
      </c>
      <c r="D1831">
        <v>26</v>
      </c>
      <c r="E1831" t="s">
        <v>3062</v>
      </c>
      <c r="F1831">
        <v>176466</v>
      </c>
      <c r="G1831">
        <v>12951</v>
      </c>
      <c r="H1831">
        <v>858</v>
      </c>
      <c r="I1831">
        <v>2366</v>
      </c>
      <c r="J1831" t="s">
        <v>3063</v>
      </c>
      <c r="K1831">
        <v>22.09</v>
      </c>
    </row>
    <row r="1832" spans="1:11" x14ac:dyDescent="0.25">
      <c r="A1832" t="s">
        <v>2770</v>
      </c>
      <c r="B1832" t="s">
        <v>2771</v>
      </c>
      <c r="C1832" t="s">
        <v>786</v>
      </c>
      <c r="D1832">
        <v>15</v>
      </c>
      <c r="E1832" t="s">
        <v>2772</v>
      </c>
      <c r="F1832">
        <v>491160</v>
      </c>
      <c r="G1832">
        <v>18080</v>
      </c>
      <c r="H1832">
        <v>236</v>
      </c>
      <c r="I1832">
        <v>3070</v>
      </c>
      <c r="J1832" t="s">
        <v>2773</v>
      </c>
      <c r="K1832">
        <v>22.09</v>
      </c>
    </row>
    <row r="1833" spans="1:11" x14ac:dyDescent="0.25">
      <c r="A1833" t="s">
        <v>3064</v>
      </c>
      <c r="B1833" t="s">
        <v>3065</v>
      </c>
      <c r="C1833" t="s">
        <v>3066</v>
      </c>
      <c r="D1833">
        <v>22</v>
      </c>
      <c r="E1833" t="s">
        <v>3067</v>
      </c>
      <c r="F1833">
        <v>75795</v>
      </c>
      <c r="G1833">
        <v>6898</v>
      </c>
      <c r="H1833">
        <v>186</v>
      </c>
      <c r="I1833">
        <v>582</v>
      </c>
      <c r="J1833" t="s">
        <v>3068</v>
      </c>
      <c r="K1833">
        <v>22.09</v>
      </c>
    </row>
    <row r="1834" spans="1:11" x14ac:dyDescent="0.25">
      <c r="A1834" t="s">
        <v>2774</v>
      </c>
      <c r="B1834" t="s">
        <v>2775</v>
      </c>
      <c r="C1834" t="s">
        <v>479</v>
      </c>
      <c r="D1834">
        <v>22</v>
      </c>
      <c r="E1834" t="s">
        <v>2776</v>
      </c>
      <c r="F1834">
        <v>2051476</v>
      </c>
      <c r="G1834">
        <v>93087</v>
      </c>
      <c r="H1834">
        <v>1036</v>
      </c>
      <c r="I1834">
        <v>8890</v>
      </c>
      <c r="J1834" t="s">
        <v>2777</v>
      </c>
      <c r="K1834">
        <v>22.09</v>
      </c>
    </row>
    <row r="1835" spans="1:11" x14ac:dyDescent="0.25">
      <c r="A1835" t="s">
        <v>2387</v>
      </c>
      <c r="B1835" t="s">
        <v>2388</v>
      </c>
      <c r="C1835" t="s">
        <v>1447</v>
      </c>
      <c r="D1835">
        <v>22</v>
      </c>
      <c r="E1835" t="s">
        <v>1448</v>
      </c>
      <c r="F1835">
        <v>2301722</v>
      </c>
      <c r="G1835">
        <v>179738</v>
      </c>
      <c r="H1835">
        <v>6242</v>
      </c>
      <c r="I1835">
        <v>23812</v>
      </c>
      <c r="J1835" t="s">
        <v>2389</v>
      </c>
      <c r="K1835">
        <v>22.09</v>
      </c>
    </row>
    <row r="1836" spans="1:11" x14ac:dyDescent="0.25">
      <c r="A1836" t="s">
        <v>3069</v>
      </c>
      <c r="B1836" t="s">
        <v>3070</v>
      </c>
      <c r="C1836" t="s">
        <v>3071</v>
      </c>
      <c r="D1836">
        <v>22</v>
      </c>
      <c r="E1836" t="s">
        <v>3072</v>
      </c>
      <c r="F1836">
        <v>187265</v>
      </c>
      <c r="G1836">
        <v>15267</v>
      </c>
      <c r="H1836">
        <v>269</v>
      </c>
      <c r="I1836">
        <v>2190</v>
      </c>
      <c r="J1836" t="s">
        <v>3073</v>
      </c>
      <c r="K1836">
        <v>22.09</v>
      </c>
    </row>
    <row r="1837" spans="1:11" x14ac:dyDescent="0.25">
      <c r="A1837" t="s">
        <v>2782</v>
      </c>
      <c r="B1837" t="s">
        <v>2783</v>
      </c>
      <c r="C1837" t="s">
        <v>2784</v>
      </c>
      <c r="D1837">
        <v>27</v>
      </c>
      <c r="E1837" t="s">
        <v>2785</v>
      </c>
      <c r="F1837">
        <v>48482</v>
      </c>
      <c r="G1837">
        <v>1665</v>
      </c>
      <c r="H1837">
        <v>32</v>
      </c>
      <c r="I1837">
        <v>288</v>
      </c>
      <c r="J1837" t="s">
        <v>2786</v>
      </c>
      <c r="K1837">
        <v>22.09</v>
      </c>
    </row>
    <row r="1838" spans="1:11" x14ac:dyDescent="0.25">
      <c r="A1838" t="s">
        <v>2766</v>
      </c>
      <c r="B1838" t="s">
        <v>2767</v>
      </c>
      <c r="C1838" t="s">
        <v>404</v>
      </c>
      <c r="D1838">
        <v>25</v>
      </c>
      <c r="E1838" t="s">
        <v>2768</v>
      </c>
      <c r="F1838">
        <v>681342</v>
      </c>
      <c r="G1838">
        <v>2631</v>
      </c>
      <c r="H1838">
        <v>274</v>
      </c>
      <c r="I1838">
        <v>2590</v>
      </c>
      <c r="J1838" t="s">
        <v>2769</v>
      </c>
      <c r="K1838">
        <v>22.09</v>
      </c>
    </row>
    <row r="1839" spans="1:11" x14ac:dyDescent="0.25">
      <c r="A1839" t="s">
        <v>3074</v>
      </c>
      <c r="B1839" t="s">
        <v>3075</v>
      </c>
      <c r="C1839" t="s">
        <v>316</v>
      </c>
      <c r="D1839">
        <v>22</v>
      </c>
      <c r="E1839" t="s">
        <v>3076</v>
      </c>
      <c r="F1839">
        <v>207883</v>
      </c>
      <c r="G1839">
        <v>10698</v>
      </c>
      <c r="H1839">
        <v>276</v>
      </c>
      <c r="I1839">
        <v>691</v>
      </c>
      <c r="J1839" t="s">
        <v>3077</v>
      </c>
      <c r="K1839">
        <v>22.09</v>
      </c>
    </row>
    <row r="1840" spans="1:11" x14ac:dyDescent="0.25">
      <c r="A1840" t="s">
        <v>2757</v>
      </c>
      <c r="B1840" t="s">
        <v>2758</v>
      </c>
      <c r="C1840" t="s">
        <v>2759</v>
      </c>
      <c r="D1840">
        <v>25</v>
      </c>
      <c r="E1840" t="s">
        <v>2760</v>
      </c>
      <c r="F1840">
        <v>299969</v>
      </c>
      <c r="G1840">
        <v>1248</v>
      </c>
      <c r="H1840">
        <v>378</v>
      </c>
      <c r="I1840">
        <v>2966</v>
      </c>
      <c r="J1840" t="s">
        <v>2761</v>
      </c>
      <c r="K1840">
        <v>22.09</v>
      </c>
    </row>
    <row r="1841" spans="1:11" x14ac:dyDescent="0.25">
      <c r="A1841" t="s">
        <v>3078</v>
      </c>
      <c r="B1841" t="s">
        <v>3079</v>
      </c>
      <c r="C1841" t="s">
        <v>959</v>
      </c>
      <c r="D1841">
        <v>26</v>
      </c>
      <c r="E1841" t="s">
        <v>3080</v>
      </c>
      <c r="F1841">
        <v>212235</v>
      </c>
      <c r="G1841">
        <v>13281</v>
      </c>
      <c r="H1841">
        <v>124</v>
      </c>
      <c r="I1841">
        <v>582</v>
      </c>
      <c r="J1841" t="s">
        <v>3081</v>
      </c>
      <c r="K1841">
        <v>22.09</v>
      </c>
    </row>
    <row r="1842" spans="1:11" x14ac:dyDescent="0.25">
      <c r="A1842" t="s">
        <v>2372</v>
      </c>
      <c r="B1842" t="s">
        <v>2373</v>
      </c>
      <c r="C1842" t="s">
        <v>58</v>
      </c>
      <c r="D1842">
        <v>1</v>
      </c>
      <c r="E1842" t="s">
        <v>2374</v>
      </c>
      <c r="F1842">
        <v>2341741</v>
      </c>
      <c r="G1842">
        <v>63921</v>
      </c>
      <c r="H1842">
        <v>3154</v>
      </c>
      <c r="I1842">
        <v>10182</v>
      </c>
      <c r="J1842" t="s">
        <v>2375</v>
      </c>
      <c r="K1842">
        <v>22.09</v>
      </c>
    </row>
    <row r="1843" spans="1:11" x14ac:dyDescent="0.25">
      <c r="A1843" t="s">
        <v>2390</v>
      </c>
      <c r="B1843" t="s">
        <v>2391</v>
      </c>
      <c r="C1843" t="s">
        <v>2392</v>
      </c>
      <c r="D1843">
        <v>27</v>
      </c>
      <c r="E1843" t="s">
        <v>2393</v>
      </c>
      <c r="F1843">
        <v>731265</v>
      </c>
      <c r="G1843">
        <v>32138</v>
      </c>
      <c r="H1843">
        <v>723</v>
      </c>
      <c r="I1843">
        <v>2691</v>
      </c>
      <c r="J1843" t="s">
        <v>2394</v>
      </c>
      <c r="K1843">
        <v>22.09</v>
      </c>
    </row>
    <row r="1844" spans="1:11" x14ac:dyDescent="0.25">
      <c r="A1844" t="s">
        <v>2795</v>
      </c>
      <c r="B1844" t="s">
        <v>2796</v>
      </c>
      <c r="C1844" t="s">
        <v>2797</v>
      </c>
      <c r="D1844">
        <v>20</v>
      </c>
      <c r="E1844" t="s">
        <v>2798</v>
      </c>
      <c r="F1844">
        <v>239391</v>
      </c>
      <c r="G1844">
        <v>2696</v>
      </c>
      <c r="H1844">
        <v>76</v>
      </c>
      <c r="I1844">
        <v>414</v>
      </c>
      <c r="J1844" t="s">
        <v>2799</v>
      </c>
      <c r="K1844">
        <v>22.09</v>
      </c>
    </row>
    <row r="1845" spans="1:11" x14ac:dyDescent="0.25">
      <c r="A1845" t="s">
        <v>2778</v>
      </c>
      <c r="B1845" t="s">
        <v>2779</v>
      </c>
      <c r="C1845" t="s">
        <v>964</v>
      </c>
      <c r="D1845">
        <v>10</v>
      </c>
      <c r="E1845" t="s">
        <v>2780</v>
      </c>
      <c r="F1845">
        <v>128751</v>
      </c>
      <c r="G1845">
        <v>6404</v>
      </c>
      <c r="H1845">
        <v>187</v>
      </c>
      <c r="I1845">
        <v>1205</v>
      </c>
      <c r="J1845" t="s">
        <v>2781</v>
      </c>
      <c r="K1845">
        <v>22.09</v>
      </c>
    </row>
    <row r="1846" spans="1:11" x14ac:dyDescent="0.25">
      <c r="A1846" t="s">
        <v>3082</v>
      </c>
      <c r="B1846" t="s">
        <v>3083</v>
      </c>
      <c r="C1846" t="s">
        <v>1807</v>
      </c>
      <c r="D1846">
        <v>10</v>
      </c>
      <c r="E1846" t="s">
        <v>3084</v>
      </c>
      <c r="F1846">
        <v>183373</v>
      </c>
      <c r="G1846">
        <v>21714</v>
      </c>
      <c r="H1846">
        <v>295</v>
      </c>
      <c r="I1846">
        <v>2650</v>
      </c>
      <c r="J1846" t="s">
        <v>3085</v>
      </c>
      <c r="K1846">
        <v>22.09</v>
      </c>
    </row>
    <row r="1847" spans="1:11" x14ac:dyDescent="0.25">
      <c r="A1847" t="s">
        <v>2405</v>
      </c>
      <c r="B1847" t="s">
        <v>2406</v>
      </c>
      <c r="C1847" t="s">
        <v>1920</v>
      </c>
      <c r="D1847">
        <v>26</v>
      </c>
      <c r="E1847" t="s">
        <v>2407</v>
      </c>
      <c r="F1847">
        <v>2323837</v>
      </c>
      <c r="G1847">
        <v>101194</v>
      </c>
      <c r="H1847">
        <v>2798</v>
      </c>
      <c r="I1847">
        <v>8584</v>
      </c>
      <c r="J1847" t="s">
        <v>2408</v>
      </c>
      <c r="K1847">
        <v>22.09</v>
      </c>
    </row>
    <row r="1848" spans="1:11" x14ac:dyDescent="0.25">
      <c r="A1848" t="s">
        <v>3086</v>
      </c>
      <c r="B1848" t="s">
        <v>3087</v>
      </c>
      <c r="C1848" t="s">
        <v>3088</v>
      </c>
      <c r="D1848">
        <v>25</v>
      </c>
      <c r="E1848" t="s">
        <v>3089</v>
      </c>
      <c r="F1848">
        <v>52555</v>
      </c>
      <c r="G1848">
        <v>337</v>
      </c>
      <c r="H1848">
        <v>678</v>
      </c>
      <c r="I1848">
        <v>0</v>
      </c>
      <c r="J1848" t="s">
        <v>3090</v>
      </c>
      <c r="K1848">
        <v>22.09</v>
      </c>
    </row>
    <row r="1849" spans="1:11" x14ac:dyDescent="0.25">
      <c r="A1849" t="s">
        <v>2839</v>
      </c>
      <c r="B1849" t="s">
        <v>2840</v>
      </c>
      <c r="C1849" t="s">
        <v>2841</v>
      </c>
      <c r="D1849">
        <v>10</v>
      </c>
      <c r="E1849" t="s">
        <v>2842</v>
      </c>
      <c r="F1849">
        <v>74510</v>
      </c>
      <c r="G1849">
        <v>3605</v>
      </c>
      <c r="H1849">
        <v>57</v>
      </c>
      <c r="I1849">
        <v>639</v>
      </c>
      <c r="J1849" t="s">
        <v>2843</v>
      </c>
      <c r="K1849">
        <v>22.09</v>
      </c>
    </row>
    <row r="1850" spans="1:11" x14ac:dyDescent="0.25">
      <c r="A1850" t="s">
        <v>2409</v>
      </c>
      <c r="B1850" t="s">
        <v>2410</v>
      </c>
      <c r="C1850" t="s">
        <v>2411</v>
      </c>
      <c r="D1850">
        <v>10</v>
      </c>
      <c r="E1850" t="s">
        <v>2412</v>
      </c>
      <c r="F1850">
        <v>947646</v>
      </c>
      <c r="G1850">
        <v>48860</v>
      </c>
      <c r="H1850">
        <v>569</v>
      </c>
      <c r="I1850">
        <v>2687</v>
      </c>
      <c r="J1850" t="s">
        <v>2413</v>
      </c>
      <c r="K1850">
        <v>22.09</v>
      </c>
    </row>
    <row r="1851" spans="1:11" x14ac:dyDescent="0.25">
      <c r="A1851" t="s">
        <v>2804</v>
      </c>
      <c r="B1851" t="s">
        <v>2805</v>
      </c>
      <c r="C1851" t="s">
        <v>28</v>
      </c>
      <c r="D1851">
        <v>28</v>
      </c>
      <c r="E1851" t="s">
        <v>2806</v>
      </c>
      <c r="F1851">
        <v>326285</v>
      </c>
      <c r="G1851">
        <v>5623</v>
      </c>
      <c r="H1851">
        <v>607</v>
      </c>
      <c r="I1851">
        <v>1147</v>
      </c>
      <c r="J1851" t="s">
        <v>2807</v>
      </c>
      <c r="K1851">
        <v>22.09</v>
      </c>
    </row>
    <row r="1852" spans="1:11" x14ac:dyDescent="0.25">
      <c r="A1852" t="s">
        <v>2800</v>
      </c>
      <c r="B1852" t="s">
        <v>2801</v>
      </c>
      <c r="C1852" t="s">
        <v>638</v>
      </c>
      <c r="D1852">
        <v>24</v>
      </c>
      <c r="E1852" t="s">
        <v>2802</v>
      </c>
      <c r="F1852">
        <v>259257</v>
      </c>
      <c r="G1852">
        <v>9931</v>
      </c>
      <c r="H1852">
        <v>225</v>
      </c>
      <c r="I1852">
        <v>2241</v>
      </c>
      <c r="J1852" t="s">
        <v>2803</v>
      </c>
      <c r="K1852">
        <v>22.09</v>
      </c>
    </row>
    <row r="1853" spans="1:11" x14ac:dyDescent="0.25">
      <c r="A1853" t="s">
        <v>2422</v>
      </c>
      <c r="B1853" t="s">
        <v>2423</v>
      </c>
      <c r="C1853" t="s">
        <v>2424</v>
      </c>
      <c r="D1853">
        <v>25</v>
      </c>
      <c r="E1853" t="s">
        <v>2425</v>
      </c>
      <c r="F1853">
        <v>255695</v>
      </c>
      <c r="G1853">
        <v>1236</v>
      </c>
      <c r="H1853">
        <v>100</v>
      </c>
      <c r="I1853">
        <v>2353</v>
      </c>
      <c r="J1853" t="s">
        <v>2426</v>
      </c>
      <c r="K1853">
        <v>22.09</v>
      </c>
    </row>
    <row r="1854" spans="1:11" x14ac:dyDescent="0.25">
      <c r="A1854" t="s">
        <v>2400</v>
      </c>
      <c r="B1854" t="s">
        <v>2401</v>
      </c>
      <c r="C1854" t="s">
        <v>2402</v>
      </c>
      <c r="D1854">
        <v>23</v>
      </c>
      <c r="E1854" t="s">
        <v>2403</v>
      </c>
      <c r="F1854">
        <v>1535591</v>
      </c>
      <c r="G1854">
        <v>214538</v>
      </c>
      <c r="H1854">
        <v>1497</v>
      </c>
      <c r="I1854">
        <v>18212</v>
      </c>
      <c r="J1854" t="s">
        <v>2404</v>
      </c>
      <c r="K1854">
        <v>22.09</v>
      </c>
    </row>
    <row r="1855" spans="1:11" x14ac:dyDescent="0.25">
      <c r="A1855" t="s">
        <v>2808</v>
      </c>
      <c r="B1855" t="s">
        <v>2809</v>
      </c>
      <c r="C1855" t="s">
        <v>2810</v>
      </c>
      <c r="D1855">
        <v>22</v>
      </c>
      <c r="E1855" t="s">
        <v>2811</v>
      </c>
      <c r="F1855">
        <v>300463</v>
      </c>
      <c r="G1855">
        <v>15431</v>
      </c>
      <c r="H1855">
        <v>468</v>
      </c>
      <c r="I1855">
        <v>2191</v>
      </c>
      <c r="J1855" t="s">
        <v>2812</v>
      </c>
      <c r="K1855">
        <v>22.09</v>
      </c>
    </row>
    <row r="1856" spans="1:11" x14ac:dyDescent="0.25">
      <c r="A1856" t="s">
        <v>3091</v>
      </c>
      <c r="B1856" t="s">
        <v>3092</v>
      </c>
      <c r="C1856" t="s">
        <v>3093</v>
      </c>
      <c r="D1856">
        <v>24</v>
      </c>
      <c r="E1856" t="s">
        <v>3094</v>
      </c>
      <c r="F1856">
        <v>10231</v>
      </c>
      <c r="G1856">
        <v>60</v>
      </c>
      <c r="H1856">
        <v>55</v>
      </c>
      <c r="I1856">
        <v>30</v>
      </c>
      <c r="J1856" t="s">
        <v>3095</v>
      </c>
      <c r="K1856">
        <v>22.09</v>
      </c>
    </row>
    <row r="1857" spans="1:11" x14ac:dyDescent="0.25">
      <c r="A1857" t="s">
        <v>2823</v>
      </c>
      <c r="B1857" t="s">
        <v>2824</v>
      </c>
      <c r="C1857" t="s">
        <v>2825</v>
      </c>
      <c r="D1857">
        <v>23</v>
      </c>
      <c r="E1857" t="s">
        <v>24</v>
      </c>
      <c r="F1857">
        <v>115720</v>
      </c>
      <c r="G1857">
        <v>1747</v>
      </c>
      <c r="H1857">
        <v>89</v>
      </c>
      <c r="I1857">
        <v>313</v>
      </c>
      <c r="J1857" t="s">
        <v>2826</v>
      </c>
      <c r="K1857">
        <v>22.09</v>
      </c>
    </row>
    <row r="1858" spans="1:11" x14ac:dyDescent="0.25">
      <c r="A1858" t="s">
        <v>2813</v>
      </c>
      <c r="B1858" t="s">
        <v>2814</v>
      </c>
      <c r="C1858" t="s">
        <v>2815</v>
      </c>
      <c r="D1858">
        <v>23</v>
      </c>
      <c r="E1858" t="s">
        <v>2816</v>
      </c>
      <c r="F1858">
        <v>750442</v>
      </c>
      <c r="G1858">
        <v>36059</v>
      </c>
      <c r="H1858">
        <v>4381</v>
      </c>
      <c r="I1858">
        <v>2896</v>
      </c>
      <c r="J1858" t="s">
        <v>2817</v>
      </c>
      <c r="K1858">
        <v>22.09</v>
      </c>
    </row>
    <row r="1859" spans="1:11" x14ac:dyDescent="0.25">
      <c r="A1859" t="s">
        <v>2414</v>
      </c>
      <c r="B1859" t="s">
        <v>2415</v>
      </c>
      <c r="C1859" t="s">
        <v>1585</v>
      </c>
      <c r="D1859">
        <v>25</v>
      </c>
      <c r="E1859" t="s">
        <v>2416</v>
      </c>
      <c r="F1859">
        <v>281248</v>
      </c>
      <c r="G1859">
        <v>3196</v>
      </c>
      <c r="H1859">
        <v>1332</v>
      </c>
      <c r="I1859">
        <v>2895</v>
      </c>
      <c r="J1859" t="s">
        <v>2417</v>
      </c>
      <c r="K1859">
        <v>22.09</v>
      </c>
    </row>
    <row r="1860" spans="1:11" x14ac:dyDescent="0.25">
      <c r="A1860" t="s">
        <v>2435</v>
      </c>
      <c r="B1860" t="s">
        <v>2436</v>
      </c>
      <c r="C1860" t="s">
        <v>2437</v>
      </c>
      <c r="D1860">
        <v>10</v>
      </c>
      <c r="E1860" t="s">
        <v>2438</v>
      </c>
      <c r="F1860">
        <v>2249612</v>
      </c>
      <c r="G1860">
        <v>132447</v>
      </c>
      <c r="H1860">
        <v>2341</v>
      </c>
      <c r="I1860">
        <v>11371</v>
      </c>
      <c r="J1860" t="s">
        <v>2439</v>
      </c>
      <c r="K1860">
        <v>22.09</v>
      </c>
    </row>
    <row r="1861" spans="1:11" x14ac:dyDescent="0.25">
      <c r="A1861" t="s">
        <v>2818</v>
      </c>
      <c r="B1861" t="s">
        <v>2819</v>
      </c>
      <c r="C1861" t="s">
        <v>2820</v>
      </c>
      <c r="D1861">
        <v>22</v>
      </c>
      <c r="E1861" t="s">
        <v>2821</v>
      </c>
      <c r="F1861">
        <v>148162</v>
      </c>
      <c r="G1861">
        <v>12073</v>
      </c>
      <c r="H1861">
        <v>61</v>
      </c>
      <c r="I1861">
        <v>918</v>
      </c>
      <c r="J1861" t="s">
        <v>2822</v>
      </c>
      <c r="K1861">
        <v>22.09</v>
      </c>
    </row>
    <row r="1862" spans="1:11" x14ac:dyDescent="0.25">
      <c r="A1862" t="s">
        <v>2418</v>
      </c>
      <c r="B1862" t="s">
        <v>2419</v>
      </c>
      <c r="C1862" t="s">
        <v>1495</v>
      </c>
      <c r="D1862">
        <v>24</v>
      </c>
      <c r="E1862" t="s">
        <v>2420</v>
      </c>
      <c r="F1862">
        <v>1008645</v>
      </c>
      <c r="G1862">
        <v>14565</v>
      </c>
      <c r="H1862">
        <v>2036</v>
      </c>
      <c r="I1862">
        <v>702</v>
      </c>
      <c r="J1862" t="s">
        <v>2421</v>
      </c>
      <c r="K1862">
        <v>22.09</v>
      </c>
    </row>
    <row r="1863" spans="1:11" x14ac:dyDescent="0.25">
      <c r="A1863" t="s">
        <v>2753</v>
      </c>
      <c r="B1863" t="s">
        <v>2754</v>
      </c>
      <c r="C1863" t="s">
        <v>1394</v>
      </c>
      <c r="D1863">
        <v>22</v>
      </c>
      <c r="E1863" t="s">
        <v>2755</v>
      </c>
      <c r="F1863">
        <v>277984</v>
      </c>
      <c r="G1863">
        <v>25129</v>
      </c>
      <c r="H1863">
        <v>127</v>
      </c>
      <c r="I1863">
        <v>1564</v>
      </c>
      <c r="J1863" t="s">
        <v>2756</v>
      </c>
      <c r="K1863">
        <v>22.09</v>
      </c>
    </row>
    <row r="1864" spans="1:11" x14ac:dyDescent="0.25">
      <c r="A1864" t="s">
        <v>3096</v>
      </c>
      <c r="B1864" t="s">
        <v>3097</v>
      </c>
      <c r="C1864" t="s">
        <v>3098</v>
      </c>
      <c r="D1864">
        <v>27</v>
      </c>
      <c r="E1864" t="s">
        <v>3099</v>
      </c>
      <c r="F1864">
        <v>54036</v>
      </c>
      <c r="G1864">
        <v>2019</v>
      </c>
      <c r="H1864">
        <v>44</v>
      </c>
      <c r="I1864">
        <v>319</v>
      </c>
      <c r="J1864" t="s">
        <v>3100</v>
      </c>
      <c r="K1864">
        <v>22.09</v>
      </c>
    </row>
    <row r="1865" spans="1:11" x14ac:dyDescent="0.25">
      <c r="A1865" t="s">
        <v>2157</v>
      </c>
      <c r="B1865" t="s">
        <v>2158</v>
      </c>
      <c r="C1865" t="s">
        <v>2159</v>
      </c>
      <c r="D1865">
        <v>10</v>
      </c>
      <c r="E1865" t="s">
        <v>2160</v>
      </c>
      <c r="F1865">
        <v>7034721</v>
      </c>
      <c r="G1865">
        <v>586276</v>
      </c>
      <c r="H1865">
        <v>5527</v>
      </c>
      <c r="I1865">
        <v>52039</v>
      </c>
      <c r="J1865" t="s">
        <v>2161</v>
      </c>
      <c r="K1865">
        <v>22.09</v>
      </c>
    </row>
    <row r="1866" spans="1:11" x14ac:dyDescent="0.25">
      <c r="A1866" t="s">
        <v>2831</v>
      </c>
      <c r="B1866" t="s">
        <v>2832</v>
      </c>
      <c r="C1866" t="s">
        <v>524</v>
      </c>
      <c r="D1866">
        <v>24</v>
      </c>
      <c r="E1866" t="s">
        <v>2833</v>
      </c>
      <c r="F1866">
        <v>987114</v>
      </c>
      <c r="G1866">
        <v>12693</v>
      </c>
      <c r="H1866">
        <v>588</v>
      </c>
      <c r="I1866">
        <v>1157</v>
      </c>
      <c r="J1866" t="s">
        <v>2834</v>
      </c>
      <c r="K1866">
        <v>22.09</v>
      </c>
    </row>
    <row r="1867" spans="1:11" x14ac:dyDescent="0.25">
      <c r="A1867" t="s">
        <v>2844</v>
      </c>
      <c r="B1867" t="s">
        <v>2845</v>
      </c>
      <c r="C1867" t="s">
        <v>187</v>
      </c>
      <c r="D1867">
        <v>24</v>
      </c>
      <c r="E1867" t="s">
        <v>2846</v>
      </c>
      <c r="F1867">
        <v>2016293</v>
      </c>
      <c r="G1867">
        <v>67215</v>
      </c>
      <c r="H1867">
        <v>1627</v>
      </c>
      <c r="I1867">
        <v>5396</v>
      </c>
      <c r="J1867" t="s">
        <v>2847</v>
      </c>
      <c r="K1867">
        <v>22.09</v>
      </c>
    </row>
    <row r="1868" spans="1:11" x14ac:dyDescent="0.25">
      <c r="A1868" t="s">
        <v>2827</v>
      </c>
      <c r="B1868" t="s">
        <v>2828</v>
      </c>
      <c r="C1868" t="s">
        <v>761</v>
      </c>
      <c r="D1868">
        <v>22</v>
      </c>
      <c r="E1868" t="s">
        <v>2829</v>
      </c>
      <c r="F1868">
        <v>187969</v>
      </c>
      <c r="G1868">
        <v>9690</v>
      </c>
      <c r="H1868">
        <v>83</v>
      </c>
      <c r="I1868">
        <v>1042</v>
      </c>
      <c r="J1868" t="s">
        <v>2830</v>
      </c>
      <c r="K1868">
        <v>22.09</v>
      </c>
    </row>
    <row r="1869" spans="1:11" x14ac:dyDescent="0.25">
      <c r="A1869" t="e">
        <f>-zCYX0esYlo</f>
        <v>#NAME?</v>
      </c>
      <c r="B1869" t="s">
        <v>2449</v>
      </c>
      <c r="C1869" t="s">
        <v>147</v>
      </c>
      <c r="D1869">
        <v>26</v>
      </c>
      <c r="E1869" t="s">
        <v>2450</v>
      </c>
      <c r="F1869">
        <v>731408</v>
      </c>
      <c r="G1869">
        <v>19564</v>
      </c>
      <c r="H1869">
        <v>226</v>
      </c>
      <c r="I1869">
        <v>2354</v>
      </c>
      <c r="J1869" t="s">
        <v>2451</v>
      </c>
      <c r="K1869">
        <v>22.09</v>
      </c>
    </row>
    <row r="1870" spans="1:11" x14ac:dyDescent="0.25">
      <c r="A1870" t="s">
        <v>2431</v>
      </c>
      <c r="B1870" t="s">
        <v>2432</v>
      </c>
      <c r="C1870" t="s">
        <v>98</v>
      </c>
      <c r="D1870">
        <v>1</v>
      </c>
      <c r="E1870" t="s">
        <v>2433</v>
      </c>
      <c r="F1870">
        <v>986285</v>
      </c>
      <c r="G1870">
        <v>43548</v>
      </c>
      <c r="H1870">
        <v>508</v>
      </c>
      <c r="I1870">
        <v>2226</v>
      </c>
      <c r="J1870" t="s">
        <v>2434</v>
      </c>
      <c r="K1870">
        <v>22.09</v>
      </c>
    </row>
    <row r="1871" spans="1:11" x14ac:dyDescent="0.25">
      <c r="A1871" t="s">
        <v>2440</v>
      </c>
      <c r="B1871" t="s">
        <v>2441</v>
      </c>
      <c r="C1871" t="s">
        <v>88</v>
      </c>
      <c r="D1871">
        <v>28</v>
      </c>
      <c r="E1871" t="s">
        <v>2442</v>
      </c>
      <c r="F1871">
        <v>1168321</v>
      </c>
      <c r="G1871">
        <v>48425</v>
      </c>
      <c r="H1871">
        <v>1560</v>
      </c>
      <c r="I1871">
        <v>5851</v>
      </c>
      <c r="J1871" t="s">
        <v>2443</v>
      </c>
      <c r="K1871">
        <v>22.09</v>
      </c>
    </row>
    <row r="1872" spans="1:11" x14ac:dyDescent="0.25">
      <c r="A1872" t="s">
        <v>2835</v>
      </c>
      <c r="B1872" t="s">
        <v>2836</v>
      </c>
      <c r="C1872" t="s">
        <v>642</v>
      </c>
      <c r="D1872">
        <v>17</v>
      </c>
      <c r="E1872" t="s">
        <v>2837</v>
      </c>
      <c r="F1872">
        <v>795115</v>
      </c>
      <c r="G1872">
        <v>6810</v>
      </c>
      <c r="H1872">
        <v>836</v>
      </c>
      <c r="I1872">
        <v>4041</v>
      </c>
      <c r="J1872" t="s">
        <v>2838</v>
      </c>
      <c r="K1872">
        <v>22.09</v>
      </c>
    </row>
    <row r="1873" spans="1:11" x14ac:dyDescent="0.25">
      <c r="A1873" t="s">
        <v>2852</v>
      </c>
      <c r="B1873" t="s">
        <v>2853</v>
      </c>
      <c r="C1873" t="s">
        <v>2854</v>
      </c>
      <c r="D1873">
        <v>26</v>
      </c>
      <c r="E1873" t="s">
        <v>2855</v>
      </c>
      <c r="F1873">
        <v>186238</v>
      </c>
      <c r="G1873">
        <v>5815</v>
      </c>
      <c r="H1873">
        <v>364</v>
      </c>
      <c r="I1873">
        <v>683</v>
      </c>
      <c r="J1873" t="s">
        <v>2856</v>
      </c>
      <c r="K1873">
        <v>22.09</v>
      </c>
    </row>
    <row r="1874" spans="1:11" x14ac:dyDescent="0.25">
      <c r="A1874" t="s">
        <v>2474</v>
      </c>
      <c r="B1874" t="s">
        <v>2475</v>
      </c>
      <c r="C1874" t="s">
        <v>2476</v>
      </c>
      <c r="D1874">
        <v>22</v>
      </c>
      <c r="E1874" t="s">
        <v>2477</v>
      </c>
      <c r="F1874">
        <v>550784</v>
      </c>
      <c r="G1874">
        <v>15158</v>
      </c>
      <c r="H1874">
        <v>1501</v>
      </c>
      <c r="I1874">
        <v>1919</v>
      </c>
      <c r="J1874" t="s">
        <v>2478</v>
      </c>
      <c r="K1874">
        <v>22.09</v>
      </c>
    </row>
    <row r="1875" spans="1:11" x14ac:dyDescent="0.25">
      <c r="A1875" t="s">
        <v>3101</v>
      </c>
      <c r="B1875" t="s">
        <v>3102</v>
      </c>
      <c r="C1875" t="s">
        <v>3103</v>
      </c>
      <c r="D1875">
        <v>22</v>
      </c>
      <c r="E1875" t="s">
        <v>3104</v>
      </c>
      <c r="F1875">
        <v>17075</v>
      </c>
      <c r="G1875">
        <v>25</v>
      </c>
      <c r="H1875">
        <v>14</v>
      </c>
      <c r="I1875">
        <v>25</v>
      </c>
      <c r="J1875" t="s">
        <v>3105</v>
      </c>
      <c r="K1875">
        <v>22.09</v>
      </c>
    </row>
    <row r="1876" spans="1:11" x14ac:dyDescent="0.25">
      <c r="A1876" t="s">
        <v>2162</v>
      </c>
      <c r="B1876" t="s">
        <v>2163</v>
      </c>
      <c r="C1876" t="s">
        <v>816</v>
      </c>
      <c r="D1876">
        <v>10</v>
      </c>
      <c r="E1876" t="s">
        <v>2164</v>
      </c>
      <c r="F1876">
        <v>10193845</v>
      </c>
      <c r="G1876">
        <v>372375</v>
      </c>
      <c r="H1876">
        <v>7709</v>
      </c>
      <c r="I1876">
        <v>19657</v>
      </c>
      <c r="J1876" t="s">
        <v>2165</v>
      </c>
      <c r="K1876">
        <v>22.09</v>
      </c>
    </row>
    <row r="1877" spans="1:11" x14ac:dyDescent="0.25">
      <c r="A1877" t="s">
        <v>2457</v>
      </c>
      <c r="B1877" t="s">
        <v>2458</v>
      </c>
      <c r="C1877" t="s">
        <v>33</v>
      </c>
      <c r="D1877">
        <v>23</v>
      </c>
      <c r="E1877" t="s">
        <v>2459</v>
      </c>
      <c r="F1877">
        <v>1137545</v>
      </c>
      <c r="G1877">
        <v>68186</v>
      </c>
      <c r="H1877">
        <v>1084</v>
      </c>
      <c r="I1877">
        <v>51763</v>
      </c>
      <c r="J1877" t="s">
        <v>2460</v>
      </c>
      <c r="K1877">
        <v>22.09</v>
      </c>
    </row>
    <row r="1878" spans="1:11" x14ac:dyDescent="0.25">
      <c r="A1878" t="s">
        <v>2166</v>
      </c>
      <c r="B1878" t="s">
        <v>2167</v>
      </c>
      <c r="C1878" t="s">
        <v>691</v>
      </c>
      <c r="D1878">
        <v>24</v>
      </c>
      <c r="E1878" t="s">
        <v>2168</v>
      </c>
      <c r="F1878">
        <v>421882</v>
      </c>
      <c r="G1878">
        <v>21912</v>
      </c>
      <c r="H1878">
        <v>266</v>
      </c>
      <c r="I1878">
        <v>871</v>
      </c>
      <c r="J1878" t="s">
        <v>2169</v>
      </c>
      <c r="K1878">
        <v>22.09</v>
      </c>
    </row>
    <row r="1879" spans="1:11" x14ac:dyDescent="0.25">
      <c r="A1879" t="s">
        <v>2615</v>
      </c>
      <c r="B1879" t="s">
        <v>2616</v>
      </c>
      <c r="C1879" t="s">
        <v>2617</v>
      </c>
      <c r="D1879">
        <v>22</v>
      </c>
      <c r="E1879" t="s">
        <v>24</v>
      </c>
      <c r="F1879">
        <v>34568</v>
      </c>
      <c r="G1879">
        <v>15</v>
      </c>
      <c r="H1879">
        <v>1</v>
      </c>
      <c r="I1879">
        <v>12</v>
      </c>
      <c r="J1879" t="s">
        <v>2618</v>
      </c>
      <c r="K1879">
        <v>22.09</v>
      </c>
    </row>
    <row r="1880" spans="1:11" x14ac:dyDescent="0.25">
      <c r="A1880" t="s">
        <v>2181</v>
      </c>
      <c r="B1880" t="s">
        <v>2182</v>
      </c>
      <c r="C1880" t="s">
        <v>2183</v>
      </c>
      <c r="D1880">
        <v>24</v>
      </c>
      <c r="E1880" t="s">
        <v>2184</v>
      </c>
      <c r="F1880">
        <v>2062749</v>
      </c>
      <c r="G1880">
        <v>4085</v>
      </c>
      <c r="H1880">
        <v>243</v>
      </c>
      <c r="I1880">
        <v>485</v>
      </c>
      <c r="J1880" t="s">
        <v>2185</v>
      </c>
      <c r="K1880">
        <v>22.09</v>
      </c>
    </row>
    <row r="1881" spans="1:11" x14ac:dyDescent="0.25">
      <c r="A1881" t="s">
        <v>2494</v>
      </c>
      <c r="B1881" t="s">
        <v>2495</v>
      </c>
      <c r="C1881" t="s">
        <v>2496</v>
      </c>
      <c r="D1881">
        <v>2</v>
      </c>
      <c r="E1881" t="s">
        <v>2497</v>
      </c>
      <c r="F1881">
        <v>288890</v>
      </c>
      <c r="G1881">
        <v>749</v>
      </c>
      <c r="H1881">
        <v>100</v>
      </c>
      <c r="I1881">
        <v>530</v>
      </c>
      <c r="J1881" t="s">
        <v>2498</v>
      </c>
      <c r="K1881">
        <v>22.09</v>
      </c>
    </row>
    <row r="1882" spans="1:11" x14ac:dyDescent="0.25">
      <c r="A1882" t="s">
        <v>2452</v>
      </c>
      <c r="B1882" t="s">
        <v>2453</v>
      </c>
      <c r="C1882" t="s">
        <v>2454</v>
      </c>
      <c r="D1882">
        <v>10</v>
      </c>
      <c r="E1882" t="s">
        <v>2455</v>
      </c>
      <c r="F1882">
        <v>1731490</v>
      </c>
      <c r="G1882">
        <v>136800</v>
      </c>
      <c r="H1882">
        <v>1522</v>
      </c>
      <c r="I1882">
        <v>5630</v>
      </c>
      <c r="J1882" t="s">
        <v>2456</v>
      </c>
      <c r="K1882">
        <v>22.09</v>
      </c>
    </row>
    <row r="1883" spans="1:11" x14ac:dyDescent="0.25">
      <c r="A1883" t="s">
        <v>2461</v>
      </c>
      <c r="B1883" t="s">
        <v>2462</v>
      </c>
      <c r="C1883" t="s">
        <v>137</v>
      </c>
      <c r="D1883">
        <v>17</v>
      </c>
      <c r="E1883" t="s">
        <v>2463</v>
      </c>
      <c r="F1883">
        <v>762557</v>
      </c>
      <c r="G1883">
        <v>6758</v>
      </c>
      <c r="H1883">
        <v>408</v>
      </c>
      <c r="I1883">
        <v>2298</v>
      </c>
      <c r="J1883" t="s">
        <v>2464</v>
      </c>
      <c r="K1883">
        <v>22.09</v>
      </c>
    </row>
    <row r="1884" spans="1:11" x14ac:dyDescent="0.25">
      <c r="A1884" t="s">
        <v>3106</v>
      </c>
      <c r="B1884" t="s">
        <v>3107</v>
      </c>
      <c r="C1884" t="s">
        <v>3108</v>
      </c>
      <c r="D1884">
        <v>1</v>
      </c>
      <c r="E1884" t="s">
        <v>3109</v>
      </c>
      <c r="F1884">
        <v>224129</v>
      </c>
      <c r="G1884">
        <v>132</v>
      </c>
      <c r="H1884">
        <v>9</v>
      </c>
      <c r="I1884">
        <v>21</v>
      </c>
      <c r="J1884" t="s">
        <v>3110</v>
      </c>
      <c r="K1884">
        <v>22.09</v>
      </c>
    </row>
    <row r="1885" spans="1:11" x14ac:dyDescent="0.25">
      <c r="A1885" t="s">
        <v>2848</v>
      </c>
      <c r="B1885" t="s">
        <v>2849</v>
      </c>
      <c r="C1885" t="s">
        <v>2481</v>
      </c>
      <c r="D1885">
        <v>24</v>
      </c>
      <c r="E1885" t="s">
        <v>2850</v>
      </c>
      <c r="F1885">
        <v>181989</v>
      </c>
      <c r="G1885">
        <v>2507</v>
      </c>
      <c r="H1885">
        <v>55</v>
      </c>
      <c r="I1885">
        <v>282</v>
      </c>
      <c r="J1885" t="s">
        <v>2851</v>
      </c>
      <c r="K1885">
        <v>22.09</v>
      </c>
    </row>
    <row r="1886" spans="1:11" x14ac:dyDescent="0.25">
      <c r="A1886" t="s">
        <v>2857</v>
      </c>
      <c r="B1886" t="s">
        <v>2858</v>
      </c>
      <c r="C1886" t="s">
        <v>1179</v>
      </c>
      <c r="D1886">
        <v>26</v>
      </c>
      <c r="E1886" t="s">
        <v>2859</v>
      </c>
      <c r="F1886">
        <v>638580</v>
      </c>
      <c r="G1886">
        <v>38308</v>
      </c>
      <c r="H1886">
        <v>275</v>
      </c>
      <c r="I1886">
        <v>6843</v>
      </c>
      <c r="J1886" t="s">
        <v>2860</v>
      </c>
      <c r="K1886">
        <v>22.09</v>
      </c>
    </row>
    <row r="1887" spans="1:11" x14ac:dyDescent="0.25">
      <c r="A1887" t="s">
        <v>2875</v>
      </c>
      <c r="B1887" t="s">
        <v>2245</v>
      </c>
      <c r="C1887" t="s">
        <v>2246</v>
      </c>
      <c r="D1887">
        <v>10</v>
      </c>
      <c r="E1887" t="s">
        <v>2876</v>
      </c>
      <c r="F1887">
        <v>607138</v>
      </c>
      <c r="G1887">
        <v>42696</v>
      </c>
      <c r="H1887">
        <v>326</v>
      </c>
      <c r="I1887">
        <v>1916</v>
      </c>
      <c r="J1887" t="s">
        <v>2877</v>
      </c>
      <c r="K1887">
        <v>22.09</v>
      </c>
    </row>
    <row r="1888" spans="1:11" x14ac:dyDescent="0.25">
      <c r="A1888" t="s">
        <v>2861</v>
      </c>
      <c r="B1888" t="s">
        <v>2862</v>
      </c>
      <c r="C1888" t="s">
        <v>2863</v>
      </c>
      <c r="D1888">
        <v>25</v>
      </c>
      <c r="E1888" t="s">
        <v>24</v>
      </c>
      <c r="F1888">
        <v>74354</v>
      </c>
      <c r="G1888">
        <v>134</v>
      </c>
      <c r="H1888">
        <v>16</v>
      </c>
      <c r="I1888">
        <v>83</v>
      </c>
      <c r="J1888" t="s">
        <v>2864</v>
      </c>
      <c r="K1888">
        <v>22.09</v>
      </c>
    </row>
    <row r="1889" spans="1:11" x14ac:dyDescent="0.25">
      <c r="A1889" t="s">
        <v>3111</v>
      </c>
      <c r="B1889" t="s">
        <v>3112</v>
      </c>
      <c r="C1889" t="s">
        <v>3113</v>
      </c>
      <c r="D1889">
        <v>27</v>
      </c>
      <c r="E1889" t="s">
        <v>3114</v>
      </c>
      <c r="F1889">
        <v>22609</v>
      </c>
      <c r="G1889">
        <v>1755</v>
      </c>
      <c r="H1889">
        <v>8</v>
      </c>
      <c r="I1889">
        <v>171</v>
      </c>
      <c r="J1889" t="s">
        <v>3115</v>
      </c>
      <c r="K1889">
        <v>22.09</v>
      </c>
    </row>
    <row r="1890" spans="1:11" x14ac:dyDescent="0.25">
      <c r="A1890" t="s">
        <v>2878</v>
      </c>
      <c r="B1890" t="s">
        <v>2879</v>
      </c>
      <c r="C1890" t="s">
        <v>2880</v>
      </c>
      <c r="D1890">
        <v>10</v>
      </c>
      <c r="E1890" t="s">
        <v>2881</v>
      </c>
      <c r="F1890">
        <v>222497</v>
      </c>
      <c r="G1890">
        <v>5082</v>
      </c>
      <c r="H1890">
        <v>201</v>
      </c>
      <c r="I1890">
        <v>714</v>
      </c>
      <c r="J1890" t="s">
        <v>2882</v>
      </c>
      <c r="K1890">
        <v>22.09</v>
      </c>
    </row>
    <row r="1891" spans="1:11" x14ac:dyDescent="0.25">
      <c r="A1891" t="s">
        <v>2865</v>
      </c>
      <c r="B1891" t="s">
        <v>2866</v>
      </c>
      <c r="C1891" t="s">
        <v>2867</v>
      </c>
      <c r="D1891">
        <v>24</v>
      </c>
      <c r="E1891" t="s">
        <v>2868</v>
      </c>
      <c r="F1891">
        <v>414532</v>
      </c>
      <c r="G1891">
        <v>12711</v>
      </c>
      <c r="H1891">
        <v>275</v>
      </c>
      <c r="I1891">
        <v>987</v>
      </c>
      <c r="J1891" t="s">
        <v>2869</v>
      </c>
      <c r="K1891">
        <v>22.09</v>
      </c>
    </row>
    <row r="1892" spans="1:11" x14ac:dyDescent="0.25">
      <c r="A1892" t="s">
        <v>2871</v>
      </c>
      <c r="B1892" t="s">
        <v>2872</v>
      </c>
      <c r="C1892" t="s">
        <v>1674</v>
      </c>
      <c r="D1892">
        <v>26</v>
      </c>
      <c r="E1892" t="s">
        <v>2873</v>
      </c>
      <c r="F1892">
        <v>183929</v>
      </c>
      <c r="G1892">
        <v>14593</v>
      </c>
      <c r="H1892">
        <v>205</v>
      </c>
      <c r="I1892">
        <v>3847</v>
      </c>
      <c r="J1892" t="s">
        <v>2874</v>
      </c>
      <c r="K1892">
        <v>22.09</v>
      </c>
    </row>
    <row r="1893" spans="1:11" x14ac:dyDescent="0.25">
      <c r="A1893" t="s">
        <v>2205</v>
      </c>
      <c r="B1893" t="s">
        <v>2206</v>
      </c>
      <c r="C1893" t="s">
        <v>2207</v>
      </c>
      <c r="D1893">
        <v>24</v>
      </c>
      <c r="E1893" t="s">
        <v>2484</v>
      </c>
      <c r="F1893">
        <v>175177</v>
      </c>
      <c r="G1893">
        <v>2786</v>
      </c>
      <c r="H1893">
        <v>3303</v>
      </c>
      <c r="I1893">
        <v>1320</v>
      </c>
      <c r="J1893" t="s">
        <v>2209</v>
      </c>
      <c r="K1893">
        <v>22.09</v>
      </c>
    </row>
    <row r="1894" spans="1:11" x14ac:dyDescent="0.25">
      <c r="A1894" t="s">
        <v>2888</v>
      </c>
      <c r="B1894" t="s">
        <v>2889</v>
      </c>
      <c r="C1894" t="s">
        <v>2890</v>
      </c>
      <c r="D1894">
        <v>10</v>
      </c>
      <c r="E1894" t="s">
        <v>2891</v>
      </c>
      <c r="F1894">
        <v>72987</v>
      </c>
      <c r="G1894">
        <v>5772</v>
      </c>
      <c r="H1894">
        <v>99</v>
      </c>
      <c r="I1894">
        <v>789</v>
      </c>
      <c r="J1894" t="s">
        <v>2892</v>
      </c>
      <c r="K1894">
        <v>22.09</v>
      </c>
    </row>
    <row r="1895" spans="1:11" x14ac:dyDescent="0.25">
      <c r="A1895" t="s">
        <v>2177</v>
      </c>
      <c r="B1895" t="s">
        <v>2178</v>
      </c>
      <c r="C1895" t="s">
        <v>2179</v>
      </c>
      <c r="D1895">
        <v>22</v>
      </c>
      <c r="E1895" t="s">
        <v>24</v>
      </c>
      <c r="F1895">
        <v>359050</v>
      </c>
      <c r="G1895">
        <v>1487</v>
      </c>
      <c r="H1895">
        <v>5013</v>
      </c>
      <c r="I1895">
        <v>1529</v>
      </c>
      <c r="J1895" t="s">
        <v>2180</v>
      </c>
      <c r="K1895">
        <v>22.09</v>
      </c>
    </row>
    <row r="1896" spans="1:11" x14ac:dyDescent="0.25">
      <c r="A1896" t="s">
        <v>2469</v>
      </c>
      <c r="B1896" t="s">
        <v>2470</v>
      </c>
      <c r="C1896" t="s">
        <v>2471</v>
      </c>
      <c r="D1896">
        <v>23</v>
      </c>
      <c r="E1896" t="s">
        <v>2472</v>
      </c>
      <c r="F1896">
        <v>1542703</v>
      </c>
      <c r="G1896">
        <v>51122</v>
      </c>
      <c r="H1896">
        <v>1816</v>
      </c>
      <c r="I1896">
        <v>3016</v>
      </c>
      <c r="J1896" t="s">
        <v>2473</v>
      </c>
      <c r="K1896">
        <v>22.09</v>
      </c>
    </row>
    <row r="1897" spans="1:11" x14ac:dyDescent="0.25">
      <c r="A1897" t="s">
        <v>2528</v>
      </c>
      <c r="B1897" t="s">
        <v>2529</v>
      </c>
      <c r="C1897" t="s">
        <v>424</v>
      </c>
      <c r="D1897">
        <v>25</v>
      </c>
      <c r="E1897" t="s">
        <v>2530</v>
      </c>
      <c r="F1897">
        <v>64563</v>
      </c>
      <c r="G1897">
        <v>256</v>
      </c>
      <c r="H1897">
        <v>33</v>
      </c>
      <c r="I1897">
        <v>436</v>
      </c>
      <c r="J1897" t="s">
        <v>2531</v>
      </c>
      <c r="K1897">
        <v>22.09</v>
      </c>
    </row>
    <row r="1898" spans="1:11" x14ac:dyDescent="0.25">
      <c r="A1898" t="s">
        <v>2903</v>
      </c>
      <c r="B1898" t="s">
        <v>2904</v>
      </c>
      <c r="C1898" t="s">
        <v>2905</v>
      </c>
      <c r="D1898">
        <v>28</v>
      </c>
      <c r="E1898" t="s">
        <v>2906</v>
      </c>
      <c r="F1898">
        <v>121868</v>
      </c>
      <c r="G1898">
        <v>238</v>
      </c>
      <c r="H1898">
        <v>29</v>
      </c>
      <c r="I1898">
        <v>89</v>
      </c>
      <c r="J1898" t="s">
        <v>2907</v>
      </c>
      <c r="K1898">
        <v>22.09</v>
      </c>
    </row>
    <row r="1899" spans="1:11" x14ac:dyDescent="0.25">
      <c r="A1899" t="s">
        <v>2465</v>
      </c>
      <c r="B1899" t="s">
        <v>2466</v>
      </c>
      <c r="C1899" t="s">
        <v>2051</v>
      </c>
      <c r="D1899">
        <v>22</v>
      </c>
      <c r="E1899" t="s">
        <v>2467</v>
      </c>
      <c r="F1899">
        <v>1453138</v>
      </c>
      <c r="G1899">
        <v>52942</v>
      </c>
      <c r="H1899">
        <v>1883</v>
      </c>
      <c r="I1899">
        <v>3428</v>
      </c>
      <c r="J1899" t="s">
        <v>2468</v>
      </c>
      <c r="K1899">
        <v>22.09</v>
      </c>
    </row>
    <row r="1900" spans="1:11" x14ac:dyDescent="0.25">
      <c r="A1900" t="s">
        <v>2883</v>
      </c>
      <c r="B1900" t="s">
        <v>2884</v>
      </c>
      <c r="C1900" t="s">
        <v>2885</v>
      </c>
      <c r="D1900">
        <v>22</v>
      </c>
      <c r="E1900" t="s">
        <v>2886</v>
      </c>
      <c r="F1900">
        <v>175802</v>
      </c>
      <c r="G1900">
        <v>27</v>
      </c>
      <c r="H1900">
        <v>4</v>
      </c>
      <c r="I1900">
        <v>42</v>
      </c>
      <c r="J1900" t="s">
        <v>2887</v>
      </c>
      <c r="K1900">
        <v>22.09</v>
      </c>
    </row>
    <row r="1901" spans="1:11" x14ac:dyDescent="0.25">
      <c r="A1901" t="s">
        <v>2192</v>
      </c>
      <c r="B1901" t="s">
        <v>2193</v>
      </c>
      <c r="C1901" t="s">
        <v>182</v>
      </c>
      <c r="D1901">
        <v>1</v>
      </c>
      <c r="E1901" t="s">
        <v>2194</v>
      </c>
      <c r="F1901">
        <v>667332</v>
      </c>
      <c r="G1901">
        <v>16484</v>
      </c>
      <c r="H1901">
        <v>454</v>
      </c>
      <c r="I1901">
        <v>519</v>
      </c>
      <c r="J1901" t="s">
        <v>2195</v>
      </c>
      <c r="K1901">
        <v>22.09</v>
      </c>
    </row>
    <row r="1902" spans="1:11" x14ac:dyDescent="0.25">
      <c r="A1902" t="s">
        <v>2254</v>
      </c>
      <c r="B1902" t="s">
        <v>2255</v>
      </c>
      <c r="C1902" t="s">
        <v>2256</v>
      </c>
      <c r="D1902">
        <v>20</v>
      </c>
      <c r="E1902" t="s">
        <v>2257</v>
      </c>
      <c r="F1902">
        <v>98194</v>
      </c>
      <c r="G1902">
        <v>639</v>
      </c>
      <c r="H1902">
        <v>13</v>
      </c>
      <c r="I1902">
        <v>106</v>
      </c>
      <c r="J1902" t="s">
        <v>2258</v>
      </c>
      <c r="K1902">
        <v>22.09</v>
      </c>
    </row>
    <row r="1903" spans="1:11" x14ac:dyDescent="0.25">
      <c r="A1903" t="s">
        <v>2489</v>
      </c>
      <c r="B1903" t="s">
        <v>2490</v>
      </c>
      <c r="C1903" t="s">
        <v>2491</v>
      </c>
      <c r="D1903">
        <v>22</v>
      </c>
      <c r="E1903" t="s">
        <v>2492</v>
      </c>
      <c r="F1903">
        <v>1060006</v>
      </c>
      <c r="G1903">
        <v>2416</v>
      </c>
      <c r="H1903">
        <v>112</v>
      </c>
      <c r="I1903">
        <v>799</v>
      </c>
      <c r="J1903" t="s">
        <v>2493</v>
      </c>
      <c r="K1903">
        <v>22.09</v>
      </c>
    </row>
    <row r="1904" spans="1:11" x14ac:dyDescent="0.25">
      <c r="A1904" t="s">
        <v>2173</v>
      </c>
      <c r="B1904" t="s">
        <v>2174</v>
      </c>
      <c r="C1904" t="s">
        <v>2072</v>
      </c>
      <c r="D1904">
        <v>24</v>
      </c>
      <c r="E1904" t="s">
        <v>2175</v>
      </c>
      <c r="F1904">
        <v>715033</v>
      </c>
      <c r="G1904">
        <v>6240</v>
      </c>
      <c r="H1904">
        <v>2305</v>
      </c>
      <c r="I1904">
        <v>2216</v>
      </c>
      <c r="J1904" t="s">
        <v>2176</v>
      </c>
      <c r="K1904">
        <v>22.09</v>
      </c>
    </row>
    <row r="1905" spans="1:11" x14ac:dyDescent="0.25">
      <c r="A1905" t="s">
        <v>2582</v>
      </c>
      <c r="B1905" t="s">
        <v>2583</v>
      </c>
      <c r="C1905" t="s">
        <v>2584</v>
      </c>
      <c r="D1905">
        <v>10</v>
      </c>
      <c r="E1905" t="s">
        <v>2585</v>
      </c>
      <c r="F1905">
        <v>112287</v>
      </c>
      <c r="G1905">
        <v>2500</v>
      </c>
      <c r="H1905">
        <v>55</v>
      </c>
      <c r="I1905">
        <v>276</v>
      </c>
      <c r="J1905" t="s">
        <v>2586</v>
      </c>
      <c r="K1905">
        <v>22.09</v>
      </c>
    </row>
    <row r="1906" spans="1:11" x14ac:dyDescent="0.25">
      <c r="A1906" t="s">
        <v>2893</v>
      </c>
      <c r="B1906" t="s">
        <v>2894</v>
      </c>
      <c r="C1906" t="s">
        <v>2895</v>
      </c>
      <c r="D1906">
        <v>22</v>
      </c>
      <c r="E1906" t="s">
        <v>2896</v>
      </c>
      <c r="F1906">
        <v>238351</v>
      </c>
      <c r="G1906">
        <v>6607</v>
      </c>
      <c r="H1906">
        <v>465</v>
      </c>
      <c r="I1906">
        <v>431</v>
      </c>
      <c r="J1906" t="s">
        <v>2897</v>
      </c>
      <c r="K1906">
        <v>22.09</v>
      </c>
    </row>
    <row r="1907" spans="1:11" x14ac:dyDescent="0.25">
      <c r="A1907" t="s">
        <v>2898</v>
      </c>
      <c r="B1907" t="s">
        <v>2899</v>
      </c>
      <c r="C1907" t="s">
        <v>2900</v>
      </c>
      <c r="D1907">
        <v>26</v>
      </c>
      <c r="E1907" t="s">
        <v>2901</v>
      </c>
      <c r="F1907">
        <v>122419</v>
      </c>
      <c r="G1907">
        <v>7091</v>
      </c>
      <c r="H1907">
        <v>45</v>
      </c>
      <c r="I1907">
        <v>478</v>
      </c>
      <c r="J1907" t="s">
        <v>2902</v>
      </c>
      <c r="K1907">
        <v>22.09</v>
      </c>
    </row>
    <row r="1908" spans="1:11" x14ac:dyDescent="0.25">
      <c r="A1908" t="s">
        <v>2499</v>
      </c>
      <c r="B1908" t="s">
        <v>2500</v>
      </c>
      <c r="C1908" t="s">
        <v>949</v>
      </c>
      <c r="D1908">
        <v>23</v>
      </c>
      <c r="E1908" t="s">
        <v>2501</v>
      </c>
      <c r="F1908">
        <v>1970035</v>
      </c>
      <c r="G1908">
        <v>145806</v>
      </c>
      <c r="H1908">
        <v>2194</v>
      </c>
      <c r="I1908">
        <v>13849</v>
      </c>
      <c r="J1908" t="s">
        <v>2502</v>
      </c>
      <c r="K1908">
        <v>22.09</v>
      </c>
    </row>
    <row r="1909" spans="1:11" x14ac:dyDescent="0.25">
      <c r="A1909" t="s">
        <v>2170</v>
      </c>
      <c r="B1909" t="s">
        <v>2171</v>
      </c>
      <c r="C1909" t="s">
        <v>1265</v>
      </c>
      <c r="D1909">
        <v>10</v>
      </c>
      <c r="E1909" t="s">
        <v>1266</v>
      </c>
      <c r="F1909">
        <v>41500672</v>
      </c>
      <c r="G1909">
        <v>2010366</v>
      </c>
      <c r="H1909">
        <v>78076</v>
      </c>
      <c r="I1909">
        <v>736179</v>
      </c>
      <c r="J1909" t="s">
        <v>2172</v>
      </c>
      <c r="K1909">
        <v>22.09</v>
      </c>
    </row>
    <row r="1910" spans="1:11" x14ac:dyDescent="0.25">
      <c r="A1910" t="s">
        <v>2532</v>
      </c>
      <c r="B1910" t="s">
        <v>2533</v>
      </c>
      <c r="C1910" t="s">
        <v>232</v>
      </c>
      <c r="D1910">
        <v>22</v>
      </c>
      <c r="E1910" t="s">
        <v>2534</v>
      </c>
      <c r="F1910">
        <v>432885</v>
      </c>
      <c r="G1910">
        <v>19409</v>
      </c>
      <c r="H1910">
        <v>221</v>
      </c>
      <c r="I1910">
        <v>3144</v>
      </c>
      <c r="J1910" t="s">
        <v>2535</v>
      </c>
      <c r="K1910">
        <v>22.09</v>
      </c>
    </row>
    <row r="1911" spans="1:11" x14ac:dyDescent="0.25">
      <c r="A1911" t="s">
        <v>2210</v>
      </c>
      <c r="B1911" t="s">
        <v>2211</v>
      </c>
      <c r="C1911" t="s">
        <v>2212</v>
      </c>
      <c r="D1911">
        <v>27</v>
      </c>
      <c r="E1911" t="s">
        <v>2213</v>
      </c>
      <c r="F1911">
        <v>366072</v>
      </c>
      <c r="G1911">
        <v>8327</v>
      </c>
      <c r="H1911">
        <v>461</v>
      </c>
      <c r="I1911">
        <v>3018</v>
      </c>
      <c r="J1911" t="s">
        <v>2214</v>
      </c>
      <c r="K1911">
        <v>22.09</v>
      </c>
    </row>
    <row r="1912" spans="1:11" x14ac:dyDescent="0.25">
      <c r="A1912" t="s">
        <v>2186</v>
      </c>
      <c r="B1912" t="s">
        <v>2187</v>
      </c>
      <c r="C1912" t="s">
        <v>2188</v>
      </c>
      <c r="D1912">
        <v>19</v>
      </c>
      <c r="E1912" t="s">
        <v>2189</v>
      </c>
      <c r="F1912">
        <v>3369055</v>
      </c>
      <c r="G1912">
        <v>64351</v>
      </c>
      <c r="H1912">
        <v>2358</v>
      </c>
      <c r="I1912">
        <v>5373</v>
      </c>
      <c r="J1912" t="s">
        <v>2190</v>
      </c>
      <c r="K1912">
        <v>22.09</v>
      </c>
    </row>
    <row r="1913" spans="1:11" x14ac:dyDescent="0.25">
      <c r="A1913" t="s">
        <v>2908</v>
      </c>
      <c r="B1913" t="s">
        <v>2909</v>
      </c>
      <c r="C1913" t="s">
        <v>2910</v>
      </c>
      <c r="D1913">
        <v>20</v>
      </c>
      <c r="E1913" t="s">
        <v>2911</v>
      </c>
      <c r="F1913">
        <v>1133022</v>
      </c>
      <c r="G1913">
        <v>70597</v>
      </c>
      <c r="H1913">
        <v>1880</v>
      </c>
      <c r="I1913">
        <v>16288</v>
      </c>
      <c r="J1913" t="s">
        <v>2912</v>
      </c>
      <c r="K1913">
        <v>22.09</v>
      </c>
    </row>
    <row r="1914" spans="1:11" x14ac:dyDescent="0.25">
      <c r="A1914" t="s">
        <v>2259</v>
      </c>
      <c r="B1914" t="s">
        <v>2260</v>
      </c>
      <c r="C1914" t="s">
        <v>2261</v>
      </c>
      <c r="D1914">
        <v>24</v>
      </c>
      <c r="E1914" t="s">
        <v>2262</v>
      </c>
      <c r="F1914">
        <v>422516</v>
      </c>
      <c r="G1914">
        <v>16068</v>
      </c>
      <c r="H1914">
        <v>176</v>
      </c>
      <c r="I1914">
        <v>1101</v>
      </c>
      <c r="J1914" t="s">
        <v>2263</v>
      </c>
      <c r="K1914">
        <v>22.09</v>
      </c>
    </row>
    <row r="1915" spans="1:11" x14ac:dyDescent="0.25">
      <c r="A1915" t="s">
        <v>2913</v>
      </c>
      <c r="B1915" t="s">
        <v>2914</v>
      </c>
      <c r="C1915" t="s">
        <v>2915</v>
      </c>
      <c r="D1915">
        <v>10</v>
      </c>
      <c r="E1915" t="s">
        <v>2916</v>
      </c>
      <c r="F1915">
        <v>175705</v>
      </c>
      <c r="G1915">
        <v>11889</v>
      </c>
      <c r="H1915">
        <v>140</v>
      </c>
      <c r="I1915">
        <v>873</v>
      </c>
      <c r="J1915" t="s">
        <v>2917</v>
      </c>
      <c r="K1915">
        <v>22.09</v>
      </c>
    </row>
    <row r="1916" spans="1:11" x14ac:dyDescent="0.25">
      <c r="A1916" t="s">
        <v>2536</v>
      </c>
      <c r="B1916" t="s">
        <v>2537</v>
      </c>
      <c r="C1916" t="s">
        <v>568</v>
      </c>
      <c r="D1916">
        <v>22</v>
      </c>
      <c r="E1916" t="s">
        <v>2870</v>
      </c>
      <c r="F1916">
        <v>35500</v>
      </c>
      <c r="G1916">
        <v>1036</v>
      </c>
      <c r="H1916">
        <v>42</v>
      </c>
      <c r="I1916">
        <v>201</v>
      </c>
      <c r="J1916" t="s">
        <v>2539</v>
      </c>
      <c r="K1916">
        <v>22.09</v>
      </c>
    </row>
    <row r="1917" spans="1:11" x14ac:dyDescent="0.25">
      <c r="A1917" t="s">
        <v>2922</v>
      </c>
      <c r="B1917" t="s">
        <v>2923</v>
      </c>
      <c r="C1917" t="s">
        <v>287</v>
      </c>
      <c r="D1917">
        <v>28</v>
      </c>
      <c r="E1917" t="s">
        <v>2924</v>
      </c>
      <c r="F1917">
        <v>22456</v>
      </c>
      <c r="G1917">
        <v>447</v>
      </c>
      <c r="H1917">
        <v>13</v>
      </c>
      <c r="I1917">
        <v>179</v>
      </c>
      <c r="J1917" t="s">
        <v>2925</v>
      </c>
      <c r="K1917">
        <v>22.09</v>
      </c>
    </row>
    <row r="1918" spans="1:11" x14ac:dyDescent="0.25">
      <c r="A1918" t="s">
        <v>2523</v>
      </c>
      <c r="B1918" t="s">
        <v>2524</v>
      </c>
      <c r="C1918" t="s">
        <v>2525</v>
      </c>
      <c r="D1918">
        <v>23</v>
      </c>
      <c r="E1918" t="s">
        <v>2526</v>
      </c>
      <c r="F1918">
        <v>371012</v>
      </c>
      <c r="G1918">
        <v>8420</v>
      </c>
      <c r="H1918">
        <v>370</v>
      </c>
      <c r="I1918">
        <v>505</v>
      </c>
      <c r="J1918" t="s">
        <v>2527</v>
      </c>
      <c r="K1918">
        <v>22.09</v>
      </c>
    </row>
    <row r="1919" spans="1:11" x14ac:dyDescent="0.25">
      <c r="A1919" t="s">
        <v>2196</v>
      </c>
      <c r="B1919" t="s">
        <v>2197</v>
      </c>
      <c r="C1919" t="s">
        <v>2198</v>
      </c>
      <c r="D1919">
        <v>1</v>
      </c>
      <c r="E1919" t="s">
        <v>2199</v>
      </c>
      <c r="F1919">
        <v>2347371</v>
      </c>
      <c r="G1919">
        <v>151340</v>
      </c>
      <c r="H1919">
        <v>667</v>
      </c>
      <c r="I1919">
        <v>27589</v>
      </c>
      <c r="J1919" t="s">
        <v>2200</v>
      </c>
      <c r="K1919">
        <v>22.09</v>
      </c>
    </row>
    <row r="1920" spans="1:11" x14ac:dyDescent="0.25">
      <c r="A1920" t="s">
        <v>2935</v>
      </c>
      <c r="B1920" t="s">
        <v>2936</v>
      </c>
      <c r="C1920" t="s">
        <v>2937</v>
      </c>
      <c r="D1920">
        <v>26</v>
      </c>
      <c r="E1920" t="s">
        <v>2938</v>
      </c>
      <c r="F1920">
        <v>110753</v>
      </c>
      <c r="G1920">
        <v>5420</v>
      </c>
      <c r="H1920">
        <v>105</v>
      </c>
      <c r="I1920">
        <v>962</v>
      </c>
      <c r="J1920" t="s">
        <v>2939</v>
      </c>
      <c r="K1920">
        <v>22.09</v>
      </c>
    </row>
    <row r="1921" spans="1:11" x14ac:dyDescent="0.25">
      <c r="A1921" t="s">
        <v>2545</v>
      </c>
      <c r="B1921" t="s">
        <v>2546</v>
      </c>
      <c r="C1921" t="s">
        <v>172</v>
      </c>
      <c r="D1921">
        <v>24</v>
      </c>
      <c r="E1921" t="s">
        <v>2547</v>
      </c>
      <c r="F1921">
        <v>508123</v>
      </c>
      <c r="G1921">
        <v>12467</v>
      </c>
      <c r="H1921">
        <v>987</v>
      </c>
      <c r="I1921">
        <v>2849</v>
      </c>
      <c r="J1921" t="s">
        <v>2548</v>
      </c>
      <c r="K1921">
        <v>22.09</v>
      </c>
    </row>
    <row r="1922" spans="1:11" x14ac:dyDescent="0.25">
      <c r="A1922" t="s">
        <v>2549</v>
      </c>
      <c r="B1922" t="s">
        <v>2550</v>
      </c>
      <c r="C1922" t="s">
        <v>2551</v>
      </c>
      <c r="D1922">
        <v>10</v>
      </c>
      <c r="E1922" t="s">
        <v>2552</v>
      </c>
      <c r="F1922">
        <v>3738634</v>
      </c>
      <c r="G1922">
        <v>134196</v>
      </c>
      <c r="H1922">
        <v>2032</v>
      </c>
      <c r="I1922">
        <v>4062</v>
      </c>
      <c r="J1922" t="s">
        <v>2553</v>
      </c>
      <c r="K1922">
        <v>22.09</v>
      </c>
    </row>
    <row r="1923" spans="1:11" x14ac:dyDescent="0.25">
      <c r="A1923" t="s">
        <v>2201</v>
      </c>
      <c r="B1923" t="s">
        <v>2202</v>
      </c>
      <c r="C1923" t="s">
        <v>282</v>
      </c>
      <c r="D1923">
        <v>23</v>
      </c>
      <c r="E1923" t="s">
        <v>2203</v>
      </c>
      <c r="F1923">
        <v>1130106</v>
      </c>
      <c r="G1923">
        <v>25019</v>
      </c>
      <c r="H1923">
        <v>530</v>
      </c>
      <c r="I1923">
        <v>2831</v>
      </c>
      <c r="J1923" t="s">
        <v>2204</v>
      </c>
      <c r="K1923">
        <v>22.09</v>
      </c>
    </row>
    <row r="1924" spans="1:11" x14ac:dyDescent="0.25">
      <c r="A1924" t="s">
        <v>2926</v>
      </c>
      <c r="B1924" t="s">
        <v>2927</v>
      </c>
      <c r="C1924" t="s">
        <v>117</v>
      </c>
      <c r="D1924">
        <v>25</v>
      </c>
      <c r="E1924" t="s">
        <v>2928</v>
      </c>
      <c r="F1924">
        <v>11001</v>
      </c>
      <c r="G1924">
        <v>84</v>
      </c>
      <c r="H1924">
        <v>1</v>
      </c>
      <c r="I1924">
        <v>46</v>
      </c>
      <c r="J1924" t="s">
        <v>2929</v>
      </c>
      <c r="K1924">
        <v>22.09</v>
      </c>
    </row>
    <row r="1925" spans="1:11" x14ac:dyDescent="0.25">
      <c r="A1925" t="s">
        <v>2930</v>
      </c>
      <c r="B1925" t="s">
        <v>2931</v>
      </c>
      <c r="C1925" t="s">
        <v>2932</v>
      </c>
      <c r="D1925">
        <v>24</v>
      </c>
      <c r="E1925" t="s">
        <v>2933</v>
      </c>
      <c r="F1925">
        <v>13728</v>
      </c>
      <c r="G1925">
        <v>118</v>
      </c>
      <c r="H1925">
        <v>6</v>
      </c>
      <c r="I1925">
        <v>20</v>
      </c>
      <c r="J1925" t="s">
        <v>2934</v>
      </c>
      <c r="K1925">
        <v>22.09</v>
      </c>
    </row>
    <row r="1926" spans="1:11" x14ac:dyDescent="0.25">
      <c r="A1926" t="s">
        <v>2017</v>
      </c>
      <c r="B1926" t="s">
        <v>2018</v>
      </c>
      <c r="C1926" t="s">
        <v>2019</v>
      </c>
      <c r="D1926">
        <v>24</v>
      </c>
      <c r="E1926" t="s">
        <v>2020</v>
      </c>
      <c r="F1926">
        <v>2110249</v>
      </c>
      <c r="G1926">
        <v>57770</v>
      </c>
      <c r="H1926">
        <v>1533</v>
      </c>
      <c r="I1926">
        <v>5017</v>
      </c>
      <c r="J1926" t="s">
        <v>2021</v>
      </c>
      <c r="K1926">
        <v>22.09</v>
      </c>
    </row>
    <row r="1927" spans="1:11" x14ac:dyDescent="0.25">
      <c r="A1927" t="s">
        <v>2940</v>
      </c>
      <c r="B1927" t="s">
        <v>2941</v>
      </c>
      <c r="C1927" t="s">
        <v>390</v>
      </c>
      <c r="D1927">
        <v>1</v>
      </c>
      <c r="E1927" t="s">
        <v>24</v>
      </c>
      <c r="F1927">
        <v>526924</v>
      </c>
      <c r="G1927">
        <v>9294</v>
      </c>
      <c r="H1927">
        <v>138</v>
      </c>
      <c r="I1927">
        <v>556</v>
      </c>
      <c r="J1927" t="s">
        <v>2942</v>
      </c>
      <c r="K1927">
        <v>22.09</v>
      </c>
    </row>
    <row r="1928" spans="1:11" x14ac:dyDescent="0.25">
      <c r="A1928" t="s">
        <v>2572</v>
      </c>
      <c r="B1928" t="s">
        <v>2573</v>
      </c>
      <c r="C1928" t="s">
        <v>2574</v>
      </c>
      <c r="D1928">
        <v>27</v>
      </c>
      <c r="E1928" t="s">
        <v>2575</v>
      </c>
      <c r="F1928">
        <v>469013</v>
      </c>
      <c r="G1928">
        <v>15438</v>
      </c>
      <c r="H1928">
        <v>224</v>
      </c>
      <c r="I1928">
        <v>2367</v>
      </c>
      <c r="J1928" t="s">
        <v>2576</v>
      </c>
      <c r="K1928">
        <v>22.09</v>
      </c>
    </row>
    <row r="1929" spans="1:11" x14ac:dyDescent="0.25">
      <c r="A1929" t="e">
        <f>-DGXHMOhXAw</f>
        <v>#NAME?</v>
      </c>
      <c r="B1929" t="s">
        <v>2227</v>
      </c>
      <c r="C1929" t="s">
        <v>444</v>
      </c>
      <c r="D1929">
        <v>27</v>
      </c>
      <c r="E1929" t="s">
        <v>2228</v>
      </c>
      <c r="F1929">
        <v>417140</v>
      </c>
      <c r="G1929">
        <v>13266</v>
      </c>
      <c r="H1929">
        <v>102</v>
      </c>
      <c r="I1929">
        <v>519</v>
      </c>
      <c r="J1929" t="s">
        <v>2229</v>
      </c>
      <c r="K1929">
        <v>22.09</v>
      </c>
    </row>
    <row r="1930" spans="1:11" x14ac:dyDescent="0.25">
      <c r="A1930" t="e">
        <f>-wQLKMUWANg</f>
        <v>#NAME?</v>
      </c>
      <c r="B1930" t="s">
        <v>2554</v>
      </c>
      <c r="C1930" t="s">
        <v>2555</v>
      </c>
      <c r="D1930">
        <v>28</v>
      </c>
      <c r="E1930" t="s">
        <v>2556</v>
      </c>
      <c r="F1930">
        <v>116695</v>
      </c>
      <c r="G1930">
        <v>5099</v>
      </c>
      <c r="H1930">
        <v>118</v>
      </c>
      <c r="I1930">
        <v>588</v>
      </c>
      <c r="J1930" t="s">
        <v>2557</v>
      </c>
      <c r="K1930">
        <v>22.09</v>
      </c>
    </row>
    <row r="1931" spans="1:11" x14ac:dyDescent="0.25">
      <c r="A1931" t="s">
        <v>3116</v>
      </c>
      <c r="B1931" t="s">
        <v>3117</v>
      </c>
      <c r="C1931" t="s">
        <v>2145</v>
      </c>
      <c r="D1931">
        <v>19</v>
      </c>
      <c r="E1931" t="s">
        <v>3118</v>
      </c>
      <c r="F1931">
        <v>26102</v>
      </c>
      <c r="G1931">
        <v>416</v>
      </c>
      <c r="H1931">
        <v>16</v>
      </c>
      <c r="I1931">
        <v>51</v>
      </c>
      <c r="J1931" t="s">
        <v>3119</v>
      </c>
      <c r="K1931">
        <v>22.09</v>
      </c>
    </row>
    <row r="1932" spans="1:11" x14ac:dyDescent="0.25">
      <c r="A1932" t="s">
        <v>2540</v>
      </c>
      <c r="B1932" t="s">
        <v>2541</v>
      </c>
      <c r="C1932" t="s">
        <v>2542</v>
      </c>
      <c r="D1932">
        <v>17</v>
      </c>
      <c r="E1932" t="s">
        <v>2543</v>
      </c>
      <c r="F1932">
        <v>9139</v>
      </c>
      <c r="G1932">
        <v>17</v>
      </c>
      <c r="H1932">
        <v>5</v>
      </c>
      <c r="I1932">
        <v>100</v>
      </c>
      <c r="J1932" t="s">
        <v>2544</v>
      </c>
      <c r="K1932">
        <v>22.09</v>
      </c>
    </row>
    <row r="1933" spans="1:11" x14ac:dyDescent="0.25">
      <c r="A1933" t="s">
        <v>2519</v>
      </c>
      <c r="B1933" t="s">
        <v>2520</v>
      </c>
      <c r="C1933" t="s">
        <v>494</v>
      </c>
      <c r="D1933">
        <v>24</v>
      </c>
      <c r="E1933" t="s">
        <v>2521</v>
      </c>
      <c r="F1933">
        <v>49835</v>
      </c>
      <c r="G1933">
        <v>2711</v>
      </c>
      <c r="H1933">
        <v>65</v>
      </c>
      <c r="I1933">
        <v>261</v>
      </c>
      <c r="J1933" t="s">
        <v>2522</v>
      </c>
      <c r="K1933">
        <v>22.09</v>
      </c>
    </row>
    <row r="1934" spans="1:11" x14ac:dyDescent="0.25">
      <c r="A1934" t="s">
        <v>2947</v>
      </c>
      <c r="B1934" t="s">
        <v>2948</v>
      </c>
      <c r="C1934" t="s">
        <v>2949</v>
      </c>
      <c r="D1934">
        <v>24</v>
      </c>
      <c r="E1934" t="s">
        <v>2950</v>
      </c>
      <c r="F1934">
        <v>569314</v>
      </c>
      <c r="G1934">
        <v>60923</v>
      </c>
      <c r="H1934">
        <v>220</v>
      </c>
      <c r="I1934">
        <v>6266</v>
      </c>
      <c r="J1934" t="s">
        <v>2951</v>
      </c>
      <c r="K1934">
        <v>22.09</v>
      </c>
    </row>
    <row r="1935" spans="1:11" x14ac:dyDescent="0.25">
      <c r="A1935" t="s">
        <v>2952</v>
      </c>
      <c r="B1935" t="s">
        <v>2953</v>
      </c>
      <c r="C1935" t="s">
        <v>2954</v>
      </c>
      <c r="D1935">
        <v>22</v>
      </c>
      <c r="E1935" t="s">
        <v>2955</v>
      </c>
      <c r="F1935">
        <v>283819</v>
      </c>
      <c r="G1935">
        <v>20888</v>
      </c>
      <c r="H1935">
        <v>511</v>
      </c>
      <c r="I1935">
        <v>3837</v>
      </c>
      <c r="J1935" t="s">
        <v>2956</v>
      </c>
      <c r="K1935">
        <v>22.09</v>
      </c>
    </row>
    <row r="1936" spans="1:11" x14ac:dyDescent="0.25">
      <c r="A1936" t="s">
        <v>2943</v>
      </c>
      <c r="B1936" t="s">
        <v>2944</v>
      </c>
      <c r="C1936" t="s">
        <v>2945</v>
      </c>
      <c r="D1936">
        <v>22</v>
      </c>
      <c r="E1936" t="s">
        <v>24</v>
      </c>
      <c r="F1936">
        <v>33438</v>
      </c>
      <c r="G1936">
        <v>85</v>
      </c>
      <c r="H1936">
        <v>0</v>
      </c>
      <c r="I1936">
        <v>19</v>
      </c>
      <c r="J1936" t="s">
        <v>2946</v>
      </c>
      <c r="K1936">
        <v>22.09</v>
      </c>
    </row>
    <row r="1937" spans="1:11" x14ac:dyDescent="0.25">
      <c r="A1937" t="s">
        <v>2239</v>
      </c>
      <c r="B1937" t="s">
        <v>2240</v>
      </c>
      <c r="C1937" t="s">
        <v>2241</v>
      </c>
      <c r="D1937">
        <v>10</v>
      </c>
      <c r="E1937" t="s">
        <v>2242</v>
      </c>
      <c r="F1937">
        <v>174643</v>
      </c>
      <c r="G1937">
        <v>19095</v>
      </c>
      <c r="H1937">
        <v>177</v>
      </c>
      <c r="I1937">
        <v>2165</v>
      </c>
      <c r="J1937" t="s">
        <v>2243</v>
      </c>
      <c r="K1937">
        <v>22.09</v>
      </c>
    </row>
    <row r="1938" spans="1:11" x14ac:dyDescent="0.25">
      <c r="A1938" t="s">
        <v>2957</v>
      </c>
      <c r="B1938" t="s">
        <v>2958</v>
      </c>
      <c r="C1938" t="s">
        <v>2959</v>
      </c>
      <c r="D1938">
        <v>1</v>
      </c>
      <c r="E1938" t="s">
        <v>2960</v>
      </c>
      <c r="F1938">
        <v>12562</v>
      </c>
      <c r="G1938">
        <v>14</v>
      </c>
      <c r="H1938">
        <v>0</v>
      </c>
      <c r="I1938">
        <v>1</v>
      </c>
      <c r="J1938" t="s">
        <v>2961</v>
      </c>
      <c r="K1938">
        <v>22.09</v>
      </c>
    </row>
    <row r="1939" spans="1:11" x14ac:dyDescent="0.25">
      <c r="A1939" t="s">
        <v>2567</v>
      </c>
      <c r="B1939" t="s">
        <v>2568</v>
      </c>
      <c r="C1939" t="s">
        <v>2569</v>
      </c>
      <c r="D1939">
        <v>22</v>
      </c>
      <c r="E1939" t="s">
        <v>2570</v>
      </c>
      <c r="F1939">
        <v>117012</v>
      </c>
      <c r="G1939">
        <v>2424</v>
      </c>
      <c r="H1939">
        <v>142</v>
      </c>
      <c r="I1939">
        <v>745</v>
      </c>
      <c r="J1939" t="s">
        <v>2571</v>
      </c>
      <c r="K1939">
        <v>22.09</v>
      </c>
    </row>
    <row r="1940" spans="1:11" x14ac:dyDescent="0.25">
      <c r="A1940" t="s">
        <v>2558</v>
      </c>
      <c r="B1940" t="s">
        <v>2559</v>
      </c>
      <c r="C1940" t="s">
        <v>2560</v>
      </c>
      <c r="D1940">
        <v>17</v>
      </c>
      <c r="E1940" t="s">
        <v>2561</v>
      </c>
      <c r="F1940">
        <v>9403</v>
      </c>
      <c r="G1940">
        <v>38</v>
      </c>
      <c r="H1940">
        <v>12</v>
      </c>
      <c r="I1940">
        <v>118</v>
      </c>
      <c r="J1940" t="s">
        <v>2562</v>
      </c>
      <c r="K1940">
        <v>22.09</v>
      </c>
    </row>
    <row r="1941" spans="1:11" x14ac:dyDescent="0.25">
      <c r="A1941" t="s">
        <v>2587</v>
      </c>
      <c r="B1941" t="s">
        <v>2588</v>
      </c>
      <c r="C1941" t="s">
        <v>2589</v>
      </c>
      <c r="D1941">
        <v>28</v>
      </c>
      <c r="E1941" t="s">
        <v>2590</v>
      </c>
      <c r="F1941">
        <v>64905</v>
      </c>
      <c r="G1941">
        <v>155</v>
      </c>
      <c r="H1941">
        <v>21</v>
      </c>
      <c r="I1941">
        <v>244</v>
      </c>
      <c r="J1941" t="s">
        <v>2591</v>
      </c>
      <c r="K1941">
        <v>22.09</v>
      </c>
    </row>
    <row r="1942" spans="1:11" x14ac:dyDescent="0.25">
      <c r="A1942" t="s">
        <v>2966</v>
      </c>
      <c r="B1942" t="s">
        <v>2967</v>
      </c>
      <c r="C1942" t="s">
        <v>2968</v>
      </c>
      <c r="D1942">
        <v>23</v>
      </c>
      <c r="E1942" t="s">
        <v>2969</v>
      </c>
      <c r="F1942">
        <v>3055515</v>
      </c>
      <c r="G1942">
        <v>272789</v>
      </c>
      <c r="H1942">
        <v>1486</v>
      </c>
      <c r="I1942">
        <v>7950</v>
      </c>
      <c r="J1942" t="s">
        <v>2970</v>
      </c>
      <c r="K1942">
        <v>22.09</v>
      </c>
    </row>
    <row r="1943" spans="1:11" x14ac:dyDescent="0.25">
      <c r="A1943" t="s">
        <v>2971</v>
      </c>
      <c r="B1943" t="s">
        <v>2972</v>
      </c>
      <c r="C1943" t="s">
        <v>2973</v>
      </c>
      <c r="D1943">
        <v>2</v>
      </c>
      <c r="E1943" t="s">
        <v>2974</v>
      </c>
      <c r="F1943">
        <v>10442</v>
      </c>
      <c r="G1943">
        <v>35</v>
      </c>
      <c r="H1943">
        <v>0</v>
      </c>
      <c r="I1943">
        <v>4</v>
      </c>
      <c r="J1943" t="s">
        <v>2975</v>
      </c>
      <c r="K1943">
        <v>22.09</v>
      </c>
    </row>
    <row r="1944" spans="1:11" x14ac:dyDescent="0.25">
      <c r="A1944" t="s">
        <v>2976</v>
      </c>
      <c r="B1944" t="s">
        <v>2977</v>
      </c>
      <c r="C1944" t="s">
        <v>2978</v>
      </c>
      <c r="D1944">
        <v>23</v>
      </c>
      <c r="E1944" t="s">
        <v>2979</v>
      </c>
      <c r="F1944">
        <v>2600</v>
      </c>
      <c r="G1944">
        <v>22</v>
      </c>
      <c r="H1944">
        <v>2</v>
      </c>
      <c r="I1944">
        <v>2</v>
      </c>
      <c r="J1944" t="s">
        <v>2980</v>
      </c>
      <c r="K1944">
        <v>22.09</v>
      </c>
    </row>
    <row r="1945" spans="1:11" x14ac:dyDescent="0.25">
      <c r="A1945" t="s">
        <v>2648</v>
      </c>
      <c r="B1945" t="s">
        <v>2649</v>
      </c>
      <c r="C1945" t="s">
        <v>2650</v>
      </c>
      <c r="D1945">
        <v>22</v>
      </c>
      <c r="E1945" t="s">
        <v>24</v>
      </c>
      <c r="F1945">
        <v>105463</v>
      </c>
      <c r="G1945">
        <v>36</v>
      </c>
      <c r="H1945">
        <v>2</v>
      </c>
      <c r="I1945">
        <v>115</v>
      </c>
      <c r="J1945" t="s">
        <v>2651</v>
      </c>
      <c r="K1945">
        <v>22.09</v>
      </c>
    </row>
    <row r="1946" spans="1:11" x14ac:dyDescent="0.25">
      <c r="A1946" t="s">
        <v>2592</v>
      </c>
      <c r="B1946" t="s">
        <v>2593</v>
      </c>
      <c r="C1946" t="s">
        <v>2594</v>
      </c>
      <c r="D1946">
        <v>2</v>
      </c>
      <c r="E1946" t="s">
        <v>2595</v>
      </c>
      <c r="F1946">
        <v>1376018</v>
      </c>
      <c r="G1946">
        <v>1828</v>
      </c>
      <c r="H1946">
        <v>1379</v>
      </c>
      <c r="I1946">
        <v>420</v>
      </c>
      <c r="J1946" t="s">
        <v>2596</v>
      </c>
      <c r="K1946">
        <v>22.09</v>
      </c>
    </row>
    <row r="1947" spans="1:11" x14ac:dyDescent="0.25">
      <c r="A1947" t="s">
        <v>2318</v>
      </c>
      <c r="B1947" t="s">
        <v>2319</v>
      </c>
      <c r="C1947" t="s">
        <v>2320</v>
      </c>
      <c r="D1947">
        <v>10</v>
      </c>
      <c r="E1947" t="s">
        <v>2321</v>
      </c>
      <c r="F1947">
        <v>175610</v>
      </c>
      <c r="G1947">
        <v>11752</v>
      </c>
      <c r="H1947">
        <v>156</v>
      </c>
      <c r="I1947">
        <v>703</v>
      </c>
      <c r="J1947" t="s">
        <v>2322</v>
      </c>
      <c r="K1947">
        <v>22.09</v>
      </c>
    </row>
    <row r="1948" spans="1:11" x14ac:dyDescent="0.25">
      <c r="A1948" t="s">
        <v>2036</v>
      </c>
      <c r="B1948" t="s">
        <v>2037</v>
      </c>
      <c r="C1948" t="s">
        <v>2038</v>
      </c>
      <c r="D1948">
        <v>25</v>
      </c>
      <c r="E1948" t="s">
        <v>2039</v>
      </c>
      <c r="F1948">
        <v>167263</v>
      </c>
      <c r="G1948">
        <v>2400</v>
      </c>
      <c r="H1948">
        <v>875</v>
      </c>
      <c r="I1948">
        <v>1775</v>
      </c>
      <c r="J1948" t="s">
        <v>2040</v>
      </c>
      <c r="K1948">
        <v>22.09</v>
      </c>
    </row>
    <row r="1949" spans="1:11" x14ac:dyDescent="0.25">
      <c r="A1949" t="s">
        <v>2563</v>
      </c>
      <c r="B1949" t="s">
        <v>2564</v>
      </c>
      <c r="C1949" t="s">
        <v>1822</v>
      </c>
      <c r="D1949">
        <v>24</v>
      </c>
      <c r="E1949" t="s">
        <v>2565</v>
      </c>
      <c r="F1949">
        <v>48014</v>
      </c>
      <c r="G1949">
        <v>1409</v>
      </c>
      <c r="H1949">
        <v>176</v>
      </c>
      <c r="I1949">
        <v>233</v>
      </c>
      <c r="J1949" t="s">
        <v>2566</v>
      </c>
      <c r="K1949">
        <v>22.09</v>
      </c>
    </row>
    <row r="1950" spans="1:11" x14ac:dyDescent="0.25">
      <c r="A1950" t="s">
        <v>2511</v>
      </c>
      <c r="B1950" t="s">
        <v>2512</v>
      </c>
      <c r="C1950" t="s">
        <v>2513</v>
      </c>
      <c r="D1950">
        <v>24</v>
      </c>
      <c r="E1950" t="s">
        <v>2514</v>
      </c>
      <c r="F1950">
        <v>7702</v>
      </c>
      <c r="G1950">
        <v>25</v>
      </c>
      <c r="H1950">
        <v>11</v>
      </c>
      <c r="I1950">
        <v>100</v>
      </c>
      <c r="J1950" t="s">
        <v>2515</v>
      </c>
      <c r="K1950">
        <v>22.09</v>
      </c>
    </row>
    <row r="1951" spans="1:11" x14ac:dyDescent="0.25">
      <c r="A1951" t="s">
        <v>2230</v>
      </c>
      <c r="B1951" t="s">
        <v>2231</v>
      </c>
      <c r="C1951" t="s">
        <v>197</v>
      </c>
      <c r="D1951">
        <v>25</v>
      </c>
      <c r="E1951" t="s">
        <v>2232</v>
      </c>
      <c r="F1951">
        <v>228803</v>
      </c>
      <c r="G1951">
        <v>802</v>
      </c>
      <c r="H1951">
        <v>1391</v>
      </c>
      <c r="I1951">
        <v>668</v>
      </c>
      <c r="J1951" t="s">
        <v>2233</v>
      </c>
      <c r="K1951">
        <v>22.09</v>
      </c>
    </row>
    <row r="1952" spans="1:11" x14ac:dyDescent="0.25">
      <c r="A1952" t="s">
        <v>2981</v>
      </c>
      <c r="B1952" t="s">
        <v>2982</v>
      </c>
      <c r="C1952" t="s">
        <v>2983</v>
      </c>
      <c r="D1952">
        <v>10</v>
      </c>
      <c r="E1952" t="s">
        <v>2984</v>
      </c>
      <c r="F1952">
        <v>2722</v>
      </c>
      <c r="G1952">
        <v>3</v>
      </c>
      <c r="H1952">
        <v>0</v>
      </c>
      <c r="I1952">
        <v>0</v>
      </c>
      <c r="J1952" t="s">
        <v>2985</v>
      </c>
      <c r="K1952">
        <v>22.09</v>
      </c>
    </row>
    <row r="1953" spans="1:11" x14ac:dyDescent="0.25">
      <c r="A1953" t="s">
        <v>2638</v>
      </c>
      <c r="B1953" t="s">
        <v>2639</v>
      </c>
      <c r="C1953" t="s">
        <v>2640</v>
      </c>
      <c r="D1953">
        <v>28</v>
      </c>
      <c r="E1953" t="s">
        <v>2641</v>
      </c>
      <c r="F1953">
        <v>485260</v>
      </c>
      <c r="G1953">
        <v>13643</v>
      </c>
      <c r="H1953">
        <v>712</v>
      </c>
      <c r="I1953">
        <v>1883</v>
      </c>
      <c r="J1953" t="s">
        <v>2642</v>
      </c>
      <c r="K1953">
        <v>22.09</v>
      </c>
    </row>
    <row r="1954" spans="1:11" x14ac:dyDescent="0.25">
      <c r="A1954" t="s">
        <v>2234</v>
      </c>
      <c r="B1954" t="s">
        <v>2235</v>
      </c>
      <c r="C1954" t="s">
        <v>2236</v>
      </c>
      <c r="D1954">
        <v>28</v>
      </c>
      <c r="E1954" t="s">
        <v>2237</v>
      </c>
      <c r="F1954">
        <v>1436461</v>
      </c>
      <c r="G1954">
        <v>41660</v>
      </c>
      <c r="H1954">
        <v>1121</v>
      </c>
      <c r="I1954">
        <v>5323</v>
      </c>
      <c r="J1954" t="s">
        <v>2238</v>
      </c>
      <c r="K1954">
        <v>22.09</v>
      </c>
    </row>
    <row r="1955" spans="1:11" x14ac:dyDescent="0.25">
      <c r="A1955" t="s">
        <v>2053</v>
      </c>
      <c r="B1955" t="s">
        <v>2054</v>
      </c>
      <c r="C1955" t="s">
        <v>1513</v>
      </c>
      <c r="D1955">
        <v>24</v>
      </c>
      <c r="E1955" t="s">
        <v>24</v>
      </c>
      <c r="F1955">
        <v>81663</v>
      </c>
      <c r="G1955">
        <v>1004</v>
      </c>
      <c r="H1955">
        <v>257</v>
      </c>
      <c r="I1955">
        <v>415</v>
      </c>
      <c r="J1955" t="s">
        <v>2055</v>
      </c>
      <c r="K1955">
        <v>22.09</v>
      </c>
    </row>
    <row r="1956" spans="1:11" x14ac:dyDescent="0.25">
      <c r="A1956" t="s">
        <v>2601</v>
      </c>
      <c r="B1956" t="s">
        <v>2602</v>
      </c>
      <c r="C1956" t="s">
        <v>1607</v>
      </c>
      <c r="D1956">
        <v>24</v>
      </c>
      <c r="E1956" t="s">
        <v>2603</v>
      </c>
      <c r="F1956">
        <v>49324</v>
      </c>
      <c r="G1956">
        <v>526</v>
      </c>
      <c r="H1956">
        <v>31</v>
      </c>
      <c r="I1956">
        <v>132</v>
      </c>
      <c r="J1956" t="s">
        <v>2604</v>
      </c>
      <c r="K1956">
        <v>22.09</v>
      </c>
    </row>
    <row r="1957" spans="1:11" x14ac:dyDescent="0.25">
      <c r="A1957" t="s">
        <v>2281</v>
      </c>
      <c r="B1957" t="s">
        <v>2282</v>
      </c>
      <c r="C1957" t="s">
        <v>2283</v>
      </c>
      <c r="D1957">
        <v>24</v>
      </c>
      <c r="E1957" t="s">
        <v>2284</v>
      </c>
      <c r="F1957">
        <v>288592</v>
      </c>
      <c r="G1957">
        <v>8968</v>
      </c>
      <c r="H1957">
        <v>233</v>
      </c>
      <c r="I1957">
        <v>1309</v>
      </c>
      <c r="J1957" t="s">
        <v>2285</v>
      </c>
      <c r="K1957">
        <v>22.09</v>
      </c>
    </row>
    <row r="1958" spans="1:11" x14ac:dyDescent="0.25">
      <c r="A1958" t="s">
        <v>2624</v>
      </c>
      <c r="B1958" t="s">
        <v>2625</v>
      </c>
      <c r="C1958" t="s">
        <v>2626</v>
      </c>
      <c r="D1958">
        <v>27</v>
      </c>
      <c r="E1958" t="s">
        <v>2627</v>
      </c>
      <c r="F1958">
        <v>370100</v>
      </c>
      <c r="G1958">
        <v>15989</v>
      </c>
      <c r="H1958">
        <v>91</v>
      </c>
      <c r="I1958">
        <v>1548</v>
      </c>
      <c r="J1958" t="s">
        <v>2628</v>
      </c>
      <c r="K1958">
        <v>22.09</v>
      </c>
    </row>
    <row r="1959" spans="1:11" x14ac:dyDescent="0.25">
      <c r="A1959" t="s">
        <v>2605</v>
      </c>
      <c r="B1959" t="s">
        <v>2606</v>
      </c>
      <c r="C1959" t="s">
        <v>2607</v>
      </c>
      <c r="D1959">
        <v>17</v>
      </c>
      <c r="E1959" t="s">
        <v>2608</v>
      </c>
      <c r="F1959">
        <v>20643</v>
      </c>
      <c r="G1959">
        <v>24</v>
      </c>
      <c r="H1959">
        <v>5</v>
      </c>
      <c r="I1959">
        <v>144</v>
      </c>
      <c r="J1959" t="s">
        <v>2609</v>
      </c>
      <c r="K1959">
        <v>22.09</v>
      </c>
    </row>
    <row r="1960" spans="1:11" x14ac:dyDescent="0.25">
      <c r="A1960" t="s">
        <v>2597</v>
      </c>
      <c r="B1960" t="s">
        <v>2598</v>
      </c>
      <c r="C1960" t="s">
        <v>1538</v>
      </c>
      <c r="D1960">
        <v>24</v>
      </c>
      <c r="E1960" t="s">
        <v>2599</v>
      </c>
      <c r="F1960">
        <v>71041</v>
      </c>
      <c r="G1960">
        <v>2510</v>
      </c>
      <c r="H1960">
        <v>233</v>
      </c>
      <c r="I1960">
        <v>851</v>
      </c>
      <c r="J1960" t="s">
        <v>2600</v>
      </c>
      <c r="K1960">
        <v>22.09</v>
      </c>
    </row>
    <row r="1961" spans="1:11" x14ac:dyDescent="0.25">
      <c r="A1961" t="s">
        <v>2249</v>
      </c>
      <c r="B1961" t="s">
        <v>2250</v>
      </c>
      <c r="C1961" t="s">
        <v>2251</v>
      </c>
      <c r="D1961">
        <v>26</v>
      </c>
      <c r="E1961" t="s">
        <v>2252</v>
      </c>
      <c r="F1961">
        <v>991064</v>
      </c>
      <c r="G1961">
        <v>49217</v>
      </c>
      <c r="H1961">
        <v>3046</v>
      </c>
      <c r="I1961">
        <v>8020</v>
      </c>
      <c r="J1961" t="s">
        <v>2253</v>
      </c>
      <c r="K1961">
        <v>22.09</v>
      </c>
    </row>
    <row r="1962" spans="1:11" x14ac:dyDescent="0.25">
      <c r="A1962" t="s">
        <v>2633</v>
      </c>
      <c r="B1962" t="s">
        <v>2634</v>
      </c>
      <c r="C1962" t="s">
        <v>2635</v>
      </c>
      <c r="D1962">
        <v>28</v>
      </c>
      <c r="E1962" t="s">
        <v>2636</v>
      </c>
      <c r="F1962">
        <v>196088</v>
      </c>
      <c r="G1962">
        <v>7752</v>
      </c>
      <c r="H1962">
        <v>84</v>
      </c>
      <c r="I1962">
        <v>1365</v>
      </c>
      <c r="J1962" t="s">
        <v>2637</v>
      </c>
      <c r="K1962">
        <v>22.09</v>
      </c>
    </row>
    <row r="1963" spans="1:11" x14ac:dyDescent="0.25">
      <c r="A1963" t="s">
        <v>2268</v>
      </c>
      <c r="B1963" t="s">
        <v>2269</v>
      </c>
      <c r="C1963" t="s">
        <v>2270</v>
      </c>
      <c r="D1963">
        <v>15</v>
      </c>
      <c r="E1963" t="s">
        <v>3120</v>
      </c>
      <c r="F1963">
        <v>246636</v>
      </c>
      <c r="G1963">
        <v>5949</v>
      </c>
      <c r="H1963">
        <v>121</v>
      </c>
      <c r="I1963">
        <v>395</v>
      </c>
      <c r="J1963" t="s">
        <v>2272</v>
      </c>
      <c r="K1963">
        <v>22.09</v>
      </c>
    </row>
    <row r="1964" spans="1:11" x14ac:dyDescent="0.25">
      <c r="A1964" t="s">
        <v>2986</v>
      </c>
      <c r="B1964" t="s">
        <v>2987</v>
      </c>
      <c r="C1964" t="s">
        <v>514</v>
      </c>
      <c r="D1964">
        <v>25</v>
      </c>
      <c r="E1964" t="s">
        <v>2988</v>
      </c>
      <c r="F1964">
        <v>19953</v>
      </c>
      <c r="G1964">
        <v>331</v>
      </c>
      <c r="H1964">
        <v>40</v>
      </c>
      <c r="I1964">
        <v>95</v>
      </c>
      <c r="J1964" t="s">
        <v>2989</v>
      </c>
      <c r="K1964">
        <v>22.09</v>
      </c>
    </row>
    <row r="1965" spans="1:11" x14ac:dyDescent="0.25">
      <c r="A1965" t="s">
        <v>2629</v>
      </c>
      <c r="B1965" t="s">
        <v>2630</v>
      </c>
      <c r="C1965" t="s">
        <v>969</v>
      </c>
      <c r="D1965">
        <v>28</v>
      </c>
      <c r="E1965" t="s">
        <v>2631</v>
      </c>
      <c r="F1965">
        <v>1524556</v>
      </c>
      <c r="G1965">
        <v>36906</v>
      </c>
      <c r="H1965">
        <v>2404</v>
      </c>
      <c r="I1965">
        <v>4897</v>
      </c>
      <c r="J1965" t="s">
        <v>2632</v>
      </c>
      <c r="K1965">
        <v>22.09</v>
      </c>
    </row>
    <row r="1966" spans="1:11" x14ac:dyDescent="0.25">
      <c r="A1966" t="s">
        <v>2619</v>
      </c>
      <c r="B1966" t="s">
        <v>2620</v>
      </c>
      <c r="C1966" t="s">
        <v>2621</v>
      </c>
      <c r="D1966">
        <v>23</v>
      </c>
      <c r="E1966" t="s">
        <v>2622</v>
      </c>
      <c r="F1966">
        <v>84231</v>
      </c>
      <c r="G1966">
        <v>4922</v>
      </c>
      <c r="H1966">
        <v>27</v>
      </c>
      <c r="I1966">
        <v>520</v>
      </c>
      <c r="J1966" t="s">
        <v>2623</v>
      </c>
      <c r="K1966">
        <v>22.09</v>
      </c>
    </row>
    <row r="1967" spans="1:11" x14ac:dyDescent="0.25">
      <c r="A1967" t="s">
        <v>2277</v>
      </c>
      <c r="B1967" t="s">
        <v>2278</v>
      </c>
      <c r="C1967" t="s">
        <v>2279</v>
      </c>
      <c r="D1967">
        <v>24</v>
      </c>
      <c r="E1967" t="s">
        <v>24</v>
      </c>
      <c r="F1967">
        <v>45020</v>
      </c>
      <c r="G1967">
        <v>301</v>
      </c>
      <c r="H1967">
        <v>23</v>
      </c>
      <c r="I1967">
        <v>212</v>
      </c>
      <c r="J1967" t="s">
        <v>2280</v>
      </c>
      <c r="K1967">
        <v>22.09</v>
      </c>
    </row>
    <row r="1968" spans="1:11" x14ac:dyDescent="0.25">
      <c r="A1968" t="s">
        <v>2643</v>
      </c>
      <c r="B1968" t="s">
        <v>2644</v>
      </c>
      <c r="C1968" t="s">
        <v>2645</v>
      </c>
      <c r="D1968">
        <v>24</v>
      </c>
      <c r="E1968" t="s">
        <v>2646</v>
      </c>
      <c r="F1968">
        <v>68909</v>
      </c>
      <c r="G1968">
        <v>1244</v>
      </c>
      <c r="H1968">
        <v>147</v>
      </c>
      <c r="I1968">
        <v>295</v>
      </c>
      <c r="J1968" t="s">
        <v>2647</v>
      </c>
      <c r="K1968">
        <v>22.09</v>
      </c>
    </row>
    <row r="1969" spans="1:11" x14ac:dyDescent="0.25">
      <c r="A1969" t="s">
        <v>2666</v>
      </c>
      <c r="B1969" t="s">
        <v>2667</v>
      </c>
      <c r="C1969" t="s">
        <v>2668</v>
      </c>
      <c r="D1969">
        <v>17</v>
      </c>
      <c r="E1969" t="s">
        <v>2669</v>
      </c>
      <c r="F1969">
        <v>186275</v>
      </c>
      <c r="G1969">
        <v>74</v>
      </c>
      <c r="H1969">
        <v>9</v>
      </c>
      <c r="I1969">
        <v>116</v>
      </c>
      <c r="J1969" t="s">
        <v>2670</v>
      </c>
      <c r="K1969">
        <v>22.09</v>
      </c>
    </row>
    <row r="1970" spans="1:11" x14ac:dyDescent="0.25">
      <c r="A1970" t="s">
        <v>2294</v>
      </c>
      <c r="B1970" t="s">
        <v>2295</v>
      </c>
      <c r="C1970" t="s">
        <v>2296</v>
      </c>
      <c r="D1970">
        <v>24</v>
      </c>
      <c r="E1970" t="s">
        <v>2297</v>
      </c>
      <c r="F1970">
        <v>1781119</v>
      </c>
      <c r="G1970">
        <v>15301</v>
      </c>
      <c r="H1970">
        <v>3175</v>
      </c>
      <c r="I1970">
        <v>2097</v>
      </c>
      <c r="J1970" t="s">
        <v>2298</v>
      </c>
      <c r="K1970">
        <v>22.09</v>
      </c>
    </row>
    <row r="1971" spans="1:11" x14ac:dyDescent="0.25">
      <c r="A1971" t="s">
        <v>2661</v>
      </c>
      <c r="B1971" t="s">
        <v>2662</v>
      </c>
      <c r="C1971" t="s">
        <v>2663</v>
      </c>
      <c r="D1971">
        <v>24</v>
      </c>
      <c r="E1971" t="s">
        <v>2664</v>
      </c>
      <c r="F1971">
        <v>1600386</v>
      </c>
      <c r="G1971">
        <v>53753</v>
      </c>
      <c r="H1971">
        <v>1295</v>
      </c>
      <c r="I1971">
        <v>2929</v>
      </c>
      <c r="J1971" t="s">
        <v>2665</v>
      </c>
      <c r="K1971">
        <v>22.09</v>
      </c>
    </row>
    <row r="1972" spans="1:11" x14ac:dyDescent="0.25">
      <c r="A1972" t="s">
        <v>2065</v>
      </c>
      <c r="B1972" t="s">
        <v>2066</v>
      </c>
      <c r="C1972" t="s">
        <v>2067</v>
      </c>
      <c r="D1972">
        <v>1</v>
      </c>
      <c r="E1972" t="s">
        <v>2068</v>
      </c>
      <c r="F1972">
        <v>64800</v>
      </c>
      <c r="G1972">
        <v>3872</v>
      </c>
      <c r="H1972">
        <v>106</v>
      </c>
      <c r="I1972">
        <v>236</v>
      </c>
      <c r="J1972" t="s">
        <v>2069</v>
      </c>
      <c r="K1972">
        <v>22.09</v>
      </c>
    </row>
    <row r="1973" spans="1:11" x14ac:dyDescent="0.25">
      <c r="A1973" t="s">
        <v>2031</v>
      </c>
      <c r="B1973" t="s">
        <v>2032</v>
      </c>
      <c r="C1973" t="s">
        <v>2033</v>
      </c>
      <c r="D1973">
        <v>24</v>
      </c>
      <c r="E1973" t="s">
        <v>2034</v>
      </c>
      <c r="F1973">
        <v>3791028</v>
      </c>
      <c r="G1973">
        <v>194235</v>
      </c>
      <c r="H1973">
        <v>4436</v>
      </c>
      <c r="I1973">
        <v>27975</v>
      </c>
      <c r="J1973" t="s">
        <v>2035</v>
      </c>
      <c r="K1973">
        <v>22.09</v>
      </c>
    </row>
    <row r="1974" spans="1:11" x14ac:dyDescent="0.25">
      <c r="A1974" t="s">
        <v>1852</v>
      </c>
      <c r="B1974" t="s">
        <v>1853</v>
      </c>
      <c r="C1974" t="s">
        <v>331</v>
      </c>
      <c r="D1974">
        <v>22</v>
      </c>
      <c r="E1974" t="s">
        <v>1854</v>
      </c>
      <c r="F1974">
        <v>5357162</v>
      </c>
      <c r="G1974">
        <v>176573</v>
      </c>
      <c r="H1974">
        <v>10499</v>
      </c>
      <c r="I1974">
        <v>26067</v>
      </c>
      <c r="J1974" t="s">
        <v>1855</v>
      </c>
      <c r="K1974">
        <v>22.09</v>
      </c>
    </row>
    <row r="1975" spans="1:11" x14ac:dyDescent="0.25">
      <c r="A1975" t="s">
        <v>2656</v>
      </c>
      <c r="B1975" t="s">
        <v>2657</v>
      </c>
      <c r="C1975" t="s">
        <v>2658</v>
      </c>
      <c r="D1975">
        <v>25</v>
      </c>
      <c r="E1975" t="s">
        <v>2659</v>
      </c>
      <c r="F1975">
        <v>31189</v>
      </c>
      <c r="G1975">
        <v>877</v>
      </c>
      <c r="H1975">
        <v>14</v>
      </c>
      <c r="I1975">
        <v>214</v>
      </c>
      <c r="J1975" t="s">
        <v>2660</v>
      </c>
      <c r="K1975">
        <v>22.09</v>
      </c>
    </row>
    <row r="1976" spans="1:11" x14ac:dyDescent="0.25">
      <c r="A1976" t="s">
        <v>2990</v>
      </c>
      <c r="B1976" t="s">
        <v>2991</v>
      </c>
      <c r="C1976" t="s">
        <v>974</v>
      </c>
      <c r="D1976">
        <v>26</v>
      </c>
      <c r="E1976" t="s">
        <v>2992</v>
      </c>
      <c r="F1976">
        <v>425790</v>
      </c>
      <c r="G1976">
        <v>24612</v>
      </c>
      <c r="H1976">
        <v>406</v>
      </c>
      <c r="I1976">
        <v>2129</v>
      </c>
      <c r="J1976" t="s">
        <v>2993</v>
      </c>
      <c r="K1976">
        <v>22.09</v>
      </c>
    </row>
    <row r="1977" spans="1:11" x14ac:dyDescent="0.25">
      <c r="A1977" t="s">
        <v>2286</v>
      </c>
      <c r="B1977" t="s">
        <v>2287</v>
      </c>
      <c r="C1977" t="s">
        <v>2288</v>
      </c>
      <c r="D1977">
        <v>17</v>
      </c>
      <c r="E1977" t="s">
        <v>24</v>
      </c>
      <c r="F1977">
        <v>12227</v>
      </c>
      <c r="G1977">
        <v>39</v>
      </c>
      <c r="H1977">
        <v>102</v>
      </c>
      <c r="I1977">
        <v>0</v>
      </c>
      <c r="J1977" t="s">
        <v>2289</v>
      </c>
      <c r="K1977">
        <v>22.09</v>
      </c>
    </row>
    <row r="1978" spans="1:11" x14ac:dyDescent="0.25">
      <c r="A1978" t="s">
        <v>2994</v>
      </c>
      <c r="B1978" t="s">
        <v>2995</v>
      </c>
      <c r="C1978" t="s">
        <v>593</v>
      </c>
      <c r="D1978">
        <v>26</v>
      </c>
      <c r="E1978" t="s">
        <v>2996</v>
      </c>
      <c r="F1978">
        <v>2874934</v>
      </c>
      <c r="G1978">
        <v>235758</v>
      </c>
      <c r="H1978">
        <v>16549</v>
      </c>
      <c r="I1978">
        <v>29235</v>
      </c>
      <c r="J1978" t="s">
        <v>2997</v>
      </c>
      <c r="K1978">
        <v>22.09</v>
      </c>
    </row>
    <row r="1979" spans="1:11" x14ac:dyDescent="0.25">
      <c r="A1979" t="s">
        <v>2299</v>
      </c>
      <c r="B1979" t="s">
        <v>2300</v>
      </c>
      <c r="C1979" t="s">
        <v>2301</v>
      </c>
      <c r="D1979">
        <v>24</v>
      </c>
      <c r="E1979" t="s">
        <v>2302</v>
      </c>
      <c r="F1979">
        <v>40364</v>
      </c>
      <c r="G1979">
        <v>142</v>
      </c>
      <c r="H1979">
        <v>75</v>
      </c>
      <c r="I1979">
        <v>154</v>
      </c>
      <c r="J1979" t="s">
        <v>2303</v>
      </c>
      <c r="K1979">
        <v>22.09</v>
      </c>
    </row>
    <row r="1980" spans="1:11" x14ac:dyDescent="0.25">
      <c r="A1980" t="s">
        <v>2045</v>
      </c>
      <c r="B1980" t="s">
        <v>2046</v>
      </c>
      <c r="C1980" t="s">
        <v>578</v>
      </c>
      <c r="D1980">
        <v>28</v>
      </c>
      <c r="E1980" t="s">
        <v>2047</v>
      </c>
      <c r="F1980">
        <v>1361152</v>
      </c>
      <c r="G1980">
        <v>95092</v>
      </c>
      <c r="H1980">
        <v>2327</v>
      </c>
      <c r="I1980">
        <v>10897</v>
      </c>
      <c r="J1980" t="s">
        <v>2048</v>
      </c>
      <c r="K1980">
        <v>22.09</v>
      </c>
    </row>
    <row r="1981" spans="1:11" x14ac:dyDescent="0.25">
      <c r="A1981" t="s">
        <v>2998</v>
      </c>
      <c r="B1981" t="s">
        <v>2999</v>
      </c>
      <c r="C1981" t="s">
        <v>2085</v>
      </c>
      <c r="D1981">
        <v>24</v>
      </c>
      <c r="E1981" t="s">
        <v>3000</v>
      </c>
      <c r="F1981">
        <v>38423</v>
      </c>
      <c r="G1981">
        <v>226</v>
      </c>
      <c r="H1981">
        <v>107</v>
      </c>
      <c r="I1981">
        <v>64</v>
      </c>
      <c r="J1981" t="s">
        <v>3001</v>
      </c>
      <c r="K1981">
        <v>22.09</v>
      </c>
    </row>
    <row r="1982" spans="1:11" x14ac:dyDescent="0.25">
      <c r="A1982" t="s">
        <v>3002</v>
      </c>
      <c r="B1982" t="s">
        <v>3003</v>
      </c>
      <c r="C1982" t="s">
        <v>3004</v>
      </c>
      <c r="D1982">
        <v>26</v>
      </c>
      <c r="E1982" t="s">
        <v>3005</v>
      </c>
      <c r="F1982">
        <v>67204</v>
      </c>
      <c r="G1982">
        <v>4005</v>
      </c>
      <c r="H1982">
        <v>61</v>
      </c>
      <c r="I1982">
        <v>359</v>
      </c>
      <c r="J1982" t="s">
        <v>3006</v>
      </c>
      <c r="K1982">
        <v>22.09</v>
      </c>
    </row>
    <row r="1983" spans="1:11" x14ac:dyDescent="0.25">
      <c r="A1983" t="s">
        <v>1865</v>
      </c>
      <c r="B1983" t="s">
        <v>1866</v>
      </c>
      <c r="C1983" t="s">
        <v>489</v>
      </c>
      <c r="D1983">
        <v>1</v>
      </c>
      <c r="E1983" t="s">
        <v>1867</v>
      </c>
      <c r="F1983">
        <v>711561</v>
      </c>
      <c r="G1983">
        <v>11482</v>
      </c>
      <c r="H1983">
        <v>1000</v>
      </c>
      <c r="I1983">
        <v>1194</v>
      </c>
      <c r="J1983" t="s">
        <v>1868</v>
      </c>
      <c r="K1983">
        <v>22.09</v>
      </c>
    </row>
    <row r="1984" spans="1:11" x14ac:dyDescent="0.25">
      <c r="A1984" t="s">
        <v>2671</v>
      </c>
      <c r="B1984" t="s">
        <v>2672</v>
      </c>
      <c r="C1984" t="s">
        <v>2673</v>
      </c>
      <c r="D1984">
        <v>25</v>
      </c>
      <c r="E1984" t="s">
        <v>24</v>
      </c>
      <c r="F1984">
        <v>1303995</v>
      </c>
      <c r="G1984">
        <v>2127</v>
      </c>
      <c r="H1984">
        <v>75</v>
      </c>
      <c r="I1984">
        <v>1577</v>
      </c>
      <c r="J1984" t="s">
        <v>2674</v>
      </c>
      <c r="K1984">
        <v>22.09</v>
      </c>
    </row>
    <row r="1985" spans="1:11" x14ac:dyDescent="0.25">
      <c r="A1985" t="s">
        <v>2056</v>
      </c>
      <c r="B1985" t="s">
        <v>2057</v>
      </c>
      <c r="C1985" t="s">
        <v>2058</v>
      </c>
      <c r="D1985">
        <v>26</v>
      </c>
      <c r="E1985" t="s">
        <v>2059</v>
      </c>
      <c r="F1985">
        <v>867074</v>
      </c>
      <c r="G1985">
        <v>42203</v>
      </c>
      <c r="H1985">
        <v>946</v>
      </c>
      <c r="I1985">
        <v>2941</v>
      </c>
      <c r="J1985" t="s">
        <v>2060</v>
      </c>
      <c r="K1985">
        <v>22.09</v>
      </c>
    </row>
    <row r="1986" spans="1:11" x14ac:dyDescent="0.25">
      <c r="A1986" t="s">
        <v>1893</v>
      </c>
      <c r="B1986" t="s">
        <v>1894</v>
      </c>
      <c r="C1986" t="s">
        <v>53</v>
      </c>
      <c r="D1986">
        <v>22</v>
      </c>
      <c r="E1986" t="s">
        <v>1895</v>
      </c>
      <c r="F1986">
        <v>2432324</v>
      </c>
      <c r="G1986">
        <v>144182</v>
      </c>
      <c r="H1986">
        <v>7843</v>
      </c>
      <c r="I1986">
        <v>11708</v>
      </c>
      <c r="J1986" t="s">
        <v>1896</v>
      </c>
      <c r="K1986">
        <v>22.09</v>
      </c>
    </row>
    <row r="1987" spans="1:11" x14ac:dyDescent="0.25">
      <c r="A1987" t="s">
        <v>1869</v>
      </c>
      <c r="B1987" t="s">
        <v>1870</v>
      </c>
      <c r="C1987" t="s">
        <v>741</v>
      </c>
      <c r="D1987">
        <v>28</v>
      </c>
      <c r="E1987" t="s">
        <v>1871</v>
      </c>
      <c r="F1987">
        <v>917466</v>
      </c>
      <c r="G1987">
        <v>20937</v>
      </c>
      <c r="H1987">
        <v>1406</v>
      </c>
      <c r="I1987">
        <v>3085</v>
      </c>
      <c r="J1987" t="s">
        <v>1872</v>
      </c>
      <c r="K1987">
        <v>22.09</v>
      </c>
    </row>
    <row r="1988" spans="1:11" x14ac:dyDescent="0.25">
      <c r="A1988" t="s">
        <v>2313</v>
      </c>
      <c r="B1988" t="s">
        <v>2314</v>
      </c>
      <c r="C1988" t="s">
        <v>3012</v>
      </c>
      <c r="D1988">
        <v>17</v>
      </c>
      <c r="E1988" t="s">
        <v>2316</v>
      </c>
      <c r="F1988">
        <v>411396</v>
      </c>
      <c r="G1988">
        <v>148</v>
      </c>
      <c r="H1988">
        <v>42</v>
      </c>
      <c r="I1988">
        <v>152</v>
      </c>
      <c r="J1988" t="s">
        <v>2317</v>
      </c>
      <c r="K1988">
        <v>22.09</v>
      </c>
    </row>
    <row r="1989" spans="1:11" x14ac:dyDescent="0.25">
      <c r="A1989" t="s">
        <v>3007</v>
      </c>
      <c r="B1989" t="s">
        <v>3008</v>
      </c>
      <c r="C1989" t="s">
        <v>3009</v>
      </c>
      <c r="D1989">
        <v>26</v>
      </c>
      <c r="E1989" t="s">
        <v>3010</v>
      </c>
      <c r="F1989">
        <v>32213</v>
      </c>
      <c r="G1989">
        <v>1790</v>
      </c>
      <c r="H1989">
        <v>12</v>
      </c>
      <c r="I1989">
        <v>148</v>
      </c>
      <c r="J1989" t="s">
        <v>3011</v>
      </c>
      <c r="K1989">
        <v>22.09</v>
      </c>
    </row>
    <row r="1990" spans="1:11" x14ac:dyDescent="0.25">
      <c r="A1990" t="s">
        <v>1901</v>
      </c>
      <c r="B1990" t="s">
        <v>1902</v>
      </c>
      <c r="C1990" t="s">
        <v>1903</v>
      </c>
      <c r="D1990">
        <v>17</v>
      </c>
      <c r="E1990" t="s">
        <v>1904</v>
      </c>
      <c r="F1990">
        <v>111891</v>
      </c>
      <c r="G1990">
        <v>902</v>
      </c>
      <c r="H1990">
        <v>89</v>
      </c>
      <c r="I1990">
        <v>158</v>
      </c>
      <c r="J1990" t="s">
        <v>1905</v>
      </c>
      <c r="K1990">
        <v>22.09</v>
      </c>
    </row>
    <row r="1991" spans="1:11" x14ac:dyDescent="0.25">
      <c r="A1991" t="s">
        <v>3013</v>
      </c>
      <c r="B1991" t="s">
        <v>3014</v>
      </c>
      <c r="C1991" t="s">
        <v>3015</v>
      </c>
      <c r="D1991">
        <v>17</v>
      </c>
      <c r="E1991" t="s">
        <v>24</v>
      </c>
      <c r="F1991">
        <v>1881</v>
      </c>
      <c r="G1991">
        <v>4</v>
      </c>
      <c r="H1991">
        <v>0</v>
      </c>
      <c r="I1991">
        <v>0</v>
      </c>
      <c r="J1991" t="s">
        <v>3016</v>
      </c>
      <c r="K1991">
        <v>22.09</v>
      </c>
    </row>
    <row r="1992" spans="1:11" x14ac:dyDescent="0.25">
      <c r="A1992" t="s">
        <v>3017</v>
      </c>
      <c r="B1992" t="s">
        <v>3018</v>
      </c>
      <c r="C1992" t="s">
        <v>3019</v>
      </c>
      <c r="D1992">
        <v>27</v>
      </c>
      <c r="E1992" t="s">
        <v>3020</v>
      </c>
      <c r="F1992">
        <v>7503</v>
      </c>
      <c r="G1992">
        <v>83</v>
      </c>
      <c r="H1992">
        <v>6</v>
      </c>
      <c r="I1992">
        <v>94</v>
      </c>
      <c r="J1992" t="s">
        <v>3021</v>
      </c>
      <c r="K1992">
        <v>22.09</v>
      </c>
    </row>
    <row r="1993" spans="1:11" x14ac:dyDescent="0.25">
      <c r="A1993" t="s">
        <v>2332</v>
      </c>
      <c r="B1993" t="s">
        <v>2333</v>
      </c>
      <c r="C1993" t="s">
        <v>2334</v>
      </c>
      <c r="D1993">
        <v>24</v>
      </c>
      <c r="E1993" t="s">
        <v>2335</v>
      </c>
      <c r="F1993">
        <v>3300</v>
      </c>
      <c r="G1993">
        <v>34</v>
      </c>
      <c r="H1993">
        <v>2</v>
      </c>
      <c r="I1993">
        <v>89</v>
      </c>
      <c r="J1993" t="s">
        <v>2336</v>
      </c>
      <c r="K1993">
        <v>22.09</v>
      </c>
    </row>
    <row r="1994" spans="1:11" x14ac:dyDescent="0.25">
      <c r="A1994" t="s">
        <v>1856</v>
      </c>
      <c r="B1994" t="s">
        <v>1857</v>
      </c>
      <c r="C1994" t="s">
        <v>1858</v>
      </c>
      <c r="D1994">
        <v>22</v>
      </c>
      <c r="E1994" t="s">
        <v>1859</v>
      </c>
      <c r="F1994">
        <v>8557758</v>
      </c>
      <c r="G1994">
        <v>300680</v>
      </c>
      <c r="H1994">
        <v>318404</v>
      </c>
      <c r="I1994">
        <v>98553</v>
      </c>
      <c r="J1994" t="s">
        <v>1860</v>
      </c>
      <c r="K1994">
        <v>22.09</v>
      </c>
    </row>
    <row r="1995" spans="1:11" x14ac:dyDescent="0.25">
      <c r="A1995" t="e">
        <f>-CEuQhqNzz4</f>
        <v>#NAME?</v>
      </c>
      <c r="B1995" t="s">
        <v>2341</v>
      </c>
      <c r="C1995" t="s">
        <v>2342</v>
      </c>
      <c r="D1995">
        <v>17</v>
      </c>
      <c r="E1995" t="s">
        <v>2343</v>
      </c>
      <c r="F1995">
        <v>98617</v>
      </c>
      <c r="G1995">
        <v>332</v>
      </c>
      <c r="H1995">
        <v>21</v>
      </c>
      <c r="I1995">
        <v>269</v>
      </c>
      <c r="J1995" t="s">
        <v>2344</v>
      </c>
      <c r="K1995">
        <v>22.09</v>
      </c>
    </row>
    <row r="1996" spans="1:11" x14ac:dyDescent="0.25">
      <c r="A1996" t="s">
        <v>1861</v>
      </c>
      <c r="B1996" t="s">
        <v>1862</v>
      </c>
      <c r="C1996" t="s">
        <v>711</v>
      </c>
      <c r="D1996">
        <v>24</v>
      </c>
      <c r="E1996" t="s">
        <v>1863</v>
      </c>
      <c r="F1996">
        <v>2075037</v>
      </c>
      <c r="G1996">
        <v>90494</v>
      </c>
      <c r="H1996">
        <v>1488</v>
      </c>
      <c r="I1996">
        <v>11800</v>
      </c>
      <c r="J1996" t="s">
        <v>1864</v>
      </c>
      <c r="K1996">
        <v>22.09</v>
      </c>
    </row>
    <row r="1997" spans="1:11" x14ac:dyDescent="0.25">
      <c r="A1997" t="s">
        <v>1570</v>
      </c>
      <c r="B1997" t="s">
        <v>1571</v>
      </c>
      <c r="C1997" t="s">
        <v>1572</v>
      </c>
      <c r="D1997">
        <v>10</v>
      </c>
      <c r="E1997" t="s">
        <v>1573</v>
      </c>
      <c r="F1997">
        <v>32136948</v>
      </c>
      <c r="G1997">
        <v>578266</v>
      </c>
      <c r="H1997">
        <v>43475</v>
      </c>
      <c r="I1997">
        <v>40071</v>
      </c>
      <c r="J1997" t="s">
        <v>1574</v>
      </c>
      <c r="K1997">
        <v>22.09</v>
      </c>
    </row>
    <row r="1998" spans="1:11" x14ac:dyDescent="0.25">
      <c r="A1998" t="s">
        <v>2345</v>
      </c>
      <c r="B1998" t="s">
        <v>2346</v>
      </c>
      <c r="C1998" t="s">
        <v>394</v>
      </c>
      <c r="D1998">
        <v>24</v>
      </c>
      <c r="E1998" t="s">
        <v>2347</v>
      </c>
      <c r="F1998">
        <v>3110</v>
      </c>
      <c r="G1998">
        <v>27</v>
      </c>
      <c r="H1998">
        <v>0</v>
      </c>
      <c r="I1998">
        <v>32</v>
      </c>
      <c r="J1998" t="s">
        <v>2348</v>
      </c>
      <c r="K1998">
        <v>22.09</v>
      </c>
    </row>
    <row r="1999" spans="1:11" x14ac:dyDescent="0.25">
      <c r="A1999" t="s">
        <v>1575</v>
      </c>
      <c r="B1999" t="s">
        <v>1576</v>
      </c>
      <c r="C1999" t="s">
        <v>296</v>
      </c>
      <c r="D1999">
        <v>23</v>
      </c>
      <c r="E1999" t="s">
        <v>1577</v>
      </c>
      <c r="F1999">
        <v>1313911</v>
      </c>
      <c r="G1999">
        <v>17843</v>
      </c>
      <c r="H1999">
        <v>5896</v>
      </c>
      <c r="I1999">
        <v>2906</v>
      </c>
      <c r="J1999" t="s">
        <v>1578</v>
      </c>
      <c r="K1999">
        <v>22.09</v>
      </c>
    </row>
    <row r="2000" spans="1:11" x14ac:dyDescent="0.25">
      <c r="A2000" t="s">
        <v>1883</v>
      </c>
      <c r="B2000" t="s">
        <v>1884</v>
      </c>
      <c r="C2000" t="s">
        <v>1885</v>
      </c>
      <c r="D2000">
        <v>24</v>
      </c>
      <c r="E2000" t="s">
        <v>1886</v>
      </c>
      <c r="F2000">
        <v>1511894</v>
      </c>
      <c r="G2000">
        <v>13444</v>
      </c>
      <c r="H2000">
        <v>1405</v>
      </c>
      <c r="I2000">
        <v>1243</v>
      </c>
      <c r="J2000" t="s">
        <v>1887</v>
      </c>
      <c r="K2000">
        <v>22.09</v>
      </c>
    </row>
    <row r="2001" spans="1:11" x14ac:dyDescent="0.25">
      <c r="A2001" t="s">
        <v>3022</v>
      </c>
      <c r="B2001" t="s">
        <v>3023</v>
      </c>
      <c r="C2001" t="s">
        <v>3024</v>
      </c>
      <c r="D2001">
        <v>1</v>
      </c>
      <c r="E2001" t="s">
        <v>3025</v>
      </c>
      <c r="F2001">
        <v>3550</v>
      </c>
      <c r="G2001">
        <v>42</v>
      </c>
      <c r="H2001">
        <v>0</v>
      </c>
      <c r="I2001">
        <v>3</v>
      </c>
      <c r="J2001" t="s">
        <v>3026</v>
      </c>
      <c r="K2001">
        <v>22.09</v>
      </c>
    </row>
    <row r="2002" spans="1:11" x14ac:dyDescent="0.25">
      <c r="A2002" t="s">
        <v>3121</v>
      </c>
      <c r="B2002" t="s">
        <v>3122</v>
      </c>
      <c r="C2002" t="s">
        <v>33</v>
      </c>
      <c r="D2002">
        <v>23</v>
      </c>
      <c r="E2002" t="s">
        <v>3123</v>
      </c>
      <c r="F2002">
        <v>733195</v>
      </c>
      <c r="G2002">
        <v>52705</v>
      </c>
      <c r="H2002">
        <v>547</v>
      </c>
      <c r="I2002">
        <v>47257</v>
      </c>
      <c r="J2002" t="s">
        <v>3124</v>
      </c>
      <c r="K2002">
        <v>23.09</v>
      </c>
    </row>
    <row r="2003" spans="1:11" x14ac:dyDescent="0.25">
      <c r="A2003" t="s">
        <v>3125</v>
      </c>
      <c r="B2003" t="s">
        <v>3126</v>
      </c>
      <c r="C2003" t="s">
        <v>122</v>
      </c>
      <c r="D2003">
        <v>24</v>
      </c>
      <c r="E2003" t="s">
        <v>3127</v>
      </c>
      <c r="F2003">
        <v>373532</v>
      </c>
      <c r="G2003">
        <v>3226</v>
      </c>
      <c r="H2003">
        <v>1041</v>
      </c>
      <c r="I2003">
        <v>2633</v>
      </c>
      <c r="J2003" t="s">
        <v>3128</v>
      </c>
      <c r="K2003">
        <v>23.09</v>
      </c>
    </row>
    <row r="2004" spans="1:11" x14ac:dyDescent="0.25">
      <c r="A2004" t="s">
        <v>3129</v>
      </c>
      <c r="B2004" t="s">
        <v>3130</v>
      </c>
      <c r="C2004" t="s">
        <v>242</v>
      </c>
      <c r="D2004">
        <v>23</v>
      </c>
      <c r="E2004" t="s">
        <v>3131</v>
      </c>
      <c r="F2004">
        <v>956789</v>
      </c>
      <c r="G2004">
        <v>20702</v>
      </c>
      <c r="H2004">
        <v>3141</v>
      </c>
      <c r="I2004">
        <v>4336</v>
      </c>
      <c r="J2004" t="s">
        <v>3132</v>
      </c>
      <c r="K2004">
        <v>23.09</v>
      </c>
    </row>
    <row r="2005" spans="1:11" x14ac:dyDescent="0.25">
      <c r="A2005" t="s">
        <v>3133</v>
      </c>
      <c r="B2005" t="s">
        <v>3134</v>
      </c>
      <c r="C2005" t="s">
        <v>811</v>
      </c>
      <c r="D2005">
        <v>24</v>
      </c>
      <c r="E2005" t="s">
        <v>812</v>
      </c>
      <c r="F2005">
        <v>624950</v>
      </c>
      <c r="G2005">
        <v>9115</v>
      </c>
      <c r="H2005">
        <v>667</v>
      </c>
      <c r="I2005">
        <v>1033</v>
      </c>
      <c r="J2005" t="s">
        <v>3135</v>
      </c>
      <c r="K2005">
        <v>23.09</v>
      </c>
    </row>
    <row r="2006" spans="1:11" x14ac:dyDescent="0.25">
      <c r="A2006" t="s">
        <v>3136</v>
      </c>
      <c r="B2006" t="s">
        <v>3137</v>
      </c>
      <c r="C2006" t="s">
        <v>3138</v>
      </c>
      <c r="D2006">
        <v>10</v>
      </c>
      <c r="E2006" t="s">
        <v>3139</v>
      </c>
      <c r="F2006">
        <v>4826644</v>
      </c>
      <c r="G2006">
        <v>236196</v>
      </c>
      <c r="H2006">
        <v>55588</v>
      </c>
      <c r="I2006">
        <v>55296</v>
      </c>
      <c r="J2006" t="s">
        <v>3140</v>
      </c>
      <c r="K2006">
        <v>23.09</v>
      </c>
    </row>
    <row r="2007" spans="1:11" x14ac:dyDescent="0.25">
      <c r="A2007" t="s">
        <v>3141</v>
      </c>
      <c r="B2007" t="s">
        <v>3142</v>
      </c>
      <c r="C2007" t="s">
        <v>3143</v>
      </c>
      <c r="D2007">
        <v>23</v>
      </c>
      <c r="E2007" t="s">
        <v>3144</v>
      </c>
      <c r="F2007">
        <v>205710</v>
      </c>
      <c r="G2007">
        <v>6771</v>
      </c>
      <c r="H2007">
        <v>115</v>
      </c>
      <c r="I2007">
        <v>640</v>
      </c>
      <c r="J2007" t="s">
        <v>3145</v>
      </c>
      <c r="K2007">
        <v>23.09</v>
      </c>
    </row>
    <row r="2008" spans="1:11" x14ac:dyDescent="0.25">
      <c r="A2008" t="s">
        <v>3146</v>
      </c>
      <c r="B2008" t="s">
        <v>3147</v>
      </c>
      <c r="C2008" t="s">
        <v>202</v>
      </c>
      <c r="D2008">
        <v>26</v>
      </c>
      <c r="E2008" t="s">
        <v>3148</v>
      </c>
      <c r="F2008">
        <v>101864</v>
      </c>
      <c r="G2008">
        <v>7241</v>
      </c>
      <c r="H2008">
        <v>205</v>
      </c>
      <c r="I2008">
        <v>1245</v>
      </c>
      <c r="J2008" t="s">
        <v>3149</v>
      </c>
      <c r="K2008">
        <v>23.09</v>
      </c>
    </row>
    <row r="2009" spans="1:11" x14ac:dyDescent="0.25">
      <c r="A2009" t="s">
        <v>3150</v>
      </c>
      <c r="B2009" t="s">
        <v>3151</v>
      </c>
      <c r="C2009" t="s">
        <v>681</v>
      </c>
      <c r="D2009">
        <v>26</v>
      </c>
      <c r="E2009" t="s">
        <v>3152</v>
      </c>
      <c r="F2009">
        <v>1027604</v>
      </c>
      <c r="G2009">
        <v>48363</v>
      </c>
      <c r="H2009">
        <v>1803</v>
      </c>
      <c r="I2009">
        <v>7782</v>
      </c>
      <c r="J2009" t="s">
        <v>3153</v>
      </c>
      <c r="K2009">
        <v>23.09</v>
      </c>
    </row>
    <row r="2010" spans="1:11" x14ac:dyDescent="0.25">
      <c r="A2010" t="s">
        <v>3154</v>
      </c>
      <c r="B2010" t="s">
        <v>3155</v>
      </c>
      <c r="C2010" t="s">
        <v>3156</v>
      </c>
      <c r="D2010">
        <v>26</v>
      </c>
      <c r="E2010" t="s">
        <v>3157</v>
      </c>
      <c r="F2010">
        <v>97839</v>
      </c>
      <c r="G2010">
        <v>4829</v>
      </c>
      <c r="H2010">
        <v>68</v>
      </c>
      <c r="I2010">
        <v>650</v>
      </c>
      <c r="J2010" t="s">
        <v>3158</v>
      </c>
      <c r="K2010">
        <v>23.09</v>
      </c>
    </row>
    <row r="2011" spans="1:11" x14ac:dyDescent="0.25">
      <c r="A2011" t="s">
        <v>3159</v>
      </c>
      <c r="B2011" t="s">
        <v>3160</v>
      </c>
      <c r="C2011" t="s">
        <v>3161</v>
      </c>
      <c r="D2011">
        <v>10</v>
      </c>
      <c r="E2011" t="s">
        <v>3162</v>
      </c>
      <c r="F2011">
        <v>3440579</v>
      </c>
      <c r="G2011">
        <v>306217</v>
      </c>
      <c r="H2011">
        <v>2041</v>
      </c>
      <c r="I2011">
        <v>16488</v>
      </c>
      <c r="J2011" t="s">
        <v>3163</v>
      </c>
      <c r="K2011">
        <v>23.09</v>
      </c>
    </row>
    <row r="2012" spans="1:11" x14ac:dyDescent="0.25">
      <c r="A2012" t="s">
        <v>3164</v>
      </c>
      <c r="B2012" t="s">
        <v>3165</v>
      </c>
      <c r="C2012" t="s">
        <v>786</v>
      </c>
      <c r="D2012">
        <v>15</v>
      </c>
      <c r="E2012" t="s">
        <v>3166</v>
      </c>
      <c r="F2012">
        <v>1818677</v>
      </c>
      <c r="G2012">
        <v>51735</v>
      </c>
      <c r="H2012">
        <v>934</v>
      </c>
      <c r="I2012">
        <v>14117</v>
      </c>
      <c r="J2012" t="s">
        <v>3167</v>
      </c>
      <c r="K2012">
        <v>23.09</v>
      </c>
    </row>
    <row r="2013" spans="1:11" x14ac:dyDescent="0.25">
      <c r="A2013" t="s">
        <v>3168</v>
      </c>
      <c r="B2013" t="s">
        <v>3169</v>
      </c>
      <c r="C2013" t="s">
        <v>73</v>
      </c>
      <c r="D2013">
        <v>23</v>
      </c>
      <c r="E2013" t="s">
        <v>3170</v>
      </c>
      <c r="F2013">
        <v>459669</v>
      </c>
      <c r="G2013">
        <v>8920</v>
      </c>
      <c r="H2013">
        <v>159</v>
      </c>
      <c r="I2013">
        <v>637</v>
      </c>
      <c r="J2013" t="s">
        <v>3171</v>
      </c>
      <c r="K2013">
        <v>23.09</v>
      </c>
    </row>
    <row r="2014" spans="1:11" x14ac:dyDescent="0.25">
      <c r="A2014" t="s">
        <v>3172</v>
      </c>
      <c r="B2014" t="s">
        <v>3173</v>
      </c>
      <c r="C2014" t="s">
        <v>1234</v>
      </c>
      <c r="D2014">
        <v>1</v>
      </c>
      <c r="E2014" t="s">
        <v>3174</v>
      </c>
      <c r="F2014">
        <v>3074228</v>
      </c>
      <c r="G2014">
        <v>60662</v>
      </c>
      <c r="H2014">
        <v>3615</v>
      </c>
      <c r="I2014">
        <v>5902</v>
      </c>
      <c r="J2014" t="s">
        <v>3175</v>
      </c>
      <c r="K2014">
        <v>23.09</v>
      </c>
    </row>
    <row r="2015" spans="1:11" x14ac:dyDescent="0.25">
      <c r="A2015" t="s">
        <v>3176</v>
      </c>
      <c r="B2015" t="s">
        <v>3177</v>
      </c>
      <c r="C2015" t="s">
        <v>1032</v>
      </c>
      <c r="D2015">
        <v>22</v>
      </c>
      <c r="E2015" t="s">
        <v>3178</v>
      </c>
      <c r="F2015">
        <v>323250</v>
      </c>
      <c r="G2015">
        <v>14182</v>
      </c>
      <c r="H2015">
        <v>805</v>
      </c>
      <c r="I2015">
        <v>1641</v>
      </c>
      <c r="J2015" t="s">
        <v>3179</v>
      </c>
      <c r="K2015">
        <v>23.09</v>
      </c>
    </row>
    <row r="2016" spans="1:11" x14ac:dyDescent="0.25">
      <c r="A2016" t="s">
        <v>3180</v>
      </c>
      <c r="B2016" t="s">
        <v>3181</v>
      </c>
      <c r="C2016" t="s">
        <v>1890</v>
      </c>
      <c r="D2016">
        <v>23</v>
      </c>
      <c r="E2016" t="s">
        <v>3182</v>
      </c>
      <c r="F2016">
        <v>1486364</v>
      </c>
      <c r="G2016">
        <v>93194</v>
      </c>
      <c r="H2016">
        <v>2750</v>
      </c>
      <c r="I2016">
        <v>5088</v>
      </c>
      <c r="J2016" t="s">
        <v>3183</v>
      </c>
      <c r="K2016">
        <v>23.09</v>
      </c>
    </row>
    <row r="2017" spans="1:11" x14ac:dyDescent="0.25">
      <c r="A2017" t="s">
        <v>3184</v>
      </c>
      <c r="B2017" t="s">
        <v>3185</v>
      </c>
      <c r="C2017" t="s">
        <v>2411</v>
      </c>
      <c r="D2017">
        <v>10</v>
      </c>
      <c r="E2017" t="s">
        <v>3186</v>
      </c>
      <c r="F2017">
        <v>346422</v>
      </c>
      <c r="G2017">
        <v>3407</v>
      </c>
      <c r="H2017">
        <v>87</v>
      </c>
      <c r="I2017">
        <v>157</v>
      </c>
      <c r="J2017" t="s">
        <v>3187</v>
      </c>
      <c r="K2017">
        <v>23.09</v>
      </c>
    </row>
    <row r="2018" spans="1:11" x14ac:dyDescent="0.25">
      <c r="A2018" t="s">
        <v>3188</v>
      </c>
      <c r="B2018" t="s">
        <v>3189</v>
      </c>
      <c r="C2018" t="s">
        <v>3190</v>
      </c>
      <c r="D2018">
        <v>24</v>
      </c>
      <c r="E2018" t="s">
        <v>3191</v>
      </c>
      <c r="F2018">
        <v>175989</v>
      </c>
      <c r="G2018">
        <v>380</v>
      </c>
      <c r="H2018">
        <v>189</v>
      </c>
      <c r="I2018">
        <v>993</v>
      </c>
      <c r="J2018" t="s">
        <v>3192</v>
      </c>
      <c r="K2018">
        <v>23.09</v>
      </c>
    </row>
    <row r="2019" spans="1:11" x14ac:dyDescent="0.25">
      <c r="A2019" t="s">
        <v>3193</v>
      </c>
      <c r="B2019" t="s">
        <v>3194</v>
      </c>
      <c r="C2019" t="s">
        <v>2000</v>
      </c>
      <c r="D2019">
        <v>1</v>
      </c>
      <c r="E2019" t="s">
        <v>3195</v>
      </c>
      <c r="F2019">
        <v>1005638</v>
      </c>
      <c r="G2019">
        <v>46824</v>
      </c>
      <c r="H2019">
        <v>1765</v>
      </c>
      <c r="I2019">
        <v>10265</v>
      </c>
      <c r="J2019" t="s">
        <v>3196</v>
      </c>
      <c r="K2019">
        <v>23.09</v>
      </c>
    </row>
    <row r="2020" spans="1:11" x14ac:dyDescent="0.25">
      <c r="A2020" t="s">
        <v>3197</v>
      </c>
      <c r="B2020" t="s">
        <v>3198</v>
      </c>
      <c r="C2020" t="s">
        <v>1495</v>
      </c>
      <c r="D2020">
        <v>24</v>
      </c>
      <c r="E2020" t="s">
        <v>3199</v>
      </c>
      <c r="F2020">
        <v>4201342</v>
      </c>
      <c r="G2020">
        <v>148492</v>
      </c>
      <c r="H2020">
        <v>3248</v>
      </c>
      <c r="I2020">
        <v>5105</v>
      </c>
      <c r="J2020" t="s">
        <v>3200</v>
      </c>
      <c r="K2020">
        <v>23.09</v>
      </c>
    </row>
    <row r="2021" spans="1:11" x14ac:dyDescent="0.25">
      <c r="A2021" t="s">
        <v>3201</v>
      </c>
      <c r="B2021" t="s">
        <v>3202</v>
      </c>
      <c r="C2021" t="s">
        <v>1744</v>
      </c>
      <c r="D2021">
        <v>24</v>
      </c>
      <c r="E2021" t="s">
        <v>3203</v>
      </c>
      <c r="F2021">
        <v>390941</v>
      </c>
      <c r="G2021">
        <v>25265</v>
      </c>
      <c r="H2021">
        <v>565</v>
      </c>
      <c r="I2021">
        <v>1656</v>
      </c>
      <c r="J2021" t="s">
        <v>3204</v>
      </c>
      <c r="K2021">
        <v>23.09</v>
      </c>
    </row>
    <row r="2022" spans="1:11" x14ac:dyDescent="0.25">
      <c r="A2022" t="s">
        <v>3205</v>
      </c>
      <c r="B2022" t="s">
        <v>3206</v>
      </c>
      <c r="C2022" t="s">
        <v>127</v>
      </c>
      <c r="D2022">
        <v>24</v>
      </c>
      <c r="E2022" t="s">
        <v>3207</v>
      </c>
      <c r="F2022">
        <v>160882</v>
      </c>
      <c r="G2022">
        <v>20740</v>
      </c>
      <c r="H2022">
        <v>101</v>
      </c>
      <c r="I2022">
        <v>2538</v>
      </c>
      <c r="J2022" t="s">
        <v>3208</v>
      </c>
      <c r="K2022">
        <v>23.09</v>
      </c>
    </row>
    <row r="2023" spans="1:11" x14ac:dyDescent="0.25">
      <c r="A2023" t="s">
        <v>3209</v>
      </c>
      <c r="B2023" t="s">
        <v>3210</v>
      </c>
      <c r="C2023" t="s">
        <v>949</v>
      </c>
      <c r="D2023">
        <v>23</v>
      </c>
      <c r="E2023" t="s">
        <v>3211</v>
      </c>
      <c r="F2023">
        <v>2511831</v>
      </c>
      <c r="G2023">
        <v>167375</v>
      </c>
      <c r="H2023">
        <v>1581</v>
      </c>
      <c r="I2023">
        <v>27623</v>
      </c>
      <c r="J2023" t="s">
        <v>3212</v>
      </c>
      <c r="K2023">
        <v>23.09</v>
      </c>
    </row>
    <row r="2024" spans="1:11" x14ac:dyDescent="0.25">
      <c r="A2024" t="s">
        <v>3213</v>
      </c>
      <c r="B2024" t="s">
        <v>3214</v>
      </c>
      <c r="C2024" t="s">
        <v>147</v>
      </c>
      <c r="D2024">
        <v>26</v>
      </c>
      <c r="E2024" t="s">
        <v>3215</v>
      </c>
      <c r="F2024">
        <v>2868388</v>
      </c>
      <c r="G2024">
        <v>193795</v>
      </c>
      <c r="H2024">
        <v>2382</v>
      </c>
      <c r="I2024">
        <v>22216</v>
      </c>
      <c r="J2024" t="s">
        <v>3216</v>
      </c>
      <c r="K2024">
        <v>23.09</v>
      </c>
    </row>
    <row r="2025" spans="1:11" x14ac:dyDescent="0.25">
      <c r="A2025" t="s">
        <v>3217</v>
      </c>
      <c r="B2025" t="s">
        <v>3218</v>
      </c>
      <c r="C2025" t="s">
        <v>3219</v>
      </c>
      <c r="D2025">
        <v>10</v>
      </c>
      <c r="E2025" t="s">
        <v>3220</v>
      </c>
      <c r="F2025">
        <v>21791</v>
      </c>
      <c r="G2025">
        <v>2875</v>
      </c>
      <c r="H2025">
        <v>26</v>
      </c>
      <c r="I2025">
        <v>586</v>
      </c>
      <c r="J2025" t="s">
        <v>3221</v>
      </c>
      <c r="K2025">
        <v>23.09</v>
      </c>
    </row>
    <row r="2026" spans="1:11" x14ac:dyDescent="0.25">
      <c r="A2026" t="s">
        <v>3222</v>
      </c>
      <c r="B2026" t="s">
        <v>3223</v>
      </c>
      <c r="C2026" t="s">
        <v>3224</v>
      </c>
      <c r="D2026">
        <v>10</v>
      </c>
      <c r="E2026" t="s">
        <v>3225</v>
      </c>
      <c r="F2026">
        <v>711369</v>
      </c>
      <c r="G2026">
        <v>74252</v>
      </c>
      <c r="H2026">
        <v>1750</v>
      </c>
      <c r="I2026">
        <v>5406</v>
      </c>
      <c r="J2026" t="s">
        <v>3226</v>
      </c>
      <c r="K2026">
        <v>23.09</v>
      </c>
    </row>
    <row r="2027" spans="1:11" x14ac:dyDescent="0.25">
      <c r="A2027" t="s">
        <v>3227</v>
      </c>
      <c r="B2027" t="s">
        <v>3228</v>
      </c>
      <c r="C2027" t="s">
        <v>137</v>
      </c>
      <c r="D2027">
        <v>17</v>
      </c>
      <c r="E2027" t="s">
        <v>3229</v>
      </c>
      <c r="F2027">
        <v>914422</v>
      </c>
      <c r="G2027">
        <v>11126</v>
      </c>
      <c r="H2027">
        <v>370</v>
      </c>
      <c r="I2027">
        <v>2844</v>
      </c>
      <c r="J2027" t="s">
        <v>3230</v>
      </c>
      <c r="K2027">
        <v>23.09</v>
      </c>
    </row>
    <row r="2028" spans="1:11" x14ac:dyDescent="0.25">
      <c r="A2028" t="s">
        <v>3231</v>
      </c>
      <c r="B2028" t="s">
        <v>3232</v>
      </c>
      <c r="C2028" t="s">
        <v>192</v>
      </c>
      <c r="D2028">
        <v>24</v>
      </c>
      <c r="E2028" t="s">
        <v>3233</v>
      </c>
      <c r="F2028">
        <v>57317</v>
      </c>
      <c r="G2028">
        <v>188</v>
      </c>
      <c r="H2028">
        <v>55</v>
      </c>
      <c r="I2028">
        <v>70</v>
      </c>
      <c r="J2028" t="s">
        <v>3234</v>
      </c>
      <c r="K2028">
        <v>23.09</v>
      </c>
    </row>
    <row r="2029" spans="1:11" x14ac:dyDescent="0.25">
      <c r="A2029" t="s">
        <v>3235</v>
      </c>
      <c r="B2029" t="s">
        <v>3236</v>
      </c>
      <c r="C2029" t="s">
        <v>761</v>
      </c>
      <c r="D2029">
        <v>22</v>
      </c>
      <c r="E2029" t="s">
        <v>3237</v>
      </c>
      <c r="F2029">
        <v>73903</v>
      </c>
      <c r="G2029">
        <v>3732</v>
      </c>
      <c r="H2029">
        <v>148</v>
      </c>
      <c r="I2029">
        <v>521</v>
      </c>
      <c r="J2029" t="s">
        <v>3238</v>
      </c>
      <c r="K2029">
        <v>23.09</v>
      </c>
    </row>
    <row r="2030" spans="1:11" x14ac:dyDescent="0.25">
      <c r="A2030" t="s">
        <v>3239</v>
      </c>
      <c r="B2030" t="s">
        <v>3240</v>
      </c>
      <c r="C2030" t="s">
        <v>2579</v>
      </c>
      <c r="D2030">
        <v>24</v>
      </c>
      <c r="E2030" t="s">
        <v>3241</v>
      </c>
      <c r="F2030">
        <v>1269944</v>
      </c>
      <c r="G2030">
        <v>30316</v>
      </c>
      <c r="H2030">
        <v>627</v>
      </c>
      <c r="I2030">
        <v>3650</v>
      </c>
      <c r="J2030" t="s">
        <v>3242</v>
      </c>
      <c r="K2030">
        <v>23.09</v>
      </c>
    </row>
    <row r="2031" spans="1:11" x14ac:dyDescent="0.25">
      <c r="A2031" t="s">
        <v>3243</v>
      </c>
      <c r="B2031" t="s">
        <v>3244</v>
      </c>
      <c r="C2031" t="s">
        <v>3245</v>
      </c>
      <c r="D2031">
        <v>24</v>
      </c>
      <c r="E2031" t="s">
        <v>3246</v>
      </c>
      <c r="F2031">
        <v>30869</v>
      </c>
      <c r="G2031">
        <v>560</v>
      </c>
      <c r="H2031">
        <v>36</v>
      </c>
      <c r="I2031">
        <v>308</v>
      </c>
      <c r="J2031" t="s">
        <v>3247</v>
      </c>
      <c r="K2031">
        <v>23.09</v>
      </c>
    </row>
    <row r="2032" spans="1:11" x14ac:dyDescent="0.25">
      <c r="A2032" t="s">
        <v>3248</v>
      </c>
      <c r="B2032" t="s">
        <v>3249</v>
      </c>
      <c r="C2032" t="s">
        <v>112</v>
      </c>
      <c r="D2032">
        <v>10</v>
      </c>
      <c r="E2032" t="s">
        <v>3250</v>
      </c>
      <c r="F2032">
        <v>377517</v>
      </c>
      <c r="G2032">
        <v>21740</v>
      </c>
      <c r="H2032">
        <v>536</v>
      </c>
      <c r="I2032">
        <v>1339</v>
      </c>
      <c r="J2032" t="s">
        <v>3251</v>
      </c>
      <c r="K2032">
        <v>23.09</v>
      </c>
    </row>
    <row r="2033" spans="1:11" x14ac:dyDescent="0.25">
      <c r="A2033" t="s">
        <v>3252</v>
      </c>
      <c r="B2033" t="s">
        <v>3253</v>
      </c>
      <c r="C2033" t="s">
        <v>860</v>
      </c>
      <c r="D2033">
        <v>24</v>
      </c>
      <c r="E2033" t="s">
        <v>3254</v>
      </c>
      <c r="F2033">
        <v>392449</v>
      </c>
      <c r="G2033">
        <v>6750</v>
      </c>
      <c r="H2033">
        <v>243</v>
      </c>
      <c r="I2033">
        <v>650</v>
      </c>
      <c r="J2033" t="s">
        <v>3255</v>
      </c>
      <c r="K2033">
        <v>23.09</v>
      </c>
    </row>
    <row r="2034" spans="1:11" x14ac:dyDescent="0.25">
      <c r="A2034" t="s">
        <v>2746</v>
      </c>
      <c r="B2034" t="s">
        <v>2747</v>
      </c>
      <c r="C2034" t="s">
        <v>222</v>
      </c>
      <c r="D2034">
        <v>24</v>
      </c>
      <c r="E2034" t="s">
        <v>223</v>
      </c>
      <c r="F2034">
        <v>4022951</v>
      </c>
      <c r="G2034">
        <v>84922</v>
      </c>
      <c r="H2034">
        <v>1636</v>
      </c>
      <c r="I2034">
        <v>7868</v>
      </c>
      <c r="J2034" t="s">
        <v>2748</v>
      </c>
      <c r="K2034">
        <v>23.09</v>
      </c>
    </row>
    <row r="2035" spans="1:11" x14ac:dyDescent="0.25">
      <c r="A2035" t="s">
        <v>3256</v>
      </c>
      <c r="B2035" t="s">
        <v>3257</v>
      </c>
      <c r="C2035" t="s">
        <v>3258</v>
      </c>
      <c r="D2035">
        <v>27</v>
      </c>
      <c r="E2035" t="s">
        <v>3259</v>
      </c>
      <c r="F2035">
        <v>2763151</v>
      </c>
      <c r="G2035">
        <v>120965</v>
      </c>
      <c r="H2035">
        <v>5718</v>
      </c>
      <c r="I2035">
        <v>20066</v>
      </c>
      <c r="J2035" t="s">
        <v>3260</v>
      </c>
      <c r="K2035">
        <v>23.09</v>
      </c>
    </row>
    <row r="2036" spans="1:11" x14ac:dyDescent="0.25">
      <c r="A2036" t="e">
        <f>-jFgNreZPf0</f>
        <v>#NAME?</v>
      </c>
      <c r="B2036" t="s">
        <v>3261</v>
      </c>
      <c r="C2036" t="s">
        <v>3262</v>
      </c>
      <c r="D2036">
        <v>10</v>
      </c>
      <c r="E2036" t="s">
        <v>3263</v>
      </c>
      <c r="F2036">
        <v>667778</v>
      </c>
      <c r="G2036">
        <v>58602</v>
      </c>
      <c r="H2036">
        <v>1649</v>
      </c>
      <c r="I2036">
        <v>7763</v>
      </c>
      <c r="J2036" t="s">
        <v>3264</v>
      </c>
      <c r="K2036">
        <v>23.09</v>
      </c>
    </row>
    <row r="2037" spans="1:11" x14ac:dyDescent="0.25">
      <c r="A2037" t="s">
        <v>3265</v>
      </c>
      <c r="B2037" t="s">
        <v>3266</v>
      </c>
      <c r="C2037" t="s">
        <v>3267</v>
      </c>
      <c r="D2037">
        <v>24</v>
      </c>
      <c r="E2037" t="s">
        <v>3268</v>
      </c>
      <c r="F2037">
        <v>2999951</v>
      </c>
      <c r="G2037">
        <v>214141</v>
      </c>
      <c r="H2037">
        <v>2091</v>
      </c>
      <c r="I2037">
        <v>11488</v>
      </c>
      <c r="J2037" t="s">
        <v>3269</v>
      </c>
      <c r="K2037">
        <v>23.09</v>
      </c>
    </row>
    <row r="2038" spans="1:11" x14ac:dyDescent="0.25">
      <c r="A2038" t="s">
        <v>3270</v>
      </c>
      <c r="B2038" t="s">
        <v>3271</v>
      </c>
      <c r="C2038" t="s">
        <v>177</v>
      </c>
      <c r="D2038">
        <v>25</v>
      </c>
      <c r="E2038" t="s">
        <v>3272</v>
      </c>
      <c r="F2038">
        <v>351051</v>
      </c>
      <c r="G2038">
        <v>11872</v>
      </c>
      <c r="H2038">
        <v>297</v>
      </c>
      <c r="I2038">
        <v>1541</v>
      </c>
      <c r="J2038" t="s">
        <v>3273</v>
      </c>
      <c r="K2038">
        <v>23.09</v>
      </c>
    </row>
    <row r="2039" spans="1:11" x14ac:dyDescent="0.25">
      <c r="A2039" t="s">
        <v>3274</v>
      </c>
      <c r="B2039" t="s">
        <v>3275</v>
      </c>
      <c r="C2039" t="s">
        <v>479</v>
      </c>
      <c r="D2039">
        <v>22</v>
      </c>
      <c r="E2039" t="s">
        <v>3276</v>
      </c>
      <c r="F2039">
        <v>2789031</v>
      </c>
      <c r="G2039">
        <v>167539</v>
      </c>
      <c r="H2039">
        <v>2300</v>
      </c>
      <c r="I2039">
        <v>11575</v>
      </c>
      <c r="J2039" t="s">
        <v>3277</v>
      </c>
      <c r="K2039">
        <v>23.09</v>
      </c>
    </row>
    <row r="2040" spans="1:11" x14ac:dyDescent="0.25">
      <c r="A2040" t="s">
        <v>3278</v>
      </c>
      <c r="B2040" t="s">
        <v>3279</v>
      </c>
      <c r="C2040" t="s">
        <v>3280</v>
      </c>
      <c r="D2040">
        <v>24</v>
      </c>
      <c r="E2040" t="s">
        <v>3281</v>
      </c>
      <c r="F2040">
        <v>607997</v>
      </c>
      <c r="G2040">
        <v>26645</v>
      </c>
      <c r="H2040">
        <v>753</v>
      </c>
      <c r="I2040">
        <v>5902</v>
      </c>
      <c r="J2040" t="s">
        <v>3282</v>
      </c>
      <c r="K2040">
        <v>23.09</v>
      </c>
    </row>
    <row r="2041" spans="1:11" x14ac:dyDescent="0.25">
      <c r="A2041" t="s">
        <v>2684</v>
      </c>
      <c r="B2041" t="s">
        <v>2685</v>
      </c>
      <c r="C2041" t="s">
        <v>83</v>
      </c>
      <c r="D2041">
        <v>24</v>
      </c>
      <c r="E2041" t="s">
        <v>84</v>
      </c>
      <c r="F2041">
        <v>3595764</v>
      </c>
      <c r="G2041">
        <v>36857</v>
      </c>
      <c r="H2041">
        <v>1949</v>
      </c>
      <c r="I2041">
        <v>2796</v>
      </c>
      <c r="J2041" t="s">
        <v>2686</v>
      </c>
      <c r="K2041">
        <v>23.09</v>
      </c>
    </row>
    <row r="2042" spans="1:11" x14ac:dyDescent="0.25">
      <c r="A2042" t="s">
        <v>3283</v>
      </c>
      <c r="B2042" t="s">
        <v>3284</v>
      </c>
      <c r="C2042" t="s">
        <v>1013</v>
      </c>
      <c r="D2042">
        <v>23</v>
      </c>
      <c r="E2042" t="s">
        <v>3285</v>
      </c>
      <c r="F2042">
        <v>490823</v>
      </c>
      <c r="G2042">
        <v>8952</v>
      </c>
      <c r="H2042">
        <v>309</v>
      </c>
      <c r="I2042">
        <v>747</v>
      </c>
      <c r="J2042" t="s">
        <v>3286</v>
      </c>
      <c r="K2042">
        <v>23.09</v>
      </c>
    </row>
    <row r="2043" spans="1:11" x14ac:dyDescent="0.25">
      <c r="A2043" t="s">
        <v>3287</v>
      </c>
      <c r="B2043" t="s">
        <v>3288</v>
      </c>
      <c r="C2043" t="s">
        <v>3289</v>
      </c>
      <c r="D2043">
        <v>10</v>
      </c>
      <c r="E2043" t="s">
        <v>3290</v>
      </c>
      <c r="F2043">
        <v>88560</v>
      </c>
      <c r="G2043">
        <v>7508</v>
      </c>
      <c r="H2043">
        <v>138</v>
      </c>
      <c r="I2043">
        <v>1033</v>
      </c>
      <c r="J2043" t="s">
        <v>3291</v>
      </c>
      <c r="K2043">
        <v>23.09</v>
      </c>
    </row>
    <row r="2044" spans="1:11" x14ac:dyDescent="0.25">
      <c r="A2044" t="s">
        <v>3292</v>
      </c>
      <c r="B2044" t="s">
        <v>3293</v>
      </c>
      <c r="C2044" t="s">
        <v>2734</v>
      </c>
      <c r="D2044">
        <v>24</v>
      </c>
      <c r="E2044" t="s">
        <v>3294</v>
      </c>
      <c r="F2044">
        <v>406885</v>
      </c>
      <c r="G2044">
        <v>5278</v>
      </c>
      <c r="H2044">
        <v>579</v>
      </c>
      <c r="I2044">
        <v>2328</v>
      </c>
      <c r="J2044" t="s">
        <v>3295</v>
      </c>
      <c r="K2044">
        <v>23.09</v>
      </c>
    </row>
    <row r="2045" spans="1:11" x14ac:dyDescent="0.25">
      <c r="A2045" t="s">
        <v>3296</v>
      </c>
      <c r="B2045" t="s">
        <v>3297</v>
      </c>
      <c r="C2045" t="s">
        <v>1940</v>
      </c>
      <c r="D2045">
        <v>1</v>
      </c>
      <c r="E2045" t="s">
        <v>3298</v>
      </c>
      <c r="F2045">
        <v>1906490</v>
      </c>
      <c r="G2045">
        <v>8006</v>
      </c>
      <c r="H2045">
        <v>774</v>
      </c>
      <c r="I2045">
        <v>1059</v>
      </c>
      <c r="J2045" t="s">
        <v>3299</v>
      </c>
      <c r="K2045">
        <v>23.09</v>
      </c>
    </row>
    <row r="2046" spans="1:11" x14ac:dyDescent="0.25">
      <c r="A2046" t="s">
        <v>3300</v>
      </c>
      <c r="B2046" t="s">
        <v>3301</v>
      </c>
      <c r="C2046" t="s">
        <v>3302</v>
      </c>
      <c r="D2046">
        <v>10</v>
      </c>
      <c r="E2046" t="s">
        <v>3303</v>
      </c>
      <c r="F2046">
        <v>873167</v>
      </c>
      <c r="G2046">
        <v>43423</v>
      </c>
      <c r="H2046">
        <v>903</v>
      </c>
      <c r="I2046">
        <v>1835</v>
      </c>
      <c r="J2046" t="s">
        <v>3304</v>
      </c>
      <c r="K2046">
        <v>23.09</v>
      </c>
    </row>
    <row r="2047" spans="1:11" x14ac:dyDescent="0.25">
      <c r="A2047" t="s">
        <v>3305</v>
      </c>
      <c r="B2047" t="s">
        <v>3306</v>
      </c>
      <c r="C2047" t="s">
        <v>1399</v>
      </c>
      <c r="D2047">
        <v>24</v>
      </c>
      <c r="E2047" t="s">
        <v>3307</v>
      </c>
      <c r="F2047">
        <v>237469</v>
      </c>
      <c r="G2047">
        <v>12495</v>
      </c>
      <c r="H2047">
        <v>88</v>
      </c>
      <c r="I2047">
        <v>1451</v>
      </c>
      <c r="J2047" t="s">
        <v>3308</v>
      </c>
      <c r="K2047">
        <v>23.09</v>
      </c>
    </row>
    <row r="2048" spans="1:11" x14ac:dyDescent="0.25">
      <c r="A2048" t="s">
        <v>3309</v>
      </c>
      <c r="B2048" t="s">
        <v>3310</v>
      </c>
      <c r="C2048" t="s">
        <v>989</v>
      </c>
      <c r="D2048">
        <v>15</v>
      </c>
      <c r="E2048" t="s">
        <v>3311</v>
      </c>
      <c r="F2048">
        <v>66418</v>
      </c>
      <c r="G2048">
        <v>4076</v>
      </c>
      <c r="H2048">
        <v>51</v>
      </c>
      <c r="I2048">
        <v>321</v>
      </c>
      <c r="J2048" t="s">
        <v>3312</v>
      </c>
      <c r="K2048">
        <v>23.09</v>
      </c>
    </row>
    <row r="2049" spans="1:11" x14ac:dyDescent="0.25">
      <c r="A2049" t="s">
        <v>3313</v>
      </c>
      <c r="B2049" t="s">
        <v>3314</v>
      </c>
      <c r="C2049" t="s">
        <v>3315</v>
      </c>
      <c r="D2049">
        <v>10</v>
      </c>
      <c r="E2049" t="s">
        <v>3316</v>
      </c>
      <c r="F2049">
        <v>70292</v>
      </c>
      <c r="G2049">
        <v>3243</v>
      </c>
      <c r="H2049">
        <v>124</v>
      </c>
      <c r="I2049">
        <v>521</v>
      </c>
      <c r="J2049" t="s">
        <v>3317</v>
      </c>
      <c r="K2049">
        <v>23.09</v>
      </c>
    </row>
    <row r="2050" spans="1:11" x14ac:dyDescent="0.25">
      <c r="A2050" t="s">
        <v>3318</v>
      </c>
      <c r="B2050" t="s">
        <v>3319</v>
      </c>
      <c r="C2050" t="s">
        <v>419</v>
      </c>
      <c r="D2050">
        <v>28</v>
      </c>
      <c r="E2050" t="s">
        <v>3320</v>
      </c>
      <c r="F2050">
        <v>1090470</v>
      </c>
      <c r="G2050">
        <v>33269</v>
      </c>
      <c r="H2050">
        <v>1364</v>
      </c>
      <c r="I2050">
        <v>4692</v>
      </c>
      <c r="J2050" t="s">
        <v>3321</v>
      </c>
      <c r="K2050">
        <v>23.09</v>
      </c>
    </row>
    <row r="2051" spans="1:11" x14ac:dyDescent="0.25">
      <c r="A2051" t="s">
        <v>3322</v>
      </c>
      <c r="B2051" t="s">
        <v>3323</v>
      </c>
      <c r="C2051" t="s">
        <v>964</v>
      </c>
      <c r="D2051">
        <v>10</v>
      </c>
      <c r="E2051" t="s">
        <v>3324</v>
      </c>
      <c r="F2051">
        <v>66246</v>
      </c>
      <c r="G2051">
        <v>2783</v>
      </c>
      <c r="H2051">
        <v>47</v>
      </c>
      <c r="I2051">
        <v>395</v>
      </c>
      <c r="J2051" t="s">
        <v>3325</v>
      </c>
      <c r="K2051">
        <v>23.09</v>
      </c>
    </row>
    <row r="2052" spans="1:11" x14ac:dyDescent="0.25">
      <c r="A2052" t="s">
        <v>3326</v>
      </c>
      <c r="B2052" t="s">
        <v>3327</v>
      </c>
      <c r="C2052" t="s">
        <v>3328</v>
      </c>
      <c r="D2052">
        <v>25</v>
      </c>
      <c r="E2052" t="s">
        <v>3329</v>
      </c>
      <c r="F2052">
        <v>716237</v>
      </c>
      <c r="G2052">
        <v>1989</v>
      </c>
      <c r="H2052">
        <v>345</v>
      </c>
      <c r="I2052">
        <v>1534</v>
      </c>
      <c r="J2052" t="s">
        <v>3330</v>
      </c>
      <c r="K2052">
        <v>23.09</v>
      </c>
    </row>
    <row r="2053" spans="1:11" x14ac:dyDescent="0.25">
      <c r="A2053" t="s">
        <v>3331</v>
      </c>
      <c r="B2053" t="s">
        <v>3332</v>
      </c>
      <c r="C2053" t="s">
        <v>3333</v>
      </c>
      <c r="D2053">
        <v>10</v>
      </c>
      <c r="E2053" t="s">
        <v>3334</v>
      </c>
      <c r="F2053">
        <v>54862</v>
      </c>
      <c r="G2053">
        <v>3343</v>
      </c>
      <c r="H2053">
        <v>87</v>
      </c>
      <c r="I2053">
        <v>603</v>
      </c>
      <c r="J2053" t="s">
        <v>3335</v>
      </c>
      <c r="K2053">
        <v>23.09</v>
      </c>
    </row>
    <row r="2054" spans="1:11" x14ac:dyDescent="0.25">
      <c r="A2054" t="s">
        <v>2680</v>
      </c>
      <c r="B2054" t="s">
        <v>2681</v>
      </c>
      <c r="C2054" t="s">
        <v>1696</v>
      </c>
      <c r="D2054">
        <v>22</v>
      </c>
      <c r="E2054" t="s">
        <v>2682</v>
      </c>
      <c r="F2054">
        <v>3220328</v>
      </c>
      <c r="G2054">
        <v>77947</v>
      </c>
      <c r="H2054">
        <v>4921</v>
      </c>
      <c r="I2054">
        <v>11260</v>
      </c>
      <c r="J2054" t="s">
        <v>2683</v>
      </c>
      <c r="K2054">
        <v>23.09</v>
      </c>
    </row>
    <row r="2055" spans="1:11" x14ac:dyDescent="0.25">
      <c r="A2055" t="s">
        <v>3336</v>
      </c>
      <c r="B2055" t="s">
        <v>3337</v>
      </c>
      <c r="C2055" t="s">
        <v>3338</v>
      </c>
      <c r="D2055">
        <v>27</v>
      </c>
      <c r="E2055" t="s">
        <v>3339</v>
      </c>
      <c r="F2055">
        <v>923842</v>
      </c>
      <c r="G2055">
        <v>55651</v>
      </c>
      <c r="H2055">
        <v>998</v>
      </c>
      <c r="I2055">
        <v>7061</v>
      </c>
      <c r="J2055" t="s">
        <v>3340</v>
      </c>
      <c r="K2055">
        <v>23.09</v>
      </c>
    </row>
    <row r="2056" spans="1:11" x14ac:dyDescent="0.25">
      <c r="A2056" t="s">
        <v>3341</v>
      </c>
      <c r="B2056" t="s">
        <v>3342</v>
      </c>
      <c r="C2056" t="s">
        <v>1151</v>
      </c>
      <c r="D2056">
        <v>10</v>
      </c>
      <c r="E2056" t="s">
        <v>3343</v>
      </c>
      <c r="F2056">
        <v>233779</v>
      </c>
      <c r="G2056">
        <v>12213</v>
      </c>
      <c r="H2056">
        <v>190</v>
      </c>
      <c r="I2056">
        <v>889</v>
      </c>
      <c r="J2056" t="s">
        <v>3344</v>
      </c>
      <c r="K2056">
        <v>23.09</v>
      </c>
    </row>
    <row r="2057" spans="1:11" x14ac:dyDescent="0.25">
      <c r="A2057" t="s">
        <v>3345</v>
      </c>
      <c r="B2057" t="s">
        <v>3346</v>
      </c>
      <c r="C2057" t="s">
        <v>2663</v>
      </c>
      <c r="D2057">
        <v>2</v>
      </c>
      <c r="E2057" t="s">
        <v>3347</v>
      </c>
      <c r="F2057">
        <v>1873388</v>
      </c>
      <c r="G2057">
        <v>78550</v>
      </c>
      <c r="H2057">
        <v>1450</v>
      </c>
      <c r="I2057">
        <v>5133</v>
      </c>
      <c r="J2057" t="s">
        <v>3348</v>
      </c>
      <c r="K2057">
        <v>23.09</v>
      </c>
    </row>
    <row r="2058" spans="1:11" x14ac:dyDescent="0.25">
      <c r="A2058" t="s">
        <v>3349</v>
      </c>
      <c r="B2058" t="s">
        <v>3350</v>
      </c>
      <c r="C2058" t="s">
        <v>3351</v>
      </c>
      <c r="D2058">
        <v>27</v>
      </c>
      <c r="E2058" t="s">
        <v>3352</v>
      </c>
      <c r="F2058">
        <v>211497</v>
      </c>
      <c r="G2058">
        <v>8203</v>
      </c>
      <c r="H2058">
        <v>4800</v>
      </c>
      <c r="I2058">
        <v>4034</v>
      </c>
      <c r="J2058" t="s">
        <v>3353</v>
      </c>
      <c r="K2058">
        <v>23.09</v>
      </c>
    </row>
    <row r="2059" spans="1:11" x14ac:dyDescent="0.25">
      <c r="A2059" t="s">
        <v>3354</v>
      </c>
      <c r="B2059" t="s">
        <v>3355</v>
      </c>
      <c r="C2059" t="s">
        <v>187</v>
      </c>
      <c r="D2059">
        <v>24</v>
      </c>
      <c r="E2059" t="s">
        <v>3356</v>
      </c>
      <c r="F2059">
        <v>1633231</v>
      </c>
      <c r="G2059">
        <v>57488</v>
      </c>
      <c r="H2059">
        <v>939</v>
      </c>
      <c r="I2059">
        <v>3305</v>
      </c>
      <c r="J2059" t="s">
        <v>3357</v>
      </c>
      <c r="K2059">
        <v>23.09</v>
      </c>
    </row>
    <row r="2060" spans="1:11" x14ac:dyDescent="0.25">
      <c r="A2060" t="s">
        <v>3358</v>
      </c>
      <c r="B2060" t="s">
        <v>3359</v>
      </c>
      <c r="C2060" t="s">
        <v>3360</v>
      </c>
      <c r="D2060">
        <v>10</v>
      </c>
      <c r="E2060" t="s">
        <v>3361</v>
      </c>
      <c r="F2060">
        <v>422327</v>
      </c>
      <c r="G2060">
        <v>30613</v>
      </c>
      <c r="H2060">
        <v>277</v>
      </c>
      <c r="I2060">
        <v>1136</v>
      </c>
      <c r="J2060" t="s">
        <v>3362</v>
      </c>
      <c r="K2060">
        <v>23.09</v>
      </c>
    </row>
    <row r="2061" spans="1:11" x14ac:dyDescent="0.25">
      <c r="A2061" t="s">
        <v>3363</v>
      </c>
      <c r="B2061" t="s">
        <v>3364</v>
      </c>
      <c r="C2061" t="s">
        <v>3365</v>
      </c>
      <c r="D2061">
        <v>28</v>
      </c>
      <c r="E2061" t="s">
        <v>3366</v>
      </c>
      <c r="F2061">
        <v>138049</v>
      </c>
      <c r="G2061">
        <v>7866</v>
      </c>
      <c r="H2061">
        <v>359</v>
      </c>
      <c r="I2061">
        <v>886</v>
      </c>
      <c r="J2061" t="s">
        <v>3367</v>
      </c>
      <c r="K2061">
        <v>23.09</v>
      </c>
    </row>
    <row r="2062" spans="1:11" x14ac:dyDescent="0.25">
      <c r="A2062" t="s">
        <v>3368</v>
      </c>
      <c r="B2062" t="s">
        <v>3369</v>
      </c>
      <c r="C2062" t="s">
        <v>3370</v>
      </c>
      <c r="D2062">
        <v>10</v>
      </c>
      <c r="E2062" t="s">
        <v>3371</v>
      </c>
      <c r="F2062">
        <v>427290</v>
      </c>
      <c r="G2062">
        <v>12300</v>
      </c>
      <c r="H2062">
        <v>347</v>
      </c>
      <c r="I2062">
        <v>706</v>
      </c>
      <c r="J2062" t="s">
        <v>3372</v>
      </c>
      <c r="K2062">
        <v>23.09</v>
      </c>
    </row>
    <row r="2063" spans="1:11" x14ac:dyDescent="0.25">
      <c r="A2063" t="s">
        <v>3373</v>
      </c>
      <c r="B2063" t="s">
        <v>3374</v>
      </c>
      <c r="C2063" t="s">
        <v>257</v>
      </c>
      <c r="D2063">
        <v>26</v>
      </c>
      <c r="E2063" t="s">
        <v>258</v>
      </c>
      <c r="F2063">
        <v>21388</v>
      </c>
      <c r="G2063">
        <v>1446</v>
      </c>
      <c r="H2063">
        <v>15</v>
      </c>
      <c r="I2063">
        <v>104</v>
      </c>
      <c r="J2063" t="s">
        <v>3375</v>
      </c>
      <c r="K2063">
        <v>23.09</v>
      </c>
    </row>
    <row r="2064" spans="1:11" x14ac:dyDescent="0.25">
      <c r="A2064" t="s">
        <v>3376</v>
      </c>
      <c r="B2064" t="s">
        <v>3377</v>
      </c>
      <c r="C2064" t="s">
        <v>3378</v>
      </c>
      <c r="D2064">
        <v>10</v>
      </c>
      <c r="E2064" t="s">
        <v>3379</v>
      </c>
      <c r="F2064">
        <v>30003</v>
      </c>
      <c r="G2064">
        <v>2390</v>
      </c>
      <c r="H2064">
        <v>30</v>
      </c>
      <c r="I2064">
        <v>221</v>
      </c>
      <c r="J2064" t="s">
        <v>3380</v>
      </c>
      <c r="K2064">
        <v>23.09</v>
      </c>
    </row>
    <row r="2065" spans="1:11" x14ac:dyDescent="0.25">
      <c r="A2065" t="s">
        <v>3381</v>
      </c>
      <c r="B2065" t="s">
        <v>3382</v>
      </c>
      <c r="C2065" t="s">
        <v>3383</v>
      </c>
      <c r="D2065">
        <v>24</v>
      </c>
      <c r="E2065" t="s">
        <v>3384</v>
      </c>
      <c r="F2065">
        <v>1058516</v>
      </c>
      <c r="G2065">
        <v>21511</v>
      </c>
      <c r="H2065">
        <v>709</v>
      </c>
      <c r="I2065">
        <v>1825</v>
      </c>
      <c r="J2065" t="s">
        <v>3385</v>
      </c>
      <c r="K2065">
        <v>23.09</v>
      </c>
    </row>
    <row r="2066" spans="1:11" x14ac:dyDescent="0.25">
      <c r="A2066" t="s">
        <v>3386</v>
      </c>
      <c r="B2066" t="s">
        <v>3387</v>
      </c>
      <c r="C2066" t="s">
        <v>2574</v>
      </c>
      <c r="D2066">
        <v>27</v>
      </c>
      <c r="E2066" t="s">
        <v>3388</v>
      </c>
      <c r="F2066">
        <v>753119</v>
      </c>
      <c r="G2066">
        <v>19655</v>
      </c>
      <c r="H2066">
        <v>898</v>
      </c>
      <c r="I2066">
        <v>6164</v>
      </c>
      <c r="J2066" t="s">
        <v>3389</v>
      </c>
      <c r="K2066">
        <v>23.09</v>
      </c>
    </row>
    <row r="2067" spans="1:11" x14ac:dyDescent="0.25">
      <c r="A2067" t="s">
        <v>3390</v>
      </c>
      <c r="B2067" t="s">
        <v>3391</v>
      </c>
      <c r="C2067" t="s">
        <v>296</v>
      </c>
      <c r="D2067">
        <v>23</v>
      </c>
      <c r="E2067" t="s">
        <v>3392</v>
      </c>
      <c r="F2067">
        <v>184032</v>
      </c>
      <c r="G2067">
        <v>5690</v>
      </c>
      <c r="H2067">
        <v>128</v>
      </c>
      <c r="I2067">
        <v>615</v>
      </c>
      <c r="J2067" t="s">
        <v>3393</v>
      </c>
      <c r="K2067">
        <v>23.09</v>
      </c>
    </row>
    <row r="2068" spans="1:11" x14ac:dyDescent="0.25">
      <c r="A2068" t="s">
        <v>3394</v>
      </c>
      <c r="B2068" t="s">
        <v>3395</v>
      </c>
      <c r="C2068" t="s">
        <v>3396</v>
      </c>
      <c r="D2068">
        <v>24</v>
      </c>
      <c r="E2068" t="s">
        <v>3397</v>
      </c>
      <c r="F2068">
        <v>43792</v>
      </c>
      <c r="G2068">
        <v>3708</v>
      </c>
      <c r="H2068">
        <v>27</v>
      </c>
      <c r="I2068">
        <v>385</v>
      </c>
      <c r="J2068" t="s">
        <v>3398</v>
      </c>
      <c r="K2068">
        <v>23.09</v>
      </c>
    </row>
    <row r="2069" spans="1:11" x14ac:dyDescent="0.25">
      <c r="A2069" t="s">
        <v>3399</v>
      </c>
      <c r="B2069" t="s">
        <v>3400</v>
      </c>
      <c r="C2069" t="s">
        <v>3401</v>
      </c>
      <c r="D2069">
        <v>27</v>
      </c>
      <c r="E2069" t="s">
        <v>24</v>
      </c>
      <c r="F2069">
        <v>24130</v>
      </c>
      <c r="G2069">
        <v>42</v>
      </c>
      <c r="H2069">
        <v>67</v>
      </c>
      <c r="I2069">
        <v>50</v>
      </c>
      <c r="J2069" t="s">
        <v>3402</v>
      </c>
      <c r="K2069">
        <v>23.09</v>
      </c>
    </row>
    <row r="2070" spans="1:11" x14ac:dyDescent="0.25">
      <c r="A2070" t="s">
        <v>3403</v>
      </c>
      <c r="B2070" t="s">
        <v>3404</v>
      </c>
      <c r="C2070" t="s">
        <v>1665</v>
      </c>
      <c r="D2070">
        <v>10</v>
      </c>
      <c r="E2070" t="s">
        <v>3405</v>
      </c>
      <c r="F2070">
        <v>2781186</v>
      </c>
      <c r="G2070">
        <v>370543</v>
      </c>
      <c r="H2070">
        <v>1193</v>
      </c>
      <c r="I2070">
        <v>33190</v>
      </c>
      <c r="J2070" t="s">
        <v>3406</v>
      </c>
      <c r="K2070">
        <v>23.09</v>
      </c>
    </row>
    <row r="2071" spans="1:11" x14ac:dyDescent="0.25">
      <c r="A2071" t="s">
        <v>2687</v>
      </c>
      <c r="B2071" t="s">
        <v>2688</v>
      </c>
      <c r="C2071" t="s">
        <v>63</v>
      </c>
      <c r="D2071">
        <v>23</v>
      </c>
      <c r="E2071" t="s">
        <v>2689</v>
      </c>
      <c r="F2071">
        <v>1519760</v>
      </c>
      <c r="G2071">
        <v>36002</v>
      </c>
      <c r="H2071">
        <v>7250</v>
      </c>
      <c r="I2071">
        <v>7480</v>
      </c>
      <c r="J2071" t="s">
        <v>2690</v>
      </c>
      <c r="K2071">
        <v>23.09</v>
      </c>
    </row>
    <row r="2072" spans="1:11" x14ac:dyDescent="0.25">
      <c r="A2072" t="s">
        <v>3407</v>
      </c>
      <c r="B2072" t="s">
        <v>3408</v>
      </c>
      <c r="C2072" t="s">
        <v>381</v>
      </c>
      <c r="D2072">
        <v>1</v>
      </c>
      <c r="E2072" t="s">
        <v>24</v>
      </c>
      <c r="F2072">
        <v>37703</v>
      </c>
      <c r="G2072">
        <v>2930</v>
      </c>
      <c r="H2072">
        <v>50</v>
      </c>
      <c r="I2072">
        <v>948</v>
      </c>
      <c r="J2072" t="s">
        <v>3409</v>
      </c>
      <c r="K2072">
        <v>23.09</v>
      </c>
    </row>
    <row r="2073" spans="1:11" x14ac:dyDescent="0.25">
      <c r="A2073" t="s">
        <v>3410</v>
      </c>
      <c r="B2073" t="s">
        <v>3411</v>
      </c>
      <c r="C2073" t="s">
        <v>3412</v>
      </c>
      <c r="D2073">
        <v>17</v>
      </c>
      <c r="E2073" t="s">
        <v>3413</v>
      </c>
      <c r="F2073">
        <v>83962</v>
      </c>
      <c r="G2073">
        <v>669</v>
      </c>
      <c r="H2073">
        <v>98</v>
      </c>
      <c r="I2073">
        <v>389</v>
      </c>
      <c r="J2073" t="s">
        <v>3414</v>
      </c>
      <c r="K2073">
        <v>23.09</v>
      </c>
    </row>
    <row r="2074" spans="1:11" x14ac:dyDescent="0.25">
      <c r="A2074" t="s">
        <v>2712</v>
      </c>
      <c r="B2074" t="s">
        <v>2713</v>
      </c>
      <c r="C2074" t="s">
        <v>2714</v>
      </c>
      <c r="D2074">
        <v>25</v>
      </c>
      <c r="E2074" t="s">
        <v>2715</v>
      </c>
      <c r="F2074">
        <v>1227397</v>
      </c>
      <c r="G2074">
        <v>5087</v>
      </c>
      <c r="H2074">
        <v>2156</v>
      </c>
      <c r="I2074">
        <v>2162</v>
      </c>
      <c r="J2074" t="s">
        <v>2716</v>
      </c>
      <c r="K2074">
        <v>23.09</v>
      </c>
    </row>
    <row r="2075" spans="1:11" x14ac:dyDescent="0.25">
      <c r="A2075" t="s">
        <v>3415</v>
      </c>
      <c r="B2075" t="s">
        <v>3416</v>
      </c>
      <c r="C2075" t="s">
        <v>3417</v>
      </c>
      <c r="D2075">
        <v>1</v>
      </c>
      <c r="E2075" t="s">
        <v>3418</v>
      </c>
      <c r="F2075">
        <v>68062</v>
      </c>
      <c r="G2075">
        <v>5041</v>
      </c>
      <c r="H2075">
        <v>170</v>
      </c>
      <c r="I2075">
        <v>297</v>
      </c>
      <c r="J2075" t="s">
        <v>3419</v>
      </c>
      <c r="K2075">
        <v>23.09</v>
      </c>
    </row>
    <row r="2076" spans="1:11" x14ac:dyDescent="0.25">
      <c r="A2076" t="s">
        <v>3420</v>
      </c>
      <c r="B2076" t="s">
        <v>3421</v>
      </c>
      <c r="C2076" t="s">
        <v>212</v>
      </c>
      <c r="D2076">
        <v>27</v>
      </c>
      <c r="E2076" t="s">
        <v>3422</v>
      </c>
      <c r="F2076">
        <v>135255</v>
      </c>
      <c r="G2076">
        <v>5751</v>
      </c>
      <c r="H2076">
        <v>116</v>
      </c>
      <c r="I2076">
        <v>412</v>
      </c>
      <c r="J2076" t="s">
        <v>3423</v>
      </c>
      <c r="K2076">
        <v>23.09</v>
      </c>
    </row>
    <row r="2077" spans="1:11" x14ac:dyDescent="0.25">
      <c r="A2077" t="s">
        <v>3424</v>
      </c>
      <c r="B2077" t="s">
        <v>3425</v>
      </c>
      <c r="C2077" t="s">
        <v>1656</v>
      </c>
      <c r="D2077">
        <v>25</v>
      </c>
      <c r="E2077" t="s">
        <v>3426</v>
      </c>
      <c r="F2077">
        <v>271137</v>
      </c>
      <c r="G2077">
        <v>2177</v>
      </c>
      <c r="H2077">
        <v>383</v>
      </c>
      <c r="I2077">
        <v>1569</v>
      </c>
      <c r="J2077" t="s">
        <v>3427</v>
      </c>
      <c r="K2077">
        <v>23.09</v>
      </c>
    </row>
    <row r="2078" spans="1:11" x14ac:dyDescent="0.25">
      <c r="A2078" t="s">
        <v>3428</v>
      </c>
      <c r="B2078" t="s">
        <v>3429</v>
      </c>
      <c r="C2078" t="s">
        <v>3430</v>
      </c>
      <c r="D2078">
        <v>10</v>
      </c>
      <c r="E2078" t="s">
        <v>3431</v>
      </c>
      <c r="F2078">
        <v>19431</v>
      </c>
      <c r="G2078">
        <v>1704</v>
      </c>
      <c r="H2078">
        <v>4</v>
      </c>
      <c r="I2078">
        <v>127</v>
      </c>
      <c r="J2078" t="s">
        <v>3432</v>
      </c>
      <c r="K2078">
        <v>23.09</v>
      </c>
    </row>
    <row r="2079" spans="1:11" x14ac:dyDescent="0.25">
      <c r="A2079" t="s">
        <v>2395</v>
      </c>
      <c r="B2079" t="s">
        <v>2396</v>
      </c>
      <c r="C2079" t="s">
        <v>2397</v>
      </c>
      <c r="D2079">
        <v>24</v>
      </c>
      <c r="E2079" t="s">
        <v>2398</v>
      </c>
      <c r="F2079">
        <v>8700817</v>
      </c>
      <c r="G2079">
        <v>64595</v>
      </c>
      <c r="H2079">
        <v>17349</v>
      </c>
      <c r="I2079">
        <v>18595</v>
      </c>
      <c r="J2079" t="s">
        <v>2399</v>
      </c>
      <c r="K2079">
        <v>23.09</v>
      </c>
    </row>
    <row r="2080" spans="1:11" x14ac:dyDescent="0.25">
      <c r="A2080" t="s">
        <v>3060</v>
      </c>
      <c r="B2080" t="s">
        <v>3061</v>
      </c>
      <c r="C2080" t="s">
        <v>1184</v>
      </c>
      <c r="D2080">
        <v>26</v>
      </c>
      <c r="E2080" t="s">
        <v>3062</v>
      </c>
      <c r="F2080">
        <v>213896</v>
      </c>
      <c r="G2080">
        <v>14287</v>
      </c>
      <c r="H2080">
        <v>1306</v>
      </c>
      <c r="I2080">
        <v>2238</v>
      </c>
      <c r="J2080" t="s">
        <v>3063</v>
      </c>
      <c r="K2080">
        <v>23.09</v>
      </c>
    </row>
    <row r="2081" spans="1:11" x14ac:dyDescent="0.25">
      <c r="A2081" t="s">
        <v>3433</v>
      </c>
      <c r="B2081" t="s">
        <v>3434</v>
      </c>
      <c r="C2081" t="s">
        <v>2867</v>
      </c>
      <c r="D2081">
        <v>24</v>
      </c>
      <c r="E2081" t="s">
        <v>3435</v>
      </c>
      <c r="F2081">
        <v>238671</v>
      </c>
      <c r="G2081">
        <v>11168</v>
      </c>
      <c r="H2081">
        <v>159</v>
      </c>
      <c r="I2081">
        <v>1049</v>
      </c>
      <c r="J2081" t="s">
        <v>3436</v>
      </c>
      <c r="K2081">
        <v>23.09</v>
      </c>
    </row>
    <row r="2082" spans="1:11" x14ac:dyDescent="0.25">
      <c r="A2082" t="s">
        <v>3437</v>
      </c>
      <c r="B2082" t="s">
        <v>3438</v>
      </c>
      <c r="C2082" t="s">
        <v>568</v>
      </c>
      <c r="D2082">
        <v>26</v>
      </c>
      <c r="E2082" t="s">
        <v>3439</v>
      </c>
      <c r="F2082">
        <v>39803</v>
      </c>
      <c r="G2082">
        <v>704</v>
      </c>
      <c r="H2082">
        <v>100</v>
      </c>
      <c r="I2082">
        <v>95</v>
      </c>
      <c r="J2082" t="s">
        <v>3440</v>
      </c>
      <c r="K2082">
        <v>23.09</v>
      </c>
    </row>
    <row r="2083" spans="1:11" x14ac:dyDescent="0.25">
      <c r="A2083" t="s">
        <v>3441</v>
      </c>
      <c r="B2083" t="s">
        <v>3442</v>
      </c>
      <c r="C2083" t="s">
        <v>3443</v>
      </c>
      <c r="D2083">
        <v>26</v>
      </c>
      <c r="E2083" t="s">
        <v>3444</v>
      </c>
      <c r="F2083">
        <v>130404</v>
      </c>
      <c r="G2083">
        <v>9650</v>
      </c>
      <c r="H2083">
        <v>68</v>
      </c>
      <c r="I2083">
        <v>3509</v>
      </c>
      <c r="J2083" t="s">
        <v>3445</v>
      </c>
      <c r="K2083">
        <v>23.09</v>
      </c>
    </row>
    <row r="2084" spans="1:11" x14ac:dyDescent="0.25">
      <c r="A2084" t="s">
        <v>3446</v>
      </c>
      <c r="B2084" t="s">
        <v>3447</v>
      </c>
      <c r="C2084" t="s">
        <v>1754</v>
      </c>
      <c r="D2084">
        <v>26</v>
      </c>
      <c r="E2084" t="s">
        <v>3448</v>
      </c>
      <c r="F2084">
        <v>121632</v>
      </c>
      <c r="G2084">
        <v>6896</v>
      </c>
      <c r="H2084">
        <v>187</v>
      </c>
      <c r="I2084">
        <v>771</v>
      </c>
      <c r="J2084" t="s">
        <v>3449</v>
      </c>
      <c r="K2084">
        <v>23.09</v>
      </c>
    </row>
    <row r="2085" spans="1:11" x14ac:dyDescent="0.25">
      <c r="A2085" t="s">
        <v>3450</v>
      </c>
      <c r="B2085" t="s">
        <v>3451</v>
      </c>
      <c r="C2085" t="s">
        <v>3452</v>
      </c>
      <c r="D2085">
        <v>24</v>
      </c>
      <c r="E2085" t="s">
        <v>3453</v>
      </c>
      <c r="F2085">
        <v>47628</v>
      </c>
      <c r="G2085">
        <v>3681</v>
      </c>
      <c r="H2085">
        <v>165</v>
      </c>
      <c r="I2085">
        <v>318</v>
      </c>
      <c r="J2085" t="s">
        <v>3454</v>
      </c>
      <c r="K2085">
        <v>23.09</v>
      </c>
    </row>
    <row r="2086" spans="1:11" x14ac:dyDescent="0.25">
      <c r="A2086" t="s">
        <v>3455</v>
      </c>
      <c r="B2086" t="s">
        <v>3456</v>
      </c>
      <c r="C2086" t="s">
        <v>58</v>
      </c>
      <c r="D2086">
        <v>1</v>
      </c>
      <c r="E2086" t="s">
        <v>3457</v>
      </c>
      <c r="F2086">
        <v>120219</v>
      </c>
      <c r="G2086">
        <v>3250</v>
      </c>
      <c r="H2086">
        <v>333</v>
      </c>
      <c r="I2086">
        <v>1430</v>
      </c>
      <c r="J2086" t="s">
        <v>3458</v>
      </c>
      <c r="K2086">
        <v>23.09</v>
      </c>
    </row>
    <row r="2087" spans="1:11" x14ac:dyDescent="0.25">
      <c r="A2087" t="s">
        <v>3047</v>
      </c>
      <c r="B2087" t="s">
        <v>3048</v>
      </c>
      <c r="C2087" t="s">
        <v>48</v>
      </c>
      <c r="D2087">
        <v>28</v>
      </c>
      <c r="E2087" t="s">
        <v>3049</v>
      </c>
      <c r="F2087">
        <v>1499399</v>
      </c>
      <c r="G2087">
        <v>52125</v>
      </c>
      <c r="H2087">
        <v>1319</v>
      </c>
      <c r="I2087">
        <v>7185</v>
      </c>
      <c r="J2087" t="s">
        <v>3050</v>
      </c>
      <c r="K2087">
        <v>23.09</v>
      </c>
    </row>
    <row r="2088" spans="1:11" x14ac:dyDescent="0.25">
      <c r="A2088" t="s">
        <v>2707</v>
      </c>
      <c r="B2088" t="s">
        <v>2708</v>
      </c>
      <c r="C2088" t="s">
        <v>2709</v>
      </c>
      <c r="D2088">
        <v>24</v>
      </c>
      <c r="E2088" t="s">
        <v>2710</v>
      </c>
      <c r="F2088">
        <v>948973</v>
      </c>
      <c r="G2088">
        <v>21611</v>
      </c>
      <c r="H2088">
        <v>1985</v>
      </c>
      <c r="I2088">
        <v>2332</v>
      </c>
      <c r="J2088" t="s">
        <v>2711</v>
      </c>
      <c r="K2088">
        <v>23.09</v>
      </c>
    </row>
    <row r="2089" spans="1:11" x14ac:dyDescent="0.25">
      <c r="A2089" t="s">
        <v>3459</v>
      </c>
      <c r="B2089" t="s">
        <v>3460</v>
      </c>
      <c r="C2089" t="s">
        <v>865</v>
      </c>
      <c r="D2089">
        <v>23</v>
      </c>
      <c r="E2089" t="s">
        <v>3461</v>
      </c>
      <c r="F2089">
        <v>219461</v>
      </c>
      <c r="G2089">
        <v>16590</v>
      </c>
      <c r="H2089">
        <v>273</v>
      </c>
      <c r="I2089">
        <v>1083</v>
      </c>
      <c r="J2089" t="s">
        <v>3462</v>
      </c>
      <c r="K2089">
        <v>23.09</v>
      </c>
    </row>
    <row r="2090" spans="1:11" x14ac:dyDescent="0.25">
      <c r="A2090" t="s">
        <v>2695</v>
      </c>
      <c r="B2090" t="s">
        <v>2696</v>
      </c>
      <c r="C2090" t="s">
        <v>2697</v>
      </c>
      <c r="D2090">
        <v>10</v>
      </c>
      <c r="E2090" t="s">
        <v>2698</v>
      </c>
      <c r="F2090">
        <v>1618266</v>
      </c>
      <c r="G2090">
        <v>47392</v>
      </c>
      <c r="H2090">
        <v>1549</v>
      </c>
      <c r="I2090">
        <v>2597</v>
      </c>
      <c r="J2090" t="s">
        <v>2699</v>
      </c>
      <c r="K2090">
        <v>23.09</v>
      </c>
    </row>
    <row r="2091" spans="1:11" x14ac:dyDescent="0.25">
      <c r="A2091" t="s">
        <v>3064</v>
      </c>
      <c r="B2091" t="s">
        <v>3065</v>
      </c>
      <c r="C2091" t="s">
        <v>3066</v>
      </c>
      <c r="D2091">
        <v>22</v>
      </c>
      <c r="E2091" t="s">
        <v>3067</v>
      </c>
      <c r="F2091">
        <v>96075</v>
      </c>
      <c r="G2091">
        <v>8002</v>
      </c>
      <c r="H2091">
        <v>259</v>
      </c>
      <c r="I2091">
        <v>578</v>
      </c>
      <c r="J2091" t="s">
        <v>3068</v>
      </c>
      <c r="K2091">
        <v>23.09</v>
      </c>
    </row>
    <row r="2092" spans="1:11" x14ac:dyDescent="0.25">
      <c r="A2092" t="s">
        <v>3463</v>
      </c>
      <c r="B2092" t="s">
        <v>3464</v>
      </c>
      <c r="C2092" t="s">
        <v>232</v>
      </c>
      <c r="D2092">
        <v>22</v>
      </c>
      <c r="E2092" t="s">
        <v>3465</v>
      </c>
      <c r="F2092">
        <v>308790</v>
      </c>
      <c r="G2092">
        <v>12610</v>
      </c>
      <c r="H2092">
        <v>120</v>
      </c>
      <c r="I2092">
        <v>2186</v>
      </c>
      <c r="J2092" t="s">
        <v>3466</v>
      </c>
      <c r="K2092">
        <v>23.09</v>
      </c>
    </row>
    <row r="2093" spans="1:11" x14ac:dyDescent="0.25">
      <c r="A2093" t="s">
        <v>3467</v>
      </c>
      <c r="B2093" t="s">
        <v>3468</v>
      </c>
      <c r="C2093" t="s">
        <v>781</v>
      </c>
      <c r="D2093">
        <v>10</v>
      </c>
      <c r="E2093" t="s">
        <v>3469</v>
      </c>
      <c r="F2093">
        <v>52597</v>
      </c>
      <c r="G2093">
        <v>3934</v>
      </c>
      <c r="H2093">
        <v>78</v>
      </c>
      <c r="I2093">
        <v>591</v>
      </c>
      <c r="J2093" t="s">
        <v>3470</v>
      </c>
      <c r="K2093">
        <v>23.09</v>
      </c>
    </row>
    <row r="2094" spans="1:11" x14ac:dyDescent="0.25">
      <c r="A2094" t="s">
        <v>2717</v>
      </c>
      <c r="B2094" t="s">
        <v>2718</v>
      </c>
      <c r="C2094" t="s">
        <v>2719</v>
      </c>
      <c r="D2094">
        <v>23</v>
      </c>
      <c r="E2094" t="s">
        <v>2720</v>
      </c>
      <c r="F2094">
        <v>1213680</v>
      </c>
      <c r="G2094">
        <v>80590</v>
      </c>
      <c r="H2094">
        <v>1194</v>
      </c>
      <c r="I2094">
        <v>4507</v>
      </c>
      <c r="J2094" t="s">
        <v>2721</v>
      </c>
      <c r="K2094">
        <v>23.09</v>
      </c>
    </row>
    <row r="2095" spans="1:11" x14ac:dyDescent="0.25">
      <c r="A2095" t="s">
        <v>2727</v>
      </c>
      <c r="B2095" t="s">
        <v>2728</v>
      </c>
      <c r="C2095" t="s">
        <v>2729</v>
      </c>
      <c r="D2095">
        <v>22</v>
      </c>
      <c r="E2095" t="s">
        <v>3051</v>
      </c>
      <c r="F2095">
        <v>420283</v>
      </c>
      <c r="G2095">
        <v>8018</v>
      </c>
      <c r="H2095">
        <v>612</v>
      </c>
      <c r="I2095">
        <v>704</v>
      </c>
      <c r="J2095" t="s">
        <v>2731</v>
      </c>
      <c r="K2095">
        <v>23.09</v>
      </c>
    </row>
    <row r="2096" spans="1:11" x14ac:dyDescent="0.25">
      <c r="A2096" t="s">
        <v>3471</v>
      </c>
      <c r="B2096" t="s">
        <v>3472</v>
      </c>
      <c r="C2096" t="s">
        <v>1332</v>
      </c>
      <c r="D2096">
        <v>26</v>
      </c>
      <c r="E2096" t="s">
        <v>3473</v>
      </c>
      <c r="F2096">
        <v>75391</v>
      </c>
      <c r="G2096">
        <v>3341</v>
      </c>
      <c r="H2096">
        <v>66</v>
      </c>
      <c r="I2096">
        <v>319</v>
      </c>
      <c r="J2096" t="s">
        <v>3474</v>
      </c>
      <c r="K2096">
        <v>23.09</v>
      </c>
    </row>
    <row r="2097" spans="1:11" x14ac:dyDescent="0.25">
      <c r="A2097" t="s">
        <v>3475</v>
      </c>
      <c r="B2097" t="s">
        <v>3476</v>
      </c>
      <c r="C2097" t="s">
        <v>3477</v>
      </c>
      <c r="D2097">
        <v>27</v>
      </c>
      <c r="E2097" t="s">
        <v>3478</v>
      </c>
      <c r="F2097">
        <v>26829</v>
      </c>
      <c r="G2097">
        <v>461</v>
      </c>
      <c r="H2097">
        <v>1</v>
      </c>
      <c r="I2097">
        <v>62</v>
      </c>
      <c r="J2097" t="s">
        <v>3479</v>
      </c>
      <c r="K2097">
        <v>23.09</v>
      </c>
    </row>
    <row r="2098" spans="1:11" x14ac:dyDescent="0.25">
      <c r="A2098" t="s">
        <v>3480</v>
      </c>
      <c r="B2098" t="s">
        <v>3481</v>
      </c>
      <c r="C2098" t="s">
        <v>1179</v>
      </c>
      <c r="D2098">
        <v>26</v>
      </c>
      <c r="E2098" t="s">
        <v>3482</v>
      </c>
      <c r="F2098">
        <v>222993</v>
      </c>
      <c r="G2098">
        <v>10401</v>
      </c>
      <c r="H2098">
        <v>136</v>
      </c>
      <c r="I2098">
        <v>1513</v>
      </c>
      <c r="J2098" t="s">
        <v>3483</v>
      </c>
      <c r="K2098">
        <v>23.09</v>
      </c>
    </row>
    <row r="2099" spans="1:11" x14ac:dyDescent="0.25">
      <c r="A2099" t="s">
        <v>3484</v>
      </c>
      <c r="B2099" t="s">
        <v>3485</v>
      </c>
      <c r="C2099" t="s">
        <v>543</v>
      </c>
      <c r="D2099">
        <v>25</v>
      </c>
      <c r="E2099" t="s">
        <v>3486</v>
      </c>
      <c r="F2099">
        <v>38242</v>
      </c>
      <c r="G2099">
        <v>244</v>
      </c>
      <c r="H2099">
        <v>96</v>
      </c>
      <c r="I2099">
        <v>373</v>
      </c>
      <c r="J2099" t="s">
        <v>3487</v>
      </c>
      <c r="K2099">
        <v>23.09</v>
      </c>
    </row>
    <row r="2100" spans="1:11" x14ac:dyDescent="0.25">
      <c r="A2100" t="s">
        <v>3074</v>
      </c>
      <c r="B2100" t="s">
        <v>3075</v>
      </c>
      <c r="C2100" t="s">
        <v>316</v>
      </c>
      <c r="D2100">
        <v>22</v>
      </c>
      <c r="E2100" t="s">
        <v>3076</v>
      </c>
      <c r="F2100">
        <v>224729</v>
      </c>
      <c r="G2100">
        <v>11390</v>
      </c>
      <c r="H2100">
        <v>302</v>
      </c>
      <c r="I2100">
        <v>729</v>
      </c>
      <c r="J2100" t="s">
        <v>3077</v>
      </c>
      <c r="K2100">
        <v>23.09</v>
      </c>
    </row>
    <row r="2101" spans="1:11" x14ac:dyDescent="0.25">
      <c r="A2101" t="s">
        <v>3488</v>
      </c>
      <c r="B2101" t="s">
        <v>3489</v>
      </c>
      <c r="C2101" t="s">
        <v>2283</v>
      </c>
      <c r="D2101">
        <v>24</v>
      </c>
      <c r="E2101" t="s">
        <v>3490</v>
      </c>
      <c r="F2101">
        <v>309321</v>
      </c>
      <c r="G2101">
        <v>10086</v>
      </c>
      <c r="H2101">
        <v>196</v>
      </c>
      <c r="I2101">
        <v>1423</v>
      </c>
      <c r="J2101" t="s">
        <v>3491</v>
      </c>
      <c r="K2101">
        <v>23.09</v>
      </c>
    </row>
    <row r="2102" spans="1:11" x14ac:dyDescent="0.25">
      <c r="A2102" t="s">
        <v>3492</v>
      </c>
      <c r="B2102" t="s">
        <v>3493</v>
      </c>
      <c r="C2102" t="s">
        <v>1791</v>
      </c>
      <c r="D2102">
        <v>27</v>
      </c>
      <c r="E2102" t="s">
        <v>3494</v>
      </c>
      <c r="F2102">
        <v>130786</v>
      </c>
      <c r="G2102">
        <v>7049</v>
      </c>
      <c r="H2102">
        <v>150</v>
      </c>
      <c r="I2102">
        <v>932</v>
      </c>
      <c r="J2102" t="s">
        <v>3495</v>
      </c>
      <c r="K2102">
        <v>23.09</v>
      </c>
    </row>
    <row r="2103" spans="1:11" x14ac:dyDescent="0.25">
      <c r="A2103" t="s">
        <v>2782</v>
      </c>
      <c r="B2103" t="s">
        <v>2783</v>
      </c>
      <c r="C2103" t="s">
        <v>2784</v>
      </c>
      <c r="D2103">
        <v>27</v>
      </c>
      <c r="E2103" t="s">
        <v>2785</v>
      </c>
      <c r="F2103">
        <v>55027</v>
      </c>
      <c r="G2103">
        <v>1820</v>
      </c>
      <c r="H2103">
        <v>32</v>
      </c>
      <c r="I2103">
        <v>318</v>
      </c>
      <c r="J2103" t="s">
        <v>2786</v>
      </c>
      <c r="K2103">
        <v>23.09</v>
      </c>
    </row>
    <row r="2104" spans="1:11" x14ac:dyDescent="0.25">
      <c r="A2104" t="s">
        <v>3496</v>
      </c>
      <c r="B2104" t="s">
        <v>3497</v>
      </c>
      <c r="C2104" t="s">
        <v>1585</v>
      </c>
      <c r="D2104">
        <v>25</v>
      </c>
      <c r="E2104" t="s">
        <v>3498</v>
      </c>
      <c r="F2104">
        <v>38944</v>
      </c>
      <c r="G2104">
        <v>88</v>
      </c>
      <c r="H2104">
        <v>204</v>
      </c>
      <c r="I2104">
        <v>446</v>
      </c>
      <c r="J2104" t="s">
        <v>3499</v>
      </c>
      <c r="K2104">
        <v>23.09</v>
      </c>
    </row>
    <row r="2105" spans="1:11" x14ac:dyDescent="0.25">
      <c r="A2105" t="s">
        <v>3500</v>
      </c>
      <c r="B2105" t="s">
        <v>3501</v>
      </c>
      <c r="C2105" t="s">
        <v>3502</v>
      </c>
      <c r="D2105">
        <v>10</v>
      </c>
      <c r="E2105" t="s">
        <v>24</v>
      </c>
      <c r="F2105">
        <v>171646</v>
      </c>
      <c r="G2105">
        <v>0</v>
      </c>
      <c r="H2105">
        <v>0</v>
      </c>
      <c r="I2105">
        <v>624</v>
      </c>
      <c r="J2105" t="s">
        <v>3503</v>
      </c>
      <c r="K2105">
        <v>23.09</v>
      </c>
    </row>
    <row r="2106" spans="1:11" x14ac:dyDescent="0.25">
      <c r="A2106" t="s">
        <v>3504</v>
      </c>
      <c r="B2106" t="s">
        <v>3505</v>
      </c>
      <c r="C2106" t="s">
        <v>533</v>
      </c>
      <c r="D2106">
        <v>25</v>
      </c>
      <c r="E2106" t="s">
        <v>3506</v>
      </c>
      <c r="F2106">
        <v>1243066</v>
      </c>
      <c r="G2106">
        <v>10133</v>
      </c>
      <c r="H2106">
        <v>1375</v>
      </c>
      <c r="I2106">
        <v>1204</v>
      </c>
      <c r="J2106" t="s">
        <v>3507</v>
      </c>
      <c r="K2106">
        <v>23.09</v>
      </c>
    </row>
    <row r="2107" spans="1:11" x14ac:dyDescent="0.25">
      <c r="A2107" t="s">
        <v>3508</v>
      </c>
      <c r="B2107" t="s">
        <v>3509</v>
      </c>
      <c r="C2107" t="s">
        <v>3510</v>
      </c>
      <c r="D2107">
        <v>10</v>
      </c>
      <c r="E2107" t="s">
        <v>3511</v>
      </c>
      <c r="F2107">
        <v>342149</v>
      </c>
      <c r="G2107">
        <v>23408</v>
      </c>
      <c r="H2107">
        <v>564</v>
      </c>
      <c r="I2107">
        <v>1511</v>
      </c>
      <c r="J2107" t="s">
        <v>3512</v>
      </c>
      <c r="K2107">
        <v>23.09</v>
      </c>
    </row>
    <row r="2108" spans="1:11" x14ac:dyDescent="0.25">
      <c r="A2108" t="s">
        <v>3091</v>
      </c>
      <c r="B2108" t="s">
        <v>3092</v>
      </c>
      <c r="C2108" t="s">
        <v>3093</v>
      </c>
      <c r="D2108">
        <v>24</v>
      </c>
      <c r="E2108" t="s">
        <v>3094</v>
      </c>
      <c r="F2108">
        <v>15086</v>
      </c>
      <c r="G2108">
        <v>65</v>
      </c>
      <c r="H2108">
        <v>69</v>
      </c>
      <c r="I2108">
        <v>37</v>
      </c>
      <c r="J2108" t="s">
        <v>3095</v>
      </c>
      <c r="K2108">
        <v>23.09</v>
      </c>
    </row>
    <row r="2109" spans="1:11" x14ac:dyDescent="0.25">
      <c r="A2109" t="s">
        <v>3056</v>
      </c>
      <c r="B2109" t="s">
        <v>3057</v>
      </c>
      <c r="C2109" t="s">
        <v>484</v>
      </c>
      <c r="D2109">
        <v>27</v>
      </c>
      <c r="E2109" t="s">
        <v>3058</v>
      </c>
      <c r="F2109">
        <v>307807</v>
      </c>
      <c r="G2109">
        <v>9407</v>
      </c>
      <c r="H2109">
        <v>163</v>
      </c>
      <c r="I2109">
        <v>1191</v>
      </c>
      <c r="J2109" t="s">
        <v>3059</v>
      </c>
      <c r="K2109">
        <v>23.09</v>
      </c>
    </row>
    <row r="2110" spans="1:11" x14ac:dyDescent="0.25">
      <c r="A2110" t="s">
        <v>2839</v>
      </c>
      <c r="B2110" t="s">
        <v>2840</v>
      </c>
      <c r="C2110" t="s">
        <v>2841</v>
      </c>
      <c r="D2110">
        <v>10</v>
      </c>
      <c r="E2110" t="s">
        <v>2842</v>
      </c>
      <c r="F2110">
        <v>91922</v>
      </c>
      <c r="G2110">
        <v>3959</v>
      </c>
      <c r="H2110">
        <v>66</v>
      </c>
      <c r="I2110">
        <v>681</v>
      </c>
      <c r="J2110" t="s">
        <v>2843</v>
      </c>
      <c r="K2110">
        <v>23.09</v>
      </c>
    </row>
    <row r="2111" spans="1:11" x14ac:dyDescent="0.25">
      <c r="A2111" t="s">
        <v>3513</v>
      </c>
      <c r="B2111" t="s">
        <v>3514</v>
      </c>
      <c r="C2111" t="s">
        <v>3515</v>
      </c>
      <c r="D2111">
        <v>28</v>
      </c>
      <c r="E2111" t="s">
        <v>3516</v>
      </c>
      <c r="F2111">
        <v>77039</v>
      </c>
      <c r="G2111">
        <v>68</v>
      </c>
      <c r="H2111">
        <v>22</v>
      </c>
      <c r="I2111">
        <v>20</v>
      </c>
      <c r="J2111" t="s">
        <v>3517</v>
      </c>
      <c r="K2111">
        <v>23.09</v>
      </c>
    </row>
    <row r="2112" spans="1:11" x14ac:dyDescent="0.25">
      <c r="A2112" t="s">
        <v>2795</v>
      </c>
      <c r="B2112" t="s">
        <v>2796</v>
      </c>
      <c r="C2112" t="s">
        <v>2797</v>
      </c>
      <c r="D2112">
        <v>20</v>
      </c>
      <c r="E2112" t="s">
        <v>2798</v>
      </c>
      <c r="F2112">
        <v>279684</v>
      </c>
      <c r="G2112">
        <v>3081</v>
      </c>
      <c r="H2112">
        <v>83</v>
      </c>
      <c r="I2112">
        <v>397</v>
      </c>
      <c r="J2112" t="s">
        <v>2799</v>
      </c>
      <c r="K2112">
        <v>23.09</v>
      </c>
    </row>
    <row r="2113" spans="1:11" x14ac:dyDescent="0.25">
      <c r="A2113" t="s">
        <v>3039</v>
      </c>
      <c r="B2113" t="s">
        <v>3040</v>
      </c>
      <c r="C2113" t="s">
        <v>1337</v>
      </c>
      <c r="D2113">
        <v>26</v>
      </c>
      <c r="E2113" t="s">
        <v>3041</v>
      </c>
      <c r="F2113">
        <v>340266</v>
      </c>
      <c r="G2113">
        <v>21682</v>
      </c>
      <c r="H2113">
        <v>324</v>
      </c>
      <c r="I2113">
        <v>1519</v>
      </c>
      <c r="J2113" t="s">
        <v>3042</v>
      </c>
      <c r="K2113">
        <v>23.09</v>
      </c>
    </row>
    <row r="2114" spans="1:11" x14ac:dyDescent="0.25">
      <c r="A2114" t="s">
        <v>2787</v>
      </c>
      <c r="B2114" t="s">
        <v>2788</v>
      </c>
      <c r="C2114" t="s">
        <v>1280</v>
      </c>
      <c r="D2114">
        <v>24</v>
      </c>
      <c r="E2114" t="s">
        <v>2789</v>
      </c>
      <c r="F2114">
        <v>1933457</v>
      </c>
      <c r="G2114">
        <v>47887</v>
      </c>
      <c r="H2114">
        <v>2048</v>
      </c>
      <c r="I2114">
        <v>7138</v>
      </c>
      <c r="J2114" t="s">
        <v>2790</v>
      </c>
      <c r="K2114">
        <v>23.09</v>
      </c>
    </row>
    <row r="2115" spans="1:11" x14ac:dyDescent="0.25">
      <c r="A2115" t="s">
        <v>3518</v>
      </c>
      <c r="B2115" t="s">
        <v>3519</v>
      </c>
      <c r="C2115" t="s">
        <v>3520</v>
      </c>
      <c r="D2115">
        <v>26</v>
      </c>
      <c r="E2115" t="s">
        <v>3521</v>
      </c>
      <c r="F2115">
        <v>483801</v>
      </c>
      <c r="G2115">
        <v>39466</v>
      </c>
      <c r="H2115">
        <v>695</v>
      </c>
      <c r="I2115">
        <v>6359</v>
      </c>
      <c r="J2115" t="s">
        <v>3522</v>
      </c>
      <c r="K2115">
        <v>23.09</v>
      </c>
    </row>
    <row r="2116" spans="1:11" x14ac:dyDescent="0.25">
      <c r="A2116" t="s">
        <v>3523</v>
      </c>
      <c r="B2116" t="s">
        <v>3524</v>
      </c>
      <c r="C2116" t="s">
        <v>3525</v>
      </c>
      <c r="D2116">
        <v>10</v>
      </c>
      <c r="E2116" t="s">
        <v>3526</v>
      </c>
      <c r="F2116">
        <v>37515</v>
      </c>
      <c r="G2116">
        <v>1314</v>
      </c>
      <c r="H2116">
        <v>14</v>
      </c>
      <c r="I2116">
        <v>116</v>
      </c>
      <c r="J2116" t="s">
        <v>3527</v>
      </c>
      <c r="K2116">
        <v>23.09</v>
      </c>
    </row>
    <row r="2117" spans="1:11" x14ac:dyDescent="0.25">
      <c r="A2117" t="s">
        <v>3078</v>
      </c>
      <c r="B2117" t="s">
        <v>3079</v>
      </c>
      <c r="C2117" t="s">
        <v>959</v>
      </c>
      <c r="D2117">
        <v>26</v>
      </c>
      <c r="E2117" t="s">
        <v>3080</v>
      </c>
      <c r="F2117">
        <v>231453</v>
      </c>
      <c r="G2117">
        <v>14175</v>
      </c>
      <c r="H2117">
        <v>132</v>
      </c>
      <c r="I2117">
        <v>184</v>
      </c>
      <c r="J2117" t="s">
        <v>3081</v>
      </c>
      <c r="K2117">
        <v>23.09</v>
      </c>
    </row>
    <row r="2118" spans="1:11" x14ac:dyDescent="0.25">
      <c r="A2118" t="s">
        <v>3528</v>
      </c>
      <c r="B2118" t="s">
        <v>3529</v>
      </c>
      <c r="C2118" t="s">
        <v>3530</v>
      </c>
      <c r="D2118">
        <v>10</v>
      </c>
      <c r="E2118" t="s">
        <v>3531</v>
      </c>
      <c r="F2118">
        <v>22656</v>
      </c>
      <c r="G2118">
        <v>1593</v>
      </c>
      <c r="H2118">
        <v>17</v>
      </c>
      <c r="I2118">
        <v>163</v>
      </c>
      <c r="J2118" t="s">
        <v>3532</v>
      </c>
      <c r="K2118">
        <v>23.09</v>
      </c>
    </row>
    <row r="2119" spans="1:11" x14ac:dyDescent="0.25">
      <c r="A2119" t="s">
        <v>3052</v>
      </c>
      <c r="B2119" t="s">
        <v>3533</v>
      </c>
      <c r="C2119" t="s">
        <v>1389</v>
      </c>
      <c r="D2119">
        <v>26</v>
      </c>
      <c r="E2119" t="s">
        <v>3054</v>
      </c>
      <c r="F2119">
        <v>1036312</v>
      </c>
      <c r="G2119">
        <v>124909</v>
      </c>
      <c r="H2119">
        <v>1711</v>
      </c>
      <c r="I2119">
        <v>12048</v>
      </c>
      <c r="J2119" t="s">
        <v>3055</v>
      </c>
      <c r="K2119">
        <v>23.09</v>
      </c>
    </row>
    <row r="2120" spans="1:11" x14ac:dyDescent="0.25">
      <c r="A2120" t="s">
        <v>3534</v>
      </c>
      <c r="B2120" t="s">
        <v>3535</v>
      </c>
      <c r="C2120" t="s">
        <v>3536</v>
      </c>
      <c r="D2120">
        <v>10</v>
      </c>
      <c r="E2120" t="s">
        <v>3537</v>
      </c>
      <c r="F2120">
        <v>9411</v>
      </c>
      <c r="G2120">
        <v>1195</v>
      </c>
      <c r="H2120">
        <v>7</v>
      </c>
      <c r="I2120">
        <v>130</v>
      </c>
      <c r="J2120" t="s">
        <v>3538</v>
      </c>
      <c r="K2120">
        <v>23.09</v>
      </c>
    </row>
    <row r="2121" spans="1:11" x14ac:dyDescent="0.25">
      <c r="A2121" t="s">
        <v>3539</v>
      </c>
      <c r="B2121" t="s">
        <v>3540</v>
      </c>
      <c r="C2121" t="s">
        <v>3541</v>
      </c>
      <c r="D2121">
        <v>28</v>
      </c>
      <c r="E2121" t="s">
        <v>3542</v>
      </c>
      <c r="F2121">
        <v>528469</v>
      </c>
      <c r="G2121">
        <v>6580</v>
      </c>
      <c r="H2121">
        <v>278</v>
      </c>
      <c r="I2121">
        <v>1017</v>
      </c>
      <c r="J2121" t="s">
        <v>3543</v>
      </c>
      <c r="K2121">
        <v>23.09</v>
      </c>
    </row>
    <row r="2122" spans="1:11" x14ac:dyDescent="0.25">
      <c r="A2122" t="s">
        <v>3544</v>
      </c>
      <c r="B2122" t="s">
        <v>3545</v>
      </c>
      <c r="C2122" t="s">
        <v>3546</v>
      </c>
      <c r="D2122">
        <v>22</v>
      </c>
      <c r="E2122" t="s">
        <v>3547</v>
      </c>
      <c r="F2122">
        <v>301859</v>
      </c>
      <c r="G2122">
        <v>24570</v>
      </c>
      <c r="H2122">
        <v>182</v>
      </c>
      <c r="I2122">
        <v>2323</v>
      </c>
      <c r="J2122" t="s">
        <v>3548</v>
      </c>
      <c r="K2122">
        <v>23.09</v>
      </c>
    </row>
    <row r="2123" spans="1:11" x14ac:dyDescent="0.25">
      <c r="A2123" t="s">
        <v>3549</v>
      </c>
      <c r="B2123" t="s">
        <v>3550</v>
      </c>
      <c r="C2123" t="s">
        <v>3551</v>
      </c>
      <c r="D2123">
        <v>22</v>
      </c>
      <c r="E2123" t="s">
        <v>3552</v>
      </c>
      <c r="F2123">
        <v>2195</v>
      </c>
      <c r="G2123">
        <v>2</v>
      </c>
      <c r="H2123">
        <v>31</v>
      </c>
      <c r="I2123">
        <v>14</v>
      </c>
      <c r="J2123" t="s">
        <v>3553</v>
      </c>
      <c r="K2123">
        <v>23.09</v>
      </c>
    </row>
    <row r="2124" spans="1:11" x14ac:dyDescent="0.25">
      <c r="A2124" t="s">
        <v>3554</v>
      </c>
      <c r="B2124" t="s">
        <v>3555</v>
      </c>
      <c r="C2124" t="s">
        <v>3556</v>
      </c>
      <c r="D2124">
        <v>10</v>
      </c>
      <c r="E2124" t="s">
        <v>3557</v>
      </c>
      <c r="F2124">
        <v>23959</v>
      </c>
      <c r="G2124">
        <v>1965</v>
      </c>
      <c r="H2124">
        <v>31</v>
      </c>
      <c r="I2124">
        <v>175</v>
      </c>
      <c r="J2124" t="s">
        <v>3558</v>
      </c>
      <c r="K2124">
        <v>23.09</v>
      </c>
    </row>
    <row r="2125" spans="1:11" x14ac:dyDescent="0.25">
      <c r="A2125" t="s">
        <v>2444</v>
      </c>
      <c r="B2125" t="s">
        <v>2445</v>
      </c>
      <c r="C2125" t="s">
        <v>2446</v>
      </c>
      <c r="D2125">
        <v>1</v>
      </c>
      <c r="E2125" t="s">
        <v>2447</v>
      </c>
      <c r="F2125">
        <v>347750</v>
      </c>
      <c r="G2125">
        <v>3392</v>
      </c>
      <c r="H2125">
        <v>2151</v>
      </c>
      <c r="I2125">
        <v>689</v>
      </c>
      <c r="J2125" t="s">
        <v>2448</v>
      </c>
      <c r="K2125">
        <v>23.09</v>
      </c>
    </row>
    <row r="2126" spans="1:11" x14ac:dyDescent="0.25">
      <c r="A2126" t="s">
        <v>2722</v>
      </c>
      <c r="B2126" t="s">
        <v>2723</v>
      </c>
      <c r="C2126" t="s">
        <v>2724</v>
      </c>
      <c r="D2126">
        <v>25</v>
      </c>
      <c r="E2126" t="s">
        <v>2725</v>
      </c>
      <c r="F2126">
        <v>501127</v>
      </c>
      <c r="G2126">
        <v>1039</v>
      </c>
      <c r="H2126">
        <v>164</v>
      </c>
      <c r="I2126">
        <v>0</v>
      </c>
      <c r="J2126" t="s">
        <v>2726</v>
      </c>
      <c r="K2126">
        <v>23.09</v>
      </c>
    </row>
    <row r="2127" spans="1:11" x14ac:dyDescent="0.25">
      <c r="A2127" t="s">
        <v>3069</v>
      </c>
      <c r="B2127" t="s">
        <v>3070</v>
      </c>
      <c r="C2127" t="s">
        <v>3071</v>
      </c>
      <c r="D2127">
        <v>22</v>
      </c>
      <c r="E2127" t="s">
        <v>3072</v>
      </c>
      <c r="F2127">
        <v>246881</v>
      </c>
      <c r="G2127">
        <v>17825</v>
      </c>
      <c r="H2127">
        <v>477</v>
      </c>
      <c r="I2127">
        <v>1644</v>
      </c>
      <c r="J2127" t="s">
        <v>3073</v>
      </c>
      <c r="K2127">
        <v>23.09</v>
      </c>
    </row>
    <row r="2128" spans="1:11" x14ac:dyDescent="0.25">
      <c r="A2128" t="s">
        <v>2379</v>
      </c>
      <c r="B2128" t="s">
        <v>2380</v>
      </c>
      <c r="C2128" t="s">
        <v>1143</v>
      </c>
      <c r="D2128">
        <v>1</v>
      </c>
      <c r="E2128" t="s">
        <v>2381</v>
      </c>
      <c r="F2128">
        <v>2391377</v>
      </c>
      <c r="G2128">
        <v>58423</v>
      </c>
      <c r="H2128">
        <v>2745</v>
      </c>
      <c r="I2128">
        <v>8693</v>
      </c>
      <c r="J2128" t="s">
        <v>2382</v>
      </c>
      <c r="K2128">
        <v>23.09</v>
      </c>
    </row>
    <row r="2129" spans="1:11" x14ac:dyDescent="0.25">
      <c r="A2129" t="s">
        <v>2800</v>
      </c>
      <c r="B2129" t="s">
        <v>2801</v>
      </c>
      <c r="C2129" t="s">
        <v>638</v>
      </c>
      <c r="D2129">
        <v>24</v>
      </c>
      <c r="E2129" t="s">
        <v>2802</v>
      </c>
      <c r="F2129">
        <v>281137</v>
      </c>
      <c r="G2129">
        <v>10593</v>
      </c>
      <c r="H2129">
        <v>245</v>
      </c>
      <c r="I2129">
        <v>2366</v>
      </c>
      <c r="J2129" t="s">
        <v>2803</v>
      </c>
      <c r="K2129">
        <v>23.09</v>
      </c>
    </row>
    <row r="2130" spans="1:11" x14ac:dyDescent="0.25">
      <c r="A2130" t="s">
        <v>2741</v>
      </c>
      <c r="B2130" t="s">
        <v>2742</v>
      </c>
      <c r="C2130" t="s">
        <v>2743</v>
      </c>
      <c r="D2130">
        <v>25</v>
      </c>
      <c r="E2130" t="s">
        <v>2744</v>
      </c>
      <c r="F2130">
        <v>600378</v>
      </c>
      <c r="G2130">
        <v>1686</v>
      </c>
      <c r="H2130">
        <v>165</v>
      </c>
      <c r="I2130">
        <v>0</v>
      </c>
      <c r="J2130" t="s">
        <v>2745</v>
      </c>
      <c r="K2130">
        <v>23.09</v>
      </c>
    </row>
    <row r="2131" spans="1:11" x14ac:dyDescent="0.25">
      <c r="A2131" t="s">
        <v>2823</v>
      </c>
      <c r="B2131" t="s">
        <v>2824</v>
      </c>
      <c r="C2131" t="s">
        <v>2825</v>
      </c>
      <c r="D2131">
        <v>23</v>
      </c>
      <c r="E2131" t="s">
        <v>24</v>
      </c>
      <c r="F2131">
        <v>135303</v>
      </c>
      <c r="G2131">
        <v>1781</v>
      </c>
      <c r="H2131">
        <v>92</v>
      </c>
      <c r="I2131">
        <v>252</v>
      </c>
      <c r="J2131" t="s">
        <v>2826</v>
      </c>
      <c r="K2131">
        <v>23.09</v>
      </c>
    </row>
    <row r="2132" spans="1:11" x14ac:dyDescent="0.25">
      <c r="A2132" t="s">
        <v>3082</v>
      </c>
      <c r="B2132" t="s">
        <v>3083</v>
      </c>
      <c r="C2132" t="s">
        <v>1807</v>
      </c>
      <c r="D2132">
        <v>10</v>
      </c>
      <c r="E2132" t="s">
        <v>3084</v>
      </c>
      <c r="F2132">
        <v>338912</v>
      </c>
      <c r="G2132">
        <v>27203</v>
      </c>
      <c r="H2132">
        <v>390</v>
      </c>
      <c r="I2132">
        <v>2557</v>
      </c>
      <c r="J2132" t="s">
        <v>3085</v>
      </c>
      <c r="K2132">
        <v>23.09</v>
      </c>
    </row>
    <row r="2133" spans="1:11" x14ac:dyDescent="0.25">
      <c r="A2133" t="s">
        <v>3559</v>
      </c>
      <c r="B2133" t="s">
        <v>3560</v>
      </c>
      <c r="C2133" t="s">
        <v>3561</v>
      </c>
      <c r="D2133">
        <v>22</v>
      </c>
      <c r="E2133" t="s">
        <v>3562</v>
      </c>
      <c r="F2133">
        <v>2765</v>
      </c>
      <c r="G2133">
        <v>3</v>
      </c>
      <c r="H2133">
        <v>0</v>
      </c>
      <c r="I2133">
        <v>0</v>
      </c>
      <c r="J2133" t="s">
        <v>3563</v>
      </c>
      <c r="K2133">
        <v>23.09</v>
      </c>
    </row>
    <row r="2134" spans="1:11" x14ac:dyDescent="0.25">
      <c r="A2134" t="s">
        <v>3564</v>
      </c>
      <c r="B2134" t="s">
        <v>3565</v>
      </c>
      <c r="C2134" t="s">
        <v>1686</v>
      </c>
      <c r="D2134">
        <v>28</v>
      </c>
      <c r="E2134" t="s">
        <v>3566</v>
      </c>
      <c r="F2134">
        <v>199505</v>
      </c>
      <c r="G2134">
        <v>4863</v>
      </c>
      <c r="H2134">
        <v>56</v>
      </c>
      <c r="I2134">
        <v>410</v>
      </c>
      <c r="J2134" t="s">
        <v>3567</v>
      </c>
      <c r="K2134">
        <v>23.09</v>
      </c>
    </row>
    <row r="2135" spans="1:11" x14ac:dyDescent="0.25">
      <c r="A2135" t="s">
        <v>3568</v>
      </c>
      <c r="B2135" t="s">
        <v>3569</v>
      </c>
      <c r="C2135" t="s">
        <v>3570</v>
      </c>
      <c r="D2135">
        <v>26</v>
      </c>
      <c r="E2135" t="s">
        <v>3571</v>
      </c>
      <c r="F2135">
        <v>102547</v>
      </c>
      <c r="G2135">
        <v>4069</v>
      </c>
      <c r="H2135">
        <v>82</v>
      </c>
      <c r="I2135">
        <v>288</v>
      </c>
      <c r="J2135" t="s">
        <v>3572</v>
      </c>
      <c r="K2135">
        <v>23.09</v>
      </c>
    </row>
    <row r="2136" spans="1:11" x14ac:dyDescent="0.25">
      <c r="A2136" t="s">
        <v>2903</v>
      </c>
      <c r="B2136" t="s">
        <v>2904</v>
      </c>
      <c r="C2136" t="s">
        <v>2905</v>
      </c>
      <c r="D2136">
        <v>28</v>
      </c>
      <c r="E2136" t="s">
        <v>2906</v>
      </c>
      <c r="F2136">
        <v>298883</v>
      </c>
      <c r="G2136">
        <v>311</v>
      </c>
      <c r="H2136">
        <v>51</v>
      </c>
      <c r="I2136">
        <v>142</v>
      </c>
      <c r="J2136" t="s">
        <v>2907</v>
      </c>
      <c r="K2136">
        <v>23.09</v>
      </c>
    </row>
    <row r="2137" spans="1:11" x14ac:dyDescent="0.25">
      <c r="A2137" t="s">
        <v>2737</v>
      </c>
      <c r="B2137" t="s">
        <v>2738</v>
      </c>
      <c r="C2137" t="s">
        <v>356</v>
      </c>
      <c r="D2137">
        <v>25</v>
      </c>
      <c r="E2137" t="s">
        <v>2739</v>
      </c>
      <c r="F2137">
        <v>434075</v>
      </c>
      <c r="G2137">
        <v>1255</v>
      </c>
      <c r="H2137">
        <v>158</v>
      </c>
      <c r="I2137">
        <v>1767</v>
      </c>
      <c r="J2137" t="s">
        <v>2740</v>
      </c>
      <c r="K2137">
        <v>23.09</v>
      </c>
    </row>
    <row r="2138" spans="1:11" x14ac:dyDescent="0.25">
      <c r="A2138" t="s">
        <v>2852</v>
      </c>
      <c r="B2138" t="s">
        <v>2853</v>
      </c>
      <c r="C2138" t="s">
        <v>2854</v>
      </c>
      <c r="D2138">
        <v>26</v>
      </c>
      <c r="E2138" t="s">
        <v>2855</v>
      </c>
      <c r="F2138">
        <v>207108</v>
      </c>
      <c r="G2138">
        <v>6230</v>
      </c>
      <c r="H2138">
        <v>418</v>
      </c>
      <c r="I2138">
        <v>529</v>
      </c>
      <c r="J2138" t="s">
        <v>2856</v>
      </c>
      <c r="K2138">
        <v>23.09</v>
      </c>
    </row>
    <row r="2139" spans="1:11" x14ac:dyDescent="0.25">
      <c r="A2139" t="s">
        <v>2804</v>
      </c>
      <c r="B2139" t="s">
        <v>2805</v>
      </c>
      <c r="C2139" t="s">
        <v>28</v>
      </c>
      <c r="D2139">
        <v>28</v>
      </c>
      <c r="E2139" t="s">
        <v>2806</v>
      </c>
      <c r="F2139">
        <v>362445</v>
      </c>
      <c r="G2139">
        <v>5984</v>
      </c>
      <c r="H2139">
        <v>652</v>
      </c>
      <c r="I2139">
        <v>774</v>
      </c>
      <c r="J2139" t="s">
        <v>2807</v>
      </c>
      <c r="K2139">
        <v>23.09</v>
      </c>
    </row>
    <row r="2140" spans="1:11" x14ac:dyDescent="0.25">
      <c r="A2140" t="s">
        <v>2387</v>
      </c>
      <c r="B2140" t="s">
        <v>2388</v>
      </c>
      <c r="C2140" t="s">
        <v>1447</v>
      </c>
      <c r="D2140">
        <v>22</v>
      </c>
      <c r="E2140" t="s">
        <v>1448</v>
      </c>
      <c r="F2140">
        <v>2407404</v>
      </c>
      <c r="G2140">
        <v>184814</v>
      </c>
      <c r="H2140">
        <v>6369</v>
      </c>
      <c r="I2140">
        <v>19862</v>
      </c>
      <c r="J2140" t="s">
        <v>2389</v>
      </c>
      <c r="K2140">
        <v>23.09</v>
      </c>
    </row>
    <row r="2141" spans="1:11" x14ac:dyDescent="0.25">
      <c r="A2141" t="s">
        <v>3086</v>
      </c>
      <c r="B2141" t="s">
        <v>3087</v>
      </c>
      <c r="C2141" t="s">
        <v>3088</v>
      </c>
      <c r="D2141">
        <v>25</v>
      </c>
      <c r="E2141" t="s">
        <v>3089</v>
      </c>
      <c r="F2141">
        <v>59378</v>
      </c>
      <c r="G2141">
        <v>352</v>
      </c>
      <c r="H2141">
        <v>728</v>
      </c>
      <c r="I2141">
        <v>0</v>
      </c>
      <c r="J2141" t="s">
        <v>3090</v>
      </c>
      <c r="K2141">
        <v>23.09</v>
      </c>
    </row>
    <row r="2142" spans="1:11" x14ac:dyDescent="0.25">
      <c r="A2142" t="s">
        <v>3573</v>
      </c>
      <c r="B2142" t="s">
        <v>3574</v>
      </c>
      <c r="C2142" t="s">
        <v>1461</v>
      </c>
      <c r="D2142">
        <v>26</v>
      </c>
      <c r="E2142" t="s">
        <v>3575</v>
      </c>
      <c r="F2142">
        <v>22963</v>
      </c>
      <c r="G2142">
        <v>900</v>
      </c>
      <c r="H2142">
        <v>9</v>
      </c>
      <c r="I2142">
        <v>58</v>
      </c>
      <c r="J2142" t="s">
        <v>3576</v>
      </c>
      <c r="K2142">
        <v>23.09</v>
      </c>
    </row>
    <row r="2143" spans="1:11" x14ac:dyDescent="0.25">
      <c r="A2143" t="s">
        <v>2888</v>
      </c>
      <c r="B2143" t="s">
        <v>2889</v>
      </c>
      <c r="C2143" t="s">
        <v>2890</v>
      </c>
      <c r="D2143">
        <v>10</v>
      </c>
      <c r="E2143" t="s">
        <v>2891</v>
      </c>
      <c r="F2143">
        <v>105348</v>
      </c>
      <c r="G2143">
        <v>7261</v>
      </c>
      <c r="H2143">
        <v>126</v>
      </c>
      <c r="I2143">
        <v>979</v>
      </c>
      <c r="J2143" t="s">
        <v>2892</v>
      </c>
      <c r="K2143">
        <v>23.09</v>
      </c>
    </row>
    <row r="2144" spans="1:11" x14ac:dyDescent="0.25">
      <c r="A2144" t="s">
        <v>2757</v>
      </c>
      <c r="B2144" t="s">
        <v>2758</v>
      </c>
      <c r="C2144" t="s">
        <v>2759</v>
      </c>
      <c r="D2144">
        <v>25</v>
      </c>
      <c r="E2144" t="s">
        <v>2760</v>
      </c>
      <c r="F2144">
        <v>303005</v>
      </c>
      <c r="G2144">
        <v>1251</v>
      </c>
      <c r="H2144">
        <v>380</v>
      </c>
      <c r="I2144">
        <v>2295</v>
      </c>
      <c r="J2144" t="s">
        <v>2761</v>
      </c>
      <c r="K2144">
        <v>23.09</v>
      </c>
    </row>
    <row r="2145" spans="1:11" x14ac:dyDescent="0.25">
      <c r="A2145" t="s">
        <v>2766</v>
      </c>
      <c r="B2145" t="s">
        <v>2767</v>
      </c>
      <c r="C2145" t="s">
        <v>404</v>
      </c>
      <c r="D2145">
        <v>25</v>
      </c>
      <c r="E2145" t="s">
        <v>2768</v>
      </c>
      <c r="F2145">
        <v>689654</v>
      </c>
      <c r="G2145">
        <v>2648</v>
      </c>
      <c r="H2145">
        <v>277</v>
      </c>
      <c r="I2145">
        <v>1808</v>
      </c>
      <c r="J2145" t="s">
        <v>2769</v>
      </c>
      <c r="K2145">
        <v>23.09</v>
      </c>
    </row>
    <row r="2146" spans="1:11" x14ac:dyDescent="0.25">
      <c r="A2146" t="s">
        <v>2390</v>
      </c>
      <c r="B2146" t="s">
        <v>2391</v>
      </c>
      <c r="C2146" t="s">
        <v>2392</v>
      </c>
      <c r="D2146">
        <v>27</v>
      </c>
      <c r="E2146" t="s">
        <v>2393</v>
      </c>
      <c r="F2146">
        <v>815695</v>
      </c>
      <c r="G2146">
        <v>34514</v>
      </c>
      <c r="H2146">
        <v>788</v>
      </c>
      <c r="I2146">
        <v>2390</v>
      </c>
      <c r="J2146" t="s">
        <v>2394</v>
      </c>
      <c r="K2146">
        <v>23.09</v>
      </c>
    </row>
    <row r="2147" spans="1:11" x14ac:dyDescent="0.25">
      <c r="A2147" t="s">
        <v>2405</v>
      </c>
      <c r="B2147" t="s">
        <v>2406</v>
      </c>
      <c r="C2147" t="s">
        <v>1920</v>
      </c>
      <c r="D2147">
        <v>26</v>
      </c>
      <c r="E2147" t="s">
        <v>2407</v>
      </c>
      <c r="F2147">
        <v>2660502</v>
      </c>
      <c r="G2147">
        <v>111335</v>
      </c>
      <c r="H2147">
        <v>3093</v>
      </c>
      <c r="I2147">
        <v>6678</v>
      </c>
      <c r="J2147" t="s">
        <v>2408</v>
      </c>
      <c r="K2147">
        <v>23.09</v>
      </c>
    </row>
    <row r="2148" spans="1:11" x14ac:dyDescent="0.25">
      <c r="A2148" t="s">
        <v>3106</v>
      </c>
      <c r="B2148" t="s">
        <v>3107</v>
      </c>
      <c r="C2148" t="s">
        <v>3108</v>
      </c>
      <c r="D2148">
        <v>1</v>
      </c>
      <c r="E2148" t="s">
        <v>3109</v>
      </c>
      <c r="F2148">
        <v>360517</v>
      </c>
      <c r="G2148">
        <v>177</v>
      </c>
      <c r="H2148">
        <v>10</v>
      </c>
      <c r="I2148">
        <v>16</v>
      </c>
      <c r="J2148" t="s">
        <v>3110</v>
      </c>
      <c r="K2148">
        <v>23.09</v>
      </c>
    </row>
    <row r="2149" spans="1:11" x14ac:dyDescent="0.25">
      <c r="A2149" t="s">
        <v>2808</v>
      </c>
      <c r="B2149" t="s">
        <v>2809</v>
      </c>
      <c r="C2149" t="s">
        <v>2810</v>
      </c>
      <c r="D2149">
        <v>22</v>
      </c>
      <c r="E2149" t="s">
        <v>2811</v>
      </c>
      <c r="F2149">
        <v>331886</v>
      </c>
      <c r="G2149">
        <v>16525</v>
      </c>
      <c r="H2149">
        <v>500</v>
      </c>
      <c r="I2149">
        <v>1729</v>
      </c>
      <c r="J2149" t="s">
        <v>2812</v>
      </c>
      <c r="K2149">
        <v>23.09</v>
      </c>
    </row>
    <row r="2150" spans="1:11" x14ac:dyDescent="0.25">
      <c r="A2150" t="s">
        <v>2435</v>
      </c>
      <c r="B2150" t="s">
        <v>2436</v>
      </c>
      <c r="C2150" t="s">
        <v>2437</v>
      </c>
      <c r="D2150">
        <v>10</v>
      </c>
      <c r="E2150" t="s">
        <v>2438</v>
      </c>
      <c r="F2150">
        <v>2935645</v>
      </c>
      <c r="G2150">
        <v>153345</v>
      </c>
      <c r="H2150">
        <v>2741</v>
      </c>
      <c r="I2150">
        <v>10270</v>
      </c>
      <c r="J2150" t="s">
        <v>2439</v>
      </c>
      <c r="K2150">
        <v>23.09</v>
      </c>
    </row>
    <row r="2151" spans="1:11" x14ac:dyDescent="0.25">
      <c r="A2151" t="s">
        <v>2422</v>
      </c>
      <c r="B2151" t="s">
        <v>2423</v>
      </c>
      <c r="C2151" t="s">
        <v>2424</v>
      </c>
      <c r="D2151">
        <v>25</v>
      </c>
      <c r="E2151" t="s">
        <v>2425</v>
      </c>
      <c r="F2151">
        <v>256406</v>
      </c>
      <c r="G2151">
        <v>1239</v>
      </c>
      <c r="H2151">
        <v>100</v>
      </c>
      <c r="I2151">
        <v>2321</v>
      </c>
      <c r="J2151" t="s">
        <v>2426</v>
      </c>
      <c r="K2151">
        <v>23.09</v>
      </c>
    </row>
    <row r="2152" spans="1:11" x14ac:dyDescent="0.25">
      <c r="A2152" t="s">
        <v>3577</v>
      </c>
      <c r="B2152" t="s">
        <v>3578</v>
      </c>
      <c r="C2152" t="s">
        <v>3579</v>
      </c>
      <c r="D2152">
        <v>22</v>
      </c>
      <c r="E2152" t="s">
        <v>3580</v>
      </c>
      <c r="F2152">
        <v>189698</v>
      </c>
      <c r="G2152">
        <v>13351</v>
      </c>
      <c r="H2152">
        <v>82</v>
      </c>
      <c r="I2152">
        <v>978</v>
      </c>
      <c r="J2152" t="s">
        <v>3581</v>
      </c>
      <c r="K2152">
        <v>23.09</v>
      </c>
    </row>
    <row r="2153" spans="1:11" x14ac:dyDescent="0.25">
      <c r="A2153" t="s">
        <v>2753</v>
      </c>
      <c r="B2153" t="s">
        <v>2754</v>
      </c>
      <c r="C2153" t="s">
        <v>1394</v>
      </c>
      <c r="D2153">
        <v>22</v>
      </c>
      <c r="E2153" t="s">
        <v>2755</v>
      </c>
      <c r="F2153">
        <v>354073</v>
      </c>
      <c r="G2153">
        <v>29701</v>
      </c>
      <c r="H2153">
        <v>139</v>
      </c>
      <c r="I2153">
        <v>1450</v>
      </c>
      <c r="J2153" t="s">
        <v>2756</v>
      </c>
      <c r="K2153">
        <v>23.09</v>
      </c>
    </row>
    <row r="2154" spans="1:11" x14ac:dyDescent="0.25">
      <c r="A2154" t="s">
        <v>3096</v>
      </c>
      <c r="B2154" t="s">
        <v>3097</v>
      </c>
      <c r="C2154" t="s">
        <v>3098</v>
      </c>
      <c r="D2154">
        <v>27</v>
      </c>
      <c r="E2154" t="s">
        <v>3099</v>
      </c>
      <c r="F2154">
        <v>61906</v>
      </c>
      <c r="G2154">
        <v>2236</v>
      </c>
      <c r="H2154">
        <v>46</v>
      </c>
      <c r="I2154">
        <v>262</v>
      </c>
      <c r="J2154" t="s">
        <v>3100</v>
      </c>
      <c r="K2154">
        <v>23.09</v>
      </c>
    </row>
    <row r="2155" spans="1:11" x14ac:dyDescent="0.25">
      <c r="A2155" t="s">
        <v>2400</v>
      </c>
      <c r="B2155" t="s">
        <v>2401</v>
      </c>
      <c r="C2155" t="s">
        <v>2402</v>
      </c>
      <c r="D2155">
        <v>23</v>
      </c>
      <c r="E2155" t="s">
        <v>2403</v>
      </c>
      <c r="F2155">
        <v>1646787</v>
      </c>
      <c r="G2155">
        <v>223698</v>
      </c>
      <c r="H2155">
        <v>1532</v>
      </c>
      <c r="I2155">
        <v>14746</v>
      </c>
      <c r="J2155" t="s">
        <v>2404</v>
      </c>
      <c r="K2155">
        <v>23.09</v>
      </c>
    </row>
    <row r="2156" spans="1:11" x14ac:dyDescent="0.25">
      <c r="A2156" t="s">
        <v>3111</v>
      </c>
      <c r="B2156" t="s">
        <v>3112</v>
      </c>
      <c r="C2156" t="s">
        <v>3113</v>
      </c>
      <c r="D2156">
        <v>27</v>
      </c>
      <c r="E2156" t="s">
        <v>3114</v>
      </c>
      <c r="F2156">
        <v>26191</v>
      </c>
      <c r="G2156">
        <v>1932</v>
      </c>
      <c r="H2156">
        <v>11</v>
      </c>
      <c r="I2156">
        <v>183</v>
      </c>
      <c r="J2156" t="s">
        <v>3115</v>
      </c>
      <c r="K2156">
        <v>23.09</v>
      </c>
    </row>
    <row r="2157" spans="1:11" x14ac:dyDescent="0.25">
      <c r="A2157" t="s">
        <v>3582</v>
      </c>
      <c r="B2157" t="s">
        <v>3583</v>
      </c>
      <c r="C2157" t="s">
        <v>3583</v>
      </c>
      <c r="D2157">
        <v>22</v>
      </c>
      <c r="E2157" t="s">
        <v>3584</v>
      </c>
      <c r="F2157">
        <v>40502</v>
      </c>
      <c r="G2157">
        <v>2711</v>
      </c>
      <c r="H2157">
        <v>21</v>
      </c>
      <c r="I2157">
        <v>305</v>
      </c>
      <c r="J2157" t="s">
        <v>3585</v>
      </c>
      <c r="K2157">
        <v>23.09</v>
      </c>
    </row>
    <row r="2158" spans="1:11" x14ac:dyDescent="0.25">
      <c r="A2158" t="s">
        <v>3586</v>
      </c>
      <c r="B2158" t="s">
        <v>3587</v>
      </c>
      <c r="C2158" t="s">
        <v>424</v>
      </c>
      <c r="D2158">
        <v>25</v>
      </c>
      <c r="E2158" t="s">
        <v>3588</v>
      </c>
      <c r="F2158">
        <v>27068</v>
      </c>
      <c r="G2158">
        <v>118</v>
      </c>
      <c r="H2158">
        <v>22</v>
      </c>
      <c r="I2158">
        <v>54</v>
      </c>
      <c r="J2158" t="s">
        <v>3589</v>
      </c>
      <c r="K2158">
        <v>23.09</v>
      </c>
    </row>
    <row r="2159" spans="1:11" x14ac:dyDescent="0.25">
      <c r="A2159" t="s">
        <v>2813</v>
      </c>
      <c r="B2159" t="s">
        <v>2814</v>
      </c>
      <c r="C2159" t="s">
        <v>2815</v>
      </c>
      <c r="D2159">
        <v>23</v>
      </c>
      <c r="E2159" t="s">
        <v>2816</v>
      </c>
      <c r="F2159">
        <v>786478</v>
      </c>
      <c r="G2159">
        <v>37245</v>
      </c>
      <c r="H2159">
        <v>4539</v>
      </c>
      <c r="I2159">
        <v>2417</v>
      </c>
      <c r="J2159" t="s">
        <v>2817</v>
      </c>
      <c r="K2159">
        <v>23.09</v>
      </c>
    </row>
    <row r="2160" spans="1:11" x14ac:dyDescent="0.25">
      <c r="A2160" t="s">
        <v>3590</v>
      </c>
      <c r="B2160" t="s">
        <v>3591</v>
      </c>
      <c r="C2160" t="s">
        <v>3592</v>
      </c>
      <c r="D2160">
        <v>22</v>
      </c>
      <c r="E2160" t="s">
        <v>24</v>
      </c>
      <c r="F2160">
        <v>5813</v>
      </c>
      <c r="G2160">
        <v>44</v>
      </c>
      <c r="H2160">
        <v>1</v>
      </c>
      <c r="I2160">
        <v>2</v>
      </c>
      <c r="J2160" t="s">
        <v>3593</v>
      </c>
      <c r="K2160">
        <v>23.09</v>
      </c>
    </row>
    <row r="2161" spans="1:11" x14ac:dyDescent="0.25">
      <c r="A2161" t="s">
        <v>3594</v>
      </c>
      <c r="B2161" t="s">
        <v>3595</v>
      </c>
      <c r="C2161" t="s">
        <v>504</v>
      </c>
      <c r="D2161">
        <v>26</v>
      </c>
      <c r="E2161" t="s">
        <v>3596</v>
      </c>
      <c r="F2161">
        <v>122694</v>
      </c>
      <c r="G2161">
        <v>4744</v>
      </c>
      <c r="H2161">
        <v>207</v>
      </c>
      <c r="I2161">
        <v>286</v>
      </c>
      <c r="J2161" t="s">
        <v>3597</v>
      </c>
      <c r="K2161">
        <v>23.09</v>
      </c>
    </row>
    <row r="2162" spans="1:11" x14ac:dyDescent="0.25">
      <c r="A2162" t="s">
        <v>2831</v>
      </c>
      <c r="B2162" t="s">
        <v>2832</v>
      </c>
      <c r="C2162" t="s">
        <v>524</v>
      </c>
      <c r="D2162">
        <v>24</v>
      </c>
      <c r="E2162" t="s">
        <v>2833</v>
      </c>
      <c r="F2162">
        <v>1211114</v>
      </c>
      <c r="G2162">
        <v>14137</v>
      </c>
      <c r="H2162">
        <v>673</v>
      </c>
      <c r="I2162">
        <v>900</v>
      </c>
      <c r="J2162" t="s">
        <v>2834</v>
      </c>
      <c r="K2162">
        <v>23.09</v>
      </c>
    </row>
    <row r="2163" spans="1:11" x14ac:dyDescent="0.25">
      <c r="A2163" t="s">
        <v>3598</v>
      </c>
      <c r="B2163" t="s">
        <v>3599</v>
      </c>
      <c r="C2163" t="s">
        <v>3600</v>
      </c>
      <c r="D2163">
        <v>24</v>
      </c>
      <c r="E2163" t="s">
        <v>3601</v>
      </c>
      <c r="F2163">
        <v>57785</v>
      </c>
      <c r="G2163">
        <v>2641</v>
      </c>
      <c r="H2163">
        <v>45</v>
      </c>
      <c r="I2163">
        <v>348</v>
      </c>
      <c r="J2163" t="s">
        <v>3602</v>
      </c>
      <c r="K2163">
        <v>23.09</v>
      </c>
    </row>
    <row r="2164" spans="1:11" x14ac:dyDescent="0.25">
      <c r="A2164" t="s">
        <v>2157</v>
      </c>
      <c r="B2164" t="s">
        <v>2158</v>
      </c>
      <c r="C2164" t="s">
        <v>2159</v>
      </c>
      <c r="D2164">
        <v>10</v>
      </c>
      <c r="E2164" t="s">
        <v>2160</v>
      </c>
      <c r="F2164">
        <v>8134428</v>
      </c>
      <c r="G2164">
        <v>624601</v>
      </c>
      <c r="H2164">
        <v>6011</v>
      </c>
      <c r="I2164">
        <v>53798</v>
      </c>
      <c r="J2164" t="s">
        <v>2161</v>
      </c>
      <c r="K2164">
        <v>23.09</v>
      </c>
    </row>
    <row r="2165" spans="1:11" x14ac:dyDescent="0.25">
      <c r="A2165" t="s">
        <v>3101</v>
      </c>
      <c r="B2165" t="s">
        <v>3102</v>
      </c>
      <c r="C2165" t="s">
        <v>3103</v>
      </c>
      <c r="D2165">
        <v>22</v>
      </c>
      <c r="E2165" t="s">
        <v>3104</v>
      </c>
      <c r="F2165">
        <v>18446</v>
      </c>
      <c r="G2165">
        <v>25</v>
      </c>
      <c r="H2165">
        <v>14</v>
      </c>
      <c r="I2165">
        <v>24</v>
      </c>
      <c r="J2165" t="s">
        <v>3105</v>
      </c>
      <c r="K2165">
        <v>23.09</v>
      </c>
    </row>
    <row r="2166" spans="1:11" x14ac:dyDescent="0.25">
      <c r="A2166" t="s">
        <v>2835</v>
      </c>
      <c r="B2166" t="s">
        <v>2836</v>
      </c>
      <c r="C2166" t="s">
        <v>642</v>
      </c>
      <c r="D2166">
        <v>17</v>
      </c>
      <c r="E2166" t="s">
        <v>2837</v>
      </c>
      <c r="F2166">
        <v>833044</v>
      </c>
      <c r="G2166">
        <v>7001</v>
      </c>
      <c r="H2166">
        <v>858</v>
      </c>
      <c r="I2166">
        <v>3972</v>
      </c>
      <c r="J2166" t="s">
        <v>2838</v>
      </c>
      <c r="K2166">
        <v>23.09</v>
      </c>
    </row>
    <row r="2167" spans="1:11" x14ac:dyDescent="0.25">
      <c r="A2167" t="s">
        <v>3603</v>
      </c>
      <c r="B2167" t="s">
        <v>3604</v>
      </c>
      <c r="C2167" t="s">
        <v>3605</v>
      </c>
      <c r="D2167">
        <v>26</v>
      </c>
      <c r="E2167" t="s">
        <v>3606</v>
      </c>
      <c r="F2167">
        <v>47049</v>
      </c>
      <c r="G2167">
        <v>1546</v>
      </c>
      <c r="H2167">
        <v>41</v>
      </c>
      <c r="I2167">
        <v>192</v>
      </c>
      <c r="J2167" t="s">
        <v>3607</v>
      </c>
      <c r="K2167">
        <v>23.09</v>
      </c>
    </row>
    <row r="2168" spans="1:11" x14ac:dyDescent="0.25">
      <c r="A2168" t="s">
        <v>3608</v>
      </c>
      <c r="B2168" t="s">
        <v>3609</v>
      </c>
      <c r="C2168" t="s">
        <v>3610</v>
      </c>
      <c r="D2168">
        <v>17</v>
      </c>
      <c r="E2168" t="s">
        <v>3611</v>
      </c>
      <c r="F2168">
        <v>48089</v>
      </c>
      <c r="G2168">
        <v>1036</v>
      </c>
      <c r="H2168">
        <v>9</v>
      </c>
      <c r="I2168">
        <v>200</v>
      </c>
      <c r="J2168" t="s">
        <v>3612</v>
      </c>
      <c r="K2168">
        <v>23.09</v>
      </c>
    </row>
    <row r="2169" spans="1:11" x14ac:dyDescent="0.25">
      <c r="A2169" t="s">
        <v>2871</v>
      </c>
      <c r="B2169" t="s">
        <v>2872</v>
      </c>
      <c r="C2169" t="s">
        <v>1674</v>
      </c>
      <c r="D2169">
        <v>26</v>
      </c>
      <c r="E2169" t="s">
        <v>2873</v>
      </c>
      <c r="F2169">
        <v>193900</v>
      </c>
      <c r="G2169">
        <v>15259</v>
      </c>
      <c r="H2169">
        <v>214</v>
      </c>
      <c r="I2169">
        <v>2887</v>
      </c>
      <c r="J2169" t="s">
        <v>2874</v>
      </c>
      <c r="K2169">
        <v>23.09</v>
      </c>
    </row>
    <row r="2170" spans="1:11" x14ac:dyDescent="0.25">
      <c r="A2170" t="s">
        <v>3613</v>
      </c>
      <c r="B2170" t="s">
        <v>3614</v>
      </c>
      <c r="C2170" t="s">
        <v>3615</v>
      </c>
      <c r="D2170">
        <v>17</v>
      </c>
      <c r="E2170" t="s">
        <v>24</v>
      </c>
      <c r="F2170">
        <v>14268</v>
      </c>
      <c r="G2170">
        <v>243</v>
      </c>
      <c r="H2170">
        <v>32</v>
      </c>
      <c r="I2170">
        <v>30</v>
      </c>
      <c r="J2170" t="s">
        <v>3616</v>
      </c>
      <c r="K2170">
        <v>23.09</v>
      </c>
    </row>
    <row r="2171" spans="1:11" x14ac:dyDescent="0.25">
      <c r="A2171" t="s">
        <v>2440</v>
      </c>
      <c r="B2171" t="s">
        <v>3617</v>
      </c>
      <c r="C2171" t="s">
        <v>88</v>
      </c>
      <c r="D2171">
        <v>28</v>
      </c>
      <c r="E2171" t="s">
        <v>2442</v>
      </c>
      <c r="F2171">
        <v>1311849</v>
      </c>
      <c r="G2171">
        <v>50797</v>
      </c>
      <c r="H2171">
        <v>1647</v>
      </c>
      <c r="I2171">
        <v>6065</v>
      </c>
      <c r="J2171" t="s">
        <v>2443</v>
      </c>
      <c r="K2171">
        <v>23.09</v>
      </c>
    </row>
    <row r="2172" spans="1:11" x14ac:dyDescent="0.25">
      <c r="A2172" t="s">
        <v>2431</v>
      </c>
      <c r="B2172" t="s">
        <v>2432</v>
      </c>
      <c r="C2172" t="s">
        <v>98</v>
      </c>
      <c r="D2172">
        <v>1</v>
      </c>
      <c r="E2172" t="s">
        <v>2433</v>
      </c>
      <c r="F2172">
        <v>1030323</v>
      </c>
      <c r="G2172">
        <v>44967</v>
      </c>
      <c r="H2172">
        <v>541</v>
      </c>
      <c r="I2172">
        <v>1800</v>
      </c>
      <c r="J2172" t="s">
        <v>2434</v>
      </c>
      <c r="K2172">
        <v>23.09</v>
      </c>
    </row>
    <row r="2173" spans="1:11" x14ac:dyDescent="0.25">
      <c r="A2173" t="s">
        <v>2474</v>
      </c>
      <c r="B2173" t="s">
        <v>2475</v>
      </c>
      <c r="C2173" t="s">
        <v>2476</v>
      </c>
      <c r="D2173">
        <v>22</v>
      </c>
      <c r="E2173" t="s">
        <v>2477</v>
      </c>
      <c r="F2173">
        <v>685051</v>
      </c>
      <c r="G2173">
        <v>17455</v>
      </c>
      <c r="H2173">
        <v>1738</v>
      </c>
      <c r="I2173">
        <v>2013</v>
      </c>
      <c r="J2173" t="s">
        <v>2478</v>
      </c>
      <c r="K2173">
        <v>23.09</v>
      </c>
    </row>
    <row r="2174" spans="1:11" x14ac:dyDescent="0.25">
      <c r="A2174" t="s">
        <v>2883</v>
      </c>
      <c r="B2174" t="s">
        <v>2884</v>
      </c>
      <c r="C2174" t="s">
        <v>2885</v>
      </c>
      <c r="D2174">
        <v>22</v>
      </c>
      <c r="E2174" t="s">
        <v>2886</v>
      </c>
      <c r="F2174">
        <v>185907</v>
      </c>
      <c r="G2174">
        <v>29</v>
      </c>
      <c r="H2174">
        <v>4</v>
      </c>
      <c r="I2174">
        <v>36</v>
      </c>
      <c r="J2174" t="s">
        <v>2887</v>
      </c>
      <c r="K2174">
        <v>23.09</v>
      </c>
    </row>
    <row r="2175" spans="1:11" x14ac:dyDescent="0.25">
      <c r="A2175" t="s">
        <v>2452</v>
      </c>
      <c r="B2175" t="s">
        <v>2453</v>
      </c>
      <c r="C2175" t="s">
        <v>2454</v>
      </c>
      <c r="D2175">
        <v>10</v>
      </c>
      <c r="E2175" t="s">
        <v>2455</v>
      </c>
      <c r="F2175">
        <v>2307062</v>
      </c>
      <c r="G2175">
        <v>157883</v>
      </c>
      <c r="H2175">
        <v>1796</v>
      </c>
      <c r="I2175">
        <v>4898</v>
      </c>
      <c r="J2175" t="s">
        <v>2456</v>
      </c>
      <c r="K2175">
        <v>23.09</v>
      </c>
    </row>
    <row r="2176" spans="1:11" x14ac:dyDescent="0.25">
      <c r="A2176" t="s">
        <v>2205</v>
      </c>
      <c r="B2176" t="s">
        <v>2206</v>
      </c>
      <c r="C2176" t="s">
        <v>2207</v>
      </c>
      <c r="D2176">
        <v>24</v>
      </c>
      <c r="E2176" t="s">
        <v>2484</v>
      </c>
      <c r="F2176">
        <v>178793</v>
      </c>
      <c r="G2176">
        <v>2819</v>
      </c>
      <c r="H2176">
        <v>3318</v>
      </c>
      <c r="I2176">
        <v>1337</v>
      </c>
      <c r="J2176" t="s">
        <v>2209</v>
      </c>
      <c r="K2176">
        <v>23.09</v>
      </c>
    </row>
    <row r="2177" spans="1:11" x14ac:dyDescent="0.25">
      <c r="A2177" t="s">
        <v>2926</v>
      </c>
      <c r="B2177" t="s">
        <v>2927</v>
      </c>
      <c r="C2177" t="s">
        <v>117</v>
      </c>
      <c r="D2177">
        <v>25</v>
      </c>
      <c r="E2177" t="s">
        <v>2928</v>
      </c>
      <c r="F2177">
        <v>11419</v>
      </c>
      <c r="G2177">
        <v>86</v>
      </c>
      <c r="H2177">
        <v>2</v>
      </c>
      <c r="I2177">
        <v>38</v>
      </c>
      <c r="J2177" t="s">
        <v>2929</v>
      </c>
      <c r="K2177">
        <v>23.09</v>
      </c>
    </row>
    <row r="2178" spans="1:11" x14ac:dyDescent="0.25">
      <c r="A2178" t="s">
        <v>2494</v>
      </c>
      <c r="B2178" t="s">
        <v>2495</v>
      </c>
      <c r="C2178" t="s">
        <v>2496</v>
      </c>
      <c r="D2178">
        <v>2</v>
      </c>
      <c r="E2178" t="s">
        <v>2497</v>
      </c>
      <c r="F2178">
        <v>351159</v>
      </c>
      <c r="G2178">
        <v>794</v>
      </c>
      <c r="H2178">
        <v>100</v>
      </c>
      <c r="I2178">
        <v>453</v>
      </c>
      <c r="J2178" t="s">
        <v>2498</v>
      </c>
      <c r="K2178">
        <v>23.09</v>
      </c>
    </row>
    <row r="2179" spans="1:11" x14ac:dyDescent="0.25">
      <c r="A2179" t="s">
        <v>2162</v>
      </c>
      <c r="B2179" t="s">
        <v>2163</v>
      </c>
      <c r="C2179" t="s">
        <v>816</v>
      </c>
      <c r="D2179">
        <v>10</v>
      </c>
      <c r="E2179" t="s">
        <v>2164</v>
      </c>
      <c r="F2179">
        <v>14077967</v>
      </c>
      <c r="G2179">
        <v>452820</v>
      </c>
      <c r="H2179">
        <v>9551</v>
      </c>
      <c r="I2179">
        <v>21059</v>
      </c>
      <c r="J2179" t="s">
        <v>2165</v>
      </c>
      <c r="K2179">
        <v>23.09</v>
      </c>
    </row>
    <row r="2180" spans="1:11" x14ac:dyDescent="0.25">
      <c r="A2180" t="s">
        <v>2166</v>
      </c>
      <c r="B2180" t="s">
        <v>2167</v>
      </c>
      <c r="C2180" t="s">
        <v>691</v>
      </c>
      <c r="D2180">
        <v>24</v>
      </c>
      <c r="E2180" t="s">
        <v>2168</v>
      </c>
      <c r="F2180">
        <v>439973</v>
      </c>
      <c r="G2180">
        <v>22885</v>
      </c>
      <c r="H2180">
        <v>271</v>
      </c>
      <c r="I2180">
        <v>828</v>
      </c>
      <c r="J2180" t="s">
        <v>2169</v>
      </c>
      <c r="K2180">
        <v>23.09</v>
      </c>
    </row>
    <row r="2181" spans="1:11" x14ac:dyDescent="0.25">
      <c r="A2181" t="s">
        <v>3618</v>
      </c>
      <c r="B2181" t="s">
        <v>3619</v>
      </c>
      <c r="C2181" t="s">
        <v>3620</v>
      </c>
      <c r="D2181">
        <v>24</v>
      </c>
      <c r="E2181" t="s">
        <v>3621</v>
      </c>
      <c r="F2181">
        <v>300584</v>
      </c>
      <c r="G2181">
        <v>20206</v>
      </c>
      <c r="H2181">
        <v>146</v>
      </c>
      <c r="I2181">
        <v>855</v>
      </c>
      <c r="J2181" t="s">
        <v>3622</v>
      </c>
      <c r="K2181">
        <v>23.09</v>
      </c>
    </row>
    <row r="2182" spans="1:11" x14ac:dyDescent="0.25">
      <c r="A2182" t="s">
        <v>2913</v>
      </c>
      <c r="B2182" t="s">
        <v>2914</v>
      </c>
      <c r="C2182" t="s">
        <v>2915</v>
      </c>
      <c r="D2182">
        <v>10</v>
      </c>
      <c r="E2182" t="s">
        <v>2916</v>
      </c>
      <c r="F2182">
        <v>238086</v>
      </c>
      <c r="G2182">
        <v>14575</v>
      </c>
      <c r="H2182">
        <v>176</v>
      </c>
      <c r="I2182">
        <v>688</v>
      </c>
      <c r="J2182" t="s">
        <v>2917</v>
      </c>
      <c r="K2182">
        <v>23.09</v>
      </c>
    </row>
    <row r="2183" spans="1:11" x14ac:dyDescent="0.25">
      <c r="A2183" t="s">
        <v>2875</v>
      </c>
      <c r="B2183" t="s">
        <v>2245</v>
      </c>
      <c r="C2183" t="s">
        <v>2246</v>
      </c>
      <c r="D2183">
        <v>10</v>
      </c>
      <c r="E2183" t="s">
        <v>2876</v>
      </c>
      <c r="F2183">
        <v>884002</v>
      </c>
      <c r="G2183">
        <v>53085</v>
      </c>
      <c r="H2183">
        <v>435</v>
      </c>
      <c r="I2183">
        <v>1694</v>
      </c>
      <c r="J2183" t="s">
        <v>2877</v>
      </c>
      <c r="K2183">
        <v>23.09</v>
      </c>
    </row>
    <row r="2184" spans="1:11" x14ac:dyDescent="0.25">
      <c r="A2184" t="s">
        <v>3623</v>
      </c>
      <c r="B2184" t="s">
        <v>3624</v>
      </c>
      <c r="C2184" t="s">
        <v>3625</v>
      </c>
      <c r="D2184">
        <v>25</v>
      </c>
      <c r="E2184" t="s">
        <v>3626</v>
      </c>
      <c r="F2184">
        <v>60856</v>
      </c>
      <c r="G2184">
        <v>183</v>
      </c>
      <c r="H2184">
        <v>5</v>
      </c>
      <c r="I2184">
        <v>10</v>
      </c>
      <c r="J2184" t="s">
        <v>3627</v>
      </c>
      <c r="K2184">
        <v>23.09</v>
      </c>
    </row>
    <row r="2185" spans="1:11" x14ac:dyDescent="0.25">
      <c r="A2185" t="s">
        <v>2181</v>
      </c>
      <c r="B2185" t="s">
        <v>2182</v>
      </c>
      <c r="C2185" t="s">
        <v>2183</v>
      </c>
      <c r="D2185">
        <v>24</v>
      </c>
      <c r="E2185" t="s">
        <v>2184</v>
      </c>
      <c r="F2185">
        <v>2513448</v>
      </c>
      <c r="G2185">
        <v>4142</v>
      </c>
      <c r="H2185">
        <v>244</v>
      </c>
      <c r="I2185">
        <v>432</v>
      </c>
      <c r="J2185" t="s">
        <v>2185</v>
      </c>
      <c r="K2185">
        <v>23.09</v>
      </c>
    </row>
    <row r="2186" spans="1:11" x14ac:dyDescent="0.25">
      <c r="A2186" t="s">
        <v>2848</v>
      </c>
      <c r="B2186" t="s">
        <v>2849</v>
      </c>
      <c r="C2186" t="s">
        <v>2481</v>
      </c>
      <c r="D2186">
        <v>24</v>
      </c>
      <c r="E2186" t="s">
        <v>2850</v>
      </c>
      <c r="F2186">
        <v>209445</v>
      </c>
      <c r="G2186">
        <v>2928</v>
      </c>
      <c r="H2186">
        <v>70</v>
      </c>
      <c r="I2186">
        <v>324</v>
      </c>
      <c r="J2186" t="s">
        <v>2851</v>
      </c>
      <c r="K2186">
        <v>23.09</v>
      </c>
    </row>
    <row r="2187" spans="1:11" x14ac:dyDescent="0.25">
      <c r="A2187" t="s">
        <v>2818</v>
      </c>
      <c r="B2187" t="s">
        <v>2819</v>
      </c>
      <c r="C2187" t="s">
        <v>2820</v>
      </c>
      <c r="D2187">
        <v>22</v>
      </c>
      <c r="E2187" t="s">
        <v>2821</v>
      </c>
      <c r="F2187">
        <v>168400</v>
      </c>
      <c r="G2187">
        <v>13266</v>
      </c>
      <c r="H2187">
        <v>75</v>
      </c>
      <c r="I2187">
        <v>973</v>
      </c>
      <c r="J2187" t="s">
        <v>2822</v>
      </c>
      <c r="K2187">
        <v>23.09</v>
      </c>
    </row>
    <row r="2188" spans="1:11" x14ac:dyDescent="0.25">
      <c r="A2188" t="s">
        <v>2861</v>
      </c>
      <c r="B2188" t="s">
        <v>2862</v>
      </c>
      <c r="C2188" t="s">
        <v>2863</v>
      </c>
      <c r="D2188">
        <v>25</v>
      </c>
      <c r="E2188" t="s">
        <v>24</v>
      </c>
      <c r="F2188">
        <v>76125</v>
      </c>
      <c r="G2188">
        <v>134</v>
      </c>
      <c r="H2188">
        <v>16</v>
      </c>
      <c r="I2188">
        <v>68</v>
      </c>
      <c r="J2188" t="s">
        <v>2864</v>
      </c>
      <c r="K2188">
        <v>23.09</v>
      </c>
    </row>
    <row r="2189" spans="1:11" x14ac:dyDescent="0.25">
      <c r="A2189" t="s">
        <v>2878</v>
      </c>
      <c r="B2189" t="s">
        <v>2879</v>
      </c>
      <c r="C2189" t="s">
        <v>2880</v>
      </c>
      <c r="D2189">
        <v>10</v>
      </c>
      <c r="E2189" t="s">
        <v>2881</v>
      </c>
      <c r="F2189">
        <v>271963</v>
      </c>
      <c r="G2189">
        <v>5992</v>
      </c>
      <c r="H2189">
        <v>233</v>
      </c>
      <c r="I2189">
        <v>744</v>
      </c>
      <c r="J2189" t="s">
        <v>2882</v>
      </c>
      <c r="K2189">
        <v>23.09</v>
      </c>
    </row>
    <row r="2190" spans="1:11" x14ac:dyDescent="0.25">
      <c r="A2190" t="s">
        <v>3628</v>
      </c>
      <c r="B2190" t="s">
        <v>3629</v>
      </c>
      <c r="C2190" t="s">
        <v>3630</v>
      </c>
      <c r="D2190">
        <v>22</v>
      </c>
      <c r="E2190" t="s">
        <v>24</v>
      </c>
      <c r="F2190">
        <v>2070</v>
      </c>
      <c r="G2190">
        <v>59</v>
      </c>
      <c r="H2190">
        <v>1</v>
      </c>
      <c r="I2190">
        <v>4</v>
      </c>
      <c r="J2190" t="s">
        <v>3631</v>
      </c>
      <c r="K2190">
        <v>23.09</v>
      </c>
    </row>
    <row r="2191" spans="1:11" x14ac:dyDescent="0.25">
      <c r="A2191" t="s">
        <v>2177</v>
      </c>
      <c r="B2191" t="s">
        <v>2178</v>
      </c>
      <c r="C2191" t="s">
        <v>2179</v>
      </c>
      <c r="D2191">
        <v>22</v>
      </c>
      <c r="E2191" t="s">
        <v>24</v>
      </c>
      <c r="F2191">
        <v>370404</v>
      </c>
      <c r="G2191">
        <v>1528</v>
      </c>
      <c r="H2191">
        <v>5186</v>
      </c>
      <c r="I2191">
        <v>1480</v>
      </c>
      <c r="J2191" t="s">
        <v>2180</v>
      </c>
      <c r="K2191">
        <v>23.09</v>
      </c>
    </row>
    <row r="2192" spans="1:11" x14ac:dyDescent="0.25">
      <c r="A2192" t="s">
        <v>2469</v>
      </c>
      <c r="B2192" t="s">
        <v>2470</v>
      </c>
      <c r="C2192" t="s">
        <v>2471</v>
      </c>
      <c r="D2192">
        <v>23</v>
      </c>
      <c r="E2192" t="s">
        <v>2472</v>
      </c>
      <c r="F2192">
        <v>1584027</v>
      </c>
      <c r="G2192">
        <v>52085</v>
      </c>
      <c r="H2192">
        <v>1839</v>
      </c>
      <c r="I2192">
        <v>2928</v>
      </c>
      <c r="J2192" t="s">
        <v>2473</v>
      </c>
      <c r="K2192">
        <v>23.09</v>
      </c>
    </row>
    <row r="2193" spans="1:11" x14ac:dyDescent="0.25">
      <c r="A2193" t="s">
        <v>2465</v>
      </c>
      <c r="B2193" t="s">
        <v>2466</v>
      </c>
      <c r="C2193" t="s">
        <v>2051</v>
      </c>
      <c r="D2193">
        <v>22</v>
      </c>
      <c r="E2193" t="s">
        <v>2467</v>
      </c>
      <c r="F2193">
        <v>1501577</v>
      </c>
      <c r="G2193">
        <v>54075</v>
      </c>
      <c r="H2193">
        <v>1927</v>
      </c>
      <c r="I2193">
        <v>3378</v>
      </c>
      <c r="J2193" t="s">
        <v>2468</v>
      </c>
      <c r="K2193">
        <v>23.09</v>
      </c>
    </row>
    <row r="2194" spans="1:11" x14ac:dyDescent="0.25">
      <c r="A2194" t="s">
        <v>2922</v>
      </c>
      <c r="B2194" t="s">
        <v>2923</v>
      </c>
      <c r="C2194" t="s">
        <v>287</v>
      </c>
      <c r="D2194">
        <v>28</v>
      </c>
      <c r="E2194" t="s">
        <v>2924</v>
      </c>
      <c r="F2194">
        <v>23402</v>
      </c>
      <c r="G2194">
        <v>453</v>
      </c>
      <c r="H2194">
        <v>13</v>
      </c>
      <c r="I2194">
        <v>147</v>
      </c>
      <c r="J2194" t="s">
        <v>2925</v>
      </c>
      <c r="K2194">
        <v>23.09</v>
      </c>
    </row>
    <row r="2195" spans="1:11" x14ac:dyDescent="0.25">
      <c r="A2195" t="s">
        <v>2582</v>
      </c>
      <c r="B2195" t="s">
        <v>2583</v>
      </c>
      <c r="C2195" t="s">
        <v>2584</v>
      </c>
      <c r="D2195">
        <v>10</v>
      </c>
      <c r="E2195" t="s">
        <v>2585</v>
      </c>
      <c r="F2195">
        <v>131393</v>
      </c>
      <c r="G2195">
        <v>2737</v>
      </c>
      <c r="H2195">
        <v>58</v>
      </c>
      <c r="I2195">
        <v>165</v>
      </c>
      <c r="J2195" t="s">
        <v>2586</v>
      </c>
      <c r="K2195">
        <v>23.09</v>
      </c>
    </row>
    <row r="2196" spans="1:11" x14ac:dyDescent="0.25">
      <c r="A2196" t="s">
        <v>2489</v>
      </c>
      <c r="B2196" t="s">
        <v>2490</v>
      </c>
      <c r="C2196" t="s">
        <v>2491</v>
      </c>
      <c r="D2196">
        <v>22</v>
      </c>
      <c r="E2196" t="s">
        <v>2492</v>
      </c>
      <c r="F2196">
        <v>1167907</v>
      </c>
      <c r="G2196">
        <v>2459</v>
      </c>
      <c r="H2196">
        <v>115</v>
      </c>
      <c r="I2196">
        <v>679</v>
      </c>
      <c r="J2196" t="s">
        <v>2493</v>
      </c>
      <c r="K2196">
        <v>23.09</v>
      </c>
    </row>
    <row r="2197" spans="1:11" x14ac:dyDescent="0.25">
      <c r="A2197" t="s">
        <v>2192</v>
      </c>
      <c r="B2197" t="s">
        <v>2193</v>
      </c>
      <c r="C2197" t="s">
        <v>182</v>
      </c>
      <c r="D2197">
        <v>1</v>
      </c>
      <c r="E2197" t="s">
        <v>2194</v>
      </c>
      <c r="F2197">
        <v>696361</v>
      </c>
      <c r="G2197">
        <v>16946</v>
      </c>
      <c r="H2197">
        <v>469</v>
      </c>
      <c r="I2197">
        <v>448</v>
      </c>
      <c r="J2197" t="s">
        <v>2195</v>
      </c>
      <c r="K2197">
        <v>23.09</v>
      </c>
    </row>
    <row r="2198" spans="1:11" x14ac:dyDescent="0.25">
      <c r="A2198" t="s">
        <v>3632</v>
      </c>
      <c r="B2198" t="s">
        <v>3633</v>
      </c>
      <c r="C2198" t="s">
        <v>3634</v>
      </c>
      <c r="D2198">
        <v>25</v>
      </c>
      <c r="E2198" t="s">
        <v>3634</v>
      </c>
      <c r="F2198">
        <v>1731</v>
      </c>
      <c r="G2198">
        <v>0</v>
      </c>
      <c r="H2198">
        <v>4</v>
      </c>
      <c r="I2198">
        <v>4</v>
      </c>
      <c r="J2198" t="s">
        <v>3635</v>
      </c>
      <c r="K2198">
        <v>23.09</v>
      </c>
    </row>
    <row r="2199" spans="1:11" x14ac:dyDescent="0.25">
      <c r="A2199" t="s">
        <v>2173</v>
      </c>
      <c r="B2199" t="s">
        <v>2174</v>
      </c>
      <c r="C2199" t="s">
        <v>2072</v>
      </c>
      <c r="D2199">
        <v>24</v>
      </c>
      <c r="E2199" t="s">
        <v>2175</v>
      </c>
      <c r="F2199">
        <v>724897</v>
      </c>
      <c r="G2199">
        <v>6277</v>
      </c>
      <c r="H2199">
        <v>2331</v>
      </c>
      <c r="I2199">
        <v>2197</v>
      </c>
      <c r="J2199" t="s">
        <v>2176</v>
      </c>
      <c r="K2199">
        <v>23.09</v>
      </c>
    </row>
    <row r="2200" spans="1:11" x14ac:dyDescent="0.25">
      <c r="A2200" t="s">
        <v>2898</v>
      </c>
      <c r="B2200" t="s">
        <v>2899</v>
      </c>
      <c r="C2200" t="s">
        <v>2900</v>
      </c>
      <c r="D2200">
        <v>26</v>
      </c>
      <c r="E2200" t="s">
        <v>2901</v>
      </c>
      <c r="F2200">
        <v>139133</v>
      </c>
      <c r="G2200">
        <v>7707</v>
      </c>
      <c r="H2200">
        <v>50</v>
      </c>
      <c r="I2200">
        <v>500</v>
      </c>
      <c r="J2200" t="s">
        <v>2902</v>
      </c>
      <c r="K2200">
        <v>23.09</v>
      </c>
    </row>
    <row r="2201" spans="1:11" x14ac:dyDescent="0.25">
      <c r="A2201" t="s">
        <v>3636</v>
      </c>
      <c r="B2201" t="s">
        <v>3637</v>
      </c>
      <c r="C2201" t="s">
        <v>3638</v>
      </c>
      <c r="D2201">
        <v>24</v>
      </c>
      <c r="E2201" t="s">
        <v>3639</v>
      </c>
      <c r="F2201">
        <v>20416</v>
      </c>
      <c r="G2201">
        <v>42</v>
      </c>
      <c r="H2201">
        <v>2</v>
      </c>
      <c r="I2201">
        <v>4</v>
      </c>
      <c r="J2201" t="s">
        <v>3640</v>
      </c>
      <c r="K2201">
        <v>23.09</v>
      </c>
    </row>
    <row r="2202" spans="1:11" x14ac:dyDescent="0.25">
      <c r="A2202" t="s">
        <v>3641</v>
      </c>
      <c r="B2202" t="s">
        <v>3642</v>
      </c>
      <c r="C2202" t="s">
        <v>331</v>
      </c>
      <c r="D2202">
        <v>22</v>
      </c>
      <c r="E2202" t="s">
        <v>3643</v>
      </c>
      <c r="F2202">
        <v>2331274</v>
      </c>
      <c r="G2202">
        <v>74018</v>
      </c>
      <c r="H2202">
        <v>4319</v>
      </c>
      <c r="I2202">
        <v>7683</v>
      </c>
      <c r="J2202" t="s">
        <v>3644</v>
      </c>
      <c r="K2202">
        <v>24.09</v>
      </c>
    </row>
    <row r="2203" spans="1:11" x14ac:dyDescent="0.25">
      <c r="A2203" t="s">
        <v>3125</v>
      </c>
      <c r="B2203" t="s">
        <v>3126</v>
      </c>
      <c r="C2203" t="s">
        <v>122</v>
      </c>
      <c r="D2203">
        <v>24</v>
      </c>
      <c r="E2203" t="s">
        <v>3127</v>
      </c>
      <c r="F2203">
        <v>1345916</v>
      </c>
      <c r="G2203">
        <v>8504</v>
      </c>
      <c r="H2203">
        <v>7147</v>
      </c>
      <c r="I2203">
        <v>8198</v>
      </c>
      <c r="J2203" t="s">
        <v>3128</v>
      </c>
      <c r="K2203">
        <v>24.09</v>
      </c>
    </row>
    <row r="2204" spans="1:11" x14ac:dyDescent="0.25">
      <c r="A2204" t="s">
        <v>3645</v>
      </c>
      <c r="B2204" t="s">
        <v>3646</v>
      </c>
      <c r="C2204" t="s">
        <v>3647</v>
      </c>
      <c r="D2204">
        <v>24</v>
      </c>
      <c r="E2204" t="s">
        <v>3648</v>
      </c>
      <c r="F2204">
        <v>759747</v>
      </c>
      <c r="G2204">
        <v>15994</v>
      </c>
      <c r="H2204">
        <v>2246</v>
      </c>
      <c r="I2204">
        <v>3176</v>
      </c>
      <c r="J2204" t="s">
        <v>3649</v>
      </c>
      <c r="K2204">
        <v>24.09</v>
      </c>
    </row>
    <row r="2205" spans="1:11" x14ac:dyDescent="0.25">
      <c r="A2205" t="s">
        <v>3121</v>
      </c>
      <c r="B2205" t="s">
        <v>3122</v>
      </c>
      <c r="C2205" t="s">
        <v>33</v>
      </c>
      <c r="D2205">
        <v>23</v>
      </c>
      <c r="E2205" t="s">
        <v>3123</v>
      </c>
      <c r="F2205">
        <v>1306449</v>
      </c>
      <c r="G2205">
        <v>69293</v>
      </c>
      <c r="H2205">
        <v>1368</v>
      </c>
      <c r="I2205">
        <v>57131</v>
      </c>
      <c r="J2205" t="s">
        <v>3124</v>
      </c>
      <c r="K2205">
        <v>24.09</v>
      </c>
    </row>
    <row r="2206" spans="1:11" x14ac:dyDescent="0.25">
      <c r="A2206" t="s">
        <v>3650</v>
      </c>
      <c r="B2206" t="s">
        <v>3651</v>
      </c>
      <c r="C2206" t="s">
        <v>1081</v>
      </c>
      <c r="D2206">
        <v>28</v>
      </c>
      <c r="E2206" t="s">
        <v>3652</v>
      </c>
      <c r="F2206">
        <v>1443476</v>
      </c>
      <c r="G2206">
        <v>86368</v>
      </c>
      <c r="H2206">
        <v>17276</v>
      </c>
      <c r="I2206">
        <v>18080</v>
      </c>
      <c r="J2206" t="s">
        <v>3653</v>
      </c>
      <c r="K2206">
        <v>24.09</v>
      </c>
    </row>
    <row r="2207" spans="1:11" x14ac:dyDescent="0.25">
      <c r="A2207" t="s">
        <v>3654</v>
      </c>
      <c r="B2207" t="s">
        <v>3655</v>
      </c>
      <c r="C2207" t="s">
        <v>711</v>
      </c>
      <c r="D2207">
        <v>24</v>
      </c>
      <c r="E2207" t="s">
        <v>3656</v>
      </c>
      <c r="F2207">
        <v>928609</v>
      </c>
      <c r="G2207">
        <v>70037</v>
      </c>
      <c r="H2207">
        <v>722</v>
      </c>
      <c r="I2207">
        <v>22177</v>
      </c>
      <c r="J2207" t="s">
        <v>3657</v>
      </c>
      <c r="K2207">
        <v>24.09</v>
      </c>
    </row>
    <row r="2208" spans="1:11" x14ac:dyDescent="0.25">
      <c r="A2208" t="s">
        <v>3658</v>
      </c>
      <c r="B2208" t="s">
        <v>3659</v>
      </c>
      <c r="C2208" t="s">
        <v>73</v>
      </c>
      <c r="D2208">
        <v>23</v>
      </c>
      <c r="E2208" t="s">
        <v>3660</v>
      </c>
      <c r="F2208">
        <v>253864</v>
      </c>
      <c r="G2208">
        <v>4681</v>
      </c>
      <c r="H2208">
        <v>221</v>
      </c>
      <c r="I2208">
        <v>330</v>
      </c>
      <c r="J2208" t="s">
        <v>3661</v>
      </c>
      <c r="K2208">
        <v>24.09</v>
      </c>
    </row>
    <row r="2209" spans="1:11" x14ac:dyDescent="0.25">
      <c r="A2209" t="s">
        <v>3662</v>
      </c>
      <c r="B2209" t="s">
        <v>3663</v>
      </c>
      <c r="C2209" t="s">
        <v>3664</v>
      </c>
      <c r="D2209">
        <v>22</v>
      </c>
      <c r="E2209" t="s">
        <v>3665</v>
      </c>
      <c r="F2209">
        <v>241645</v>
      </c>
      <c r="G2209">
        <v>10046</v>
      </c>
      <c r="H2209">
        <v>103</v>
      </c>
      <c r="I2209">
        <v>796</v>
      </c>
      <c r="J2209" t="s">
        <v>3666</v>
      </c>
      <c r="K2209">
        <v>24.09</v>
      </c>
    </row>
    <row r="2210" spans="1:11" x14ac:dyDescent="0.25">
      <c r="A2210" t="s">
        <v>3667</v>
      </c>
      <c r="B2210" t="s">
        <v>3668</v>
      </c>
      <c r="C2210" t="s">
        <v>3669</v>
      </c>
      <c r="D2210">
        <v>17</v>
      </c>
      <c r="E2210" t="s">
        <v>3670</v>
      </c>
      <c r="F2210">
        <v>282990</v>
      </c>
      <c r="G2210">
        <v>10628</v>
      </c>
      <c r="H2210">
        <v>509</v>
      </c>
      <c r="I2210">
        <v>2846</v>
      </c>
      <c r="J2210" t="s">
        <v>3671</v>
      </c>
      <c r="K2210">
        <v>24.09</v>
      </c>
    </row>
    <row r="2211" spans="1:11" x14ac:dyDescent="0.25">
      <c r="A2211" t="s">
        <v>3133</v>
      </c>
      <c r="B2211" t="s">
        <v>3134</v>
      </c>
      <c r="C2211" t="s">
        <v>811</v>
      </c>
      <c r="D2211">
        <v>24</v>
      </c>
      <c r="E2211" t="s">
        <v>812</v>
      </c>
      <c r="F2211">
        <v>851042</v>
      </c>
      <c r="G2211">
        <v>11358</v>
      </c>
      <c r="H2211">
        <v>1026</v>
      </c>
      <c r="I2211">
        <v>1363</v>
      </c>
      <c r="J2211" t="s">
        <v>3135</v>
      </c>
      <c r="K2211">
        <v>24.09</v>
      </c>
    </row>
    <row r="2212" spans="1:11" x14ac:dyDescent="0.25">
      <c r="A2212" t="s">
        <v>3136</v>
      </c>
      <c r="B2212" t="s">
        <v>3137</v>
      </c>
      <c r="C2212" t="s">
        <v>3138</v>
      </c>
      <c r="D2212">
        <v>10</v>
      </c>
      <c r="E2212" t="s">
        <v>3139</v>
      </c>
      <c r="F2212">
        <v>6655953</v>
      </c>
      <c r="G2212">
        <v>272752</v>
      </c>
      <c r="H2212">
        <v>84310</v>
      </c>
      <c r="I2212">
        <v>47362</v>
      </c>
      <c r="J2212" t="s">
        <v>3140</v>
      </c>
      <c r="K2212">
        <v>24.09</v>
      </c>
    </row>
    <row r="2213" spans="1:11" x14ac:dyDescent="0.25">
      <c r="A2213" t="s">
        <v>3129</v>
      </c>
      <c r="B2213" t="s">
        <v>3130</v>
      </c>
      <c r="C2213" t="s">
        <v>242</v>
      </c>
      <c r="D2213">
        <v>23</v>
      </c>
      <c r="E2213" t="s">
        <v>3131</v>
      </c>
      <c r="F2213">
        <v>1188278</v>
      </c>
      <c r="G2213">
        <v>24012</v>
      </c>
      <c r="H2213">
        <v>4001</v>
      </c>
      <c r="I2213">
        <v>5247</v>
      </c>
      <c r="J2213" t="s">
        <v>3132</v>
      </c>
      <c r="K2213">
        <v>24.09</v>
      </c>
    </row>
    <row r="2214" spans="1:11" x14ac:dyDescent="0.25">
      <c r="A2214" t="s">
        <v>3141</v>
      </c>
      <c r="B2214" t="s">
        <v>3142</v>
      </c>
      <c r="C2214" t="s">
        <v>3143</v>
      </c>
      <c r="D2214">
        <v>23</v>
      </c>
      <c r="E2214" t="s">
        <v>3144</v>
      </c>
      <c r="F2214">
        <v>338516</v>
      </c>
      <c r="G2214">
        <v>8333</v>
      </c>
      <c r="H2214">
        <v>312</v>
      </c>
      <c r="I2214">
        <v>874</v>
      </c>
      <c r="J2214" t="s">
        <v>3145</v>
      </c>
      <c r="K2214">
        <v>24.09</v>
      </c>
    </row>
    <row r="2215" spans="1:11" x14ac:dyDescent="0.25">
      <c r="A2215" t="s">
        <v>3159</v>
      </c>
      <c r="B2215" t="s">
        <v>3160</v>
      </c>
      <c r="C2215" t="s">
        <v>3161</v>
      </c>
      <c r="D2215">
        <v>10</v>
      </c>
      <c r="E2215" t="s">
        <v>3162</v>
      </c>
      <c r="F2215">
        <v>4864110</v>
      </c>
      <c r="G2215">
        <v>351899</v>
      </c>
      <c r="H2215">
        <v>2744</v>
      </c>
      <c r="I2215">
        <v>18272</v>
      </c>
      <c r="J2215" t="s">
        <v>3163</v>
      </c>
      <c r="K2215">
        <v>24.09</v>
      </c>
    </row>
    <row r="2216" spans="1:11" x14ac:dyDescent="0.25">
      <c r="A2216" t="s">
        <v>3154</v>
      </c>
      <c r="B2216" t="s">
        <v>3155</v>
      </c>
      <c r="C2216" t="s">
        <v>3156</v>
      </c>
      <c r="D2216">
        <v>26</v>
      </c>
      <c r="E2216" t="s">
        <v>3157</v>
      </c>
      <c r="F2216">
        <v>210559</v>
      </c>
      <c r="G2216">
        <v>7362</v>
      </c>
      <c r="H2216">
        <v>181</v>
      </c>
      <c r="I2216">
        <v>967</v>
      </c>
      <c r="J2216" t="s">
        <v>3158</v>
      </c>
      <c r="K2216">
        <v>24.09</v>
      </c>
    </row>
    <row r="2217" spans="1:11" x14ac:dyDescent="0.25">
      <c r="A2217" t="s">
        <v>3672</v>
      </c>
      <c r="B2217" t="s">
        <v>3673</v>
      </c>
      <c r="C2217" t="s">
        <v>3674</v>
      </c>
      <c r="D2217">
        <v>26</v>
      </c>
      <c r="E2217" t="s">
        <v>3675</v>
      </c>
      <c r="F2217">
        <v>200346</v>
      </c>
      <c r="G2217">
        <v>12669</v>
      </c>
      <c r="H2217">
        <v>269</v>
      </c>
      <c r="I2217">
        <v>751</v>
      </c>
      <c r="J2217" t="s">
        <v>3676</v>
      </c>
      <c r="K2217">
        <v>24.09</v>
      </c>
    </row>
    <row r="2218" spans="1:11" x14ac:dyDescent="0.25">
      <c r="A2218" t="s">
        <v>3150</v>
      </c>
      <c r="B2218" t="s">
        <v>3151</v>
      </c>
      <c r="C2218" t="s">
        <v>681</v>
      </c>
      <c r="D2218">
        <v>26</v>
      </c>
      <c r="E2218" t="s">
        <v>3152</v>
      </c>
      <c r="F2218">
        <v>1507718</v>
      </c>
      <c r="G2218">
        <v>59320</v>
      </c>
      <c r="H2218">
        <v>3514</v>
      </c>
      <c r="I2218">
        <v>10586</v>
      </c>
      <c r="J2218" t="s">
        <v>3153</v>
      </c>
      <c r="K2218">
        <v>24.09</v>
      </c>
    </row>
    <row r="2219" spans="1:11" x14ac:dyDescent="0.25">
      <c r="A2219" t="s">
        <v>3164</v>
      </c>
      <c r="B2219" t="s">
        <v>3165</v>
      </c>
      <c r="C2219" t="s">
        <v>786</v>
      </c>
      <c r="D2219">
        <v>15</v>
      </c>
      <c r="E2219" t="s">
        <v>3166</v>
      </c>
      <c r="F2219">
        <v>2608382</v>
      </c>
      <c r="G2219">
        <v>61054</v>
      </c>
      <c r="H2219">
        <v>1250</v>
      </c>
      <c r="I2219">
        <v>16773</v>
      </c>
      <c r="J2219" t="s">
        <v>3167</v>
      </c>
      <c r="K2219">
        <v>24.09</v>
      </c>
    </row>
    <row r="2220" spans="1:11" x14ac:dyDescent="0.25">
      <c r="A2220" t="s">
        <v>3176</v>
      </c>
      <c r="B2220" t="s">
        <v>3177</v>
      </c>
      <c r="C2220" t="s">
        <v>1032</v>
      </c>
      <c r="D2220">
        <v>22</v>
      </c>
      <c r="E2220" t="s">
        <v>3178</v>
      </c>
      <c r="F2220">
        <v>537587</v>
      </c>
      <c r="G2220">
        <v>17775</v>
      </c>
      <c r="H2220">
        <v>1250</v>
      </c>
      <c r="I2220">
        <v>2062</v>
      </c>
      <c r="J2220" t="s">
        <v>3179</v>
      </c>
      <c r="K2220">
        <v>24.09</v>
      </c>
    </row>
    <row r="2221" spans="1:11" x14ac:dyDescent="0.25">
      <c r="A2221" t="e">
        <f>-uYWFqTPHd0</f>
        <v>#NAME?</v>
      </c>
      <c r="B2221" t="s">
        <v>3677</v>
      </c>
      <c r="C2221" t="s">
        <v>3678</v>
      </c>
      <c r="D2221">
        <v>23</v>
      </c>
      <c r="E2221" t="s">
        <v>3679</v>
      </c>
      <c r="F2221">
        <v>86933</v>
      </c>
      <c r="G2221">
        <v>4936</v>
      </c>
      <c r="H2221">
        <v>148</v>
      </c>
      <c r="I2221">
        <v>273</v>
      </c>
      <c r="J2221" t="s">
        <v>3680</v>
      </c>
      <c r="K2221">
        <v>24.09</v>
      </c>
    </row>
    <row r="2222" spans="1:11" x14ac:dyDescent="0.25">
      <c r="A2222" t="s">
        <v>3681</v>
      </c>
      <c r="B2222" t="s">
        <v>3682</v>
      </c>
      <c r="C2222" t="s">
        <v>3683</v>
      </c>
      <c r="D2222">
        <v>22</v>
      </c>
      <c r="E2222" t="s">
        <v>24</v>
      </c>
      <c r="F2222">
        <v>44129</v>
      </c>
      <c r="G2222">
        <v>365</v>
      </c>
      <c r="H2222">
        <v>231</v>
      </c>
      <c r="I2222">
        <v>184</v>
      </c>
      <c r="J2222" t="s">
        <v>3684</v>
      </c>
      <c r="K2222">
        <v>24.09</v>
      </c>
    </row>
    <row r="2223" spans="1:11" x14ac:dyDescent="0.25">
      <c r="A2223" t="s">
        <v>3252</v>
      </c>
      <c r="B2223" t="s">
        <v>3253</v>
      </c>
      <c r="C2223" t="s">
        <v>860</v>
      </c>
      <c r="D2223">
        <v>24</v>
      </c>
      <c r="E2223" t="s">
        <v>3254</v>
      </c>
      <c r="F2223">
        <v>748307</v>
      </c>
      <c r="G2223">
        <v>9727</v>
      </c>
      <c r="H2223">
        <v>401</v>
      </c>
      <c r="I2223">
        <v>908</v>
      </c>
      <c r="J2223" t="s">
        <v>3255</v>
      </c>
      <c r="K2223">
        <v>24.09</v>
      </c>
    </row>
    <row r="2224" spans="1:11" x14ac:dyDescent="0.25">
      <c r="A2224" t="s">
        <v>3685</v>
      </c>
      <c r="B2224" t="s">
        <v>3686</v>
      </c>
      <c r="C2224" t="s">
        <v>3687</v>
      </c>
      <c r="D2224">
        <v>22</v>
      </c>
      <c r="E2224" t="s">
        <v>3688</v>
      </c>
      <c r="F2224">
        <v>1058070</v>
      </c>
      <c r="G2224">
        <v>33182</v>
      </c>
      <c r="H2224">
        <v>577</v>
      </c>
      <c r="I2224">
        <v>1787</v>
      </c>
      <c r="J2224" t="s">
        <v>3689</v>
      </c>
      <c r="K2224">
        <v>24.09</v>
      </c>
    </row>
    <row r="2225" spans="1:11" x14ac:dyDescent="0.25">
      <c r="A2225" t="s">
        <v>3188</v>
      </c>
      <c r="B2225" t="s">
        <v>3189</v>
      </c>
      <c r="C2225" t="s">
        <v>3190</v>
      </c>
      <c r="D2225">
        <v>24</v>
      </c>
      <c r="E2225" t="s">
        <v>3191</v>
      </c>
      <c r="F2225">
        <v>314543</v>
      </c>
      <c r="G2225">
        <v>1028</v>
      </c>
      <c r="H2225">
        <v>455</v>
      </c>
      <c r="I2225">
        <v>2197</v>
      </c>
      <c r="J2225" t="s">
        <v>3192</v>
      </c>
      <c r="K2225">
        <v>24.09</v>
      </c>
    </row>
    <row r="2226" spans="1:11" x14ac:dyDescent="0.25">
      <c r="A2226" t="s">
        <v>3180</v>
      </c>
      <c r="B2226" t="s">
        <v>3181</v>
      </c>
      <c r="C2226" t="s">
        <v>1890</v>
      </c>
      <c r="D2226">
        <v>23</v>
      </c>
      <c r="E2226" t="s">
        <v>3182</v>
      </c>
      <c r="F2226">
        <v>2082926</v>
      </c>
      <c r="G2226">
        <v>109469</v>
      </c>
      <c r="H2226">
        <v>4308</v>
      </c>
      <c r="I2226">
        <v>5940</v>
      </c>
      <c r="J2226" t="s">
        <v>3183</v>
      </c>
      <c r="K2226">
        <v>24.09</v>
      </c>
    </row>
    <row r="2227" spans="1:11" x14ac:dyDescent="0.25">
      <c r="A2227" t="s">
        <v>3172</v>
      </c>
      <c r="B2227" t="s">
        <v>3173</v>
      </c>
      <c r="C2227" t="s">
        <v>1234</v>
      </c>
      <c r="D2227">
        <v>1</v>
      </c>
      <c r="E2227" t="s">
        <v>3174</v>
      </c>
      <c r="F2227">
        <v>3527918</v>
      </c>
      <c r="G2227">
        <v>67555</v>
      </c>
      <c r="H2227">
        <v>3993</v>
      </c>
      <c r="I2227">
        <v>6601</v>
      </c>
      <c r="J2227" t="s">
        <v>3175</v>
      </c>
      <c r="K2227">
        <v>24.09</v>
      </c>
    </row>
    <row r="2228" spans="1:11" x14ac:dyDescent="0.25">
      <c r="A2228" t="s">
        <v>3243</v>
      </c>
      <c r="B2228" t="s">
        <v>3244</v>
      </c>
      <c r="C2228" t="s">
        <v>3245</v>
      </c>
      <c r="D2228">
        <v>24</v>
      </c>
      <c r="E2228" t="s">
        <v>3246</v>
      </c>
      <c r="F2228">
        <v>114508</v>
      </c>
      <c r="G2228">
        <v>1334</v>
      </c>
      <c r="H2228">
        <v>113</v>
      </c>
      <c r="I2228">
        <v>625</v>
      </c>
      <c r="J2228" t="s">
        <v>3247</v>
      </c>
      <c r="K2228">
        <v>24.09</v>
      </c>
    </row>
    <row r="2229" spans="1:11" x14ac:dyDescent="0.25">
      <c r="A2229" t="s">
        <v>3197</v>
      </c>
      <c r="B2229" t="s">
        <v>3198</v>
      </c>
      <c r="C2229" t="s">
        <v>1495</v>
      </c>
      <c r="D2229">
        <v>24</v>
      </c>
      <c r="E2229" t="s">
        <v>3199</v>
      </c>
      <c r="F2229">
        <v>5322383</v>
      </c>
      <c r="G2229">
        <v>175364</v>
      </c>
      <c r="H2229">
        <v>3994</v>
      </c>
      <c r="I2229">
        <v>6042</v>
      </c>
      <c r="J2229" t="s">
        <v>3200</v>
      </c>
      <c r="K2229">
        <v>24.09</v>
      </c>
    </row>
    <row r="2230" spans="1:11" x14ac:dyDescent="0.25">
      <c r="A2230" t="s">
        <v>3201</v>
      </c>
      <c r="B2230" t="s">
        <v>3202</v>
      </c>
      <c r="C2230" t="s">
        <v>1744</v>
      </c>
      <c r="D2230">
        <v>24</v>
      </c>
      <c r="E2230" t="s">
        <v>3203</v>
      </c>
      <c r="F2230">
        <v>579772</v>
      </c>
      <c r="G2230">
        <v>31827</v>
      </c>
      <c r="H2230">
        <v>790</v>
      </c>
      <c r="I2230">
        <v>2437</v>
      </c>
      <c r="J2230" t="s">
        <v>3204</v>
      </c>
      <c r="K2230">
        <v>24.09</v>
      </c>
    </row>
    <row r="2231" spans="1:11" x14ac:dyDescent="0.25">
      <c r="A2231" t="s">
        <v>3690</v>
      </c>
      <c r="B2231" t="s">
        <v>3691</v>
      </c>
      <c r="C2231" t="s">
        <v>3692</v>
      </c>
      <c r="D2231">
        <v>17</v>
      </c>
      <c r="E2231" t="s">
        <v>3693</v>
      </c>
      <c r="F2231">
        <v>533604</v>
      </c>
      <c r="G2231">
        <v>2954</v>
      </c>
      <c r="H2231">
        <v>96</v>
      </c>
      <c r="I2231">
        <v>1000</v>
      </c>
      <c r="J2231" t="s">
        <v>3694</v>
      </c>
      <c r="K2231">
        <v>24.09</v>
      </c>
    </row>
    <row r="2232" spans="1:11" x14ac:dyDescent="0.25">
      <c r="A2232" t="s">
        <v>3222</v>
      </c>
      <c r="B2232" t="s">
        <v>3223</v>
      </c>
      <c r="C2232" t="s">
        <v>3224</v>
      </c>
      <c r="D2232">
        <v>10</v>
      </c>
      <c r="E2232" t="s">
        <v>3225</v>
      </c>
      <c r="F2232">
        <v>1596159</v>
      </c>
      <c r="G2232">
        <v>114297</v>
      </c>
      <c r="H2232">
        <v>3621</v>
      </c>
      <c r="I2232">
        <v>9347</v>
      </c>
      <c r="J2232" t="s">
        <v>3226</v>
      </c>
      <c r="K2232">
        <v>24.09</v>
      </c>
    </row>
    <row r="2233" spans="1:11" x14ac:dyDescent="0.25">
      <c r="A2233" t="s">
        <v>3695</v>
      </c>
      <c r="B2233" t="s">
        <v>3696</v>
      </c>
      <c r="C2233" t="s">
        <v>3697</v>
      </c>
      <c r="D2233">
        <v>23</v>
      </c>
      <c r="E2233" t="s">
        <v>3698</v>
      </c>
      <c r="F2233">
        <v>70716</v>
      </c>
      <c r="G2233">
        <v>3295</v>
      </c>
      <c r="H2233">
        <v>205</v>
      </c>
      <c r="I2233">
        <v>436</v>
      </c>
      <c r="J2233" t="s">
        <v>3699</v>
      </c>
      <c r="K2233">
        <v>24.09</v>
      </c>
    </row>
    <row r="2234" spans="1:11" x14ac:dyDescent="0.25">
      <c r="A2234" t="s">
        <v>3700</v>
      </c>
      <c r="B2234" t="s">
        <v>3701</v>
      </c>
      <c r="C2234" t="s">
        <v>2411</v>
      </c>
      <c r="D2234">
        <v>10</v>
      </c>
      <c r="E2234" t="s">
        <v>2412</v>
      </c>
      <c r="F2234">
        <v>2719021</v>
      </c>
      <c r="G2234">
        <v>125919</v>
      </c>
      <c r="H2234">
        <v>1462</v>
      </c>
      <c r="I2234">
        <v>5159</v>
      </c>
      <c r="J2234" t="s">
        <v>3702</v>
      </c>
      <c r="K2234">
        <v>24.09</v>
      </c>
    </row>
    <row r="2235" spans="1:11" x14ac:dyDescent="0.25">
      <c r="A2235" t="s">
        <v>3146</v>
      </c>
      <c r="B2235" t="s">
        <v>3147</v>
      </c>
      <c r="C2235" t="s">
        <v>202</v>
      </c>
      <c r="D2235">
        <v>26</v>
      </c>
      <c r="E2235" t="s">
        <v>3148</v>
      </c>
      <c r="F2235">
        <v>234918</v>
      </c>
      <c r="G2235">
        <v>10678</v>
      </c>
      <c r="H2235">
        <v>433</v>
      </c>
      <c r="I2235">
        <v>1633</v>
      </c>
      <c r="J2235" t="s">
        <v>3149</v>
      </c>
      <c r="K2235">
        <v>24.09</v>
      </c>
    </row>
    <row r="2236" spans="1:11" x14ac:dyDescent="0.25">
      <c r="A2236" t="e">
        <f>-jFgNreZPf0</f>
        <v>#NAME?</v>
      </c>
      <c r="B2236" t="s">
        <v>3261</v>
      </c>
      <c r="C2236" t="s">
        <v>3262</v>
      </c>
      <c r="D2236">
        <v>10</v>
      </c>
      <c r="E2236" t="s">
        <v>3263</v>
      </c>
      <c r="F2236">
        <v>955775</v>
      </c>
      <c r="G2236">
        <v>69683</v>
      </c>
      <c r="H2236">
        <v>1999</v>
      </c>
      <c r="I2236">
        <v>7891</v>
      </c>
      <c r="J2236" t="s">
        <v>3264</v>
      </c>
      <c r="K2236">
        <v>24.09</v>
      </c>
    </row>
    <row r="2237" spans="1:11" x14ac:dyDescent="0.25">
      <c r="A2237" t="s">
        <v>3227</v>
      </c>
      <c r="B2237" t="s">
        <v>3228</v>
      </c>
      <c r="C2237" t="s">
        <v>137</v>
      </c>
      <c r="D2237">
        <v>17</v>
      </c>
      <c r="E2237" t="s">
        <v>3229</v>
      </c>
      <c r="F2237">
        <v>1165259</v>
      </c>
      <c r="G2237">
        <v>12594</v>
      </c>
      <c r="H2237">
        <v>449</v>
      </c>
      <c r="I2237">
        <v>3116</v>
      </c>
      <c r="J2237" t="s">
        <v>3230</v>
      </c>
      <c r="K2237">
        <v>24.09</v>
      </c>
    </row>
    <row r="2238" spans="1:11" x14ac:dyDescent="0.25">
      <c r="A2238" t="s">
        <v>3193</v>
      </c>
      <c r="B2238" t="s">
        <v>3194</v>
      </c>
      <c r="C2238" t="s">
        <v>2000</v>
      </c>
      <c r="D2238">
        <v>1</v>
      </c>
      <c r="E2238" t="s">
        <v>3195</v>
      </c>
      <c r="F2238">
        <v>1185269</v>
      </c>
      <c r="G2238">
        <v>50942</v>
      </c>
      <c r="H2238">
        <v>2064</v>
      </c>
      <c r="I2238">
        <v>9166</v>
      </c>
      <c r="J2238" t="s">
        <v>3196</v>
      </c>
      <c r="K2238">
        <v>24.09</v>
      </c>
    </row>
    <row r="2239" spans="1:11" x14ac:dyDescent="0.25">
      <c r="A2239" t="s">
        <v>3703</v>
      </c>
      <c r="B2239" t="s">
        <v>3704</v>
      </c>
      <c r="C2239" t="s">
        <v>3705</v>
      </c>
      <c r="D2239">
        <v>1</v>
      </c>
      <c r="E2239" t="s">
        <v>3706</v>
      </c>
      <c r="F2239">
        <v>64059</v>
      </c>
      <c r="G2239">
        <v>2602</v>
      </c>
      <c r="H2239">
        <v>70</v>
      </c>
      <c r="I2239">
        <v>222</v>
      </c>
      <c r="J2239" t="s">
        <v>3707</v>
      </c>
      <c r="K2239">
        <v>24.09</v>
      </c>
    </row>
    <row r="2240" spans="1:11" x14ac:dyDescent="0.25">
      <c r="A2240" t="s">
        <v>3708</v>
      </c>
      <c r="B2240" t="s">
        <v>3709</v>
      </c>
      <c r="C2240" t="s">
        <v>3710</v>
      </c>
      <c r="D2240">
        <v>28</v>
      </c>
      <c r="E2240" t="s">
        <v>3711</v>
      </c>
      <c r="F2240">
        <v>84247</v>
      </c>
      <c r="G2240">
        <v>3698</v>
      </c>
      <c r="H2240">
        <v>153</v>
      </c>
      <c r="I2240">
        <v>1567</v>
      </c>
      <c r="J2240" t="s">
        <v>3712</v>
      </c>
      <c r="K2240">
        <v>24.09</v>
      </c>
    </row>
    <row r="2241" spans="1:11" x14ac:dyDescent="0.25">
      <c r="A2241" t="s">
        <v>3231</v>
      </c>
      <c r="B2241" t="s">
        <v>3232</v>
      </c>
      <c r="C2241" t="s">
        <v>192</v>
      </c>
      <c r="D2241">
        <v>24</v>
      </c>
      <c r="E2241" t="s">
        <v>3233</v>
      </c>
      <c r="F2241">
        <v>95780</v>
      </c>
      <c r="G2241">
        <v>301</v>
      </c>
      <c r="H2241">
        <v>146</v>
      </c>
      <c r="I2241">
        <v>147</v>
      </c>
      <c r="J2241" t="s">
        <v>3234</v>
      </c>
      <c r="K2241">
        <v>24.09</v>
      </c>
    </row>
    <row r="2242" spans="1:11" x14ac:dyDescent="0.25">
      <c r="A2242" t="s">
        <v>3235</v>
      </c>
      <c r="B2242" t="s">
        <v>3236</v>
      </c>
      <c r="C2242" t="s">
        <v>761</v>
      </c>
      <c r="D2242">
        <v>22</v>
      </c>
      <c r="E2242" t="s">
        <v>3237</v>
      </c>
      <c r="F2242">
        <v>103986</v>
      </c>
      <c r="G2242">
        <v>4502</v>
      </c>
      <c r="H2242">
        <v>228</v>
      </c>
      <c r="I2242">
        <v>625</v>
      </c>
      <c r="J2242" t="s">
        <v>3238</v>
      </c>
      <c r="K2242">
        <v>24.09</v>
      </c>
    </row>
    <row r="2243" spans="1:11" x14ac:dyDescent="0.25">
      <c r="A2243" t="s">
        <v>3713</v>
      </c>
      <c r="B2243" t="s">
        <v>3714</v>
      </c>
      <c r="C2243" t="s">
        <v>112</v>
      </c>
      <c r="D2243">
        <v>10</v>
      </c>
      <c r="E2243" t="s">
        <v>3715</v>
      </c>
      <c r="F2243">
        <v>826050</v>
      </c>
      <c r="G2243">
        <v>41350</v>
      </c>
      <c r="H2243">
        <v>886</v>
      </c>
      <c r="I2243">
        <v>2602</v>
      </c>
      <c r="J2243" t="s">
        <v>3716</v>
      </c>
      <c r="K2243">
        <v>24.09</v>
      </c>
    </row>
    <row r="2244" spans="1:11" x14ac:dyDescent="0.25">
      <c r="A2244" t="s">
        <v>3239</v>
      </c>
      <c r="B2244" t="s">
        <v>3240</v>
      </c>
      <c r="C2244" t="s">
        <v>2579</v>
      </c>
      <c r="D2244">
        <v>24</v>
      </c>
      <c r="E2244" t="s">
        <v>3241</v>
      </c>
      <c r="F2244">
        <v>1464105</v>
      </c>
      <c r="G2244">
        <v>33821</v>
      </c>
      <c r="H2244">
        <v>704</v>
      </c>
      <c r="I2244">
        <v>3434</v>
      </c>
      <c r="J2244" t="s">
        <v>3242</v>
      </c>
      <c r="K2244">
        <v>24.09</v>
      </c>
    </row>
    <row r="2245" spans="1:11" x14ac:dyDescent="0.25">
      <c r="A2245" t="s">
        <v>3209</v>
      </c>
      <c r="B2245" t="s">
        <v>3210</v>
      </c>
      <c r="C2245" t="s">
        <v>949</v>
      </c>
      <c r="D2245">
        <v>23</v>
      </c>
      <c r="E2245" t="s">
        <v>3211</v>
      </c>
      <c r="F2245">
        <v>3054924</v>
      </c>
      <c r="G2245">
        <v>185933</v>
      </c>
      <c r="H2245">
        <v>2003</v>
      </c>
      <c r="I2245">
        <v>28605</v>
      </c>
      <c r="J2245" t="s">
        <v>3212</v>
      </c>
      <c r="K2245">
        <v>24.09</v>
      </c>
    </row>
    <row r="2246" spans="1:11" x14ac:dyDescent="0.25">
      <c r="A2246" t="s">
        <v>3213</v>
      </c>
      <c r="B2246" t="s">
        <v>3214</v>
      </c>
      <c r="C2246" t="s">
        <v>147</v>
      </c>
      <c r="D2246">
        <v>26</v>
      </c>
      <c r="E2246" t="s">
        <v>3215</v>
      </c>
      <c r="F2246">
        <v>3401998</v>
      </c>
      <c r="G2246">
        <v>217133</v>
      </c>
      <c r="H2246">
        <v>2776</v>
      </c>
      <c r="I2246">
        <v>24509</v>
      </c>
      <c r="J2246" t="s">
        <v>3216</v>
      </c>
      <c r="K2246">
        <v>24.09</v>
      </c>
    </row>
    <row r="2247" spans="1:11" x14ac:dyDescent="0.25">
      <c r="A2247" t="s">
        <v>3265</v>
      </c>
      <c r="B2247" t="s">
        <v>3266</v>
      </c>
      <c r="C2247" t="s">
        <v>3267</v>
      </c>
      <c r="D2247">
        <v>24</v>
      </c>
      <c r="E2247" t="s">
        <v>3268</v>
      </c>
      <c r="F2247">
        <v>3654513</v>
      </c>
      <c r="G2247">
        <v>235592</v>
      </c>
      <c r="H2247">
        <v>2615</v>
      </c>
      <c r="I2247">
        <v>12498</v>
      </c>
      <c r="J2247" t="s">
        <v>3269</v>
      </c>
      <c r="K2247">
        <v>24.09</v>
      </c>
    </row>
    <row r="2248" spans="1:11" x14ac:dyDescent="0.25">
      <c r="A2248" t="s">
        <v>3300</v>
      </c>
      <c r="B2248" t="s">
        <v>3301</v>
      </c>
      <c r="C2248" t="s">
        <v>3302</v>
      </c>
      <c r="D2248">
        <v>10</v>
      </c>
      <c r="E2248" t="s">
        <v>3303</v>
      </c>
      <c r="F2248">
        <v>1198225</v>
      </c>
      <c r="G2248">
        <v>48356</v>
      </c>
      <c r="H2248">
        <v>1072</v>
      </c>
      <c r="I2248">
        <v>1967</v>
      </c>
      <c r="J2248" t="s">
        <v>3304</v>
      </c>
      <c r="K2248">
        <v>24.09</v>
      </c>
    </row>
    <row r="2249" spans="1:11" x14ac:dyDescent="0.25">
      <c r="A2249" t="s">
        <v>3717</v>
      </c>
      <c r="B2249" t="s">
        <v>3718</v>
      </c>
      <c r="C2249" t="s">
        <v>484</v>
      </c>
      <c r="D2249">
        <v>27</v>
      </c>
      <c r="E2249" t="s">
        <v>3719</v>
      </c>
      <c r="F2249">
        <v>205209</v>
      </c>
      <c r="G2249">
        <v>6583</v>
      </c>
      <c r="H2249">
        <v>106</v>
      </c>
      <c r="I2249">
        <v>666</v>
      </c>
      <c r="J2249" t="s">
        <v>3720</v>
      </c>
      <c r="K2249">
        <v>24.09</v>
      </c>
    </row>
    <row r="2250" spans="1:11" x14ac:dyDescent="0.25">
      <c r="A2250" t="s">
        <v>3322</v>
      </c>
      <c r="B2250" t="s">
        <v>3323</v>
      </c>
      <c r="C2250" t="s">
        <v>964</v>
      </c>
      <c r="D2250">
        <v>10</v>
      </c>
      <c r="E2250" t="s">
        <v>3324</v>
      </c>
      <c r="F2250">
        <v>107181</v>
      </c>
      <c r="G2250">
        <v>3804</v>
      </c>
      <c r="H2250">
        <v>89</v>
      </c>
      <c r="I2250">
        <v>557</v>
      </c>
      <c r="J2250" t="s">
        <v>3325</v>
      </c>
      <c r="K2250">
        <v>24.09</v>
      </c>
    </row>
    <row r="2251" spans="1:11" x14ac:dyDescent="0.25">
      <c r="A2251" t="s">
        <v>3721</v>
      </c>
      <c r="B2251" t="s">
        <v>3722</v>
      </c>
      <c r="C2251" t="s">
        <v>3723</v>
      </c>
      <c r="D2251">
        <v>24</v>
      </c>
      <c r="E2251" t="s">
        <v>3724</v>
      </c>
      <c r="F2251">
        <v>878994</v>
      </c>
      <c r="G2251">
        <v>59972</v>
      </c>
      <c r="H2251">
        <v>1662</v>
      </c>
      <c r="I2251">
        <v>4968</v>
      </c>
      <c r="J2251" t="s">
        <v>3725</v>
      </c>
      <c r="K2251">
        <v>24.09</v>
      </c>
    </row>
    <row r="2252" spans="1:11" x14ac:dyDescent="0.25">
      <c r="A2252" t="s">
        <v>3726</v>
      </c>
      <c r="B2252" t="s">
        <v>3727</v>
      </c>
      <c r="C2252" t="s">
        <v>3728</v>
      </c>
      <c r="D2252">
        <v>24</v>
      </c>
      <c r="E2252" t="s">
        <v>3729</v>
      </c>
      <c r="F2252">
        <v>22507</v>
      </c>
      <c r="G2252">
        <v>1801</v>
      </c>
      <c r="H2252">
        <v>8</v>
      </c>
      <c r="I2252">
        <v>466</v>
      </c>
      <c r="J2252" t="s">
        <v>3730</v>
      </c>
      <c r="K2252">
        <v>24.09</v>
      </c>
    </row>
    <row r="2253" spans="1:11" x14ac:dyDescent="0.25">
      <c r="A2253" t="s">
        <v>3256</v>
      </c>
      <c r="B2253" t="s">
        <v>3257</v>
      </c>
      <c r="C2253" t="s">
        <v>3258</v>
      </c>
      <c r="D2253">
        <v>27</v>
      </c>
      <c r="E2253" t="s">
        <v>3259</v>
      </c>
      <c r="F2253">
        <v>3033756</v>
      </c>
      <c r="G2253">
        <v>127612</v>
      </c>
      <c r="H2253">
        <v>6060</v>
      </c>
      <c r="I2253">
        <v>21175</v>
      </c>
      <c r="J2253" t="s">
        <v>3260</v>
      </c>
      <c r="K2253">
        <v>24.09</v>
      </c>
    </row>
    <row r="2254" spans="1:11" x14ac:dyDescent="0.25">
      <c r="A2254" t="s">
        <v>3731</v>
      </c>
      <c r="B2254" t="s">
        <v>3732</v>
      </c>
      <c r="C2254" t="s">
        <v>3733</v>
      </c>
      <c r="D2254">
        <v>24</v>
      </c>
      <c r="E2254" t="s">
        <v>3734</v>
      </c>
      <c r="F2254">
        <v>35555</v>
      </c>
      <c r="G2254">
        <v>2328</v>
      </c>
      <c r="H2254">
        <v>18</v>
      </c>
      <c r="I2254">
        <v>387</v>
      </c>
      <c r="J2254" t="s">
        <v>3735</v>
      </c>
      <c r="K2254">
        <v>24.09</v>
      </c>
    </row>
    <row r="2255" spans="1:11" x14ac:dyDescent="0.25">
      <c r="A2255" t="s">
        <v>3270</v>
      </c>
      <c r="B2255" t="s">
        <v>3271</v>
      </c>
      <c r="C2255" t="s">
        <v>177</v>
      </c>
      <c r="D2255">
        <v>25</v>
      </c>
      <c r="E2255" t="s">
        <v>3272</v>
      </c>
      <c r="F2255">
        <v>422078</v>
      </c>
      <c r="G2255">
        <v>13061</v>
      </c>
      <c r="H2255">
        <v>341</v>
      </c>
      <c r="I2255">
        <v>1699</v>
      </c>
      <c r="J2255" t="s">
        <v>3273</v>
      </c>
      <c r="K2255">
        <v>24.09</v>
      </c>
    </row>
    <row r="2256" spans="1:11" x14ac:dyDescent="0.25">
      <c r="A2256" t="s">
        <v>2746</v>
      </c>
      <c r="B2256" t="s">
        <v>2747</v>
      </c>
      <c r="C2256" t="s">
        <v>222</v>
      </c>
      <c r="D2256">
        <v>24</v>
      </c>
      <c r="E2256" t="s">
        <v>223</v>
      </c>
      <c r="F2256">
        <v>4484870</v>
      </c>
      <c r="G2256">
        <v>90069</v>
      </c>
      <c r="H2256">
        <v>1798</v>
      </c>
      <c r="I2256">
        <v>6913</v>
      </c>
      <c r="J2256" t="s">
        <v>2748</v>
      </c>
      <c r="K2256">
        <v>24.09</v>
      </c>
    </row>
    <row r="2257" spans="1:11" x14ac:dyDescent="0.25">
      <c r="A2257" t="s">
        <v>3205</v>
      </c>
      <c r="B2257" t="s">
        <v>3206</v>
      </c>
      <c r="C2257" t="s">
        <v>127</v>
      </c>
      <c r="D2257">
        <v>24</v>
      </c>
      <c r="E2257" t="s">
        <v>3207</v>
      </c>
      <c r="F2257">
        <v>230834</v>
      </c>
      <c r="G2257">
        <v>23824</v>
      </c>
      <c r="H2257">
        <v>147</v>
      </c>
      <c r="I2257">
        <v>2689</v>
      </c>
      <c r="J2257" t="s">
        <v>3208</v>
      </c>
      <c r="K2257">
        <v>24.09</v>
      </c>
    </row>
    <row r="2258" spans="1:11" x14ac:dyDescent="0.25">
      <c r="A2258" t="s">
        <v>3736</v>
      </c>
      <c r="B2258" t="s">
        <v>3737</v>
      </c>
      <c r="C2258" t="s">
        <v>1714</v>
      </c>
      <c r="D2258">
        <v>22</v>
      </c>
      <c r="E2258" t="s">
        <v>3738</v>
      </c>
      <c r="F2258">
        <v>267037</v>
      </c>
      <c r="G2258">
        <v>22019</v>
      </c>
      <c r="H2258">
        <v>322</v>
      </c>
      <c r="I2258">
        <v>1466</v>
      </c>
      <c r="J2258" t="s">
        <v>3739</v>
      </c>
      <c r="K2258">
        <v>24.09</v>
      </c>
    </row>
    <row r="2259" spans="1:11" x14ac:dyDescent="0.25">
      <c r="A2259" t="s">
        <v>3341</v>
      </c>
      <c r="B2259" t="s">
        <v>3342</v>
      </c>
      <c r="C2259" t="s">
        <v>1151</v>
      </c>
      <c r="D2259">
        <v>10</v>
      </c>
      <c r="E2259" t="s">
        <v>3343</v>
      </c>
      <c r="F2259">
        <v>368759</v>
      </c>
      <c r="G2259">
        <v>16034</v>
      </c>
      <c r="H2259">
        <v>297</v>
      </c>
      <c r="I2259">
        <v>1112</v>
      </c>
      <c r="J2259" t="s">
        <v>3344</v>
      </c>
      <c r="K2259">
        <v>24.09</v>
      </c>
    </row>
    <row r="2260" spans="1:11" x14ac:dyDescent="0.25">
      <c r="A2260" t="s">
        <v>3287</v>
      </c>
      <c r="B2260" t="s">
        <v>3288</v>
      </c>
      <c r="C2260" t="s">
        <v>3289</v>
      </c>
      <c r="D2260">
        <v>10</v>
      </c>
      <c r="E2260" t="s">
        <v>3290</v>
      </c>
      <c r="F2260">
        <v>151720</v>
      </c>
      <c r="G2260">
        <v>9562</v>
      </c>
      <c r="H2260">
        <v>204</v>
      </c>
      <c r="I2260">
        <v>939</v>
      </c>
      <c r="J2260" t="s">
        <v>3291</v>
      </c>
      <c r="K2260">
        <v>24.09</v>
      </c>
    </row>
    <row r="2261" spans="1:11" x14ac:dyDescent="0.25">
      <c r="A2261" t="s">
        <v>3740</v>
      </c>
      <c r="B2261" t="s">
        <v>3741</v>
      </c>
      <c r="C2261" t="s">
        <v>157</v>
      </c>
      <c r="D2261">
        <v>26</v>
      </c>
      <c r="E2261" t="s">
        <v>3742</v>
      </c>
      <c r="F2261">
        <v>274042</v>
      </c>
      <c r="G2261">
        <v>12596</v>
      </c>
      <c r="H2261">
        <v>209</v>
      </c>
      <c r="I2261">
        <v>1143</v>
      </c>
      <c r="J2261" t="s">
        <v>3743</v>
      </c>
      <c r="K2261">
        <v>24.09</v>
      </c>
    </row>
    <row r="2262" spans="1:11" x14ac:dyDescent="0.25">
      <c r="A2262" t="s">
        <v>3744</v>
      </c>
      <c r="B2262" t="s">
        <v>3745</v>
      </c>
      <c r="C2262" t="s">
        <v>3746</v>
      </c>
      <c r="D2262">
        <v>26</v>
      </c>
      <c r="E2262" t="s">
        <v>3747</v>
      </c>
      <c r="F2262">
        <v>69042</v>
      </c>
      <c r="G2262">
        <v>5571</v>
      </c>
      <c r="H2262">
        <v>48</v>
      </c>
      <c r="I2262">
        <v>387</v>
      </c>
      <c r="J2262" t="s">
        <v>3748</v>
      </c>
      <c r="K2262">
        <v>24.09</v>
      </c>
    </row>
    <row r="2263" spans="1:11" x14ac:dyDescent="0.25">
      <c r="A2263" t="s">
        <v>3749</v>
      </c>
      <c r="B2263" t="s">
        <v>3750</v>
      </c>
      <c r="C2263" t="s">
        <v>543</v>
      </c>
      <c r="D2263">
        <v>25</v>
      </c>
      <c r="E2263" t="s">
        <v>3751</v>
      </c>
      <c r="F2263">
        <v>59447</v>
      </c>
      <c r="G2263">
        <v>529</v>
      </c>
      <c r="H2263">
        <v>463</v>
      </c>
      <c r="I2263">
        <v>1971</v>
      </c>
      <c r="J2263" t="s">
        <v>3752</v>
      </c>
      <c r="K2263">
        <v>24.09</v>
      </c>
    </row>
    <row r="2264" spans="1:11" x14ac:dyDescent="0.25">
      <c r="A2264" t="s">
        <v>3278</v>
      </c>
      <c r="B2264" t="s">
        <v>3279</v>
      </c>
      <c r="C2264" t="s">
        <v>3280</v>
      </c>
      <c r="D2264">
        <v>24</v>
      </c>
      <c r="E2264" t="s">
        <v>3281</v>
      </c>
      <c r="F2264">
        <v>721928</v>
      </c>
      <c r="G2264">
        <v>29918</v>
      </c>
      <c r="H2264">
        <v>830</v>
      </c>
      <c r="I2264">
        <v>4231</v>
      </c>
      <c r="J2264" t="s">
        <v>3282</v>
      </c>
      <c r="K2264">
        <v>24.09</v>
      </c>
    </row>
    <row r="2265" spans="1:11" x14ac:dyDescent="0.25">
      <c r="A2265" t="s">
        <v>3283</v>
      </c>
      <c r="B2265" t="s">
        <v>3284</v>
      </c>
      <c r="C2265" t="s">
        <v>1013</v>
      </c>
      <c r="D2265">
        <v>23</v>
      </c>
      <c r="E2265" t="s">
        <v>3285</v>
      </c>
      <c r="F2265">
        <v>575748</v>
      </c>
      <c r="G2265">
        <v>9730</v>
      </c>
      <c r="H2265">
        <v>340</v>
      </c>
      <c r="I2265">
        <v>808</v>
      </c>
      <c r="J2265" t="s">
        <v>3286</v>
      </c>
      <c r="K2265">
        <v>24.09</v>
      </c>
    </row>
    <row r="2266" spans="1:11" x14ac:dyDescent="0.25">
      <c r="A2266" t="s">
        <v>3318</v>
      </c>
      <c r="B2266" t="s">
        <v>3319</v>
      </c>
      <c r="C2266" t="s">
        <v>419</v>
      </c>
      <c r="D2266">
        <v>28</v>
      </c>
      <c r="E2266" t="s">
        <v>3320</v>
      </c>
      <c r="F2266">
        <v>1270314</v>
      </c>
      <c r="G2266">
        <v>34969</v>
      </c>
      <c r="H2266">
        <v>1488</v>
      </c>
      <c r="I2266">
        <v>4929</v>
      </c>
      <c r="J2266" t="s">
        <v>3321</v>
      </c>
      <c r="K2266">
        <v>24.09</v>
      </c>
    </row>
    <row r="2267" spans="1:11" x14ac:dyDescent="0.25">
      <c r="A2267" t="s">
        <v>3331</v>
      </c>
      <c r="B2267" t="s">
        <v>3332</v>
      </c>
      <c r="C2267" t="s">
        <v>3333</v>
      </c>
      <c r="D2267">
        <v>10</v>
      </c>
      <c r="E2267" t="s">
        <v>3334</v>
      </c>
      <c r="F2267">
        <v>106005</v>
      </c>
      <c r="G2267">
        <v>4550</v>
      </c>
      <c r="H2267">
        <v>149</v>
      </c>
      <c r="I2267">
        <v>775</v>
      </c>
      <c r="J2267" t="s">
        <v>3335</v>
      </c>
      <c r="K2267">
        <v>24.09</v>
      </c>
    </row>
    <row r="2268" spans="1:11" x14ac:dyDescent="0.25">
      <c r="A2268" t="s">
        <v>3274</v>
      </c>
      <c r="B2268" t="s">
        <v>3275</v>
      </c>
      <c r="C2268" t="s">
        <v>479</v>
      </c>
      <c r="D2268">
        <v>22</v>
      </c>
      <c r="E2268" t="s">
        <v>3276</v>
      </c>
      <c r="F2268">
        <v>3061769</v>
      </c>
      <c r="G2268">
        <v>178523</v>
      </c>
      <c r="H2268">
        <v>2453</v>
      </c>
      <c r="I2268">
        <v>12187</v>
      </c>
      <c r="J2268" t="s">
        <v>3277</v>
      </c>
      <c r="K2268">
        <v>24.09</v>
      </c>
    </row>
    <row r="2269" spans="1:11" x14ac:dyDescent="0.25">
      <c r="A2269" t="s">
        <v>3358</v>
      </c>
      <c r="B2269" t="s">
        <v>3359</v>
      </c>
      <c r="C2269" t="s">
        <v>3360</v>
      </c>
      <c r="D2269">
        <v>10</v>
      </c>
      <c r="E2269" t="s">
        <v>3361</v>
      </c>
      <c r="F2269">
        <v>633107</v>
      </c>
      <c r="G2269">
        <v>36177</v>
      </c>
      <c r="H2269">
        <v>343</v>
      </c>
      <c r="I2269">
        <v>1260</v>
      </c>
      <c r="J2269" t="s">
        <v>3362</v>
      </c>
      <c r="K2269">
        <v>24.09</v>
      </c>
    </row>
    <row r="2270" spans="1:11" x14ac:dyDescent="0.25">
      <c r="A2270" t="s">
        <v>3309</v>
      </c>
      <c r="B2270" t="s">
        <v>3310</v>
      </c>
      <c r="C2270" t="s">
        <v>989</v>
      </c>
      <c r="D2270">
        <v>15</v>
      </c>
      <c r="E2270" t="s">
        <v>3311</v>
      </c>
      <c r="F2270">
        <v>86083</v>
      </c>
      <c r="G2270">
        <v>4554</v>
      </c>
      <c r="H2270">
        <v>57</v>
      </c>
      <c r="I2270">
        <v>367</v>
      </c>
      <c r="J2270" t="s">
        <v>3312</v>
      </c>
      <c r="K2270">
        <v>24.09</v>
      </c>
    </row>
    <row r="2271" spans="1:11" x14ac:dyDescent="0.25">
      <c r="A2271" t="s">
        <v>2684</v>
      </c>
      <c r="B2271" t="s">
        <v>2685</v>
      </c>
      <c r="C2271" t="s">
        <v>83</v>
      </c>
      <c r="D2271">
        <v>24</v>
      </c>
      <c r="E2271" t="s">
        <v>84</v>
      </c>
      <c r="F2271">
        <v>3879712</v>
      </c>
      <c r="G2271">
        <v>38298</v>
      </c>
      <c r="H2271">
        <v>1987</v>
      </c>
      <c r="I2271">
        <v>2845</v>
      </c>
      <c r="J2271" t="s">
        <v>2686</v>
      </c>
      <c r="K2271">
        <v>24.09</v>
      </c>
    </row>
    <row r="2272" spans="1:11" x14ac:dyDescent="0.25">
      <c r="A2272" t="s">
        <v>3753</v>
      </c>
      <c r="B2272" t="s">
        <v>3754</v>
      </c>
      <c r="C2272" t="s">
        <v>3755</v>
      </c>
      <c r="D2272">
        <v>10</v>
      </c>
      <c r="E2272" t="s">
        <v>3756</v>
      </c>
      <c r="F2272">
        <v>157779</v>
      </c>
      <c r="G2272">
        <v>12909</v>
      </c>
      <c r="H2272">
        <v>92</v>
      </c>
      <c r="I2272">
        <v>623</v>
      </c>
      <c r="J2272" t="s">
        <v>3757</v>
      </c>
      <c r="K2272">
        <v>24.09</v>
      </c>
    </row>
    <row r="2273" spans="1:11" x14ac:dyDescent="0.25">
      <c r="A2273" t="s">
        <v>3292</v>
      </c>
      <c r="B2273" t="s">
        <v>3293</v>
      </c>
      <c r="C2273" t="s">
        <v>2734</v>
      </c>
      <c r="D2273">
        <v>24</v>
      </c>
      <c r="E2273" t="s">
        <v>3294</v>
      </c>
      <c r="F2273">
        <v>458446</v>
      </c>
      <c r="G2273">
        <v>5727</v>
      </c>
      <c r="H2273">
        <v>624</v>
      </c>
      <c r="I2273">
        <v>2457</v>
      </c>
      <c r="J2273" t="s">
        <v>3295</v>
      </c>
      <c r="K2273">
        <v>24.09</v>
      </c>
    </row>
    <row r="2274" spans="1:11" x14ac:dyDescent="0.25">
      <c r="A2274" t="s">
        <v>3305</v>
      </c>
      <c r="B2274" t="s">
        <v>3306</v>
      </c>
      <c r="C2274" t="s">
        <v>1399</v>
      </c>
      <c r="D2274">
        <v>24</v>
      </c>
      <c r="E2274" t="s">
        <v>3307</v>
      </c>
      <c r="F2274">
        <v>280417</v>
      </c>
      <c r="G2274">
        <v>13595</v>
      </c>
      <c r="H2274">
        <v>105</v>
      </c>
      <c r="I2274">
        <v>1677</v>
      </c>
      <c r="J2274" t="s">
        <v>3308</v>
      </c>
      <c r="K2274">
        <v>24.09</v>
      </c>
    </row>
    <row r="2275" spans="1:11" x14ac:dyDescent="0.25">
      <c r="A2275" t="s">
        <v>3296</v>
      </c>
      <c r="B2275" t="s">
        <v>3297</v>
      </c>
      <c r="C2275" t="s">
        <v>1940</v>
      </c>
      <c r="D2275">
        <v>1</v>
      </c>
      <c r="E2275" t="s">
        <v>3298</v>
      </c>
      <c r="F2275">
        <v>1986475</v>
      </c>
      <c r="G2275">
        <v>8638</v>
      </c>
      <c r="H2275">
        <v>814</v>
      </c>
      <c r="I2275">
        <v>1124</v>
      </c>
      <c r="J2275" t="s">
        <v>3299</v>
      </c>
      <c r="K2275">
        <v>24.09</v>
      </c>
    </row>
    <row r="2276" spans="1:11" x14ac:dyDescent="0.25">
      <c r="A2276" t="s">
        <v>3217</v>
      </c>
      <c r="B2276" t="s">
        <v>3218</v>
      </c>
      <c r="C2276" t="s">
        <v>3219</v>
      </c>
      <c r="D2276">
        <v>10</v>
      </c>
      <c r="E2276" t="s">
        <v>3220</v>
      </c>
      <c r="F2276">
        <v>35355</v>
      </c>
      <c r="G2276">
        <v>3470</v>
      </c>
      <c r="H2276">
        <v>33</v>
      </c>
      <c r="I2276">
        <v>656</v>
      </c>
      <c r="J2276" t="s">
        <v>3221</v>
      </c>
      <c r="K2276">
        <v>24.09</v>
      </c>
    </row>
    <row r="2277" spans="1:11" x14ac:dyDescent="0.25">
      <c r="A2277" t="s">
        <v>3326</v>
      </c>
      <c r="B2277" t="s">
        <v>3327</v>
      </c>
      <c r="C2277" t="s">
        <v>3328</v>
      </c>
      <c r="D2277">
        <v>25</v>
      </c>
      <c r="E2277" t="s">
        <v>3329</v>
      </c>
      <c r="F2277">
        <v>883792</v>
      </c>
      <c r="G2277">
        <v>2349</v>
      </c>
      <c r="H2277">
        <v>399</v>
      </c>
      <c r="I2277">
        <v>1639</v>
      </c>
      <c r="J2277" t="s">
        <v>3330</v>
      </c>
      <c r="K2277">
        <v>24.09</v>
      </c>
    </row>
    <row r="2278" spans="1:11" x14ac:dyDescent="0.25">
      <c r="A2278" t="s">
        <v>3368</v>
      </c>
      <c r="B2278" t="s">
        <v>3369</v>
      </c>
      <c r="C2278" t="s">
        <v>3370</v>
      </c>
      <c r="D2278">
        <v>10</v>
      </c>
      <c r="E2278" t="s">
        <v>3371</v>
      </c>
      <c r="F2278">
        <v>554258</v>
      </c>
      <c r="G2278">
        <v>13876</v>
      </c>
      <c r="H2278">
        <v>422</v>
      </c>
      <c r="I2278">
        <v>819</v>
      </c>
      <c r="J2278" t="s">
        <v>3372</v>
      </c>
      <c r="K2278">
        <v>24.09</v>
      </c>
    </row>
    <row r="2279" spans="1:11" x14ac:dyDescent="0.25">
      <c r="A2279" t="s">
        <v>3336</v>
      </c>
      <c r="B2279" t="s">
        <v>3337</v>
      </c>
      <c r="C2279" t="s">
        <v>3338</v>
      </c>
      <c r="D2279">
        <v>27</v>
      </c>
      <c r="E2279" t="s">
        <v>3339</v>
      </c>
      <c r="F2279">
        <v>1022192</v>
      </c>
      <c r="G2279">
        <v>59125</v>
      </c>
      <c r="H2279">
        <v>1105</v>
      </c>
      <c r="I2279">
        <v>5925</v>
      </c>
      <c r="J2279" t="s">
        <v>3340</v>
      </c>
      <c r="K2279">
        <v>24.09</v>
      </c>
    </row>
    <row r="2280" spans="1:11" x14ac:dyDescent="0.25">
      <c r="A2280" t="s">
        <v>3313</v>
      </c>
      <c r="B2280" t="s">
        <v>3314</v>
      </c>
      <c r="C2280" t="s">
        <v>3315</v>
      </c>
      <c r="D2280">
        <v>10</v>
      </c>
      <c r="E2280" t="s">
        <v>3316</v>
      </c>
      <c r="F2280">
        <v>107816</v>
      </c>
      <c r="G2280">
        <v>3850</v>
      </c>
      <c r="H2280">
        <v>180</v>
      </c>
      <c r="I2280">
        <v>684</v>
      </c>
      <c r="J2280" t="s">
        <v>3317</v>
      </c>
      <c r="K2280">
        <v>24.09</v>
      </c>
    </row>
    <row r="2281" spans="1:11" x14ac:dyDescent="0.25">
      <c r="A2281" t="s">
        <v>3349</v>
      </c>
      <c r="B2281" t="s">
        <v>3350</v>
      </c>
      <c r="C2281" t="s">
        <v>3351</v>
      </c>
      <c r="D2281">
        <v>27</v>
      </c>
      <c r="E2281" t="s">
        <v>3352</v>
      </c>
      <c r="F2281">
        <v>227379</v>
      </c>
      <c r="G2281">
        <v>8548</v>
      </c>
      <c r="H2281">
        <v>5322</v>
      </c>
      <c r="I2281">
        <v>4306</v>
      </c>
      <c r="J2281" t="s">
        <v>3353</v>
      </c>
      <c r="K2281">
        <v>24.09</v>
      </c>
    </row>
    <row r="2282" spans="1:11" x14ac:dyDescent="0.25">
      <c r="A2282" t="s">
        <v>2680</v>
      </c>
      <c r="B2282" t="s">
        <v>2681</v>
      </c>
      <c r="C2282" t="s">
        <v>1696</v>
      </c>
      <c r="D2282">
        <v>22</v>
      </c>
      <c r="E2282" t="s">
        <v>2682</v>
      </c>
      <c r="F2282">
        <v>3374610</v>
      </c>
      <c r="G2282">
        <v>79924</v>
      </c>
      <c r="H2282">
        <v>5106</v>
      </c>
      <c r="I2282">
        <v>11530</v>
      </c>
      <c r="J2282" t="s">
        <v>2683</v>
      </c>
      <c r="K2282">
        <v>24.09</v>
      </c>
    </row>
    <row r="2283" spans="1:11" x14ac:dyDescent="0.25">
      <c r="A2283" t="s">
        <v>3450</v>
      </c>
      <c r="B2283" t="s">
        <v>3451</v>
      </c>
      <c r="C2283" t="s">
        <v>3452</v>
      </c>
      <c r="D2283">
        <v>24</v>
      </c>
      <c r="E2283" t="s">
        <v>3453</v>
      </c>
      <c r="F2283">
        <v>62523</v>
      </c>
      <c r="G2283">
        <v>4251</v>
      </c>
      <c r="H2283">
        <v>190</v>
      </c>
      <c r="I2283">
        <v>324</v>
      </c>
      <c r="J2283" t="s">
        <v>3454</v>
      </c>
      <c r="K2283">
        <v>24.09</v>
      </c>
    </row>
    <row r="2284" spans="1:11" x14ac:dyDescent="0.25">
      <c r="A2284" t="s">
        <v>3394</v>
      </c>
      <c r="B2284" t="s">
        <v>3395</v>
      </c>
      <c r="C2284" t="s">
        <v>3396</v>
      </c>
      <c r="D2284">
        <v>24</v>
      </c>
      <c r="E2284" t="s">
        <v>3397</v>
      </c>
      <c r="F2284">
        <v>52301</v>
      </c>
      <c r="G2284">
        <v>4069</v>
      </c>
      <c r="H2284">
        <v>29</v>
      </c>
      <c r="I2284">
        <v>400</v>
      </c>
      <c r="J2284" t="s">
        <v>3398</v>
      </c>
      <c r="K2284">
        <v>24.09</v>
      </c>
    </row>
    <row r="2285" spans="1:11" x14ac:dyDescent="0.25">
      <c r="A2285" t="s">
        <v>3407</v>
      </c>
      <c r="B2285" t="s">
        <v>3408</v>
      </c>
      <c r="C2285" t="s">
        <v>381</v>
      </c>
      <c r="D2285">
        <v>1</v>
      </c>
      <c r="E2285" t="s">
        <v>24</v>
      </c>
      <c r="F2285">
        <v>52064</v>
      </c>
      <c r="G2285">
        <v>3410</v>
      </c>
      <c r="H2285">
        <v>59</v>
      </c>
      <c r="I2285">
        <v>1103</v>
      </c>
      <c r="J2285" t="s">
        <v>3409</v>
      </c>
      <c r="K2285">
        <v>24.09</v>
      </c>
    </row>
    <row r="2286" spans="1:11" x14ac:dyDescent="0.25">
      <c r="A2286" t="s">
        <v>3345</v>
      </c>
      <c r="B2286" t="s">
        <v>3346</v>
      </c>
      <c r="C2286" t="s">
        <v>2663</v>
      </c>
      <c r="D2286">
        <v>2</v>
      </c>
      <c r="E2286" t="s">
        <v>3347</v>
      </c>
      <c r="F2286">
        <v>2012313</v>
      </c>
      <c r="G2286">
        <v>80787</v>
      </c>
      <c r="H2286">
        <v>1504</v>
      </c>
      <c r="I2286">
        <v>5290</v>
      </c>
      <c r="J2286" t="s">
        <v>3348</v>
      </c>
      <c r="K2286">
        <v>24.09</v>
      </c>
    </row>
    <row r="2287" spans="1:11" x14ac:dyDescent="0.25">
      <c r="A2287" t="s">
        <v>3354</v>
      </c>
      <c r="B2287" t="s">
        <v>3355</v>
      </c>
      <c r="C2287" t="s">
        <v>187</v>
      </c>
      <c r="D2287">
        <v>24</v>
      </c>
      <c r="E2287" t="s">
        <v>3356</v>
      </c>
      <c r="F2287">
        <v>1857916</v>
      </c>
      <c r="G2287">
        <v>62947</v>
      </c>
      <c r="H2287">
        <v>1027</v>
      </c>
      <c r="I2287">
        <v>3539</v>
      </c>
      <c r="J2287" t="s">
        <v>3357</v>
      </c>
      <c r="K2287">
        <v>24.09</v>
      </c>
    </row>
    <row r="2288" spans="1:11" x14ac:dyDescent="0.25">
      <c r="A2288" t="s">
        <v>3399</v>
      </c>
      <c r="B2288" t="s">
        <v>3400</v>
      </c>
      <c r="C2288" t="s">
        <v>3401</v>
      </c>
      <c r="D2288">
        <v>27</v>
      </c>
      <c r="E2288" t="s">
        <v>24</v>
      </c>
      <c r="F2288">
        <v>33813</v>
      </c>
      <c r="G2288">
        <v>48</v>
      </c>
      <c r="H2288">
        <v>83</v>
      </c>
      <c r="I2288">
        <v>0</v>
      </c>
      <c r="J2288" t="s">
        <v>3402</v>
      </c>
      <c r="K2288">
        <v>24.09</v>
      </c>
    </row>
    <row r="2289" spans="1:11" x14ac:dyDescent="0.25">
      <c r="A2289" t="s">
        <v>3363</v>
      </c>
      <c r="B2289" t="s">
        <v>3364</v>
      </c>
      <c r="C2289" t="s">
        <v>3365</v>
      </c>
      <c r="D2289">
        <v>28</v>
      </c>
      <c r="E2289" t="s">
        <v>3366</v>
      </c>
      <c r="F2289">
        <v>149411</v>
      </c>
      <c r="G2289">
        <v>8236</v>
      </c>
      <c r="H2289">
        <v>368</v>
      </c>
      <c r="I2289">
        <v>716</v>
      </c>
      <c r="J2289" t="s">
        <v>3367</v>
      </c>
      <c r="K2289">
        <v>24.09</v>
      </c>
    </row>
    <row r="2290" spans="1:11" x14ac:dyDescent="0.25">
      <c r="A2290" t="s">
        <v>3758</v>
      </c>
      <c r="B2290" t="s">
        <v>3759</v>
      </c>
      <c r="C2290" t="s">
        <v>489</v>
      </c>
      <c r="D2290">
        <v>1</v>
      </c>
      <c r="E2290" t="s">
        <v>3760</v>
      </c>
      <c r="F2290">
        <v>11876</v>
      </c>
      <c r="G2290">
        <v>855</v>
      </c>
      <c r="H2290">
        <v>18</v>
      </c>
      <c r="I2290">
        <v>70</v>
      </c>
      <c r="J2290" t="s">
        <v>3761</v>
      </c>
      <c r="K2290">
        <v>24.09</v>
      </c>
    </row>
    <row r="2291" spans="1:11" x14ac:dyDescent="0.25">
      <c r="A2291" t="s">
        <v>3381</v>
      </c>
      <c r="B2291" t="s">
        <v>3382</v>
      </c>
      <c r="C2291" t="s">
        <v>3383</v>
      </c>
      <c r="D2291">
        <v>24</v>
      </c>
      <c r="E2291" t="s">
        <v>3384</v>
      </c>
      <c r="F2291">
        <v>1122217</v>
      </c>
      <c r="G2291">
        <v>22211</v>
      </c>
      <c r="H2291">
        <v>731</v>
      </c>
      <c r="I2291">
        <v>1946</v>
      </c>
      <c r="J2291" t="s">
        <v>3385</v>
      </c>
      <c r="K2291">
        <v>24.09</v>
      </c>
    </row>
    <row r="2292" spans="1:11" x14ac:dyDescent="0.25">
      <c r="A2292" t="s">
        <v>3386</v>
      </c>
      <c r="B2292" t="s">
        <v>3387</v>
      </c>
      <c r="C2292" t="s">
        <v>2574</v>
      </c>
      <c r="D2292">
        <v>27</v>
      </c>
      <c r="E2292" t="s">
        <v>3388</v>
      </c>
      <c r="F2292">
        <v>797369</v>
      </c>
      <c r="G2292">
        <v>20279</v>
      </c>
      <c r="H2292">
        <v>929</v>
      </c>
      <c r="I2292">
        <v>6363</v>
      </c>
      <c r="J2292" t="s">
        <v>3389</v>
      </c>
      <c r="K2292">
        <v>24.09</v>
      </c>
    </row>
    <row r="2293" spans="1:11" x14ac:dyDescent="0.25">
      <c r="A2293" t="s">
        <v>3762</v>
      </c>
      <c r="B2293" t="s">
        <v>3763</v>
      </c>
      <c r="C2293" t="s">
        <v>3764</v>
      </c>
      <c r="D2293">
        <v>28</v>
      </c>
      <c r="E2293" t="s">
        <v>3765</v>
      </c>
      <c r="F2293">
        <v>259905</v>
      </c>
      <c r="G2293">
        <v>10215</v>
      </c>
      <c r="H2293">
        <v>267</v>
      </c>
      <c r="I2293">
        <v>1182</v>
      </c>
      <c r="J2293" t="s">
        <v>3766</v>
      </c>
      <c r="K2293">
        <v>24.09</v>
      </c>
    </row>
    <row r="2294" spans="1:11" x14ac:dyDescent="0.25">
      <c r="A2294" t="s">
        <v>3428</v>
      </c>
      <c r="B2294" t="s">
        <v>3429</v>
      </c>
      <c r="C2294" t="s">
        <v>3430</v>
      </c>
      <c r="D2294">
        <v>10</v>
      </c>
      <c r="E2294" t="s">
        <v>3431</v>
      </c>
      <c r="F2294">
        <v>28595</v>
      </c>
      <c r="G2294">
        <v>2003</v>
      </c>
      <c r="H2294">
        <v>5</v>
      </c>
      <c r="I2294">
        <v>147</v>
      </c>
      <c r="J2294" t="s">
        <v>3432</v>
      </c>
      <c r="K2294">
        <v>24.09</v>
      </c>
    </row>
    <row r="2295" spans="1:11" x14ac:dyDescent="0.25">
      <c r="A2295" t="s">
        <v>3390</v>
      </c>
      <c r="B2295" t="s">
        <v>3391</v>
      </c>
      <c r="C2295" t="s">
        <v>296</v>
      </c>
      <c r="D2295">
        <v>23</v>
      </c>
      <c r="E2295" t="s">
        <v>3392</v>
      </c>
      <c r="F2295">
        <v>194392</v>
      </c>
      <c r="G2295">
        <v>5900</v>
      </c>
      <c r="H2295">
        <v>132</v>
      </c>
      <c r="I2295">
        <v>626</v>
      </c>
      <c r="J2295" t="s">
        <v>3393</v>
      </c>
      <c r="K2295">
        <v>24.09</v>
      </c>
    </row>
    <row r="2296" spans="1:11" x14ac:dyDescent="0.25">
      <c r="A2296" t="s">
        <v>3767</v>
      </c>
      <c r="B2296" t="s">
        <v>3768</v>
      </c>
      <c r="C2296" t="s">
        <v>3769</v>
      </c>
      <c r="D2296">
        <v>19</v>
      </c>
      <c r="E2296" t="s">
        <v>24</v>
      </c>
      <c r="F2296">
        <v>160114</v>
      </c>
      <c r="G2296">
        <v>66</v>
      </c>
      <c r="H2296">
        <v>16</v>
      </c>
      <c r="I2296">
        <v>106</v>
      </c>
      <c r="J2296" t="s">
        <v>3770</v>
      </c>
      <c r="K2296">
        <v>24.09</v>
      </c>
    </row>
    <row r="2297" spans="1:11" x14ac:dyDescent="0.25">
      <c r="A2297" t="s">
        <v>3403</v>
      </c>
      <c r="B2297" t="s">
        <v>3404</v>
      </c>
      <c r="C2297" t="s">
        <v>1665</v>
      </c>
      <c r="D2297">
        <v>10</v>
      </c>
      <c r="E2297" t="s">
        <v>3405</v>
      </c>
      <c r="F2297">
        <v>3297302</v>
      </c>
      <c r="G2297">
        <v>390556</v>
      </c>
      <c r="H2297">
        <v>1321</v>
      </c>
      <c r="I2297">
        <v>34030</v>
      </c>
      <c r="J2297" t="s">
        <v>3406</v>
      </c>
      <c r="K2297">
        <v>24.09</v>
      </c>
    </row>
    <row r="2298" spans="1:11" x14ac:dyDescent="0.25">
      <c r="A2298" t="s">
        <v>3376</v>
      </c>
      <c r="B2298" t="s">
        <v>3377</v>
      </c>
      <c r="C2298" t="s">
        <v>3378</v>
      </c>
      <c r="D2298">
        <v>10</v>
      </c>
      <c r="E2298" t="s">
        <v>3379</v>
      </c>
      <c r="F2298">
        <v>48242</v>
      </c>
      <c r="G2298">
        <v>2943</v>
      </c>
      <c r="H2298">
        <v>50</v>
      </c>
      <c r="I2298">
        <v>268</v>
      </c>
      <c r="J2298" t="s">
        <v>3380</v>
      </c>
      <c r="K2298">
        <v>24.09</v>
      </c>
    </row>
    <row r="2299" spans="1:11" x14ac:dyDescent="0.25">
      <c r="A2299" t="s">
        <v>3410</v>
      </c>
      <c r="B2299" t="s">
        <v>3411</v>
      </c>
      <c r="C2299" t="s">
        <v>3412</v>
      </c>
      <c r="D2299">
        <v>17</v>
      </c>
      <c r="E2299" t="s">
        <v>3413</v>
      </c>
      <c r="F2299">
        <v>89629</v>
      </c>
      <c r="G2299">
        <v>695</v>
      </c>
      <c r="H2299">
        <v>101</v>
      </c>
      <c r="I2299">
        <v>426</v>
      </c>
      <c r="J2299" t="s">
        <v>3414</v>
      </c>
      <c r="K2299">
        <v>24.09</v>
      </c>
    </row>
    <row r="2300" spans="1:11" x14ac:dyDescent="0.25">
      <c r="A2300" t="s">
        <v>3467</v>
      </c>
      <c r="B2300" t="s">
        <v>3468</v>
      </c>
      <c r="C2300" t="s">
        <v>781</v>
      </c>
      <c r="D2300">
        <v>10</v>
      </c>
      <c r="E2300" t="s">
        <v>3469</v>
      </c>
      <c r="F2300">
        <v>67665</v>
      </c>
      <c r="G2300">
        <v>4646</v>
      </c>
      <c r="H2300">
        <v>94</v>
      </c>
      <c r="I2300">
        <v>675</v>
      </c>
      <c r="J2300" t="s">
        <v>3470</v>
      </c>
      <c r="K2300">
        <v>24.09</v>
      </c>
    </row>
    <row r="2301" spans="1:11" x14ac:dyDescent="0.25">
      <c r="A2301" t="s">
        <v>3420</v>
      </c>
      <c r="B2301" t="s">
        <v>3421</v>
      </c>
      <c r="C2301" t="s">
        <v>212</v>
      </c>
      <c r="D2301">
        <v>27</v>
      </c>
      <c r="E2301" t="s">
        <v>3422</v>
      </c>
      <c r="F2301">
        <v>144319</v>
      </c>
      <c r="G2301">
        <v>5996</v>
      </c>
      <c r="H2301">
        <v>122</v>
      </c>
      <c r="I2301">
        <v>454</v>
      </c>
      <c r="J2301" t="s">
        <v>3423</v>
      </c>
      <c r="K2301">
        <v>24.09</v>
      </c>
    </row>
    <row r="2302" spans="1:11" x14ac:dyDescent="0.25">
      <c r="A2302" t="s">
        <v>3424</v>
      </c>
      <c r="B2302" t="s">
        <v>3425</v>
      </c>
      <c r="C2302" t="s">
        <v>1656</v>
      </c>
      <c r="D2302">
        <v>25</v>
      </c>
      <c r="E2302" t="s">
        <v>3426</v>
      </c>
      <c r="F2302">
        <v>324923</v>
      </c>
      <c r="G2302">
        <v>2467</v>
      </c>
      <c r="H2302">
        <v>430</v>
      </c>
      <c r="I2302">
        <v>1742</v>
      </c>
      <c r="J2302" t="s">
        <v>3427</v>
      </c>
      <c r="K2302">
        <v>24.09</v>
      </c>
    </row>
    <row r="2303" spans="1:11" x14ac:dyDescent="0.25">
      <c r="A2303" t="s">
        <v>2687</v>
      </c>
      <c r="B2303" t="s">
        <v>2688</v>
      </c>
      <c r="C2303" t="s">
        <v>63</v>
      </c>
      <c r="D2303">
        <v>23</v>
      </c>
      <c r="E2303" t="s">
        <v>2689</v>
      </c>
      <c r="F2303">
        <v>1587642</v>
      </c>
      <c r="G2303">
        <v>37110</v>
      </c>
      <c r="H2303">
        <v>7411</v>
      </c>
      <c r="I2303">
        <v>7761</v>
      </c>
      <c r="J2303" t="s">
        <v>2690</v>
      </c>
      <c r="K2303">
        <v>24.09</v>
      </c>
    </row>
    <row r="2304" spans="1:11" x14ac:dyDescent="0.25">
      <c r="A2304" t="s">
        <v>3455</v>
      </c>
      <c r="B2304" t="s">
        <v>3456</v>
      </c>
      <c r="C2304" t="s">
        <v>58</v>
      </c>
      <c r="D2304">
        <v>1</v>
      </c>
      <c r="E2304" t="s">
        <v>3457</v>
      </c>
      <c r="F2304">
        <v>138446</v>
      </c>
      <c r="G2304">
        <v>3580</v>
      </c>
      <c r="H2304">
        <v>365</v>
      </c>
      <c r="I2304">
        <v>1567</v>
      </c>
      <c r="J2304" t="s">
        <v>3458</v>
      </c>
      <c r="K2304">
        <v>24.09</v>
      </c>
    </row>
    <row r="2305" spans="1:11" x14ac:dyDescent="0.25">
      <c r="A2305" t="s">
        <v>3475</v>
      </c>
      <c r="B2305" t="s">
        <v>3476</v>
      </c>
      <c r="C2305" t="s">
        <v>3477</v>
      </c>
      <c r="D2305">
        <v>27</v>
      </c>
      <c r="E2305" t="s">
        <v>3478</v>
      </c>
      <c r="F2305">
        <v>49755</v>
      </c>
      <c r="G2305">
        <v>608</v>
      </c>
      <c r="H2305">
        <v>1</v>
      </c>
      <c r="I2305">
        <v>80</v>
      </c>
      <c r="J2305" t="s">
        <v>3479</v>
      </c>
      <c r="K2305">
        <v>24.09</v>
      </c>
    </row>
    <row r="2306" spans="1:11" x14ac:dyDescent="0.25">
      <c r="A2306" t="s">
        <v>3433</v>
      </c>
      <c r="B2306" t="s">
        <v>3434</v>
      </c>
      <c r="C2306" t="s">
        <v>2867</v>
      </c>
      <c r="D2306">
        <v>24</v>
      </c>
      <c r="E2306" t="s">
        <v>3435</v>
      </c>
      <c r="F2306">
        <v>265530</v>
      </c>
      <c r="G2306">
        <v>12195</v>
      </c>
      <c r="H2306">
        <v>167</v>
      </c>
      <c r="I2306">
        <v>1112</v>
      </c>
      <c r="J2306" t="s">
        <v>3436</v>
      </c>
      <c r="K2306">
        <v>24.09</v>
      </c>
    </row>
    <row r="2307" spans="1:11" x14ac:dyDescent="0.25">
      <c r="A2307" t="s">
        <v>3446</v>
      </c>
      <c r="B2307" t="s">
        <v>3447</v>
      </c>
      <c r="C2307" t="s">
        <v>1754</v>
      </c>
      <c r="D2307">
        <v>26</v>
      </c>
      <c r="E2307" t="s">
        <v>3448</v>
      </c>
      <c r="F2307">
        <v>145895</v>
      </c>
      <c r="G2307">
        <v>7497</v>
      </c>
      <c r="H2307">
        <v>213</v>
      </c>
      <c r="I2307">
        <v>684</v>
      </c>
      <c r="J2307" t="s">
        <v>3449</v>
      </c>
      <c r="K2307">
        <v>24.09</v>
      </c>
    </row>
    <row r="2308" spans="1:11" x14ac:dyDescent="0.25">
      <c r="A2308" t="s">
        <v>2395</v>
      </c>
      <c r="B2308" t="s">
        <v>2396</v>
      </c>
      <c r="C2308" t="s">
        <v>2397</v>
      </c>
      <c r="D2308">
        <v>24</v>
      </c>
      <c r="E2308" t="s">
        <v>2398</v>
      </c>
      <c r="F2308">
        <v>9064131</v>
      </c>
      <c r="G2308">
        <v>66763</v>
      </c>
      <c r="H2308">
        <v>17928</v>
      </c>
      <c r="I2308">
        <v>18715</v>
      </c>
      <c r="J2308" t="s">
        <v>2399</v>
      </c>
      <c r="K2308">
        <v>24.09</v>
      </c>
    </row>
    <row r="2309" spans="1:11" x14ac:dyDescent="0.25">
      <c r="A2309" t="s">
        <v>3459</v>
      </c>
      <c r="B2309" t="s">
        <v>3460</v>
      </c>
      <c r="C2309" t="s">
        <v>865</v>
      </c>
      <c r="D2309">
        <v>23</v>
      </c>
      <c r="E2309" t="s">
        <v>3461</v>
      </c>
      <c r="F2309">
        <v>235486</v>
      </c>
      <c r="G2309">
        <v>17657</v>
      </c>
      <c r="H2309">
        <v>277</v>
      </c>
      <c r="I2309">
        <v>1155</v>
      </c>
      <c r="J2309" t="s">
        <v>3462</v>
      </c>
      <c r="K2309">
        <v>24.09</v>
      </c>
    </row>
    <row r="2310" spans="1:11" x14ac:dyDescent="0.25">
      <c r="A2310" t="s">
        <v>3554</v>
      </c>
      <c r="B2310" t="s">
        <v>3555</v>
      </c>
      <c r="C2310" t="s">
        <v>3556</v>
      </c>
      <c r="D2310">
        <v>10</v>
      </c>
      <c r="E2310" t="s">
        <v>3557</v>
      </c>
      <c r="F2310">
        <v>35622</v>
      </c>
      <c r="G2310">
        <v>2386</v>
      </c>
      <c r="H2310">
        <v>41</v>
      </c>
      <c r="I2310">
        <v>201</v>
      </c>
      <c r="J2310" t="s">
        <v>3558</v>
      </c>
      <c r="K2310">
        <v>24.09</v>
      </c>
    </row>
    <row r="2311" spans="1:11" x14ac:dyDescent="0.25">
      <c r="A2311" t="s">
        <v>3463</v>
      </c>
      <c r="B2311" t="s">
        <v>3464</v>
      </c>
      <c r="C2311" t="s">
        <v>232</v>
      </c>
      <c r="D2311">
        <v>22</v>
      </c>
      <c r="E2311" t="s">
        <v>3465</v>
      </c>
      <c r="F2311">
        <v>343717</v>
      </c>
      <c r="G2311">
        <v>13221</v>
      </c>
      <c r="H2311">
        <v>131</v>
      </c>
      <c r="I2311">
        <v>2256</v>
      </c>
      <c r="J2311" t="s">
        <v>3466</v>
      </c>
      <c r="K2311">
        <v>24.09</v>
      </c>
    </row>
    <row r="2312" spans="1:11" x14ac:dyDescent="0.25">
      <c r="A2312" t="s">
        <v>3471</v>
      </c>
      <c r="B2312" t="s">
        <v>3472</v>
      </c>
      <c r="C2312" t="s">
        <v>1332</v>
      </c>
      <c r="D2312">
        <v>26</v>
      </c>
      <c r="E2312" t="s">
        <v>3473</v>
      </c>
      <c r="F2312">
        <v>80628</v>
      </c>
      <c r="G2312">
        <v>3478</v>
      </c>
      <c r="H2312">
        <v>73</v>
      </c>
      <c r="I2312">
        <v>328</v>
      </c>
      <c r="J2312" t="s">
        <v>3474</v>
      </c>
      <c r="K2312">
        <v>24.09</v>
      </c>
    </row>
    <row r="2313" spans="1:11" x14ac:dyDescent="0.25">
      <c r="A2313" t="s">
        <v>3492</v>
      </c>
      <c r="B2313" t="s">
        <v>3493</v>
      </c>
      <c r="C2313" t="s">
        <v>1791</v>
      </c>
      <c r="D2313">
        <v>27</v>
      </c>
      <c r="E2313" t="s">
        <v>3494</v>
      </c>
      <c r="F2313">
        <v>148880</v>
      </c>
      <c r="G2313">
        <v>7576</v>
      </c>
      <c r="H2313">
        <v>168</v>
      </c>
      <c r="I2313">
        <v>966</v>
      </c>
      <c r="J2313" t="s">
        <v>3495</v>
      </c>
      <c r="K2313">
        <v>24.09</v>
      </c>
    </row>
    <row r="2314" spans="1:11" x14ac:dyDescent="0.25">
      <c r="A2314" t="s">
        <v>3047</v>
      </c>
      <c r="B2314" t="s">
        <v>3048</v>
      </c>
      <c r="C2314" t="s">
        <v>48</v>
      </c>
      <c r="D2314">
        <v>28</v>
      </c>
      <c r="E2314" t="s">
        <v>3049</v>
      </c>
      <c r="F2314">
        <v>1563942</v>
      </c>
      <c r="G2314">
        <v>53217</v>
      </c>
      <c r="H2314">
        <v>1351</v>
      </c>
      <c r="I2314">
        <v>7304</v>
      </c>
      <c r="J2314" t="s">
        <v>3050</v>
      </c>
      <c r="K2314">
        <v>24.09</v>
      </c>
    </row>
    <row r="2315" spans="1:11" x14ac:dyDescent="0.25">
      <c r="A2315" t="s">
        <v>3513</v>
      </c>
      <c r="B2315" t="s">
        <v>3514</v>
      </c>
      <c r="C2315" t="s">
        <v>3515</v>
      </c>
      <c r="D2315">
        <v>28</v>
      </c>
      <c r="E2315" t="s">
        <v>3516</v>
      </c>
      <c r="F2315">
        <v>81490</v>
      </c>
      <c r="G2315">
        <v>70</v>
      </c>
      <c r="H2315">
        <v>26</v>
      </c>
      <c r="I2315">
        <v>20</v>
      </c>
      <c r="J2315" t="s">
        <v>3517</v>
      </c>
      <c r="K2315">
        <v>24.09</v>
      </c>
    </row>
    <row r="2316" spans="1:11" x14ac:dyDescent="0.25">
      <c r="A2316" t="s">
        <v>2717</v>
      </c>
      <c r="B2316" t="s">
        <v>2718</v>
      </c>
      <c r="C2316" t="s">
        <v>2719</v>
      </c>
      <c r="D2316">
        <v>23</v>
      </c>
      <c r="E2316" t="s">
        <v>2720</v>
      </c>
      <c r="F2316">
        <v>1638763</v>
      </c>
      <c r="G2316">
        <v>89268</v>
      </c>
      <c r="H2316">
        <v>1448</v>
      </c>
      <c r="I2316">
        <v>4861</v>
      </c>
      <c r="J2316" t="s">
        <v>2721</v>
      </c>
      <c r="K2316">
        <v>24.09</v>
      </c>
    </row>
    <row r="2317" spans="1:11" x14ac:dyDescent="0.25">
      <c r="A2317" t="s">
        <v>2707</v>
      </c>
      <c r="B2317" t="s">
        <v>2708</v>
      </c>
      <c r="C2317" t="s">
        <v>2709</v>
      </c>
      <c r="D2317">
        <v>24</v>
      </c>
      <c r="E2317" t="s">
        <v>2710</v>
      </c>
      <c r="F2317">
        <v>1017251</v>
      </c>
      <c r="G2317">
        <v>21923</v>
      </c>
      <c r="H2317">
        <v>2009</v>
      </c>
      <c r="I2317">
        <v>2365</v>
      </c>
      <c r="J2317" t="s">
        <v>2711</v>
      </c>
      <c r="K2317">
        <v>24.09</v>
      </c>
    </row>
    <row r="2318" spans="1:11" x14ac:dyDescent="0.25">
      <c r="A2318" t="s">
        <v>2695</v>
      </c>
      <c r="B2318" t="s">
        <v>2696</v>
      </c>
      <c r="C2318" t="s">
        <v>2697</v>
      </c>
      <c r="D2318">
        <v>10</v>
      </c>
      <c r="E2318" t="s">
        <v>2698</v>
      </c>
      <c r="F2318">
        <v>1684560</v>
      </c>
      <c r="G2318">
        <v>48861</v>
      </c>
      <c r="H2318">
        <v>1584</v>
      </c>
      <c r="I2318">
        <v>2665</v>
      </c>
      <c r="J2318" t="s">
        <v>2699</v>
      </c>
      <c r="K2318">
        <v>24.09</v>
      </c>
    </row>
    <row r="2319" spans="1:11" x14ac:dyDescent="0.25">
      <c r="A2319" t="s">
        <v>3373</v>
      </c>
      <c r="B2319" t="s">
        <v>3374</v>
      </c>
      <c r="C2319" t="s">
        <v>257</v>
      </c>
      <c r="D2319">
        <v>26</v>
      </c>
      <c r="E2319" t="s">
        <v>258</v>
      </c>
      <c r="F2319">
        <v>26475</v>
      </c>
      <c r="G2319">
        <v>1639</v>
      </c>
      <c r="H2319">
        <v>17</v>
      </c>
      <c r="I2319">
        <v>111</v>
      </c>
      <c r="J2319" t="s">
        <v>3375</v>
      </c>
      <c r="K2319">
        <v>24.09</v>
      </c>
    </row>
    <row r="2320" spans="1:11" x14ac:dyDescent="0.25">
      <c r="A2320" t="s">
        <v>2727</v>
      </c>
      <c r="B2320" t="s">
        <v>2728</v>
      </c>
      <c r="C2320" t="s">
        <v>2729</v>
      </c>
      <c r="D2320">
        <v>22</v>
      </c>
      <c r="E2320" t="s">
        <v>3051</v>
      </c>
      <c r="F2320">
        <v>440042</v>
      </c>
      <c r="G2320">
        <v>8152</v>
      </c>
      <c r="H2320">
        <v>625</v>
      </c>
      <c r="I2320">
        <v>710</v>
      </c>
      <c r="J2320" t="s">
        <v>2731</v>
      </c>
      <c r="K2320">
        <v>24.09</v>
      </c>
    </row>
    <row r="2321" spans="1:11" x14ac:dyDescent="0.25">
      <c r="A2321" t="s">
        <v>3441</v>
      </c>
      <c r="B2321" t="s">
        <v>3442</v>
      </c>
      <c r="C2321" t="s">
        <v>3443</v>
      </c>
      <c r="D2321">
        <v>26</v>
      </c>
      <c r="E2321" t="s">
        <v>3444</v>
      </c>
      <c r="F2321">
        <v>143311</v>
      </c>
      <c r="G2321">
        <v>10139</v>
      </c>
      <c r="H2321">
        <v>76</v>
      </c>
      <c r="I2321">
        <v>3707</v>
      </c>
      <c r="J2321" t="s">
        <v>3445</v>
      </c>
      <c r="K2321">
        <v>24.09</v>
      </c>
    </row>
    <row r="2322" spans="1:11" x14ac:dyDescent="0.25">
      <c r="A2322" t="s">
        <v>3771</v>
      </c>
      <c r="B2322" t="s">
        <v>3772</v>
      </c>
      <c r="C2322" t="s">
        <v>321</v>
      </c>
      <c r="D2322">
        <v>24</v>
      </c>
      <c r="E2322" t="s">
        <v>3773</v>
      </c>
      <c r="F2322">
        <v>6441</v>
      </c>
      <c r="G2322">
        <v>104</v>
      </c>
      <c r="H2322">
        <v>17</v>
      </c>
      <c r="I2322">
        <v>26</v>
      </c>
      <c r="J2322" t="s">
        <v>3774</v>
      </c>
      <c r="K2322">
        <v>24.09</v>
      </c>
    </row>
    <row r="2323" spans="1:11" x14ac:dyDescent="0.25">
      <c r="A2323" t="s">
        <v>3480</v>
      </c>
      <c r="B2323" t="s">
        <v>3481</v>
      </c>
      <c r="C2323" t="s">
        <v>1179</v>
      </c>
      <c r="D2323">
        <v>26</v>
      </c>
      <c r="E2323" t="s">
        <v>3482</v>
      </c>
      <c r="F2323">
        <v>236689</v>
      </c>
      <c r="G2323">
        <v>10695</v>
      </c>
      <c r="H2323">
        <v>141</v>
      </c>
      <c r="I2323">
        <v>1554</v>
      </c>
      <c r="J2323" t="s">
        <v>3483</v>
      </c>
      <c r="K2323">
        <v>24.09</v>
      </c>
    </row>
    <row r="2324" spans="1:11" x14ac:dyDescent="0.25">
      <c r="A2324" t="s">
        <v>3528</v>
      </c>
      <c r="B2324" t="s">
        <v>3529</v>
      </c>
      <c r="C2324" t="s">
        <v>3530</v>
      </c>
      <c r="D2324">
        <v>10</v>
      </c>
      <c r="E2324" t="s">
        <v>3531</v>
      </c>
      <c r="F2324">
        <v>32158</v>
      </c>
      <c r="G2324">
        <v>1799</v>
      </c>
      <c r="H2324">
        <v>22</v>
      </c>
      <c r="I2324">
        <v>186</v>
      </c>
      <c r="J2324" t="s">
        <v>3532</v>
      </c>
      <c r="K2324">
        <v>24.09</v>
      </c>
    </row>
    <row r="2325" spans="1:11" x14ac:dyDescent="0.25">
      <c r="A2325" t="s">
        <v>3064</v>
      </c>
      <c r="B2325" t="s">
        <v>3065</v>
      </c>
      <c r="C2325" t="s">
        <v>3066</v>
      </c>
      <c r="D2325">
        <v>22</v>
      </c>
      <c r="E2325" t="s">
        <v>3067</v>
      </c>
      <c r="F2325">
        <v>101383</v>
      </c>
      <c r="G2325">
        <v>8299</v>
      </c>
      <c r="H2325">
        <v>266</v>
      </c>
      <c r="I2325">
        <v>606</v>
      </c>
      <c r="J2325" t="s">
        <v>3068</v>
      </c>
      <c r="K2325">
        <v>24.09</v>
      </c>
    </row>
    <row r="2326" spans="1:11" x14ac:dyDescent="0.25">
      <c r="A2326" t="s">
        <v>3488</v>
      </c>
      <c r="B2326" t="s">
        <v>3489</v>
      </c>
      <c r="C2326" t="s">
        <v>2283</v>
      </c>
      <c r="D2326">
        <v>24</v>
      </c>
      <c r="E2326" t="s">
        <v>3490</v>
      </c>
      <c r="F2326">
        <v>348754</v>
      </c>
      <c r="G2326">
        <v>10737</v>
      </c>
      <c r="H2326">
        <v>210</v>
      </c>
      <c r="I2326">
        <v>1544</v>
      </c>
      <c r="J2326" t="s">
        <v>3491</v>
      </c>
      <c r="K2326">
        <v>24.09</v>
      </c>
    </row>
    <row r="2327" spans="1:11" x14ac:dyDescent="0.25">
      <c r="A2327" t="s">
        <v>3523</v>
      </c>
      <c r="B2327" t="s">
        <v>3524</v>
      </c>
      <c r="C2327" t="s">
        <v>3525</v>
      </c>
      <c r="D2327">
        <v>10</v>
      </c>
      <c r="E2327" t="s">
        <v>3526</v>
      </c>
      <c r="F2327">
        <v>43735</v>
      </c>
      <c r="G2327">
        <v>1426</v>
      </c>
      <c r="H2327">
        <v>17</v>
      </c>
      <c r="I2327">
        <v>135</v>
      </c>
      <c r="J2327" t="s">
        <v>3527</v>
      </c>
      <c r="K2327">
        <v>24.09</v>
      </c>
    </row>
    <row r="2328" spans="1:11" x14ac:dyDescent="0.25">
      <c r="A2328" t="s">
        <v>2712</v>
      </c>
      <c r="B2328" t="s">
        <v>2713</v>
      </c>
      <c r="C2328" t="s">
        <v>2714</v>
      </c>
      <c r="D2328">
        <v>25</v>
      </c>
      <c r="E2328" t="s">
        <v>2715</v>
      </c>
      <c r="F2328">
        <v>1228689</v>
      </c>
      <c r="G2328">
        <v>5088</v>
      </c>
      <c r="H2328">
        <v>2158</v>
      </c>
      <c r="I2328">
        <v>2166</v>
      </c>
      <c r="J2328" t="s">
        <v>2716</v>
      </c>
      <c r="K2328">
        <v>24.09</v>
      </c>
    </row>
    <row r="2329" spans="1:11" x14ac:dyDescent="0.25">
      <c r="A2329" t="s">
        <v>3060</v>
      </c>
      <c r="B2329" t="s">
        <v>3061</v>
      </c>
      <c r="C2329" t="s">
        <v>1184</v>
      </c>
      <c r="D2329">
        <v>26</v>
      </c>
      <c r="E2329" t="s">
        <v>3062</v>
      </c>
      <c r="F2329">
        <v>220331</v>
      </c>
      <c r="G2329">
        <v>14607</v>
      </c>
      <c r="H2329">
        <v>1313</v>
      </c>
      <c r="I2329">
        <v>2250</v>
      </c>
      <c r="J2329" t="s">
        <v>3063</v>
      </c>
      <c r="K2329">
        <v>24.09</v>
      </c>
    </row>
    <row r="2330" spans="1:11" x14ac:dyDescent="0.25">
      <c r="A2330" t="s">
        <v>3508</v>
      </c>
      <c r="B2330" t="s">
        <v>3509</v>
      </c>
      <c r="C2330" t="s">
        <v>3510</v>
      </c>
      <c r="D2330">
        <v>10</v>
      </c>
      <c r="E2330" t="s">
        <v>3511</v>
      </c>
      <c r="F2330">
        <v>466678</v>
      </c>
      <c r="G2330">
        <v>27401</v>
      </c>
      <c r="H2330">
        <v>664</v>
      </c>
      <c r="I2330">
        <v>1611</v>
      </c>
      <c r="J2330" t="s">
        <v>3512</v>
      </c>
      <c r="K2330">
        <v>24.09</v>
      </c>
    </row>
    <row r="2331" spans="1:11" x14ac:dyDescent="0.25">
      <c r="A2331" t="s">
        <v>3074</v>
      </c>
      <c r="B2331" t="s">
        <v>3075</v>
      </c>
      <c r="C2331" t="s">
        <v>316</v>
      </c>
      <c r="D2331">
        <v>22</v>
      </c>
      <c r="E2331" t="s">
        <v>3076</v>
      </c>
      <c r="F2331">
        <v>229628</v>
      </c>
      <c r="G2331">
        <v>11585</v>
      </c>
      <c r="H2331">
        <v>305</v>
      </c>
      <c r="I2331">
        <v>730</v>
      </c>
      <c r="J2331" t="s">
        <v>3077</v>
      </c>
      <c r="K2331">
        <v>24.09</v>
      </c>
    </row>
    <row r="2332" spans="1:11" x14ac:dyDescent="0.25">
      <c r="A2332" t="s">
        <v>3500</v>
      </c>
      <c r="B2332" t="s">
        <v>3501</v>
      </c>
      <c r="C2332" t="s">
        <v>3502</v>
      </c>
      <c r="D2332">
        <v>10</v>
      </c>
      <c r="E2332" t="s">
        <v>24</v>
      </c>
      <c r="F2332">
        <v>220589</v>
      </c>
      <c r="G2332">
        <v>0</v>
      </c>
      <c r="H2332">
        <v>0</v>
      </c>
      <c r="I2332">
        <v>866</v>
      </c>
      <c r="J2332" t="s">
        <v>3503</v>
      </c>
      <c r="K2332">
        <v>24.09</v>
      </c>
    </row>
    <row r="2333" spans="1:11" x14ac:dyDescent="0.25">
      <c r="A2333" t="s">
        <v>3496</v>
      </c>
      <c r="B2333" t="s">
        <v>3497</v>
      </c>
      <c r="C2333" t="s">
        <v>1585</v>
      </c>
      <c r="D2333">
        <v>25</v>
      </c>
      <c r="E2333" t="s">
        <v>3498</v>
      </c>
      <c r="F2333">
        <v>40980</v>
      </c>
      <c r="G2333">
        <v>95</v>
      </c>
      <c r="H2333">
        <v>214</v>
      </c>
      <c r="I2333">
        <v>459</v>
      </c>
      <c r="J2333" t="s">
        <v>3499</v>
      </c>
      <c r="K2333">
        <v>24.09</v>
      </c>
    </row>
    <row r="2334" spans="1:11" x14ac:dyDescent="0.25">
      <c r="A2334" t="s">
        <v>2839</v>
      </c>
      <c r="B2334" t="s">
        <v>2840</v>
      </c>
      <c r="C2334" t="s">
        <v>2841</v>
      </c>
      <c r="D2334">
        <v>10</v>
      </c>
      <c r="E2334" t="s">
        <v>2842</v>
      </c>
      <c r="F2334">
        <v>101750</v>
      </c>
      <c r="G2334">
        <v>4123</v>
      </c>
      <c r="H2334">
        <v>71</v>
      </c>
      <c r="I2334">
        <v>708</v>
      </c>
      <c r="J2334" t="s">
        <v>2843</v>
      </c>
      <c r="K2334">
        <v>24.09</v>
      </c>
    </row>
    <row r="2335" spans="1:11" x14ac:dyDescent="0.25">
      <c r="A2335" t="s">
        <v>3504</v>
      </c>
      <c r="B2335" t="s">
        <v>3505</v>
      </c>
      <c r="C2335" t="s">
        <v>533</v>
      </c>
      <c r="D2335">
        <v>25</v>
      </c>
      <c r="E2335" t="s">
        <v>3506</v>
      </c>
      <c r="F2335">
        <v>1368158</v>
      </c>
      <c r="G2335">
        <v>10577</v>
      </c>
      <c r="H2335">
        <v>1456</v>
      </c>
      <c r="I2335">
        <v>1323</v>
      </c>
      <c r="J2335" t="s">
        <v>3507</v>
      </c>
      <c r="K2335">
        <v>24.09</v>
      </c>
    </row>
    <row r="2336" spans="1:11" x14ac:dyDescent="0.25">
      <c r="A2336" t="s">
        <v>3437</v>
      </c>
      <c r="B2336" t="s">
        <v>3438</v>
      </c>
      <c r="C2336" t="s">
        <v>568</v>
      </c>
      <c r="D2336">
        <v>26</v>
      </c>
      <c r="E2336" t="s">
        <v>3439</v>
      </c>
      <c r="F2336">
        <v>44192</v>
      </c>
      <c r="G2336">
        <v>741</v>
      </c>
      <c r="H2336">
        <v>105</v>
      </c>
      <c r="I2336">
        <v>96</v>
      </c>
      <c r="J2336" t="s">
        <v>3440</v>
      </c>
      <c r="K2336">
        <v>24.09</v>
      </c>
    </row>
    <row r="2337" spans="1:11" x14ac:dyDescent="0.25">
      <c r="A2337" t="s">
        <v>3539</v>
      </c>
      <c r="B2337" t="s">
        <v>3540</v>
      </c>
      <c r="C2337" t="s">
        <v>3541</v>
      </c>
      <c r="D2337">
        <v>28</v>
      </c>
      <c r="E2337" t="s">
        <v>3542</v>
      </c>
      <c r="F2337">
        <v>660885</v>
      </c>
      <c r="G2337">
        <v>7843</v>
      </c>
      <c r="H2337">
        <v>344</v>
      </c>
      <c r="I2337">
        <v>1173</v>
      </c>
      <c r="J2337" t="s">
        <v>3543</v>
      </c>
      <c r="K2337">
        <v>24.09</v>
      </c>
    </row>
    <row r="2338" spans="1:11" x14ac:dyDescent="0.25">
      <c r="A2338" t="s">
        <v>3091</v>
      </c>
      <c r="B2338" t="s">
        <v>3092</v>
      </c>
      <c r="C2338" t="s">
        <v>3093</v>
      </c>
      <c r="D2338">
        <v>24</v>
      </c>
      <c r="E2338" t="s">
        <v>3094</v>
      </c>
      <c r="F2338">
        <v>16084</v>
      </c>
      <c r="G2338">
        <v>65</v>
      </c>
      <c r="H2338">
        <v>73</v>
      </c>
      <c r="I2338">
        <v>36</v>
      </c>
      <c r="J2338" t="s">
        <v>3095</v>
      </c>
      <c r="K2338">
        <v>24.09</v>
      </c>
    </row>
    <row r="2339" spans="1:11" x14ac:dyDescent="0.25">
      <c r="A2339" t="s">
        <v>2823</v>
      </c>
      <c r="B2339" t="s">
        <v>2824</v>
      </c>
      <c r="C2339" t="s">
        <v>2825</v>
      </c>
      <c r="D2339">
        <v>23</v>
      </c>
      <c r="E2339" t="s">
        <v>24</v>
      </c>
      <c r="F2339">
        <v>141666</v>
      </c>
      <c r="G2339">
        <v>1790</v>
      </c>
      <c r="H2339">
        <v>94</v>
      </c>
      <c r="I2339">
        <v>254</v>
      </c>
      <c r="J2339" t="s">
        <v>2826</v>
      </c>
      <c r="K2339">
        <v>24.09</v>
      </c>
    </row>
    <row r="2340" spans="1:11" x14ac:dyDescent="0.25">
      <c r="A2340" t="s">
        <v>3415</v>
      </c>
      <c r="B2340" t="s">
        <v>3416</v>
      </c>
      <c r="C2340" t="s">
        <v>3417</v>
      </c>
      <c r="D2340">
        <v>1</v>
      </c>
      <c r="E2340" t="s">
        <v>3418</v>
      </c>
      <c r="F2340">
        <v>74789</v>
      </c>
      <c r="G2340">
        <v>5402</v>
      </c>
      <c r="H2340">
        <v>183</v>
      </c>
      <c r="I2340">
        <v>303</v>
      </c>
      <c r="J2340" t="s">
        <v>3419</v>
      </c>
      <c r="K2340">
        <v>24.09</v>
      </c>
    </row>
    <row r="2341" spans="1:11" x14ac:dyDescent="0.25">
      <c r="A2341" t="s">
        <v>3039</v>
      </c>
      <c r="B2341" t="s">
        <v>3775</v>
      </c>
      <c r="C2341" t="s">
        <v>1337</v>
      </c>
      <c r="D2341">
        <v>26</v>
      </c>
      <c r="E2341" t="s">
        <v>3041</v>
      </c>
      <c r="F2341">
        <v>371299</v>
      </c>
      <c r="G2341">
        <v>22918</v>
      </c>
      <c r="H2341">
        <v>341</v>
      </c>
      <c r="I2341">
        <v>1565</v>
      </c>
      <c r="J2341" t="s">
        <v>3042</v>
      </c>
      <c r="K2341">
        <v>24.09</v>
      </c>
    </row>
    <row r="2342" spans="1:11" x14ac:dyDescent="0.25">
      <c r="A2342" t="s">
        <v>3518</v>
      </c>
      <c r="B2342" t="s">
        <v>3519</v>
      </c>
      <c r="C2342" t="s">
        <v>3520</v>
      </c>
      <c r="D2342">
        <v>26</v>
      </c>
      <c r="E2342" t="s">
        <v>3521</v>
      </c>
      <c r="F2342">
        <v>517166</v>
      </c>
      <c r="G2342">
        <v>41006</v>
      </c>
      <c r="H2342">
        <v>718</v>
      </c>
      <c r="I2342">
        <v>5245</v>
      </c>
      <c r="J2342" t="s">
        <v>3522</v>
      </c>
      <c r="K2342">
        <v>24.09</v>
      </c>
    </row>
    <row r="2343" spans="1:11" x14ac:dyDescent="0.25">
      <c r="A2343" t="s">
        <v>2787</v>
      </c>
      <c r="B2343" t="s">
        <v>2788</v>
      </c>
      <c r="C2343" t="s">
        <v>1280</v>
      </c>
      <c r="D2343">
        <v>24</v>
      </c>
      <c r="E2343" t="s">
        <v>2789</v>
      </c>
      <c r="F2343">
        <v>2033556</v>
      </c>
      <c r="G2343">
        <v>48630</v>
      </c>
      <c r="H2343">
        <v>2082</v>
      </c>
      <c r="I2343">
        <v>7203</v>
      </c>
      <c r="J2343" t="s">
        <v>2790</v>
      </c>
      <c r="K2343">
        <v>24.09</v>
      </c>
    </row>
    <row r="2344" spans="1:11" x14ac:dyDescent="0.25">
      <c r="A2344" t="s">
        <v>3052</v>
      </c>
      <c r="B2344" t="s">
        <v>3533</v>
      </c>
      <c r="C2344" t="s">
        <v>1389</v>
      </c>
      <c r="D2344">
        <v>26</v>
      </c>
      <c r="E2344" t="s">
        <v>3054</v>
      </c>
      <c r="F2344">
        <v>1163772</v>
      </c>
      <c r="G2344">
        <v>133573</v>
      </c>
      <c r="H2344">
        <v>1801</v>
      </c>
      <c r="I2344">
        <v>12711</v>
      </c>
      <c r="J2344" t="s">
        <v>3055</v>
      </c>
      <c r="K2344">
        <v>24.09</v>
      </c>
    </row>
    <row r="2345" spans="1:11" x14ac:dyDescent="0.25">
      <c r="A2345" t="s">
        <v>3549</v>
      </c>
      <c r="B2345" t="s">
        <v>3550</v>
      </c>
      <c r="C2345" t="s">
        <v>3551</v>
      </c>
      <c r="D2345">
        <v>22</v>
      </c>
      <c r="E2345" t="s">
        <v>3552</v>
      </c>
      <c r="F2345">
        <v>2401</v>
      </c>
      <c r="G2345">
        <v>2</v>
      </c>
      <c r="H2345">
        <v>37</v>
      </c>
      <c r="I2345">
        <v>20</v>
      </c>
      <c r="J2345" t="s">
        <v>3553</v>
      </c>
      <c r="K2345">
        <v>24.09</v>
      </c>
    </row>
    <row r="2346" spans="1:11" x14ac:dyDescent="0.25">
      <c r="A2346" t="s">
        <v>3534</v>
      </c>
      <c r="B2346" t="s">
        <v>3535</v>
      </c>
      <c r="C2346" t="s">
        <v>3536</v>
      </c>
      <c r="D2346">
        <v>10</v>
      </c>
      <c r="E2346" t="s">
        <v>3537</v>
      </c>
      <c r="F2346">
        <v>11929</v>
      </c>
      <c r="G2346">
        <v>1344</v>
      </c>
      <c r="H2346">
        <v>8</v>
      </c>
      <c r="I2346">
        <v>143</v>
      </c>
      <c r="J2346" t="s">
        <v>3538</v>
      </c>
      <c r="K2346">
        <v>24.09</v>
      </c>
    </row>
    <row r="2347" spans="1:11" x14ac:dyDescent="0.25">
      <c r="A2347" t="s">
        <v>3568</v>
      </c>
      <c r="B2347" t="s">
        <v>3569</v>
      </c>
      <c r="C2347" t="s">
        <v>3570</v>
      </c>
      <c r="D2347">
        <v>26</v>
      </c>
      <c r="E2347" t="s">
        <v>3571</v>
      </c>
      <c r="F2347">
        <v>108090</v>
      </c>
      <c r="G2347">
        <v>4214</v>
      </c>
      <c r="H2347">
        <v>86</v>
      </c>
      <c r="I2347">
        <v>297</v>
      </c>
      <c r="J2347" t="s">
        <v>3572</v>
      </c>
      <c r="K2347">
        <v>24.09</v>
      </c>
    </row>
    <row r="2348" spans="1:11" x14ac:dyDescent="0.25">
      <c r="A2348" t="s">
        <v>3069</v>
      </c>
      <c r="B2348" t="s">
        <v>3070</v>
      </c>
      <c r="C2348" t="s">
        <v>3071</v>
      </c>
      <c r="D2348">
        <v>22</v>
      </c>
      <c r="E2348" t="s">
        <v>3072</v>
      </c>
      <c r="F2348">
        <v>271694</v>
      </c>
      <c r="G2348">
        <v>18899</v>
      </c>
      <c r="H2348">
        <v>490</v>
      </c>
      <c r="I2348">
        <v>1710</v>
      </c>
      <c r="J2348" t="s">
        <v>3073</v>
      </c>
      <c r="K2348">
        <v>24.09</v>
      </c>
    </row>
    <row r="2349" spans="1:11" x14ac:dyDescent="0.25">
      <c r="A2349" t="s">
        <v>3618</v>
      </c>
      <c r="B2349" t="s">
        <v>3619</v>
      </c>
      <c r="C2349" t="s">
        <v>3620</v>
      </c>
      <c r="D2349">
        <v>24</v>
      </c>
      <c r="E2349" t="s">
        <v>3621</v>
      </c>
      <c r="F2349">
        <v>338457</v>
      </c>
      <c r="G2349">
        <v>21393</v>
      </c>
      <c r="H2349">
        <v>167</v>
      </c>
      <c r="I2349">
        <v>880</v>
      </c>
      <c r="J2349" t="s">
        <v>3622</v>
      </c>
      <c r="K2349">
        <v>24.09</v>
      </c>
    </row>
    <row r="2350" spans="1:11" x14ac:dyDescent="0.25">
      <c r="A2350" t="s">
        <v>2782</v>
      </c>
      <c r="B2350" t="s">
        <v>2783</v>
      </c>
      <c r="C2350" t="s">
        <v>2784</v>
      </c>
      <c r="D2350">
        <v>27</v>
      </c>
      <c r="E2350" t="s">
        <v>2785</v>
      </c>
      <c r="F2350">
        <v>57756</v>
      </c>
      <c r="G2350">
        <v>1876</v>
      </c>
      <c r="H2350">
        <v>33</v>
      </c>
      <c r="I2350">
        <v>325</v>
      </c>
      <c r="J2350" t="s">
        <v>2786</v>
      </c>
      <c r="K2350">
        <v>24.09</v>
      </c>
    </row>
    <row r="2351" spans="1:11" x14ac:dyDescent="0.25">
      <c r="A2351" t="s">
        <v>3544</v>
      </c>
      <c r="B2351" t="s">
        <v>3545</v>
      </c>
      <c r="C2351" t="s">
        <v>3546</v>
      </c>
      <c r="D2351">
        <v>22</v>
      </c>
      <c r="E2351" t="s">
        <v>3547</v>
      </c>
      <c r="F2351">
        <v>311717</v>
      </c>
      <c r="G2351">
        <v>25131</v>
      </c>
      <c r="H2351">
        <v>186</v>
      </c>
      <c r="I2351">
        <v>2357</v>
      </c>
      <c r="J2351" t="s">
        <v>3548</v>
      </c>
      <c r="K2351">
        <v>24.09</v>
      </c>
    </row>
    <row r="2352" spans="1:11" x14ac:dyDescent="0.25">
      <c r="A2352" t="s">
        <v>2444</v>
      </c>
      <c r="B2352" t="s">
        <v>2445</v>
      </c>
      <c r="C2352" t="s">
        <v>2446</v>
      </c>
      <c r="D2352">
        <v>1</v>
      </c>
      <c r="E2352" t="s">
        <v>2447</v>
      </c>
      <c r="F2352">
        <v>365898</v>
      </c>
      <c r="G2352">
        <v>3479</v>
      </c>
      <c r="H2352">
        <v>2159</v>
      </c>
      <c r="I2352">
        <v>693</v>
      </c>
      <c r="J2352" t="s">
        <v>2448</v>
      </c>
      <c r="K2352">
        <v>24.09</v>
      </c>
    </row>
    <row r="2353" spans="1:11" x14ac:dyDescent="0.25">
      <c r="A2353" t="s">
        <v>2722</v>
      </c>
      <c r="B2353" t="s">
        <v>2723</v>
      </c>
      <c r="C2353" t="s">
        <v>2724</v>
      </c>
      <c r="D2353">
        <v>25</v>
      </c>
      <c r="E2353" t="s">
        <v>2725</v>
      </c>
      <c r="F2353">
        <v>502157</v>
      </c>
      <c r="G2353">
        <v>1040</v>
      </c>
      <c r="H2353">
        <v>164</v>
      </c>
      <c r="I2353">
        <v>0</v>
      </c>
      <c r="J2353" t="s">
        <v>2726</v>
      </c>
      <c r="K2353">
        <v>24.09</v>
      </c>
    </row>
    <row r="2354" spans="1:11" x14ac:dyDescent="0.25">
      <c r="A2354" t="s">
        <v>2379</v>
      </c>
      <c r="B2354" t="s">
        <v>2380</v>
      </c>
      <c r="C2354" t="s">
        <v>1143</v>
      </c>
      <c r="D2354">
        <v>1</v>
      </c>
      <c r="E2354" t="s">
        <v>2381</v>
      </c>
      <c r="F2354">
        <v>2490053</v>
      </c>
      <c r="G2354">
        <v>59551</v>
      </c>
      <c r="H2354">
        <v>2801</v>
      </c>
      <c r="I2354">
        <v>8937</v>
      </c>
      <c r="J2354" t="s">
        <v>2382</v>
      </c>
      <c r="K2354">
        <v>24.09</v>
      </c>
    </row>
    <row r="2355" spans="1:11" x14ac:dyDescent="0.25">
      <c r="A2355" t="s">
        <v>3082</v>
      </c>
      <c r="B2355" t="s">
        <v>3083</v>
      </c>
      <c r="C2355" t="s">
        <v>1807</v>
      </c>
      <c r="D2355">
        <v>10</v>
      </c>
      <c r="E2355" t="s">
        <v>3084</v>
      </c>
      <c r="F2355">
        <v>461617</v>
      </c>
      <c r="G2355">
        <v>29716</v>
      </c>
      <c r="H2355">
        <v>429</v>
      </c>
      <c r="I2355">
        <v>2684</v>
      </c>
      <c r="J2355" t="s">
        <v>3085</v>
      </c>
      <c r="K2355">
        <v>24.09</v>
      </c>
    </row>
    <row r="2356" spans="1:11" x14ac:dyDescent="0.25">
      <c r="A2356" t="s">
        <v>2903</v>
      </c>
      <c r="B2356" t="s">
        <v>2904</v>
      </c>
      <c r="C2356" t="s">
        <v>2905</v>
      </c>
      <c r="D2356">
        <v>28</v>
      </c>
      <c r="E2356" t="s">
        <v>2906</v>
      </c>
      <c r="F2356">
        <v>353011</v>
      </c>
      <c r="G2356">
        <v>349</v>
      </c>
      <c r="H2356">
        <v>71</v>
      </c>
      <c r="I2356">
        <v>166</v>
      </c>
      <c r="J2356" t="s">
        <v>2907</v>
      </c>
      <c r="K2356">
        <v>24.09</v>
      </c>
    </row>
    <row r="2357" spans="1:11" x14ac:dyDescent="0.25">
      <c r="A2357" t="s">
        <v>2741</v>
      </c>
      <c r="B2357" t="s">
        <v>2742</v>
      </c>
      <c r="C2357" t="s">
        <v>2743</v>
      </c>
      <c r="D2357">
        <v>25</v>
      </c>
      <c r="E2357" t="s">
        <v>2744</v>
      </c>
      <c r="F2357">
        <v>601248</v>
      </c>
      <c r="G2357">
        <v>1687</v>
      </c>
      <c r="H2357">
        <v>165</v>
      </c>
      <c r="I2357">
        <v>2</v>
      </c>
      <c r="J2357" t="s">
        <v>2745</v>
      </c>
      <c r="K2357">
        <v>24.09</v>
      </c>
    </row>
    <row r="2358" spans="1:11" x14ac:dyDescent="0.25">
      <c r="A2358" t="s">
        <v>3559</v>
      </c>
      <c r="B2358" t="s">
        <v>3560</v>
      </c>
      <c r="C2358" t="s">
        <v>3561</v>
      </c>
      <c r="D2358">
        <v>22</v>
      </c>
      <c r="E2358" t="s">
        <v>3562</v>
      </c>
      <c r="F2358">
        <v>2886</v>
      </c>
      <c r="G2358">
        <v>3</v>
      </c>
      <c r="H2358">
        <v>0</v>
      </c>
      <c r="I2358">
        <v>0</v>
      </c>
      <c r="J2358" t="s">
        <v>3563</v>
      </c>
      <c r="K2358">
        <v>24.09</v>
      </c>
    </row>
    <row r="2359" spans="1:11" x14ac:dyDescent="0.25">
      <c r="A2359" t="s">
        <v>2804</v>
      </c>
      <c r="B2359" t="s">
        <v>2805</v>
      </c>
      <c r="C2359" t="s">
        <v>28</v>
      </c>
      <c r="D2359">
        <v>28</v>
      </c>
      <c r="E2359" t="s">
        <v>2806</v>
      </c>
      <c r="F2359">
        <v>381082</v>
      </c>
      <c r="G2359">
        <v>6147</v>
      </c>
      <c r="H2359">
        <v>674</v>
      </c>
      <c r="I2359">
        <v>782</v>
      </c>
      <c r="J2359" t="s">
        <v>2807</v>
      </c>
      <c r="K2359">
        <v>24.09</v>
      </c>
    </row>
    <row r="2360" spans="1:11" x14ac:dyDescent="0.25">
      <c r="A2360" t="s">
        <v>2737</v>
      </c>
      <c r="B2360" t="s">
        <v>2738</v>
      </c>
      <c r="C2360" t="s">
        <v>356</v>
      </c>
      <c r="D2360">
        <v>25</v>
      </c>
      <c r="E2360" t="s">
        <v>2739</v>
      </c>
      <c r="F2360">
        <v>434370</v>
      </c>
      <c r="G2360">
        <v>1256</v>
      </c>
      <c r="H2360">
        <v>159</v>
      </c>
      <c r="I2360">
        <v>1768</v>
      </c>
      <c r="J2360" t="s">
        <v>2740</v>
      </c>
      <c r="K2360">
        <v>24.09</v>
      </c>
    </row>
    <row r="2361" spans="1:11" x14ac:dyDescent="0.25">
      <c r="A2361" t="s">
        <v>2387</v>
      </c>
      <c r="B2361" t="s">
        <v>2388</v>
      </c>
      <c r="C2361" t="s">
        <v>1447</v>
      </c>
      <c r="D2361">
        <v>22</v>
      </c>
      <c r="E2361" t="s">
        <v>1448</v>
      </c>
      <c r="F2361">
        <v>2477194</v>
      </c>
      <c r="G2361">
        <v>187224</v>
      </c>
      <c r="H2361">
        <v>6438</v>
      </c>
      <c r="I2361">
        <v>20069</v>
      </c>
      <c r="J2361" t="s">
        <v>2389</v>
      </c>
      <c r="K2361">
        <v>24.09</v>
      </c>
    </row>
    <row r="2362" spans="1:11" x14ac:dyDescent="0.25">
      <c r="A2362" t="s">
        <v>3106</v>
      </c>
      <c r="B2362" t="s">
        <v>3107</v>
      </c>
      <c r="C2362" t="s">
        <v>3108</v>
      </c>
      <c r="D2362">
        <v>1</v>
      </c>
      <c r="E2362" t="s">
        <v>3109</v>
      </c>
      <c r="F2362">
        <v>438912</v>
      </c>
      <c r="G2362">
        <v>187</v>
      </c>
      <c r="H2362">
        <v>11</v>
      </c>
      <c r="I2362">
        <v>17</v>
      </c>
      <c r="J2362" t="s">
        <v>3110</v>
      </c>
      <c r="K2362">
        <v>24.09</v>
      </c>
    </row>
    <row r="2363" spans="1:11" x14ac:dyDescent="0.25">
      <c r="A2363" t="s">
        <v>2795</v>
      </c>
      <c r="B2363" t="s">
        <v>2796</v>
      </c>
      <c r="C2363" t="s">
        <v>2797</v>
      </c>
      <c r="D2363">
        <v>20</v>
      </c>
      <c r="E2363" t="s">
        <v>2798</v>
      </c>
      <c r="F2363">
        <v>293143</v>
      </c>
      <c r="G2363">
        <v>3161</v>
      </c>
      <c r="H2363">
        <v>86</v>
      </c>
      <c r="I2363">
        <v>399</v>
      </c>
      <c r="J2363" t="s">
        <v>2799</v>
      </c>
      <c r="K2363">
        <v>24.09</v>
      </c>
    </row>
    <row r="2364" spans="1:11" x14ac:dyDescent="0.25">
      <c r="A2364" t="s">
        <v>3086</v>
      </c>
      <c r="B2364" t="s">
        <v>3087</v>
      </c>
      <c r="C2364" t="s">
        <v>3088</v>
      </c>
      <c r="D2364">
        <v>25</v>
      </c>
      <c r="E2364" t="s">
        <v>3089</v>
      </c>
      <c r="F2364">
        <v>60646</v>
      </c>
      <c r="G2364">
        <v>355</v>
      </c>
      <c r="H2364">
        <v>735</v>
      </c>
      <c r="I2364">
        <v>0</v>
      </c>
      <c r="J2364" t="s">
        <v>3090</v>
      </c>
      <c r="K2364">
        <v>24.09</v>
      </c>
    </row>
    <row r="2365" spans="1:11" x14ac:dyDescent="0.25">
      <c r="A2365" t="s">
        <v>3776</v>
      </c>
      <c r="B2365" t="s">
        <v>3777</v>
      </c>
      <c r="C2365" t="s">
        <v>3778</v>
      </c>
      <c r="D2365">
        <v>15</v>
      </c>
      <c r="E2365" t="s">
        <v>3779</v>
      </c>
      <c r="F2365">
        <v>179322</v>
      </c>
      <c r="G2365">
        <v>188</v>
      </c>
      <c r="H2365">
        <v>13</v>
      </c>
      <c r="I2365">
        <v>19</v>
      </c>
      <c r="J2365" t="s">
        <v>3780</v>
      </c>
      <c r="K2365">
        <v>24.09</v>
      </c>
    </row>
    <row r="2366" spans="1:11" x14ac:dyDescent="0.25">
      <c r="A2366" t="s">
        <v>2800</v>
      </c>
      <c r="B2366" t="s">
        <v>2801</v>
      </c>
      <c r="C2366" t="s">
        <v>638</v>
      </c>
      <c r="D2366">
        <v>24</v>
      </c>
      <c r="E2366" t="s">
        <v>2802</v>
      </c>
      <c r="F2366">
        <v>287517</v>
      </c>
      <c r="G2366">
        <v>10752</v>
      </c>
      <c r="H2366">
        <v>256</v>
      </c>
      <c r="I2366">
        <v>2418</v>
      </c>
      <c r="J2366" t="s">
        <v>2803</v>
      </c>
      <c r="K2366">
        <v>24.09</v>
      </c>
    </row>
    <row r="2367" spans="1:11" x14ac:dyDescent="0.25">
      <c r="A2367" t="s">
        <v>3078</v>
      </c>
      <c r="B2367" t="s">
        <v>3079</v>
      </c>
      <c r="C2367" t="s">
        <v>959</v>
      </c>
      <c r="D2367">
        <v>26</v>
      </c>
      <c r="E2367" t="s">
        <v>3080</v>
      </c>
      <c r="F2367">
        <v>237847</v>
      </c>
      <c r="G2367">
        <v>14441</v>
      </c>
      <c r="H2367">
        <v>135</v>
      </c>
      <c r="I2367">
        <v>199</v>
      </c>
      <c r="J2367" t="s">
        <v>3081</v>
      </c>
      <c r="K2367">
        <v>24.09</v>
      </c>
    </row>
    <row r="2368" spans="1:11" x14ac:dyDescent="0.25">
      <c r="A2368" t="s">
        <v>3573</v>
      </c>
      <c r="B2368" t="s">
        <v>3574</v>
      </c>
      <c r="C2368" t="s">
        <v>1461</v>
      </c>
      <c r="D2368">
        <v>26</v>
      </c>
      <c r="E2368" t="s">
        <v>3575</v>
      </c>
      <c r="F2368">
        <v>24491</v>
      </c>
      <c r="G2368">
        <v>947</v>
      </c>
      <c r="H2368">
        <v>12</v>
      </c>
      <c r="I2368">
        <v>63</v>
      </c>
      <c r="J2368" t="s">
        <v>3576</v>
      </c>
      <c r="K2368">
        <v>24.09</v>
      </c>
    </row>
    <row r="2369" spans="1:11" x14ac:dyDescent="0.25">
      <c r="A2369" t="s">
        <v>2390</v>
      </c>
      <c r="B2369" t="s">
        <v>2391</v>
      </c>
      <c r="C2369" t="s">
        <v>2392</v>
      </c>
      <c r="D2369">
        <v>27</v>
      </c>
      <c r="E2369" t="s">
        <v>2393</v>
      </c>
      <c r="F2369">
        <v>845421</v>
      </c>
      <c r="G2369">
        <v>35165</v>
      </c>
      <c r="H2369">
        <v>811</v>
      </c>
      <c r="I2369">
        <v>2441</v>
      </c>
      <c r="J2369" t="s">
        <v>2394</v>
      </c>
      <c r="K2369">
        <v>24.09</v>
      </c>
    </row>
    <row r="2370" spans="1:11" x14ac:dyDescent="0.25">
      <c r="A2370" t="s">
        <v>2757</v>
      </c>
      <c r="B2370" t="s">
        <v>2758</v>
      </c>
      <c r="C2370" t="s">
        <v>2759</v>
      </c>
      <c r="D2370">
        <v>25</v>
      </c>
      <c r="E2370" t="s">
        <v>2760</v>
      </c>
      <c r="F2370">
        <v>304142</v>
      </c>
      <c r="G2370">
        <v>1253</v>
      </c>
      <c r="H2370">
        <v>380</v>
      </c>
      <c r="I2370">
        <v>2304</v>
      </c>
      <c r="J2370" t="s">
        <v>2761</v>
      </c>
      <c r="K2370">
        <v>24.09</v>
      </c>
    </row>
    <row r="2371" spans="1:11" x14ac:dyDescent="0.25">
      <c r="A2371" t="s">
        <v>2766</v>
      </c>
      <c r="B2371" t="s">
        <v>2767</v>
      </c>
      <c r="C2371" t="s">
        <v>404</v>
      </c>
      <c r="D2371">
        <v>25</v>
      </c>
      <c r="E2371" t="s">
        <v>2768</v>
      </c>
      <c r="F2371">
        <v>693507</v>
      </c>
      <c r="G2371">
        <v>2660</v>
      </c>
      <c r="H2371">
        <v>278</v>
      </c>
      <c r="I2371">
        <v>1828</v>
      </c>
      <c r="J2371" t="s">
        <v>2769</v>
      </c>
      <c r="K2371">
        <v>24.09</v>
      </c>
    </row>
    <row r="2372" spans="1:11" x14ac:dyDescent="0.25">
      <c r="A2372" t="s">
        <v>2405</v>
      </c>
      <c r="B2372" t="s">
        <v>2406</v>
      </c>
      <c r="C2372" t="s">
        <v>1920</v>
      </c>
      <c r="D2372">
        <v>26</v>
      </c>
      <c r="E2372" t="s">
        <v>2407</v>
      </c>
      <c r="F2372">
        <v>2862272</v>
      </c>
      <c r="G2372">
        <v>116096</v>
      </c>
      <c r="H2372">
        <v>3257</v>
      </c>
      <c r="I2372">
        <v>6889</v>
      </c>
      <c r="J2372" t="s">
        <v>2408</v>
      </c>
      <c r="K2372">
        <v>24.09</v>
      </c>
    </row>
    <row r="2373" spans="1:11" x14ac:dyDescent="0.25">
      <c r="A2373" t="s">
        <v>2435</v>
      </c>
      <c r="B2373" t="s">
        <v>2436</v>
      </c>
      <c r="C2373" t="s">
        <v>2437</v>
      </c>
      <c r="D2373">
        <v>10</v>
      </c>
      <c r="E2373" t="s">
        <v>2438</v>
      </c>
      <c r="F2373">
        <v>3355834</v>
      </c>
      <c r="G2373">
        <v>163795</v>
      </c>
      <c r="H2373">
        <v>2942</v>
      </c>
      <c r="I2373">
        <v>10368</v>
      </c>
      <c r="J2373" t="s">
        <v>2439</v>
      </c>
      <c r="K2373">
        <v>24.09</v>
      </c>
    </row>
    <row r="2374" spans="1:11" x14ac:dyDescent="0.25">
      <c r="A2374" t="s">
        <v>2888</v>
      </c>
      <c r="B2374" t="s">
        <v>2889</v>
      </c>
      <c r="C2374" t="s">
        <v>2890</v>
      </c>
      <c r="D2374">
        <v>10</v>
      </c>
      <c r="E2374" t="s">
        <v>2891</v>
      </c>
      <c r="F2374">
        <v>127756</v>
      </c>
      <c r="G2374">
        <v>8343</v>
      </c>
      <c r="H2374">
        <v>154</v>
      </c>
      <c r="I2374">
        <v>1051</v>
      </c>
      <c r="J2374" t="s">
        <v>2892</v>
      </c>
      <c r="K2374">
        <v>24.09</v>
      </c>
    </row>
    <row r="2375" spans="1:11" x14ac:dyDescent="0.25">
      <c r="A2375" t="s">
        <v>3608</v>
      </c>
      <c r="B2375" t="s">
        <v>3609</v>
      </c>
      <c r="C2375" t="s">
        <v>3610</v>
      </c>
      <c r="D2375">
        <v>17</v>
      </c>
      <c r="E2375" t="s">
        <v>3611</v>
      </c>
      <c r="F2375">
        <v>62292</v>
      </c>
      <c r="G2375">
        <v>1142</v>
      </c>
      <c r="H2375">
        <v>9</v>
      </c>
      <c r="I2375">
        <v>203</v>
      </c>
      <c r="J2375" t="s">
        <v>3612</v>
      </c>
      <c r="K2375">
        <v>24.09</v>
      </c>
    </row>
    <row r="2376" spans="1:11" x14ac:dyDescent="0.25">
      <c r="A2376" t="s">
        <v>2808</v>
      </c>
      <c r="B2376" t="s">
        <v>2809</v>
      </c>
      <c r="C2376" t="s">
        <v>2810</v>
      </c>
      <c r="D2376">
        <v>22</v>
      </c>
      <c r="E2376" t="s">
        <v>2811</v>
      </c>
      <c r="F2376">
        <v>346809</v>
      </c>
      <c r="G2376">
        <v>17090</v>
      </c>
      <c r="H2376">
        <v>513</v>
      </c>
      <c r="I2376">
        <v>1781</v>
      </c>
      <c r="J2376" t="s">
        <v>2812</v>
      </c>
      <c r="K2376">
        <v>24.09</v>
      </c>
    </row>
    <row r="2377" spans="1:11" x14ac:dyDescent="0.25">
      <c r="A2377" t="s">
        <v>3577</v>
      </c>
      <c r="B2377" t="s">
        <v>3578</v>
      </c>
      <c r="C2377" t="s">
        <v>3579</v>
      </c>
      <c r="D2377">
        <v>22</v>
      </c>
      <c r="E2377" t="s">
        <v>3580</v>
      </c>
      <c r="F2377">
        <v>219778</v>
      </c>
      <c r="G2377">
        <v>13958</v>
      </c>
      <c r="H2377">
        <v>91</v>
      </c>
      <c r="I2377">
        <v>1060</v>
      </c>
      <c r="J2377" t="s">
        <v>3581</v>
      </c>
      <c r="K2377">
        <v>24.09</v>
      </c>
    </row>
    <row r="2378" spans="1:11" x14ac:dyDescent="0.25">
      <c r="A2378" t="s">
        <v>2422</v>
      </c>
      <c r="B2378" t="s">
        <v>2423</v>
      </c>
      <c r="C2378" t="s">
        <v>2424</v>
      </c>
      <c r="D2378">
        <v>25</v>
      </c>
      <c r="E2378" t="s">
        <v>2425</v>
      </c>
      <c r="F2378">
        <v>256828</v>
      </c>
      <c r="G2378">
        <v>1239</v>
      </c>
      <c r="H2378">
        <v>100</v>
      </c>
      <c r="I2378">
        <v>2346</v>
      </c>
      <c r="J2378" t="s">
        <v>2426</v>
      </c>
      <c r="K2378">
        <v>24.09</v>
      </c>
    </row>
    <row r="2379" spans="1:11" x14ac:dyDescent="0.25">
      <c r="A2379" t="s">
        <v>2753</v>
      </c>
      <c r="B2379" t="s">
        <v>2754</v>
      </c>
      <c r="C2379" t="s">
        <v>1394</v>
      </c>
      <c r="D2379">
        <v>22</v>
      </c>
      <c r="E2379" t="s">
        <v>2755</v>
      </c>
      <c r="F2379">
        <v>391978</v>
      </c>
      <c r="G2379">
        <v>31410</v>
      </c>
      <c r="H2379">
        <v>142</v>
      </c>
      <c r="I2379">
        <v>1497</v>
      </c>
      <c r="J2379" t="s">
        <v>2756</v>
      </c>
      <c r="K2379">
        <v>24.09</v>
      </c>
    </row>
    <row r="2380" spans="1:11" x14ac:dyDescent="0.25">
      <c r="A2380" t="s">
        <v>3781</v>
      </c>
      <c r="B2380" t="s">
        <v>3782</v>
      </c>
      <c r="C2380" t="s">
        <v>3783</v>
      </c>
      <c r="D2380">
        <v>10</v>
      </c>
      <c r="E2380" t="s">
        <v>3784</v>
      </c>
      <c r="F2380">
        <v>138815</v>
      </c>
      <c r="G2380">
        <v>8453</v>
      </c>
      <c r="H2380">
        <v>207</v>
      </c>
      <c r="I2380">
        <v>338</v>
      </c>
      <c r="J2380" t="s">
        <v>3785</v>
      </c>
      <c r="K2380">
        <v>24.09</v>
      </c>
    </row>
    <row r="2381" spans="1:11" x14ac:dyDescent="0.25">
      <c r="A2381" t="s">
        <v>2400</v>
      </c>
      <c r="B2381" t="s">
        <v>2401</v>
      </c>
      <c r="C2381" t="s">
        <v>2402</v>
      </c>
      <c r="D2381">
        <v>23</v>
      </c>
      <c r="E2381" t="s">
        <v>2403</v>
      </c>
      <c r="F2381">
        <v>1718796</v>
      </c>
      <c r="G2381">
        <v>228754</v>
      </c>
      <c r="H2381">
        <v>1545</v>
      </c>
      <c r="I2381">
        <v>14973</v>
      </c>
      <c r="J2381" t="s">
        <v>2404</v>
      </c>
      <c r="K2381">
        <v>24.09</v>
      </c>
    </row>
    <row r="2382" spans="1:11" x14ac:dyDescent="0.25">
      <c r="A2382" t="s">
        <v>3096</v>
      </c>
      <c r="B2382" t="s">
        <v>3097</v>
      </c>
      <c r="C2382" t="s">
        <v>3098</v>
      </c>
      <c r="D2382">
        <v>27</v>
      </c>
      <c r="E2382" t="s">
        <v>3099</v>
      </c>
      <c r="F2382">
        <v>64925</v>
      </c>
      <c r="G2382">
        <v>2310</v>
      </c>
      <c r="H2382">
        <v>50</v>
      </c>
      <c r="I2382">
        <v>266</v>
      </c>
      <c r="J2382" t="s">
        <v>3100</v>
      </c>
      <c r="K2382">
        <v>24.09</v>
      </c>
    </row>
    <row r="2383" spans="1:11" x14ac:dyDescent="0.25">
      <c r="A2383" t="s">
        <v>3111</v>
      </c>
      <c r="B2383" t="s">
        <v>3112</v>
      </c>
      <c r="C2383" t="s">
        <v>3113</v>
      </c>
      <c r="D2383">
        <v>27</v>
      </c>
      <c r="E2383" t="s">
        <v>3114</v>
      </c>
      <c r="F2383">
        <v>27175</v>
      </c>
      <c r="G2383">
        <v>2005</v>
      </c>
      <c r="H2383">
        <v>11</v>
      </c>
      <c r="I2383">
        <v>185</v>
      </c>
      <c r="J2383" t="s">
        <v>3115</v>
      </c>
      <c r="K2383">
        <v>24.09</v>
      </c>
    </row>
    <row r="2384" spans="1:11" x14ac:dyDescent="0.25">
      <c r="A2384" t="s">
        <v>3582</v>
      </c>
      <c r="B2384" t="s">
        <v>3583</v>
      </c>
      <c r="C2384" t="s">
        <v>3583</v>
      </c>
      <c r="D2384">
        <v>22</v>
      </c>
      <c r="E2384" t="s">
        <v>3584</v>
      </c>
      <c r="F2384">
        <v>43836</v>
      </c>
      <c r="G2384">
        <v>2788</v>
      </c>
      <c r="H2384">
        <v>22</v>
      </c>
      <c r="I2384">
        <v>322</v>
      </c>
      <c r="J2384" t="s">
        <v>3585</v>
      </c>
      <c r="K2384">
        <v>24.09</v>
      </c>
    </row>
    <row r="2385" spans="1:11" x14ac:dyDescent="0.25">
      <c r="A2385" t="s">
        <v>3623</v>
      </c>
      <c r="B2385" t="s">
        <v>3624</v>
      </c>
      <c r="C2385" t="s">
        <v>3625</v>
      </c>
      <c r="D2385">
        <v>25</v>
      </c>
      <c r="E2385" t="s">
        <v>3626</v>
      </c>
      <c r="F2385">
        <v>75601</v>
      </c>
      <c r="G2385">
        <v>214</v>
      </c>
      <c r="H2385">
        <v>7</v>
      </c>
      <c r="I2385">
        <v>18</v>
      </c>
      <c r="J2385" t="s">
        <v>3627</v>
      </c>
      <c r="K2385">
        <v>24.09</v>
      </c>
    </row>
    <row r="2386" spans="1:11" x14ac:dyDescent="0.25">
      <c r="A2386" t="s">
        <v>2813</v>
      </c>
      <c r="B2386" t="s">
        <v>2814</v>
      </c>
      <c r="C2386" t="s">
        <v>2815</v>
      </c>
      <c r="D2386">
        <v>23</v>
      </c>
      <c r="E2386" t="s">
        <v>2816</v>
      </c>
      <c r="F2386">
        <v>803680</v>
      </c>
      <c r="G2386">
        <v>37698</v>
      </c>
      <c r="H2386">
        <v>4593</v>
      </c>
      <c r="I2386">
        <v>2442</v>
      </c>
      <c r="J2386" t="s">
        <v>2817</v>
      </c>
      <c r="K2386">
        <v>24.09</v>
      </c>
    </row>
    <row r="2387" spans="1:11" x14ac:dyDescent="0.25">
      <c r="A2387" t="s">
        <v>3586</v>
      </c>
      <c r="B2387" t="s">
        <v>3587</v>
      </c>
      <c r="C2387" t="s">
        <v>424</v>
      </c>
      <c r="D2387">
        <v>25</v>
      </c>
      <c r="E2387" t="s">
        <v>3588</v>
      </c>
      <c r="F2387">
        <v>28143</v>
      </c>
      <c r="G2387">
        <v>121</v>
      </c>
      <c r="H2387">
        <v>22</v>
      </c>
      <c r="I2387">
        <v>55</v>
      </c>
      <c r="J2387" t="s">
        <v>3589</v>
      </c>
      <c r="K2387">
        <v>24.09</v>
      </c>
    </row>
    <row r="2388" spans="1:11" x14ac:dyDescent="0.25">
      <c r="A2388" t="s">
        <v>2440</v>
      </c>
      <c r="B2388" t="s">
        <v>3617</v>
      </c>
      <c r="C2388" t="s">
        <v>88</v>
      </c>
      <c r="D2388">
        <v>28</v>
      </c>
      <c r="E2388" t="s">
        <v>2442</v>
      </c>
      <c r="F2388">
        <v>1363776</v>
      </c>
      <c r="G2388">
        <v>51439</v>
      </c>
      <c r="H2388">
        <v>1666</v>
      </c>
      <c r="I2388">
        <v>6150</v>
      </c>
      <c r="J2388" t="s">
        <v>2443</v>
      </c>
      <c r="K2388">
        <v>24.09</v>
      </c>
    </row>
    <row r="2389" spans="1:11" x14ac:dyDescent="0.25">
      <c r="A2389" t="s">
        <v>2852</v>
      </c>
      <c r="B2389" t="s">
        <v>2853</v>
      </c>
      <c r="C2389" t="s">
        <v>2854</v>
      </c>
      <c r="D2389">
        <v>26</v>
      </c>
      <c r="E2389" t="s">
        <v>2855</v>
      </c>
      <c r="F2389">
        <v>217336</v>
      </c>
      <c r="G2389">
        <v>6399</v>
      </c>
      <c r="H2389">
        <v>442</v>
      </c>
      <c r="I2389">
        <v>566</v>
      </c>
      <c r="J2389" t="s">
        <v>2856</v>
      </c>
      <c r="K2389">
        <v>24.09</v>
      </c>
    </row>
    <row r="2390" spans="1:11" x14ac:dyDescent="0.25">
      <c r="A2390" t="s">
        <v>3564</v>
      </c>
      <c r="B2390" t="s">
        <v>3565</v>
      </c>
      <c r="C2390" t="s">
        <v>1686</v>
      </c>
      <c r="D2390">
        <v>28</v>
      </c>
      <c r="E2390" t="s">
        <v>3566</v>
      </c>
      <c r="F2390">
        <v>204054</v>
      </c>
      <c r="G2390">
        <v>4932</v>
      </c>
      <c r="H2390">
        <v>57</v>
      </c>
      <c r="I2390">
        <v>420</v>
      </c>
      <c r="J2390" t="s">
        <v>3567</v>
      </c>
      <c r="K2390">
        <v>24.09</v>
      </c>
    </row>
    <row r="2391" spans="1:11" x14ac:dyDescent="0.25">
      <c r="A2391" t="s">
        <v>3590</v>
      </c>
      <c r="B2391" t="s">
        <v>3591</v>
      </c>
      <c r="C2391" t="s">
        <v>3592</v>
      </c>
      <c r="D2391">
        <v>22</v>
      </c>
      <c r="E2391" t="s">
        <v>24</v>
      </c>
      <c r="F2391">
        <v>6261</v>
      </c>
      <c r="G2391">
        <v>47</v>
      </c>
      <c r="H2391">
        <v>1</v>
      </c>
      <c r="I2391">
        <v>3</v>
      </c>
      <c r="J2391" t="s">
        <v>3593</v>
      </c>
      <c r="K2391">
        <v>24.09</v>
      </c>
    </row>
    <row r="2392" spans="1:11" x14ac:dyDescent="0.25">
      <c r="A2392" t="s">
        <v>2831</v>
      </c>
      <c r="B2392" t="s">
        <v>2832</v>
      </c>
      <c r="C2392" t="s">
        <v>524</v>
      </c>
      <c r="D2392">
        <v>24</v>
      </c>
      <c r="E2392" t="s">
        <v>2833</v>
      </c>
      <c r="F2392">
        <v>1343382</v>
      </c>
      <c r="G2392">
        <v>14609</v>
      </c>
      <c r="H2392">
        <v>672</v>
      </c>
      <c r="I2392">
        <v>969</v>
      </c>
      <c r="J2392" t="s">
        <v>2834</v>
      </c>
      <c r="K2392">
        <v>24.09</v>
      </c>
    </row>
    <row r="2393" spans="1:11" x14ac:dyDescent="0.25">
      <c r="A2393" t="s">
        <v>3598</v>
      </c>
      <c r="B2393" t="s">
        <v>3599</v>
      </c>
      <c r="C2393" t="s">
        <v>3600</v>
      </c>
      <c r="D2393">
        <v>24</v>
      </c>
      <c r="E2393" t="s">
        <v>3601</v>
      </c>
      <c r="F2393">
        <v>64601</v>
      </c>
      <c r="G2393">
        <v>2734</v>
      </c>
      <c r="H2393">
        <v>50</v>
      </c>
      <c r="I2393">
        <v>359</v>
      </c>
      <c r="J2393" t="s">
        <v>3602</v>
      </c>
      <c r="K2393">
        <v>24.09</v>
      </c>
    </row>
    <row r="2394" spans="1:11" x14ac:dyDescent="0.25">
      <c r="A2394" t="s">
        <v>2835</v>
      </c>
      <c r="B2394" t="s">
        <v>2836</v>
      </c>
      <c r="C2394" t="s">
        <v>642</v>
      </c>
      <c r="D2394">
        <v>17</v>
      </c>
      <c r="E2394" t="s">
        <v>2837</v>
      </c>
      <c r="F2394">
        <v>847620</v>
      </c>
      <c r="G2394">
        <v>7068</v>
      </c>
      <c r="H2394">
        <v>874</v>
      </c>
      <c r="I2394">
        <v>3991</v>
      </c>
      <c r="J2394" t="s">
        <v>2838</v>
      </c>
      <c r="K2394">
        <v>24.09</v>
      </c>
    </row>
    <row r="2395" spans="1:11" x14ac:dyDescent="0.25">
      <c r="A2395" t="s">
        <v>3101</v>
      </c>
      <c r="B2395" t="s">
        <v>3102</v>
      </c>
      <c r="C2395" t="s">
        <v>3103</v>
      </c>
      <c r="D2395">
        <v>22</v>
      </c>
      <c r="E2395" t="s">
        <v>3104</v>
      </c>
      <c r="F2395">
        <v>18788</v>
      </c>
      <c r="G2395">
        <v>25</v>
      </c>
      <c r="H2395">
        <v>14</v>
      </c>
      <c r="I2395">
        <v>25</v>
      </c>
      <c r="J2395" t="s">
        <v>3105</v>
      </c>
      <c r="K2395">
        <v>24.09</v>
      </c>
    </row>
    <row r="2396" spans="1:11" x14ac:dyDescent="0.25">
      <c r="A2396" t="s">
        <v>3603</v>
      </c>
      <c r="B2396" t="s">
        <v>3604</v>
      </c>
      <c r="C2396" t="s">
        <v>3605</v>
      </c>
      <c r="D2396">
        <v>26</v>
      </c>
      <c r="E2396" t="s">
        <v>3606</v>
      </c>
      <c r="F2396">
        <v>49074</v>
      </c>
      <c r="G2396">
        <v>1606</v>
      </c>
      <c r="H2396">
        <v>47</v>
      </c>
      <c r="I2396">
        <v>201</v>
      </c>
      <c r="J2396" t="s">
        <v>3607</v>
      </c>
      <c r="K2396">
        <v>24.09</v>
      </c>
    </row>
    <row r="2397" spans="1:11" x14ac:dyDescent="0.25">
      <c r="A2397" t="s">
        <v>3786</v>
      </c>
      <c r="B2397" t="s">
        <v>3787</v>
      </c>
      <c r="C2397" t="s">
        <v>3788</v>
      </c>
      <c r="D2397">
        <v>10</v>
      </c>
      <c r="E2397" t="s">
        <v>3789</v>
      </c>
      <c r="F2397">
        <v>297657</v>
      </c>
      <c r="G2397">
        <v>9760</v>
      </c>
      <c r="H2397">
        <v>282</v>
      </c>
      <c r="I2397">
        <v>338</v>
      </c>
      <c r="J2397" t="s">
        <v>3790</v>
      </c>
      <c r="K2397">
        <v>24.09</v>
      </c>
    </row>
    <row r="2398" spans="1:11" x14ac:dyDescent="0.25">
      <c r="A2398" t="s">
        <v>2452</v>
      </c>
      <c r="B2398" t="s">
        <v>2453</v>
      </c>
      <c r="C2398" t="s">
        <v>2454</v>
      </c>
      <c r="D2398">
        <v>10</v>
      </c>
      <c r="E2398" t="s">
        <v>2455</v>
      </c>
      <c r="F2398">
        <v>2745752</v>
      </c>
      <c r="G2398">
        <v>166751</v>
      </c>
      <c r="H2398">
        <v>1909</v>
      </c>
      <c r="I2398">
        <v>5102</v>
      </c>
      <c r="J2398" t="s">
        <v>2456</v>
      </c>
      <c r="K2398">
        <v>24.09</v>
      </c>
    </row>
    <row r="2399" spans="1:11" x14ac:dyDescent="0.25">
      <c r="A2399" t="s">
        <v>2474</v>
      </c>
      <c r="B2399" t="s">
        <v>2475</v>
      </c>
      <c r="C2399" t="s">
        <v>2476</v>
      </c>
      <c r="D2399">
        <v>22</v>
      </c>
      <c r="E2399" t="s">
        <v>2477</v>
      </c>
      <c r="F2399">
        <v>820895</v>
      </c>
      <c r="G2399">
        <v>19063</v>
      </c>
      <c r="H2399">
        <v>1895</v>
      </c>
      <c r="I2399">
        <v>2093</v>
      </c>
      <c r="J2399" t="s">
        <v>2478</v>
      </c>
      <c r="K2399">
        <v>24.09</v>
      </c>
    </row>
    <row r="2400" spans="1:11" x14ac:dyDescent="0.25">
      <c r="A2400" t="s">
        <v>3613</v>
      </c>
      <c r="B2400" t="s">
        <v>3614</v>
      </c>
      <c r="C2400" t="s">
        <v>3615</v>
      </c>
      <c r="D2400">
        <v>17</v>
      </c>
      <c r="E2400" t="s">
        <v>24</v>
      </c>
      <c r="F2400">
        <v>16625</v>
      </c>
      <c r="G2400">
        <v>251</v>
      </c>
      <c r="H2400">
        <v>32</v>
      </c>
      <c r="I2400">
        <v>20</v>
      </c>
      <c r="J2400" t="s">
        <v>3616</v>
      </c>
      <c r="K2400">
        <v>24.09</v>
      </c>
    </row>
    <row r="2401" spans="1:21" x14ac:dyDescent="0.25">
      <c r="A2401" t="s">
        <v>3594</v>
      </c>
      <c r="B2401" t="s">
        <v>3595</v>
      </c>
      <c r="C2401" t="s">
        <v>504</v>
      </c>
      <c r="D2401">
        <v>26</v>
      </c>
      <c r="E2401" t="s">
        <v>3596</v>
      </c>
      <c r="F2401">
        <v>129066</v>
      </c>
      <c r="G2401">
        <v>4920</v>
      </c>
      <c r="H2401">
        <v>216</v>
      </c>
      <c r="I2401">
        <v>293</v>
      </c>
      <c r="J2401" t="s">
        <v>3597</v>
      </c>
      <c r="K2401" t="s">
        <v>3791</v>
      </c>
      <c r="L2401" t="s">
        <v>3792</v>
      </c>
      <c r="M2401" t="s">
        <v>2188</v>
      </c>
      <c r="N2401">
        <v>22</v>
      </c>
      <c r="O2401" t="s">
        <v>3793</v>
      </c>
      <c r="P2401">
        <v>3018291</v>
      </c>
      <c r="Q2401">
        <v>78474</v>
      </c>
      <c r="R2401">
        <v>3470</v>
      </c>
      <c r="S2401">
        <v>8045</v>
      </c>
      <c r="T2401" t="s">
        <v>3794</v>
      </c>
      <c r="U2401">
        <v>25.09</v>
      </c>
    </row>
    <row r="2402" spans="1:21" x14ac:dyDescent="0.25">
      <c r="A2402" t="s">
        <v>3795</v>
      </c>
      <c r="B2402" t="s">
        <v>3796</v>
      </c>
      <c r="C2402" t="s">
        <v>1940</v>
      </c>
      <c r="D2402">
        <v>1</v>
      </c>
      <c r="E2402" t="s">
        <v>3797</v>
      </c>
      <c r="F2402">
        <v>501864</v>
      </c>
      <c r="G2402">
        <v>15406</v>
      </c>
      <c r="H2402">
        <v>313</v>
      </c>
      <c r="I2402">
        <v>2583</v>
      </c>
      <c r="J2402" t="s">
        <v>3798</v>
      </c>
      <c r="K2402">
        <v>25.09</v>
      </c>
    </row>
    <row r="2403" spans="1:21" x14ac:dyDescent="0.25">
      <c r="A2403" t="s">
        <v>3799</v>
      </c>
      <c r="B2403" t="s">
        <v>3800</v>
      </c>
      <c r="C2403" t="s">
        <v>3801</v>
      </c>
      <c r="D2403">
        <v>22</v>
      </c>
      <c r="E2403" t="s">
        <v>24</v>
      </c>
      <c r="F2403">
        <v>923481</v>
      </c>
      <c r="G2403">
        <v>15401</v>
      </c>
      <c r="H2403">
        <v>1049</v>
      </c>
      <c r="I2403">
        <v>3961</v>
      </c>
      <c r="J2403" t="s">
        <v>3802</v>
      </c>
      <c r="K2403">
        <v>25.09</v>
      </c>
    </row>
    <row r="2404" spans="1:21" x14ac:dyDescent="0.25">
      <c r="A2404" t="s">
        <v>3803</v>
      </c>
      <c r="B2404" t="s">
        <v>3804</v>
      </c>
      <c r="C2404" t="s">
        <v>3805</v>
      </c>
      <c r="D2404">
        <v>23</v>
      </c>
      <c r="E2404" t="s">
        <v>3806</v>
      </c>
      <c r="F2404">
        <v>1781313</v>
      </c>
      <c r="G2404">
        <v>134375</v>
      </c>
      <c r="H2404">
        <v>2327</v>
      </c>
      <c r="I2404">
        <v>8288</v>
      </c>
      <c r="J2404" t="s">
        <v>3807</v>
      </c>
      <c r="K2404">
        <v>25.09</v>
      </c>
    </row>
    <row r="2405" spans="1:21" x14ac:dyDescent="0.25">
      <c r="A2405" t="s">
        <v>3808</v>
      </c>
      <c r="B2405" t="s">
        <v>3809</v>
      </c>
      <c r="C2405" t="s">
        <v>3810</v>
      </c>
      <c r="D2405">
        <v>24</v>
      </c>
      <c r="E2405" t="s">
        <v>3811</v>
      </c>
      <c r="F2405">
        <v>168086</v>
      </c>
      <c r="G2405">
        <v>1783</v>
      </c>
      <c r="H2405">
        <v>850</v>
      </c>
      <c r="I2405">
        <v>841</v>
      </c>
      <c r="J2405" t="s">
        <v>3812</v>
      </c>
      <c r="K2405">
        <v>25.09</v>
      </c>
    </row>
    <row r="2406" spans="1:21" x14ac:dyDescent="0.25">
      <c r="A2406" t="s">
        <v>3813</v>
      </c>
      <c r="B2406" t="s">
        <v>3814</v>
      </c>
      <c r="C2406" t="s">
        <v>2759</v>
      </c>
      <c r="D2406">
        <v>25</v>
      </c>
      <c r="E2406" t="s">
        <v>3815</v>
      </c>
      <c r="F2406">
        <v>199374</v>
      </c>
      <c r="G2406">
        <v>3014</v>
      </c>
      <c r="H2406">
        <v>6333</v>
      </c>
      <c r="I2406">
        <v>7779</v>
      </c>
      <c r="J2406" t="s">
        <v>3816</v>
      </c>
      <c r="K2406">
        <v>25.09</v>
      </c>
    </row>
    <row r="2407" spans="1:21" x14ac:dyDescent="0.25">
      <c r="A2407" t="s">
        <v>3641</v>
      </c>
      <c r="B2407" t="s">
        <v>3642</v>
      </c>
      <c r="C2407" t="s">
        <v>331</v>
      </c>
      <c r="D2407">
        <v>22</v>
      </c>
      <c r="E2407" t="s">
        <v>3643</v>
      </c>
      <c r="F2407">
        <v>3871330</v>
      </c>
      <c r="G2407">
        <v>104252</v>
      </c>
      <c r="H2407">
        <v>7845</v>
      </c>
      <c r="I2407">
        <v>11791</v>
      </c>
      <c r="J2407" t="s">
        <v>3644</v>
      </c>
      <c r="K2407">
        <v>25.09</v>
      </c>
    </row>
    <row r="2408" spans="1:21" x14ac:dyDescent="0.25">
      <c r="A2408" t="s">
        <v>3817</v>
      </c>
      <c r="B2408" t="s">
        <v>3818</v>
      </c>
      <c r="C2408" t="s">
        <v>3819</v>
      </c>
      <c r="D2408">
        <v>17</v>
      </c>
      <c r="E2408" t="s">
        <v>3820</v>
      </c>
      <c r="F2408">
        <v>1577887</v>
      </c>
      <c r="G2408">
        <v>49906</v>
      </c>
      <c r="H2408">
        <v>1679</v>
      </c>
      <c r="I2408">
        <v>4855</v>
      </c>
      <c r="J2408" t="s">
        <v>3821</v>
      </c>
      <c r="K2408">
        <v>25.09</v>
      </c>
    </row>
    <row r="2409" spans="1:21" x14ac:dyDescent="0.25">
      <c r="A2409" t="s">
        <v>3822</v>
      </c>
      <c r="B2409" t="s">
        <v>3823</v>
      </c>
      <c r="C2409" t="s">
        <v>489</v>
      </c>
      <c r="D2409">
        <v>1</v>
      </c>
      <c r="E2409" t="s">
        <v>3824</v>
      </c>
      <c r="F2409">
        <v>96897</v>
      </c>
      <c r="G2409">
        <v>3768</v>
      </c>
      <c r="H2409">
        <v>49</v>
      </c>
      <c r="I2409">
        <v>298</v>
      </c>
      <c r="J2409" t="s">
        <v>3825</v>
      </c>
      <c r="K2409">
        <v>25.09</v>
      </c>
    </row>
    <row r="2410" spans="1:21" x14ac:dyDescent="0.25">
      <c r="A2410" t="s">
        <v>3826</v>
      </c>
      <c r="B2410" t="s">
        <v>3827</v>
      </c>
      <c r="C2410" t="s">
        <v>3828</v>
      </c>
      <c r="D2410">
        <v>25</v>
      </c>
      <c r="E2410" t="s">
        <v>3829</v>
      </c>
      <c r="F2410">
        <v>42463</v>
      </c>
      <c r="G2410">
        <v>228</v>
      </c>
      <c r="H2410">
        <v>990</v>
      </c>
      <c r="I2410">
        <v>416</v>
      </c>
      <c r="J2410" t="s">
        <v>3830</v>
      </c>
      <c r="K2410">
        <v>25.09</v>
      </c>
    </row>
    <row r="2411" spans="1:21" x14ac:dyDescent="0.25">
      <c r="A2411" t="s">
        <v>3831</v>
      </c>
      <c r="B2411" t="s">
        <v>3832</v>
      </c>
      <c r="C2411" t="s">
        <v>578</v>
      </c>
      <c r="D2411">
        <v>23</v>
      </c>
      <c r="E2411" t="s">
        <v>3833</v>
      </c>
      <c r="F2411">
        <v>1322786</v>
      </c>
      <c r="G2411">
        <v>30063</v>
      </c>
      <c r="H2411">
        <v>1335</v>
      </c>
      <c r="I2411">
        <v>13582</v>
      </c>
      <c r="J2411" t="s">
        <v>3834</v>
      </c>
      <c r="K2411">
        <v>25.09</v>
      </c>
    </row>
    <row r="2412" spans="1:21" x14ac:dyDescent="0.25">
      <c r="A2412" t="s">
        <v>3650</v>
      </c>
      <c r="B2412" t="s">
        <v>3651</v>
      </c>
      <c r="C2412" t="s">
        <v>1081</v>
      </c>
      <c r="D2412">
        <v>28</v>
      </c>
      <c r="E2412" t="s">
        <v>3652</v>
      </c>
      <c r="F2412">
        <v>2372731</v>
      </c>
      <c r="G2412">
        <v>128365</v>
      </c>
      <c r="H2412">
        <v>25210</v>
      </c>
      <c r="I2412">
        <v>23978</v>
      </c>
      <c r="J2412" t="s">
        <v>3653</v>
      </c>
      <c r="K2412">
        <v>25.09</v>
      </c>
    </row>
    <row r="2413" spans="1:21" x14ac:dyDescent="0.25">
      <c r="A2413" t="s">
        <v>3681</v>
      </c>
      <c r="B2413" t="s">
        <v>3682</v>
      </c>
      <c r="C2413" t="s">
        <v>3683</v>
      </c>
      <c r="D2413">
        <v>22</v>
      </c>
      <c r="E2413" t="s">
        <v>24</v>
      </c>
      <c r="F2413">
        <v>270797</v>
      </c>
      <c r="G2413">
        <v>1931</v>
      </c>
      <c r="H2413">
        <v>1075</v>
      </c>
      <c r="I2413">
        <v>616</v>
      </c>
      <c r="J2413" t="s">
        <v>3684</v>
      </c>
      <c r="K2413">
        <v>25.09</v>
      </c>
    </row>
    <row r="2414" spans="1:21" x14ac:dyDescent="0.25">
      <c r="A2414" t="s">
        <v>3835</v>
      </c>
      <c r="B2414" t="s">
        <v>3836</v>
      </c>
      <c r="C2414" t="s">
        <v>3837</v>
      </c>
      <c r="D2414">
        <v>27</v>
      </c>
      <c r="E2414" t="s">
        <v>3838</v>
      </c>
      <c r="F2414">
        <v>2341640</v>
      </c>
      <c r="G2414">
        <v>66255</v>
      </c>
      <c r="H2414">
        <v>3820</v>
      </c>
      <c r="I2414">
        <v>20909</v>
      </c>
      <c r="J2414" t="s">
        <v>3839</v>
      </c>
      <c r="K2414">
        <v>25.09</v>
      </c>
    </row>
    <row r="2415" spans="1:21" x14ac:dyDescent="0.25">
      <c r="A2415" t="s">
        <v>3840</v>
      </c>
      <c r="B2415" t="s">
        <v>3841</v>
      </c>
      <c r="C2415" t="s">
        <v>3842</v>
      </c>
      <c r="D2415">
        <v>24</v>
      </c>
      <c r="E2415" t="s">
        <v>3843</v>
      </c>
      <c r="F2415">
        <v>515036</v>
      </c>
      <c r="G2415">
        <v>26876</v>
      </c>
      <c r="H2415">
        <v>1150</v>
      </c>
      <c r="I2415">
        <v>3098</v>
      </c>
      <c r="J2415" t="s">
        <v>3844</v>
      </c>
      <c r="K2415">
        <v>25.09</v>
      </c>
    </row>
    <row r="2416" spans="1:21" x14ac:dyDescent="0.25">
      <c r="A2416" t="s">
        <v>3845</v>
      </c>
      <c r="B2416" t="s">
        <v>3846</v>
      </c>
      <c r="C2416" t="s">
        <v>3847</v>
      </c>
      <c r="D2416">
        <v>22</v>
      </c>
      <c r="E2416" t="s">
        <v>24</v>
      </c>
      <c r="F2416">
        <v>14068244</v>
      </c>
      <c r="G2416">
        <v>328200</v>
      </c>
      <c r="H2416">
        <v>7753</v>
      </c>
      <c r="I2416">
        <v>34273</v>
      </c>
      <c r="J2416" t="s">
        <v>3848</v>
      </c>
      <c r="K2416">
        <v>25.09</v>
      </c>
    </row>
    <row r="2417" spans="1:11" x14ac:dyDescent="0.25">
      <c r="A2417" t="s">
        <v>3645</v>
      </c>
      <c r="B2417" t="s">
        <v>3646</v>
      </c>
      <c r="C2417" t="s">
        <v>3647</v>
      </c>
      <c r="D2417">
        <v>24</v>
      </c>
      <c r="E2417" t="s">
        <v>3648</v>
      </c>
      <c r="F2417">
        <v>1233395</v>
      </c>
      <c r="G2417">
        <v>19468</v>
      </c>
      <c r="H2417">
        <v>3751</v>
      </c>
      <c r="I2417">
        <v>4469</v>
      </c>
      <c r="J2417" t="s">
        <v>3649</v>
      </c>
      <c r="K2417">
        <v>25.09</v>
      </c>
    </row>
    <row r="2418" spans="1:11" x14ac:dyDescent="0.25">
      <c r="A2418" t="s">
        <v>3125</v>
      </c>
      <c r="B2418" t="s">
        <v>3126</v>
      </c>
      <c r="C2418" t="s">
        <v>122</v>
      </c>
      <c r="D2418">
        <v>24</v>
      </c>
      <c r="E2418" t="s">
        <v>3127</v>
      </c>
      <c r="F2418">
        <v>1852386</v>
      </c>
      <c r="G2418">
        <v>10449</v>
      </c>
      <c r="H2418">
        <v>9873</v>
      </c>
      <c r="I2418">
        <v>10376</v>
      </c>
      <c r="J2418" t="s">
        <v>3128</v>
      </c>
      <c r="K2418">
        <v>25.09</v>
      </c>
    </row>
    <row r="2419" spans="1:11" x14ac:dyDescent="0.25">
      <c r="A2419" t="s">
        <v>3849</v>
      </c>
      <c r="B2419" t="s">
        <v>3850</v>
      </c>
      <c r="C2419" t="s">
        <v>3851</v>
      </c>
      <c r="D2419">
        <v>25</v>
      </c>
      <c r="E2419" t="s">
        <v>3852</v>
      </c>
      <c r="F2419">
        <v>25656</v>
      </c>
      <c r="G2419">
        <v>421</v>
      </c>
      <c r="H2419">
        <v>22</v>
      </c>
      <c r="I2419">
        <v>169</v>
      </c>
      <c r="J2419" t="s">
        <v>3853</v>
      </c>
      <c r="K2419">
        <v>25.09</v>
      </c>
    </row>
    <row r="2420" spans="1:11" x14ac:dyDescent="0.25">
      <c r="A2420" t="s">
        <v>3854</v>
      </c>
      <c r="B2420" t="s">
        <v>3855</v>
      </c>
      <c r="C2420" t="s">
        <v>3856</v>
      </c>
      <c r="D2420">
        <v>10</v>
      </c>
      <c r="E2420" t="s">
        <v>3857</v>
      </c>
      <c r="F2420">
        <v>146848</v>
      </c>
      <c r="G2420">
        <v>1640</v>
      </c>
      <c r="H2420">
        <v>184</v>
      </c>
      <c r="I2420">
        <v>282</v>
      </c>
      <c r="J2420" t="s">
        <v>3858</v>
      </c>
      <c r="K2420">
        <v>25.09</v>
      </c>
    </row>
    <row r="2421" spans="1:11" x14ac:dyDescent="0.25">
      <c r="A2421" t="s">
        <v>3662</v>
      </c>
      <c r="B2421" t="s">
        <v>3663</v>
      </c>
      <c r="C2421" t="s">
        <v>3664</v>
      </c>
      <c r="D2421">
        <v>22</v>
      </c>
      <c r="E2421" t="s">
        <v>3665</v>
      </c>
      <c r="F2421">
        <v>675960</v>
      </c>
      <c r="G2421">
        <v>25319</v>
      </c>
      <c r="H2421">
        <v>269</v>
      </c>
      <c r="I2421">
        <v>1607</v>
      </c>
      <c r="J2421" t="s">
        <v>3666</v>
      </c>
      <c r="K2421">
        <v>25.09</v>
      </c>
    </row>
    <row r="2422" spans="1:11" x14ac:dyDescent="0.25">
      <c r="A2422" t="s">
        <v>3859</v>
      </c>
      <c r="B2422" t="s">
        <v>3860</v>
      </c>
      <c r="C2422" t="s">
        <v>583</v>
      </c>
      <c r="D2422">
        <v>25</v>
      </c>
      <c r="E2422" t="s">
        <v>3861</v>
      </c>
      <c r="F2422">
        <v>50276</v>
      </c>
      <c r="G2422">
        <v>631</v>
      </c>
      <c r="H2422">
        <v>824</v>
      </c>
      <c r="I2422">
        <v>1700</v>
      </c>
      <c r="J2422" t="s">
        <v>3862</v>
      </c>
      <c r="K2422">
        <v>25.09</v>
      </c>
    </row>
    <row r="2423" spans="1:11" x14ac:dyDescent="0.25">
      <c r="A2423" t="s">
        <v>3863</v>
      </c>
      <c r="B2423" t="s">
        <v>3864</v>
      </c>
      <c r="C2423" t="s">
        <v>3865</v>
      </c>
      <c r="D2423">
        <v>24</v>
      </c>
      <c r="E2423" t="s">
        <v>3866</v>
      </c>
      <c r="F2423">
        <v>499011</v>
      </c>
      <c r="G2423">
        <v>8934</v>
      </c>
      <c r="H2423">
        <v>214</v>
      </c>
      <c r="I2423">
        <v>1372</v>
      </c>
      <c r="J2423" t="s">
        <v>3867</v>
      </c>
      <c r="K2423">
        <v>25.09</v>
      </c>
    </row>
    <row r="2424" spans="1:11" x14ac:dyDescent="0.25">
      <c r="A2424" t="s">
        <v>3868</v>
      </c>
      <c r="B2424" t="s">
        <v>3869</v>
      </c>
      <c r="C2424" t="s">
        <v>974</v>
      </c>
      <c r="D2424">
        <v>26</v>
      </c>
      <c r="E2424" t="s">
        <v>3870</v>
      </c>
      <c r="F2424">
        <v>659693</v>
      </c>
      <c r="G2424">
        <v>29438</v>
      </c>
      <c r="H2424">
        <v>1287</v>
      </c>
      <c r="I2424">
        <v>3971</v>
      </c>
      <c r="J2424" t="s">
        <v>3871</v>
      </c>
      <c r="K2424">
        <v>25.09</v>
      </c>
    </row>
    <row r="2425" spans="1:11" x14ac:dyDescent="0.25">
      <c r="A2425" t="s">
        <v>3872</v>
      </c>
      <c r="B2425" t="s">
        <v>3873</v>
      </c>
      <c r="C2425" t="s">
        <v>2270</v>
      </c>
      <c r="D2425">
        <v>15</v>
      </c>
      <c r="E2425" t="s">
        <v>3874</v>
      </c>
      <c r="F2425">
        <v>330150</v>
      </c>
      <c r="G2425">
        <v>12533</v>
      </c>
      <c r="H2425">
        <v>150</v>
      </c>
      <c r="I2425">
        <v>1051</v>
      </c>
      <c r="J2425" t="s">
        <v>3875</v>
      </c>
      <c r="K2425">
        <v>25.09</v>
      </c>
    </row>
    <row r="2426" spans="1:11" x14ac:dyDescent="0.25">
      <c r="A2426" t="s">
        <v>3121</v>
      </c>
      <c r="B2426" t="s">
        <v>3122</v>
      </c>
      <c r="C2426" t="s">
        <v>33</v>
      </c>
      <c r="D2426">
        <v>23</v>
      </c>
      <c r="E2426" t="s">
        <v>3123</v>
      </c>
      <c r="F2426">
        <v>1517347</v>
      </c>
      <c r="G2426">
        <v>74528</v>
      </c>
      <c r="H2426">
        <v>1621</v>
      </c>
      <c r="I2426">
        <v>60491</v>
      </c>
      <c r="J2426" t="s">
        <v>3124</v>
      </c>
      <c r="K2426">
        <v>25.09</v>
      </c>
    </row>
    <row r="2427" spans="1:11" x14ac:dyDescent="0.25">
      <c r="A2427" t="s">
        <v>3667</v>
      </c>
      <c r="B2427" t="s">
        <v>3668</v>
      </c>
      <c r="C2427" t="s">
        <v>3669</v>
      </c>
      <c r="D2427">
        <v>17</v>
      </c>
      <c r="E2427" t="s">
        <v>3670</v>
      </c>
      <c r="F2427">
        <v>475458</v>
      </c>
      <c r="G2427">
        <v>13373</v>
      </c>
      <c r="H2427">
        <v>773</v>
      </c>
      <c r="I2427">
        <v>3451</v>
      </c>
      <c r="J2427" t="s">
        <v>3671</v>
      </c>
      <c r="K2427">
        <v>25.09</v>
      </c>
    </row>
    <row r="2428" spans="1:11" x14ac:dyDescent="0.25">
      <c r="A2428" t="s">
        <v>3876</v>
      </c>
      <c r="B2428" t="s">
        <v>3877</v>
      </c>
      <c r="C2428" t="s">
        <v>58</v>
      </c>
      <c r="D2428">
        <v>1</v>
      </c>
      <c r="E2428" t="s">
        <v>3878</v>
      </c>
      <c r="F2428">
        <v>68521</v>
      </c>
      <c r="G2428">
        <v>2595</v>
      </c>
      <c r="H2428">
        <v>298</v>
      </c>
      <c r="I2428">
        <v>727</v>
      </c>
      <c r="J2428" t="s">
        <v>3879</v>
      </c>
      <c r="K2428">
        <v>25.09</v>
      </c>
    </row>
    <row r="2429" spans="1:11" x14ac:dyDescent="0.25">
      <c r="A2429" t="s">
        <v>3658</v>
      </c>
      <c r="B2429" t="s">
        <v>3659</v>
      </c>
      <c r="C2429" t="s">
        <v>73</v>
      </c>
      <c r="D2429">
        <v>23</v>
      </c>
      <c r="E2429" t="s">
        <v>3660</v>
      </c>
      <c r="F2429">
        <v>407157</v>
      </c>
      <c r="G2429">
        <v>6142</v>
      </c>
      <c r="H2429">
        <v>348</v>
      </c>
      <c r="I2429">
        <v>468</v>
      </c>
      <c r="J2429" t="s">
        <v>3661</v>
      </c>
      <c r="K2429">
        <v>25.09</v>
      </c>
    </row>
    <row r="2430" spans="1:11" x14ac:dyDescent="0.25">
      <c r="A2430" t="s">
        <v>3880</v>
      </c>
      <c r="B2430" t="s">
        <v>3881</v>
      </c>
      <c r="C2430" t="s">
        <v>2212</v>
      </c>
      <c r="D2430">
        <v>27</v>
      </c>
      <c r="E2430" t="s">
        <v>3882</v>
      </c>
      <c r="F2430">
        <v>265997</v>
      </c>
      <c r="G2430">
        <v>7757</v>
      </c>
      <c r="H2430">
        <v>922</v>
      </c>
      <c r="I2430">
        <v>3658</v>
      </c>
      <c r="J2430" t="s">
        <v>3883</v>
      </c>
      <c r="K2430">
        <v>25.09</v>
      </c>
    </row>
    <row r="2431" spans="1:11" x14ac:dyDescent="0.25">
      <c r="A2431" t="s">
        <v>3654</v>
      </c>
      <c r="B2431" t="s">
        <v>3655</v>
      </c>
      <c r="C2431" t="s">
        <v>711</v>
      </c>
      <c r="D2431">
        <v>24</v>
      </c>
      <c r="E2431" t="s">
        <v>3656</v>
      </c>
      <c r="F2431">
        <v>1216956</v>
      </c>
      <c r="G2431">
        <v>82876</v>
      </c>
      <c r="H2431">
        <v>1009</v>
      </c>
      <c r="I2431">
        <v>25401</v>
      </c>
      <c r="J2431" t="s">
        <v>3657</v>
      </c>
      <c r="K2431">
        <v>25.09</v>
      </c>
    </row>
    <row r="2432" spans="1:11" x14ac:dyDescent="0.25">
      <c r="A2432" t="s">
        <v>3695</v>
      </c>
      <c r="B2432" t="s">
        <v>3696</v>
      </c>
      <c r="C2432" t="s">
        <v>3697</v>
      </c>
      <c r="D2432">
        <v>23</v>
      </c>
      <c r="E2432" t="s">
        <v>3698</v>
      </c>
      <c r="F2432">
        <v>108622</v>
      </c>
      <c r="G2432">
        <v>4293</v>
      </c>
      <c r="H2432">
        <v>308</v>
      </c>
      <c r="I2432">
        <v>557</v>
      </c>
      <c r="J2432" t="s">
        <v>3699</v>
      </c>
      <c r="K2432">
        <v>25.09</v>
      </c>
    </row>
    <row r="2433" spans="1:11" x14ac:dyDescent="0.25">
      <c r="A2433" t="s">
        <v>3159</v>
      </c>
      <c r="B2433" t="s">
        <v>3160</v>
      </c>
      <c r="C2433" t="s">
        <v>3161</v>
      </c>
      <c r="D2433">
        <v>10</v>
      </c>
      <c r="E2433" t="s">
        <v>3162</v>
      </c>
      <c r="F2433">
        <v>6233442</v>
      </c>
      <c r="G2433">
        <v>391408</v>
      </c>
      <c r="H2433">
        <v>3472</v>
      </c>
      <c r="I2433">
        <v>19706</v>
      </c>
      <c r="J2433" t="s">
        <v>3163</v>
      </c>
      <c r="K2433">
        <v>25.09</v>
      </c>
    </row>
    <row r="2434" spans="1:11" x14ac:dyDescent="0.25">
      <c r="A2434" t="s">
        <v>3141</v>
      </c>
      <c r="B2434" t="s">
        <v>3142</v>
      </c>
      <c r="C2434" t="s">
        <v>3143</v>
      </c>
      <c r="D2434">
        <v>23</v>
      </c>
      <c r="E2434" t="s">
        <v>3144</v>
      </c>
      <c r="F2434">
        <v>405479</v>
      </c>
      <c r="G2434">
        <v>9135</v>
      </c>
      <c r="H2434">
        <v>398</v>
      </c>
      <c r="I2434">
        <v>718</v>
      </c>
      <c r="J2434" t="s">
        <v>3145</v>
      </c>
      <c r="K2434">
        <v>25.09</v>
      </c>
    </row>
    <row r="2435" spans="1:11" x14ac:dyDescent="0.25">
      <c r="A2435" t="s">
        <v>3154</v>
      </c>
      <c r="B2435" t="s">
        <v>3155</v>
      </c>
      <c r="C2435" t="s">
        <v>3156</v>
      </c>
      <c r="D2435">
        <v>26</v>
      </c>
      <c r="E2435" t="s">
        <v>3157</v>
      </c>
      <c r="F2435">
        <v>270239</v>
      </c>
      <c r="G2435">
        <v>8757</v>
      </c>
      <c r="H2435">
        <v>249</v>
      </c>
      <c r="I2435">
        <v>1154</v>
      </c>
      <c r="J2435" t="s">
        <v>3158</v>
      </c>
      <c r="K2435">
        <v>25.09</v>
      </c>
    </row>
    <row r="2436" spans="1:11" x14ac:dyDescent="0.25">
      <c r="A2436" t="s">
        <v>3136</v>
      </c>
      <c r="B2436" t="s">
        <v>3137</v>
      </c>
      <c r="C2436" t="s">
        <v>3138</v>
      </c>
      <c r="D2436">
        <v>10</v>
      </c>
      <c r="E2436" t="s">
        <v>3139</v>
      </c>
      <c r="F2436">
        <v>8266750</v>
      </c>
      <c r="G2436">
        <v>306401</v>
      </c>
      <c r="H2436">
        <v>105782</v>
      </c>
      <c r="I2436">
        <v>57706</v>
      </c>
      <c r="J2436" t="s">
        <v>3140</v>
      </c>
      <c r="K2436">
        <v>25.09</v>
      </c>
    </row>
    <row r="2437" spans="1:11" x14ac:dyDescent="0.25">
      <c r="A2437" t="s">
        <v>3133</v>
      </c>
      <c r="B2437" t="s">
        <v>3134</v>
      </c>
      <c r="C2437" t="s">
        <v>811</v>
      </c>
      <c r="D2437">
        <v>24</v>
      </c>
      <c r="E2437" t="s">
        <v>812</v>
      </c>
      <c r="F2437">
        <v>961498</v>
      </c>
      <c r="G2437">
        <v>12412</v>
      </c>
      <c r="H2437">
        <v>1198</v>
      </c>
      <c r="I2437">
        <v>1566</v>
      </c>
      <c r="J2437" t="s">
        <v>3135</v>
      </c>
      <c r="K2437">
        <v>25.09</v>
      </c>
    </row>
    <row r="2438" spans="1:11" x14ac:dyDescent="0.25">
      <c r="A2438" t="s">
        <v>3129</v>
      </c>
      <c r="B2438" t="s">
        <v>3130</v>
      </c>
      <c r="C2438" t="s">
        <v>242</v>
      </c>
      <c r="D2438">
        <v>23</v>
      </c>
      <c r="E2438" t="s">
        <v>3131</v>
      </c>
      <c r="F2438">
        <v>1319571</v>
      </c>
      <c r="G2438">
        <v>26132</v>
      </c>
      <c r="H2438">
        <v>4423</v>
      </c>
      <c r="I2438">
        <v>3679</v>
      </c>
      <c r="J2438" t="s">
        <v>3132</v>
      </c>
      <c r="K2438">
        <v>25.09</v>
      </c>
    </row>
    <row r="2439" spans="1:11" x14ac:dyDescent="0.25">
      <c r="A2439" t="s">
        <v>3703</v>
      </c>
      <c r="B2439" t="s">
        <v>3704</v>
      </c>
      <c r="C2439" t="s">
        <v>3705</v>
      </c>
      <c r="D2439">
        <v>1</v>
      </c>
      <c r="E2439" t="s">
        <v>3706</v>
      </c>
      <c r="F2439">
        <v>109458</v>
      </c>
      <c r="G2439">
        <v>3588</v>
      </c>
      <c r="H2439">
        <v>128</v>
      </c>
      <c r="I2439">
        <v>314</v>
      </c>
      <c r="J2439" t="s">
        <v>3707</v>
      </c>
      <c r="K2439">
        <v>25.09</v>
      </c>
    </row>
    <row r="2440" spans="1:11" x14ac:dyDescent="0.25">
      <c r="A2440" t="s">
        <v>3176</v>
      </c>
      <c r="B2440" t="s">
        <v>3177</v>
      </c>
      <c r="C2440" t="s">
        <v>1032</v>
      </c>
      <c r="D2440">
        <v>22</v>
      </c>
      <c r="E2440" t="s">
        <v>3178</v>
      </c>
      <c r="F2440">
        <v>657858</v>
      </c>
      <c r="G2440">
        <v>19817</v>
      </c>
      <c r="H2440">
        <v>1528</v>
      </c>
      <c r="I2440">
        <v>2348</v>
      </c>
      <c r="J2440" t="s">
        <v>3179</v>
      </c>
      <c r="K2440">
        <v>25.09</v>
      </c>
    </row>
    <row r="2441" spans="1:11" x14ac:dyDescent="0.25">
      <c r="A2441" t="s">
        <v>3252</v>
      </c>
      <c r="B2441" t="s">
        <v>3253</v>
      </c>
      <c r="C2441" t="s">
        <v>860</v>
      </c>
      <c r="D2441">
        <v>24</v>
      </c>
      <c r="E2441" t="s">
        <v>3254</v>
      </c>
      <c r="F2441">
        <v>1031421</v>
      </c>
      <c r="G2441">
        <v>11934</v>
      </c>
      <c r="H2441">
        <v>499</v>
      </c>
      <c r="I2441">
        <v>1047</v>
      </c>
      <c r="J2441" t="s">
        <v>3255</v>
      </c>
      <c r="K2441">
        <v>25.09</v>
      </c>
    </row>
    <row r="2442" spans="1:11" x14ac:dyDescent="0.25">
      <c r="A2442" t="s">
        <v>3243</v>
      </c>
      <c r="B2442" t="s">
        <v>3244</v>
      </c>
      <c r="C2442" t="s">
        <v>3245</v>
      </c>
      <c r="D2442">
        <v>24</v>
      </c>
      <c r="E2442" t="s">
        <v>3246</v>
      </c>
      <c r="F2442">
        <v>208772</v>
      </c>
      <c r="G2442">
        <v>2345</v>
      </c>
      <c r="H2442">
        <v>186</v>
      </c>
      <c r="I2442">
        <v>1037</v>
      </c>
      <c r="J2442" t="s">
        <v>3247</v>
      </c>
      <c r="K2442">
        <v>25.09</v>
      </c>
    </row>
    <row r="2443" spans="1:11" x14ac:dyDescent="0.25">
      <c r="A2443" t="s">
        <v>3150</v>
      </c>
      <c r="B2443" t="s">
        <v>3151</v>
      </c>
      <c r="C2443" t="s">
        <v>681</v>
      </c>
      <c r="D2443">
        <v>26</v>
      </c>
      <c r="E2443" t="s">
        <v>3152</v>
      </c>
      <c r="F2443">
        <v>1742601</v>
      </c>
      <c r="G2443">
        <v>65181</v>
      </c>
      <c r="H2443">
        <v>4319</v>
      </c>
      <c r="I2443">
        <v>8589</v>
      </c>
      <c r="J2443" t="s">
        <v>3153</v>
      </c>
      <c r="K2443">
        <v>25.09</v>
      </c>
    </row>
    <row r="2444" spans="1:11" x14ac:dyDescent="0.25">
      <c r="A2444" t="s">
        <v>3884</v>
      </c>
      <c r="B2444" t="s">
        <v>3885</v>
      </c>
      <c r="C2444" t="s">
        <v>262</v>
      </c>
      <c r="D2444">
        <v>26</v>
      </c>
      <c r="E2444" t="s">
        <v>3886</v>
      </c>
      <c r="F2444">
        <v>422660</v>
      </c>
      <c r="G2444">
        <v>21296</v>
      </c>
      <c r="H2444">
        <v>292</v>
      </c>
      <c r="I2444">
        <v>5242</v>
      </c>
      <c r="J2444" t="s">
        <v>3887</v>
      </c>
      <c r="K2444">
        <v>25.09</v>
      </c>
    </row>
    <row r="2445" spans="1:11" x14ac:dyDescent="0.25">
      <c r="A2445" t="s">
        <v>3888</v>
      </c>
      <c r="B2445" t="s">
        <v>3889</v>
      </c>
      <c r="C2445" t="s">
        <v>424</v>
      </c>
      <c r="D2445">
        <v>25</v>
      </c>
      <c r="E2445" t="s">
        <v>3890</v>
      </c>
      <c r="F2445">
        <v>8618</v>
      </c>
      <c r="G2445">
        <v>93</v>
      </c>
      <c r="H2445">
        <v>24</v>
      </c>
      <c r="I2445">
        <v>174</v>
      </c>
      <c r="J2445" t="s">
        <v>3891</v>
      </c>
      <c r="K2445">
        <v>25.09</v>
      </c>
    </row>
    <row r="2446" spans="1:11" x14ac:dyDescent="0.25">
      <c r="A2446" t="s">
        <v>3164</v>
      </c>
      <c r="B2446" t="s">
        <v>3165</v>
      </c>
      <c r="C2446" t="s">
        <v>786</v>
      </c>
      <c r="D2446">
        <v>15</v>
      </c>
      <c r="E2446" t="s">
        <v>3166</v>
      </c>
      <c r="F2446">
        <v>3271004</v>
      </c>
      <c r="G2446">
        <v>68165</v>
      </c>
      <c r="H2446">
        <v>1496</v>
      </c>
      <c r="I2446">
        <v>19055</v>
      </c>
      <c r="J2446" t="s">
        <v>3167</v>
      </c>
      <c r="K2446">
        <v>25.09</v>
      </c>
    </row>
    <row r="2447" spans="1:11" x14ac:dyDescent="0.25">
      <c r="A2447" t="s">
        <v>3708</v>
      </c>
      <c r="B2447" t="s">
        <v>3709</v>
      </c>
      <c r="C2447" t="s">
        <v>3710</v>
      </c>
      <c r="D2447">
        <v>28</v>
      </c>
      <c r="E2447" t="s">
        <v>3711</v>
      </c>
      <c r="F2447">
        <v>113111</v>
      </c>
      <c r="G2447">
        <v>4381</v>
      </c>
      <c r="H2447">
        <v>204</v>
      </c>
      <c r="I2447">
        <v>1814</v>
      </c>
      <c r="J2447" t="s">
        <v>3712</v>
      </c>
      <c r="K2447">
        <v>25.09</v>
      </c>
    </row>
    <row r="2448" spans="1:11" x14ac:dyDescent="0.25">
      <c r="A2448" t="s">
        <v>3685</v>
      </c>
      <c r="B2448" t="s">
        <v>3686</v>
      </c>
      <c r="C2448" t="s">
        <v>3687</v>
      </c>
      <c r="D2448">
        <v>22</v>
      </c>
      <c r="E2448" t="s">
        <v>3688</v>
      </c>
      <c r="F2448">
        <v>1300463</v>
      </c>
      <c r="G2448">
        <v>38496</v>
      </c>
      <c r="H2448">
        <v>718</v>
      </c>
      <c r="I2448">
        <v>2023</v>
      </c>
      <c r="J2448" t="s">
        <v>3689</v>
      </c>
      <c r="K2448">
        <v>25.09</v>
      </c>
    </row>
    <row r="2449" spans="1:11" x14ac:dyDescent="0.25">
      <c r="A2449" t="s">
        <v>3892</v>
      </c>
      <c r="B2449" t="s">
        <v>3893</v>
      </c>
      <c r="C2449" t="s">
        <v>187</v>
      </c>
      <c r="D2449">
        <v>24</v>
      </c>
      <c r="E2449" t="s">
        <v>3894</v>
      </c>
      <c r="F2449">
        <v>563477</v>
      </c>
      <c r="G2449">
        <v>23237</v>
      </c>
      <c r="H2449">
        <v>753</v>
      </c>
      <c r="I2449">
        <v>2557</v>
      </c>
      <c r="J2449" t="s">
        <v>3895</v>
      </c>
      <c r="K2449">
        <v>25.09</v>
      </c>
    </row>
    <row r="2450" spans="1:11" x14ac:dyDescent="0.25">
      <c r="A2450" t="s">
        <v>3188</v>
      </c>
      <c r="B2450" t="s">
        <v>3189</v>
      </c>
      <c r="C2450" t="s">
        <v>3190</v>
      </c>
      <c r="D2450">
        <v>24</v>
      </c>
      <c r="E2450" t="s">
        <v>3191</v>
      </c>
      <c r="F2450">
        <v>383692</v>
      </c>
      <c r="G2450">
        <v>1368</v>
      </c>
      <c r="H2450">
        <v>586</v>
      </c>
      <c r="I2450">
        <v>2451</v>
      </c>
      <c r="J2450" t="s">
        <v>3192</v>
      </c>
      <c r="K2450">
        <v>25.09</v>
      </c>
    </row>
    <row r="2451" spans="1:11" x14ac:dyDescent="0.25">
      <c r="A2451" t="s">
        <v>3690</v>
      </c>
      <c r="B2451" t="s">
        <v>3691</v>
      </c>
      <c r="C2451" t="s">
        <v>3692</v>
      </c>
      <c r="D2451">
        <v>17</v>
      </c>
      <c r="E2451" t="s">
        <v>3693</v>
      </c>
      <c r="F2451">
        <v>825709</v>
      </c>
      <c r="G2451">
        <v>4099</v>
      </c>
      <c r="H2451">
        <v>146</v>
      </c>
      <c r="I2451">
        <v>1256</v>
      </c>
      <c r="J2451" t="s">
        <v>3694</v>
      </c>
      <c r="K2451">
        <v>25.09</v>
      </c>
    </row>
    <row r="2452" spans="1:11" x14ac:dyDescent="0.25">
      <c r="A2452" t="s">
        <v>3180</v>
      </c>
      <c r="B2452" t="s">
        <v>3181</v>
      </c>
      <c r="C2452" t="s">
        <v>1890</v>
      </c>
      <c r="D2452">
        <v>23</v>
      </c>
      <c r="E2452" t="s">
        <v>3182</v>
      </c>
      <c r="F2452">
        <v>2378821</v>
      </c>
      <c r="G2452">
        <v>118275</v>
      </c>
      <c r="H2452">
        <v>5044</v>
      </c>
      <c r="I2452">
        <v>6336</v>
      </c>
      <c r="J2452" t="s">
        <v>3183</v>
      </c>
      <c r="K2452">
        <v>25.09</v>
      </c>
    </row>
    <row r="2453" spans="1:11" x14ac:dyDescent="0.25">
      <c r="A2453" t="s">
        <v>3896</v>
      </c>
      <c r="B2453" t="s">
        <v>3897</v>
      </c>
      <c r="C2453" t="s">
        <v>543</v>
      </c>
      <c r="D2453">
        <v>25</v>
      </c>
      <c r="E2453" t="s">
        <v>3898</v>
      </c>
      <c r="F2453">
        <v>52535</v>
      </c>
      <c r="G2453">
        <v>389</v>
      </c>
      <c r="H2453">
        <v>90</v>
      </c>
      <c r="I2453">
        <v>817</v>
      </c>
      <c r="J2453" t="s">
        <v>3899</v>
      </c>
      <c r="K2453">
        <v>25.09</v>
      </c>
    </row>
    <row r="2454" spans="1:11" x14ac:dyDescent="0.25">
      <c r="A2454" t="s">
        <v>3201</v>
      </c>
      <c r="B2454" t="s">
        <v>3202</v>
      </c>
      <c r="C2454" t="s">
        <v>1744</v>
      </c>
      <c r="D2454">
        <v>24</v>
      </c>
      <c r="E2454" t="s">
        <v>3203</v>
      </c>
      <c r="F2454">
        <v>722435</v>
      </c>
      <c r="G2454">
        <v>37791</v>
      </c>
      <c r="H2454">
        <v>952</v>
      </c>
      <c r="I2454">
        <v>2992</v>
      </c>
      <c r="J2454" t="s">
        <v>3204</v>
      </c>
      <c r="K2454">
        <v>25.09</v>
      </c>
    </row>
    <row r="2455" spans="1:11" x14ac:dyDescent="0.25">
      <c r="A2455" t="s">
        <v>3900</v>
      </c>
      <c r="B2455" t="s">
        <v>3901</v>
      </c>
      <c r="C2455" t="s">
        <v>2626</v>
      </c>
      <c r="D2455">
        <v>27</v>
      </c>
      <c r="E2455" t="s">
        <v>24</v>
      </c>
      <c r="F2455">
        <v>140717</v>
      </c>
      <c r="G2455">
        <v>5938</v>
      </c>
      <c r="H2455">
        <v>77</v>
      </c>
      <c r="I2455">
        <v>1319</v>
      </c>
      <c r="J2455" t="s">
        <v>3902</v>
      </c>
      <c r="K2455">
        <v>25.09</v>
      </c>
    </row>
    <row r="2456" spans="1:11" x14ac:dyDescent="0.25">
      <c r="A2456" t="s">
        <v>3197</v>
      </c>
      <c r="B2456" t="s">
        <v>3198</v>
      </c>
      <c r="C2456" t="s">
        <v>1495</v>
      </c>
      <c r="D2456">
        <v>24</v>
      </c>
      <c r="E2456" t="s">
        <v>3199</v>
      </c>
      <c r="F2456">
        <v>5859980</v>
      </c>
      <c r="G2456">
        <v>186219</v>
      </c>
      <c r="H2456">
        <v>4330</v>
      </c>
      <c r="I2456">
        <v>4930</v>
      </c>
      <c r="J2456" t="s">
        <v>3200</v>
      </c>
      <c r="K2456">
        <v>25.09</v>
      </c>
    </row>
    <row r="2457" spans="1:11" x14ac:dyDescent="0.25">
      <c r="A2457" t="s">
        <v>3713</v>
      </c>
      <c r="B2457" t="s">
        <v>3714</v>
      </c>
      <c r="C2457" t="s">
        <v>112</v>
      </c>
      <c r="D2457">
        <v>10</v>
      </c>
      <c r="E2457" t="s">
        <v>3715</v>
      </c>
      <c r="F2457">
        <v>1050052</v>
      </c>
      <c r="G2457">
        <v>45397</v>
      </c>
      <c r="H2457">
        <v>1029</v>
      </c>
      <c r="I2457">
        <v>2795</v>
      </c>
      <c r="J2457" t="s">
        <v>3716</v>
      </c>
      <c r="K2457">
        <v>25.09</v>
      </c>
    </row>
    <row r="2458" spans="1:11" x14ac:dyDescent="0.25">
      <c r="A2458" t="s">
        <v>3172</v>
      </c>
      <c r="B2458" t="s">
        <v>3173</v>
      </c>
      <c r="C2458" t="s">
        <v>1234</v>
      </c>
      <c r="D2458">
        <v>1</v>
      </c>
      <c r="E2458" t="s">
        <v>3174</v>
      </c>
      <c r="F2458">
        <v>3905695</v>
      </c>
      <c r="G2458">
        <v>73524</v>
      </c>
      <c r="H2458">
        <v>4295</v>
      </c>
      <c r="I2458">
        <v>5687</v>
      </c>
      <c r="J2458" t="s">
        <v>3175</v>
      </c>
      <c r="K2458">
        <v>25.09</v>
      </c>
    </row>
    <row r="2459" spans="1:11" x14ac:dyDescent="0.25">
      <c r="A2459" t="s">
        <v>3903</v>
      </c>
      <c r="B2459" t="s">
        <v>3904</v>
      </c>
      <c r="C2459" t="s">
        <v>3905</v>
      </c>
      <c r="D2459">
        <v>28</v>
      </c>
      <c r="E2459" t="s">
        <v>3906</v>
      </c>
      <c r="F2459">
        <v>36832</v>
      </c>
      <c r="G2459">
        <v>1125</v>
      </c>
      <c r="H2459">
        <v>15</v>
      </c>
      <c r="I2459">
        <v>232</v>
      </c>
      <c r="J2459" t="s">
        <v>3907</v>
      </c>
      <c r="K2459">
        <v>25.09</v>
      </c>
    </row>
    <row r="2460" spans="1:11" x14ac:dyDescent="0.25">
      <c r="A2460" t="s">
        <v>3146</v>
      </c>
      <c r="B2460" t="s">
        <v>3147</v>
      </c>
      <c r="C2460" t="s">
        <v>202</v>
      </c>
      <c r="D2460">
        <v>26</v>
      </c>
      <c r="E2460" t="s">
        <v>3148</v>
      </c>
      <c r="F2460">
        <v>281148</v>
      </c>
      <c r="G2460">
        <v>12284</v>
      </c>
      <c r="H2460">
        <v>491</v>
      </c>
      <c r="I2460">
        <v>1824</v>
      </c>
      <c r="J2460" t="s">
        <v>3149</v>
      </c>
      <c r="K2460">
        <v>25.09</v>
      </c>
    </row>
    <row r="2461" spans="1:11" x14ac:dyDescent="0.25">
      <c r="A2461" t="e">
        <f>-jFgNreZPf0</f>
        <v>#NAME?</v>
      </c>
      <c r="B2461" t="s">
        <v>3261</v>
      </c>
      <c r="C2461" t="s">
        <v>3262</v>
      </c>
      <c r="D2461">
        <v>10</v>
      </c>
      <c r="E2461" t="s">
        <v>3263</v>
      </c>
      <c r="F2461">
        <v>1191098</v>
      </c>
      <c r="G2461">
        <v>77441</v>
      </c>
      <c r="H2461">
        <v>2248</v>
      </c>
      <c r="I2461">
        <v>8781</v>
      </c>
      <c r="J2461" t="s">
        <v>3264</v>
      </c>
      <c r="K2461">
        <v>25.09</v>
      </c>
    </row>
    <row r="2462" spans="1:11" x14ac:dyDescent="0.25">
      <c r="A2462" t="s">
        <v>3672</v>
      </c>
      <c r="B2462" t="s">
        <v>3673</v>
      </c>
      <c r="C2462" t="s">
        <v>3674</v>
      </c>
      <c r="D2462">
        <v>26</v>
      </c>
      <c r="E2462" t="s">
        <v>3675</v>
      </c>
      <c r="F2462">
        <v>272855</v>
      </c>
      <c r="G2462">
        <v>15349</v>
      </c>
      <c r="H2462">
        <v>386</v>
      </c>
      <c r="I2462">
        <v>902</v>
      </c>
      <c r="J2462" t="s">
        <v>3676</v>
      </c>
      <c r="K2462">
        <v>25.09</v>
      </c>
    </row>
    <row r="2463" spans="1:11" x14ac:dyDescent="0.25">
      <c r="A2463" t="s">
        <v>3300</v>
      </c>
      <c r="B2463" t="s">
        <v>3301</v>
      </c>
      <c r="C2463" t="s">
        <v>3302</v>
      </c>
      <c r="D2463">
        <v>10</v>
      </c>
      <c r="E2463" t="s">
        <v>3303</v>
      </c>
      <c r="F2463">
        <v>1478187</v>
      </c>
      <c r="G2463">
        <v>52658</v>
      </c>
      <c r="H2463">
        <v>1243</v>
      </c>
      <c r="I2463">
        <v>2117</v>
      </c>
      <c r="J2463" t="s">
        <v>3304</v>
      </c>
      <c r="K2463">
        <v>25.09</v>
      </c>
    </row>
    <row r="2464" spans="1:11" x14ac:dyDescent="0.25">
      <c r="A2464" t="s">
        <v>3235</v>
      </c>
      <c r="B2464" t="s">
        <v>3236</v>
      </c>
      <c r="C2464" t="s">
        <v>761</v>
      </c>
      <c r="D2464">
        <v>22</v>
      </c>
      <c r="E2464" t="s">
        <v>3237</v>
      </c>
      <c r="F2464">
        <v>117927</v>
      </c>
      <c r="G2464">
        <v>4890</v>
      </c>
      <c r="H2464">
        <v>256</v>
      </c>
      <c r="I2464">
        <v>673</v>
      </c>
      <c r="J2464" t="s">
        <v>3238</v>
      </c>
      <c r="K2464">
        <v>25.09</v>
      </c>
    </row>
    <row r="2465" spans="1:11" x14ac:dyDescent="0.25">
      <c r="A2465" t="s">
        <v>3231</v>
      </c>
      <c r="B2465" t="s">
        <v>3232</v>
      </c>
      <c r="C2465" t="s">
        <v>192</v>
      </c>
      <c r="D2465">
        <v>24</v>
      </c>
      <c r="E2465" t="s">
        <v>3233</v>
      </c>
      <c r="F2465">
        <v>112768</v>
      </c>
      <c r="G2465">
        <v>332</v>
      </c>
      <c r="H2465">
        <v>180</v>
      </c>
      <c r="I2465">
        <v>183</v>
      </c>
      <c r="J2465" t="s">
        <v>3234</v>
      </c>
      <c r="K2465">
        <v>25.09</v>
      </c>
    </row>
    <row r="2466" spans="1:11" x14ac:dyDescent="0.25">
      <c r="A2466" t="s">
        <v>3193</v>
      </c>
      <c r="B2466" t="s">
        <v>3194</v>
      </c>
      <c r="C2466" t="s">
        <v>2000</v>
      </c>
      <c r="D2466">
        <v>1</v>
      </c>
      <c r="E2466" t="s">
        <v>3195</v>
      </c>
      <c r="F2466">
        <v>1293582</v>
      </c>
      <c r="G2466">
        <v>53837</v>
      </c>
      <c r="H2466">
        <v>2266</v>
      </c>
      <c r="I2466">
        <v>9947</v>
      </c>
      <c r="J2466" t="s">
        <v>3196</v>
      </c>
      <c r="K2466">
        <v>25.09</v>
      </c>
    </row>
    <row r="2467" spans="1:11" x14ac:dyDescent="0.25">
      <c r="A2467" t="s">
        <v>3908</v>
      </c>
      <c r="B2467" t="s">
        <v>3909</v>
      </c>
      <c r="C2467" t="s">
        <v>3910</v>
      </c>
      <c r="D2467">
        <v>22</v>
      </c>
      <c r="E2467" t="s">
        <v>24</v>
      </c>
      <c r="F2467">
        <v>227664</v>
      </c>
      <c r="G2467">
        <v>762</v>
      </c>
      <c r="H2467">
        <v>167</v>
      </c>
      <c r="I2467">
        <v>93</v>
      </c>
      <c r="J2467" t="s">
        <v>3911</v>
      </c>
      <c r="K2467">
        <v>25.09</v>
      </c>
    </row>
    <row r="2468" spans="1:11" x14ac:dyDescent="0.25">
      <c r="A2468" t="e">
        <f>-uYWFqTPHd0</f>
        <v>#NAME?</v>
      </c>
      <c r="B2468" t="s">
        <v>3677</v>
      </c>
      <c r="C2468" t="s">
        <v>3678</v>
      </c>
      <c r="D2468">
        <v>23</v>
      </c>
      <c r="E2468" t="s">
        <v>3679</v>
      </c>
      <c r="F2468">
        <v>117429</v>
      </c>
      <c r="G2468">
        <v>6169</v>
      </c>
      <c r="H2468">
        <v>190</v>
      </c>
      <c r="I2468">
        <v>265</v>
      </c>
      <c r="J2468" t="s">
        <v>3680</v>
      </c>
      <c r="K2468">
        <v>25.09</v>
      </c>
    </row>
    <row r="2469" spans="1:11" x14ac:dyDescent="0.25">
      <c r="A2469" t="s">
        <v>3322</v>
      </c>
      <c r="B2469" t="s">
        <v>3323</v>
      </c>
      <c r="C2469" t="s">
        <v>964</v>
      </c>
      <c r="D2469">
        <v>10</v>
      </c>
      <c r="E2469" t="s">
        <v>3324</v>
      </c>
      <c r="F2469">
        <v>132989</v>
      </c>
      <c r="G2469">
        <v>4237</v>
      </c>
      <c r="H2469">
        <v>107</v>
      </c>
      <c r="I2469">
        <v>532</v>
      </c>
      <c r="J2469" t="s">
        <v>3325</v>
      </c>
      <c r="K2469">
        <v>25.09</v>
      </c>
    </row>
    <row r="2470" spans="1:11" x14ac:dyDescent="0.25">
      <c r="A2470" t="s">
        <v>3227</v>
      </c>
      <c r="B2470" t="s">
        <v>3228</v>
      </c>
      <c r="C2470" t="s">
        <v>137</v>
      </c>
      <c r="D2470">
        <v>17</v>
      </c>
      <c r="E2470" t="s">
        <v>3229</v>
      </c>
      <c r="F2470">
        <v>1301264</v>
      </c>
      <c r="G2470">
        <v>13282</v>
      </c>
      <c r="H2470">
        <v>504</v>
      </c>
      <c r="I2470">
        <v>2613</v>
      </c>
      <c r="J2470" t="s">
        <v>3230</v>
      </c>
      <c r="K2470">
        <v>25.09</v>
      </c>
    </row>
    <row r="2471" spans="1:11" x14ac:dyDescent="0.25">
      <c r="A2471" t="s">
        <v>3753</v>
      </c>
      <c r="B2471" t="s">
        <v>3754</v>
      </c>
      <c r="C2471" t="s">
        <v>3755</v>
      </c>
      <c r="D2471">
        <v>10</v>
      </c>
      <c r="E2471" t="s">
        <v>3756</v>
      </c>
      <c r="F2471">
        <v>231221</v>
      </c>
      <c r="G2471">
        <v>16482</v>
      </c>
      <c r="H2471">
        <v>119</v>
      </c>
      <c r="I2471">
        <v>725</v>
      </c>
      <c r="J2471" t="s">
        <v>3757</v>
      </c>
      <c r="K2471">
        <v>25.09</v>
      </c>
    </row>
    <row r="2472" spans="1:11" x14ac:dyDescent="0.25">
      <c r="A2472" t="s">
        <v>3700</v>
      </c>
      <c r="B2472" t="s">
        <v>3701</v>
      </c>
      <c r="C2472" t="s">
        <v>2411</v>
      </c>
      <c r="D2472">
        <v>10</v>
      </c>
      <c r="E2472" t="s">
        <v>2412</v>
      </c>
      <c r="F2472">
        <v>3062496</v>
      </c>
      <c r="G2472">
        <v>133447</v>
      </c>
      <c r="H2472">
        <v>1585</v>
      </c>
      <c r="I2472">
        <v>5446</v>
      </c>
      <c r="J2472" t="s">
        <v>3702</v>
      </c>
      <c r="K2472">
        <v>25.09</v>
      </c>
    </row>
    <row r="2473" spans="1:11" x14ac:dyDescent="0.25">
      <c r="A2473" t="s">
        <v>3717</v>
      </c>
      <c r="B2473" t="s">
        <v>3718</v>
      </c>
      <c r="C2473" t="s">
        <v>484</v>
      </c>
      <c r="D2473">
        <v>27</v>
      </c>
      <c r="E2473" t="s">
        <v>3719</v>
      </c>
      <c r="F2473">
        <v>245756</v>
      </c>
      <c r="G2473">
        <v>7457</v>
      </c>
      <c r="H2473">
        <v>130</v>
      </c>
      <c r="I2473">
        <v>731</v>
      </c>
      <c r="J2473" t="s">
        <v>3720</v>
      </c>
      <c r="K2473">
        <v>25.09</v>
      </c>
    </row>
    <row r="2474" spans="1:11" x14ac:dyDescent="0.25">
      <c r="A2474" t="s">
        <v>3239</v>
      </c>
      <c r="B2474" t="s">
        <v>3240</v>
      </c>
      <c r="C2474" t="s">
        <v>2579</v>
      </c>
      <c r="D2474">
        <v>24</v>
      </c>
      <c r="E2474" t="s">
        <v>3241</v>
      </c>
      <c r="F2474">
        <v>1540897</v>
      </c>
      <c r="G2474">
        <v>34962</v>
      </c>
      <c r="H2474">
        <v>728</v>
      </c>
      <c r="I2474">
        <v>3557</v>
      </c>
      <c r="J2474" t="s">
        <v>3242</v>
      </c>
      <c r="K2474">
        <v>25.09</v>
      </c>
    </row>
    <row r="2475" spans="1:11" x14ac:dyDescent="0.25">
      <c r="A2475" t="s">
        <v>3209</v>
      </c>
      <c r="B2475" t="s">
        <v>3210</v>
      </c>
      <c r="C2475" t="s">
        <v>949</v>
      </c>
      <c r="D2475">
        <v>23</v>
      </c>
      <c r="E2475" t="s">
        <v>3211</v>
      </c>
      <c r="F2475">
        <v>3512949</v>
      </c>
      <c r="G2475">
        <v>202197</v>
      </c>
      <c r="H2475">
        <v>2269</v>
      </c>
      <c r="I2475">
        <v>23204</v>
      </c>
      <c r="J2475" t="s">
        <v>3212</v>
      </c>
      <c r="K2475">
        <v>25.09</v>
      </c>
    </row>
    <row r="2476" spans="1:11" x14ac:dyDescent="0.25">
      <c r="A2476" t="s">
        <v>3222</v>
      </c>
      <c r="B2476" t="s">
        <v>3223</v>
      </c>
      <c r="C2476" t="s">
        <v>3224</v>
      </c>
      <c r="D2476">
        <v>10</v>
      </c>
      <c r="E2476" t="s">
        <v>3225</v>
      </c>
      <c r="F2476">
        <v>2615972</v>
      </c>
      <c r="G2476">
        <v>172668</v>
      </c>
      <c r="H2476">
        <v>5840</v>
      </c>
      <c r="I2476">
        <v>11871</v>
      </c>
      <c r="J2476" t="s">
        <v>3226</v>
      </c>
      <c r="K2476">
        <v>25.09</v>
      </c>
    </row>
    <row r="2477" spans="1:11" x14ac:dyDescent="0.25">
      <c r="A2477" t="s">
        <v>3912</v>
      </c>
      <c r="B2477" t="s">
        <v>3913</v>
      </c>
      <c r="C2477" t="s">
        <v>3914</v>
      </c>
      <c r="D2477">
        <v>25</v>
      </c>
      <c r="E2477" t="s">
        <v>3915</v>
      </c>
      <c r="F2477">
        <v>22705</v>
      </c>
      <c r="G2477">
        <v>225</v>
      </c>
      <c r="H2477">
        <v>19</v>
      </c>
      <c r="I2477">
        <v>9</v>
      </c>
      <c r="J2477" t="s">
        <v>3916</v>
      </c>
      <c r="K2477">
        <v>25.09</v>
      </c>
    </row>
    <row r="2478" spans="1:11" x14ac:dyDescent="0.25">
      <c r="A2478" t="s">
        <v>3313</v>
      </c>
      <c r="B2478" t="s">
        <v>3314</v>
      </c>
      <c r="C2478" t="s">
        <v>3315</v>
      </c>
      <c r="D2478">
        <v>10</v>
      </c>
      <c r="E2478" t="s">
        <v>3316</v>
      </c>
      <c r="F2478">
        <v>129005</v>
      </c>
      <c r="G2478">
        <v>4162</v>
      </c>
      <c r="H2478">
        <v>197</v>
      </c>
      <c r="I2478">
        <v>533</v>
      </c>
      <c r="J2478" t="s">
        <v>3317</v>
      </c>
      <c r="K2478">
        <v>25.09</v>
      </c>
    </row>
    <row r="2479" spans="1:11" x14ac:dyDescent="0.25">
      <c r="A2479" t="s">
        <v>3265</v>
      </c>
      <c r="B2479" t="s">
        <v>3266</v>
      </c>
      <c r="C2479" t="s">
        <v>3267</v>
      </c>
      <c r="D2479">
        <v>24</v>
      </c>
      <c r="E2479" t="s">
        <v>3268</v>
      </c>
      <c r="F2479">
        <v>4083279</v>
      </c>
      <c r="G2479">
        <v>248341</v>
      </c>
      <c r="H2479">
        <v>2942</v>
      </c>
      <c r="I2479">
        <v>13150</v>
      </c>
      <c r="J2479" t="s">
        <v>3269</v>
      </c>
      <c r="K2479">
        <v>25.09</v>
      </c>
    </row>
    <row r="2480" spans="1:11" x14ac:dyDescent="0.25">
      <c r="A2480" t="s">
        <v>3341</v>
      </c>
      <c r="B2480" t="s">
        <v>3342</v>
      </c>
      <c r="C2480" t="s">
        <v>1151</v>
      </c>
      <c r="D2480">
        <v>10</v>
      </c>
      <c r="E2480" t="s">
        <v>3343</v>
      </c>
      <c r="F2480">
        <v>475968</v>
      </c>
      <c r="G2480">
        <v>18921</v>
      </c>
      <c r="H2480">
        <v>383</v>
      </c>
      <c r="I2480">
        <v>1290</v>
      </c>
      <c r="J2480" t="s">
        <v>3344</v>
      </c>
      <c r="K2480">
        <v>25.09</v>
      </c>
    </row>
    <row r="2481" spans="1:11" x14ac:dyDescent="0.25">
      <c r="A2481" t="s">
        <v>3721</v>
      </c>
      <c r="B2481" t="s">
        <v>3722</v>
      </c>
      <c r="C2481" t="s">
        <v>3723</v>
      </c>
      <c r="D2481">
        <v>24</v>
      </c>
      <c r="E2481" t="s">
        <v>3724</v>
      </c>
      <c r="F2481">
        <v>963126</v>
      </c>
      <c r="G2481">
        <v>63263</v>
      </c>
      <c r="H2481">
        <v>1796</v>
      </c>
      <c r="I2481">
        <v>5218</v>
      </c>
      <c r="J2481" t="s">
        <v>3725</v>
      </c>
      <c r="K2481">
        <v>25.09</v>
      </c>
    </row>
    <row r="2482" spans="1:11" x14ac:dyDescent="0.25">
      <c r="A2482" t="s">
        <v>3744</v>
      </c>
      <c r="B2482" t="s">
        <v>3745</v>
      </c>
      <c r="C2482" t="s">
        <v>3746</v>
      </c>
      <c r="D2482">
        <v>26</v>
      </c>
      <c r="E2482" t="s">
        <v>3747</v>
      </c>
      <c r="F2482">
        <v>82858</v>
      </c>
      <c r="G2482">
        <v>6161</v>
      </c>
      <c r="H2482">
        <v>59</v>
      </c>
      <c r="I2482">
        <v>392</v>
      </c>
      <c r="J2482" t="s">
        <v>3748</v>
      </c>
      <c r="K2482">
        <v>25.09</v>
      </c>
    </row>
    <row r="2483" spans="1:11" x14ac:dyDescent="0.25">
      <c r="A2483" t="s">
        <v>3731</v>
      </c>
      <c r="B2483" t="s">
        <v>3732</v>
      </c>
      <c r="C2483" t="s">
        <v>3733</v>
      </c>
      <c r="D2483">
        <v>24</v>
      </c>
      <c r="E2483" t="s">
        <v>3734</v>
      </c>
      <c r="F2483">
        <v>43071</v>
      </c>
      <c r="G2483">
        <v>2660</v>
      </c>
      <c r="H2483">
        <v>24</v>
      </c>
      <c r="I2483">
        <v>425</v>
      </c>
      <c r="J2483" t="s">
        <v>3735</v>
      </c>
      <c r="K2483">
        <v>25.09</v>
      </c>
    </row>
    <row r="2484" spans="1:11" x14ac:dyDescent="0.25">
      <c r="A2484" t="s">
        <v>3213</v>
      </c>
      <c r="B2484" t="s">
        <v>3214</v>
      </c>
      <c r="C2484" t="s">
        <v>147</v>
      </c>
      <c r="D2484">
        <v>26</v>
      </c>
      <c r="E2484" t="s">
        <v>3215</v>
      </c>
      <c r="F2484">
        <v>3735932</v>
      </c>
      <c r="G2484">
        <v>231187</v>
      </c>
      <c r="H2484">
        <v>2989</v>
      </c>
      <c r="I2484">
        <v>21472</v>
      </c>
      <c r="J2484" t="s">
        <v>3216</v>
      </c>
      <c r="K2484">
        <v>25.09</v>
      </c>
    </row>
    <row r="2485" spans="1:11" x14ac:dyDescent="0.25">
      <c r="A2485" t="s">
        <v>3305</v>
      </c>
      <c r="B2485" t="s">
        <v>3306</v>
      </c>
      <c r="C2485" t="s">
        <v>1399</v>
      </c>
      <c r="D2485">
        <v>24</v>
      </c>
      <c r="E2485" t="s">
        <v>3307</v>
      </c>
      <c r="F2485">
        <v>312953</v>
      </c>
      <c r="G2485">
        <v>14593</v>
      </c>
      <c r="H2485">
        <v>113</v>
      </c>
      <c r="I2485">
        <v>1686</v>
      </c>
      <c r="J2485" t="s">
        <v>3308</v>
      </c>
      <c r="K2485">
        <v>25.09</v>
      </c>
    </row>
    <row r="2486" spans="1:11" x14ac:dyDescent="0.25">
      <c r="A2486" t="s">
        <v>3917</v>
      </c>
      <c r="B2486" t="s">
        <v>3918</v>
      </c>
      <c r="C2486" t="s">
        <v>830</v>
      </c>
      <c r="D2486">
        <v>23</v>
      </c>
      <c r="E2486" t="s">
        <v>3919</v>
      </c>
      <c r="F2486">
        <v>465317</v>
      </c>
      <c r="G2486">
        <v>36604</v>
      </c>
      <c r="H2486">
        <v>551</v>
      </c>
      <c r="I2486">
        <v>3036</v>
      </c>
      <c r="J2486" t="s">
        <v>3920</v>
      </c>
      <c r="K2486">
        <v>25.09</v>
      </c>
    </row>
    <row r="2487" spans="1:11" x14ac:dyDescent="0.25">
      <c r="A2487" t="s">
        <v>3349</v>
      </c>
      <c r="B2487" t="s">
        <v>3350</v>
      </c>
      <c r="C2487" t="s">
        <v>3351</v>
      </c>
      <c r="D2487">
        <v>27</v>
      </c>
      <c r="E2487" t="s">
        <v>3352</v>
      </c>
      <c r="F2487">
        <v>237555</v>
      </c>
      <c r="G2487">
        <v>8830</v>
      </c>
      <c r="H2487">
        <v>5617</v>
      </c>
      <c r="I2487">
        <v>3338</v>
      </c>
      <c r="J2487" t="s">
        <v>3353</v>
      </c>
      <c r="K2487">
        <v>25.09</v>
      </c>
    </row>
    <row r="2488" spans="1:11" x14ac:dyDescent="0.25">
      <c r="A2488" t="s">
        <v>3205</v>
      </c>
      <c r="B2488" t="s">
        <v>3206</v>
      </c>
      <c r="C2488" t="s">
        <v>127</v>
      </c>
      <c r="D2488">
        <v>24</v>
      </c>
      <c r="E2488" t="s">
        <v>3207</v>
      </c>
      <c r="F2488">
        <v>262855</v>
      </c>
      <c r="G2488">
        <v>25352</v>
      </c>
      <c r="H2488">
        <v>170</v>
      </c>
      <c r="I2488">
        <v>2355</v>
      </c>
      <c r="J2488" t="s">
        <v>3208</v>
      </c>
      <c r="K2488">
        <v>25.09</v>
      </c>
    </row>
    <row r="2489" spans="1:11" x14ac:dyDescent="0.25">
      <c r="A2489" t="s">
        <v>3358</v>
      </c>
      <c r="B2489" t="s">
        <v>3359</v>
      </c>
      <c r="C2489" t="s">
        <v>3360</v>
      </c>
      <c r="D2489">
        <v>10</v>
      </c>
      <c r="E2489" t="s">
        <v>3361</v>
      </c>
      <c r="F2489">
        <v>841643</v>
      </c>
      <c r="G2489">
        <v>42041</v>
      </c>
      <c r="H2489">
        <v>402</v>
      </c>
      <c r="I2489">
        <v>1209</v>
      </c>
      <c r="J2489" t="s">
        <v>3362</v>
      </c>
      <c r="K2489">
        <v>25.09</v>
      </c>
    </row>
    <row r="2490" spans="1:11" x14ac:dyDescent="0.25">
      <c r="A2490" t="s">
        <v>3287</v>
      </c>
      <c r="B2490" t="s">
        <v>3288</v>
      </c>
      <c r="C2490" t="s">
        <v>3289</v>
      </c>
      <c r="D2490">
        <v>10</v>
      </c>
      <c r="E2490" t="s">
        <v>3290</v>
      </c>
      <c r="F2490">
        <v>210876</v>
      </c>
      <c r="G2490">
        <v>11498</v>
      </c>
      <c r="H2490">
        <v>285</v>
      </c>
      <c r="I2490">
        <v>1069</v>
      </c>
      <c r="J2490" t="s">
        <v>3291</v>
      </c>
      <c r="K2490">
        <v>25.09</v>
      </c>
    </row>
    <row r="2491" spans="1:11" x14ac:dyDescent="0.25">
      <c r="A2491" t="s">
        <v>3309</v>
      </c>
      <c r="B2491" t="s">
        <v>3310</v>
      </c>
      <c r="C2491" t="s">
        <v>989</v>
      </c>
      <c r="D2491">
        <v>15</v>
      </c>
      <c r="E2491" t="s">
        <v>3311</v>
      </c>
      <c r="F2491">
        <v>98524</v>
      </c>
      <c r="G2491">
        <v>4891</v>
      </c>
      <c r="H2491">
        <v>62</v>
      </c>
      <c r="I2491">
        <v>322</v>
      </c>
      <c r="J2491" t="s">
        <v>3312</v>
      </c>
      <c r="K2491">
        <v>25.09</v>
      </c>
    </row>
    <row r="2492" spans="1:11" x14ac:dyDescent="0.25">
      <c r="A2492" t="s">
        <v>3394</v>
      </c>
      <c r="B2492" t="s">
        <v>3395</v>
      </c>
      <c r="C2492" t="s">
        <v>3396</v>
      </c>
      <c r="D2492">
        <v>24</v>
      </c>
      <c r="E2492" t="s">
        <v>3397</v>
      </c>
      <c r="F2492">
        <v>58828</v>
      </c>
      <c r="G2492">
        <v>4322</v>
      </c>
      <c r="H2492">
        <v>31</v>
      </c>
      <c r="I2492">
        <v>414</v>
      </c>
      <c r="J2492" t="s">
        <v>3398</v>
      </c>
      <c r="K2492">
        <v>25.09</v>
      </c>
    </row>
    <row r="2493" spans="1:11" x14ac:dyDescent="0.25">
      <c r="A2493" t="s">
        <v>3740</v>
      </c>
      <c r="B2493" t="s">
        <v>3741</v>
      </c>
      <c r="C2493" t="s">
        <v>157</v>
      </c>
      <c r="D2493">
        <v>26</v>
      </c>
      <c r="E2493" t="s">
        <v>3742</v>
      </c>
      <c r="F2493">
        <v>311866</v>
      </c>
      <c r="G2493">
        <v>13872</v>
      </c>
      <c r="H2493">
        <v>224</v>
      </c>
      <c r="I2493">
        <v>1224</v>
      </c>
      <c r="J2493" t="s">
        <v>3743</v>
      </c>
      <c r="K2493">
        <v>25.09</v>
      </c>
    </row>
    <row r="2494" spans="1:11" x14ac:dyDescent="0.25">
      <c r="A2494" t="s">
        <v>3736</v>
      </c>
      <c r="B2494" t="s">
        <v>3737</v>
      </c>
      <c r="C2494" t="s">
        <v>1714</v>
      </c>
      <c r="D2494">
        <v>22</v>
      </c>
      <c r="E2494" t="s">
        <v>3738</v>
      </c>
      <c r="F2494">
        <v>291646</v>
      </c>
      <c r="G2494">
        <v>23512</v>
      </c>
      <c r="H2494">
        <v>347</v>
      </c>
      <c r="I2494">
        <v>1504</v>
      </c>
      <c r="J2494" t="s">
        <v>3739</v>
      </c>
      <c r="K2494">
        <v>25.09</v>
      </c>
    </row>
    <row r="2495" spans="1:11" x14ac:dyDescent="0.25">
      <c r="A2495" t="s">
        <v>3726</v>
      </c>
      <c r="B2495" t="s">
        <v>3727</v>
      </c>
      <c r="C2495" t="s">
        <v>3728</v>
      </c>
      <c r="D2495">
        <v>24</v>
      </c>
      <c r="E2495" t="s">
        <v>3729</v>
      </c>
      <c r="F2495">
        <v>27168</v>
      </c>
      <c r="G2495">
        <v>2020</v>
      </c>
      <c r="H2495">
        <v>11</v>
      </c>
      <c r="I2495">
        <v>524</v>
      </c>
      <c r="J2495" t="s">
        <v>3730</v>
      </c>
      <c r="K2495">
        <v>25.09</v>
      </c>
    </row>
    <row r="2496" spans="1:11" x14ac:dyDescent="0.25">
      <c r="A2496" t="s">
        <v>3270</v>
      </c>
      <c r="B2496" t="s">
        <v>3271</v>
      </c>
      <c r="C2496" t="s">
        <v>177</v>
      </c>
      <c r="D2496">
        <v>25</v>
      </c>
      <c r="E2496" t="s">
        <v>3272</v>
      </c>
      <c r="F2496">
        <v>473374</v>
      </c>
      <c r="G2496">
        <v>14160</v>
      </c>
      <c r="H2496">
        <v>369</v>
      </c>
      <c r="I2496">
        <v>1269</v>
      </c>
      <c r="J2496" t="s">
        <v>3273</v>
      </c>
      <c r="K2496">
        <v>25.09</v>
      </c>
    </row>
    <row r="2497" spans="1:11" x14ac:dyDescent="0.25">
      <c r="A2497" t="s">
        <v>3278</v>
      </c>
      <c r="B2497" t="s">
        <v>3279</v>
      </c>
      <c r="C2497" t="s">
        <v>3280</v>
      </c>
      <c r="D2497">
        <v>24</v>
      </c>
      <c r="E2497" t="s">
        <v>3281</v>
      </c>
      <c r="F2497">
        <v>793219</v>
      </c>
      <c r="G2497">
        <v>31707</v>
      </c>
      <c r="H2497">
        <v>880</v>
      </c>
      <c r="I2497">
        <v>4527</v>
      </c>
      <c r="J2497" t="s">
        <v>3282</v>
      </c>
      <c r="K2497">
        <v>25.09</v>
      </c>
    </row>
    <row r="2498" spans="1:11" x14ac:dyDescent="0.25">
      <c r="A2498" t="s">
        <v>3256</v>
      </c>
      <c r="B2498" t="s">
        <v>3257</v>
      </c>
      <c r="C2498" t="s">
        <v>3258</v>
      </c>
      <c r="D2498">
        <v>27</v>
      </c>
      <c r="E2498" t="s">
        <v>3259</v>
      </c>
      <c r="F2498">
        <v>3231750</v>
      </c>
      <c r="G2498">
        <v>132562</v>
      </c>
      <c r="H2498">
        <v>6307</v>
      </c>
      <c r="I2498">
        <v>18974</v>
      </c>
      <c r="J2498" t="s">
        <v>3260</v>
      </c>
      <c r="K2498">
        <v>25.09</v>
      </c>
    </row>
    <row r="2499" spans="1:11" x14ac:dyDescent="0.25">
      <c r="A2499" t="s">
        <v>3283</v>
      </c>
      <c r="B2499" t="s">
        <v>3284</v>
      </c>
      <c r="C2499" t="s">
        <v>1013</v>
      </c>
      <c r="D2499">
        <v>23</v>
      </c>
      <c r="E2499" t="s">
        <v>3285</v>
      </c>
      <c r="F2499">
        <v>674208</v>
      </c>
      <c r="G2499">
        <v>10692</v>
      </c>
      <c r="H2499">
        <v>363</v>
      </c>
      <c r="I2499">
        <v>691</v>
      </c>
      <c r="J2499" t="s">
        <v>3286</v>
      </c>
      <c r="K2499">
        <v>25.09</v>
      </c>
    </row>
    <row r="2500" spans="1:11" x14ac:dyDescent="0.25">
      <c r="A2500" t="s">
        <v>3318</v>
      </c>
      <c r="B2500" t="s">
        <v>3319</v>
      </c>
      <c r="C2500" t="s">
        <v>419</v>
      </c>
      <c r="D2500">
        <v>28</v>
      </c>
      <c r="E2500" t="s">
        <v>3320</v>
      </c>
      <c r="F2500">
        <v>1485573</v>
      </c>
      <c r="G2500">
        <v>36469</v>
      </c>
      <c r="H2500">
        <v>1647</v>
      </c>
      <c r="I2500">
        <v>4476</v>
      </c>
      <c r="J2500" t="s">
        <v>3321</v>
      </c>
      <c r="K2500">
        <v>25.09</v>
      </c>
    </row>
    <row r="2501" spans="1:11" x14ac:dyDescent="0.25">
      <c r="A2501" t="s">
        <v>2746</v>
      </c>
      <c r="B2501" t="s">
        <v>2747</v>
      </c>
      <c r="C2501" t="s">
        <v>222</v>
      </c>
      <c r="D2501">
        <v>24</v>
      </c>
      <c r="E2501" t="s">
        <v>223</v>
      </c>
      <c r="F2501">
        <v>4862619</v>
      </c>
      <c r="G2501">
        <v>94797</v>
      </c>
      <c r="H2501">
        <v>1929</v>
      </c>
      <c r="I2501">
        <v>7270</v>
      </c>
      <c r="J2501" t="s">
        <v>2748</v>
      </c>
      <c r="K2501">
        <v>25.09</v>
      </c>
    </row>
    <row r="2502" spans="1:11" x14ac:dyDescent="0.25">
      <c r="A2502" t="s">
        <v>3399</v>
      </c>
      <c r="B2502" t="s">
        <v>3400</v>
      </c>
      <c r="C2502" t="s">
        <v>3401</v>
      </c>
      <c r="D2502">
        <v>27</v>
      </c>
      <c r="E2502" t="s">
        <v>24</v>
      </c>
      <c r="F2502">
        <v>40006</v>
      </c>
      <c r="G2502">
        <v>54</v>
      </c>
      <c r="H2502">
        <v>94</v>
      </c>
      <c r="I2502">
        <v>0</v>
      </c>
      <c r="J2502" t="s">
        <v>3402</v>
      </c>
      <c r="K2502">
        <v>25.09</v>
      </c>
    </row>
    <row r="2503" spans="1:11" x14ac:dyDescent="0.25">
      <c r="A2503" t="s">
        <v>3274</v>
      </c>
      <c r="B2503" t="s">
        <v>3275</v>
      </c>
      <c r="C2503" t="s">
        <v>479</v>
      </c>
      <c r="D2503">
        <v>22</v>
      </c>
      <c r="E2503" t="s">
        <v>3276</v>
      </c>
      <c r="F2503">
        <v>3266876</v>
      </c>
      <c r="G2503">
        <v>187430</v>
      </c>
      <c r="H2503">
        <v>2568</v>
      </c>
      <c r="I2503">
        <v>12758</v>
      </c>
      <c r="J2503" t="s">
        <v>3277</v>
      </c>
      <c r="K2503">
        <v>25.09</v>
      </c>
    </row>
    <row r="2504" spans="1:11" x14ac:dyDescent="0.25">
      <c r="A2504" t="s">
        <v>3292</v>
      </c>
      <c r="B2504" t="s">
        <v>3293</v>
      </c>
      <c r="C2504" t="s">
        <v>2734</v>
      </c>
      <c r="D2504">
        <v>24</v>
      </c>
      <c r="E2504" t="s">
        <v>3294</v>
      </c>
      <c r="F2504">
        <v>493839</v>
      </c>
      <c r="G2504">
        <v>5988</v>
      </c>
      <c r="H2504">
        <v>647</v>
      </c>
      <c r="I2504">
        <v>1901</v>
      </c>
      <c r="J2504" t="s">
        <v>3295</v>
      </c>
      <c r="K2504">
        <v>25.09</v>
      </c>
    </row>
    <row r="2505" spans="1:11" x14ac:dyDescent="0.25">
      <c r="A2505" t="s">
        <v>3450</v>
      </c>
      <c r="B2505" t="s">
        <v>3451</v>
      </c>
      <c r="C2505" t="s">
        <v>3452</v>
      </c>
      <c r="D2505">
        <v>24</v>
      </c>
      <c r="E2505" t="s">
        <v>3453</v>
      </c>
      <c r="F2505">
        <v>72984</v>
      </c>
      <c r="G2505">
        <v>4666</v>
      </c>
      <c r="H2505">
        <v>209</v>
      </c>
      <c r="I2505">
        <v>314</v>
      </c>
      <c r="J2505" t="s">
        <v>3454</v>
      </c>
      <c r="K2505">
        <v>25.09</v>
      </c>
    </row>
    <row r="2506" spans="1:11" x14ac:dyDescent="0.25">
      <c r="A2506" t="s">
        <v>3336</v>
      </c>
      <c r="B2506" t="s">
        <v>3337</v>
      </c>
      <c r="C2506" t="s">
        <v>3338</v>
      </c>
      <c r="D2506">
        <v>27</v>
      </c>
      <c r="E2506" t="s">
        <v>3339</v>
      </c>
      <c r="F2506">
        <v>1109302</v>
      </c>
      <c r="G2506">
        <v>62173</v>
      </c>
      <c r="H2506">
        <v>1167</v>
      </c>
      <c r="I2506">
        <v>6161</v>
      </c>
      <c r="J2506" t="s">
        <v>3340</v>
      </c>
      <c r="K2506">
        <v>25.09</v>
      </c>
    </row>
    <row r="2507" spans="1:11" x14ac:dyDescent="0.25">
      <c r="A2507" t="s">
        <v>3331</v>
      </c>
      <c r="B2507" t="s">
        <v>3332</v>
      </c>
      <c r="C2507" t="s">
        <v>3333</v>
      </c>
      <c r="D2507">
        <v>10</v>
      </c>
      <c r="E2507" t="s">
        <v>3334</v>
      </c>
      <c r="F2507">
        <v>149218</v>
      </c>
      <c r="G2507">
        <v>5863</v>
      </c>
      <c r="H2507">
        <v>204</v>
      </c>
      <c r="I2507">
        <v>997</v>
      </c>
      <c r="J2507" t="s">
        <v>3335</v>
      </c>
      <c r="K2507">
        <v>25.09</v>
      </c>
    </row>
    <row r="2508" spans="1:11" x14ac:dyDescent="0.25">
      <c r="A2508" t="s">
        <v>3368</v>
      </c>
      <c r="B2508" t="s">
        <v>3369</v>
      </c>
      <c r="C2508" t="s">
        <v>3370</v>
      </c>
      <c r="D2508">
        <v>10</v>
      </c>
      <c r="E2508" t="s">
        <v>3371</v>
      </c>
      <c r="F2508">
        <v>638777</v>
      </c>
      <c r="G2508">
        <v>14969</v>
      </c>
      <c r="H2508">
        <v>500</v>
      </c>
      <c r="I2508">
        <v>718</v>
      </c>
      <c r="J2508" t="s">
        <v>3372</v>
      </c>
      <c r="K2508">
        <v>25.09</v>
      </c>
    </row>
    <row r="2509" spans="1:11" x14ac:dyDescent="0.25">
      <c r="A2509" t="s">
        <v>3326</v>
      </c>
      <c r="B2509" t="s">
        <v>3327</v>
      </c>
      <c r="C2509" t="s">
        <v>3328</v>
      </c>
      <c r="D2509">
        <v>25</v>
      </c>
      <c r="E2509" t="s">
        <v>3329</v>
      </c>
      <c r="F2509">
        <v>1083744</v>
      </c>
      <c r="G2509">
        <v>2893</v>
      </c>
      <c r="H2509">
        <v>449</v>
      </c>
      <c r="I2509">
        <v>1825</v>
      </c>
      <c r="J2509" t="s">
        <v>3330</v>
      </c>
      <c r="K2509">
        <v>25.09</v>
      </c>
    </row>
    <row r="2510" spans="1:11" x14ac:dyDescent="0.25">
      <c r="A2510" t="s">
        <v>2684</v>
      </c>
      <c r="B2510" t="s">
        <v>2685</v>
      </c>
      <c r="C2510" t="s">
        <v>83</v>
      </c>
      <c r="D2510">
        <v>24</v>
      </c>
      <c r="E2510" t="s">
        <v>84</v>
      </c>
      <c r="F2510">
        <v>4078865</v>
      </c>
      <c r="G2510">
        <v>39612</v>
      </c>
      <c r="H2510">
        <v>2025</v>
      </c>
      <c r="I2510">
        <v>2977</v>
      </c>
      <c r="J2510" t="s">
        <v>2686</v>
      </c>
      <c r="K2510">
        <v>25.09</v>
      </c>
    </row>
    <row r="2511" spans="1:11" x14ac:dyDescent="0.25">
      <c r="A2511" t="s">
        <v>3428</v>
      </c>
      <c r="B2511" t="s">
        <v>3429</v>
      </c>
      <c r="C2511" t="s">
        <v>3430</v>
      </c>
      <c r="D2511">
        <v>10</v>
      </c>
      <c r="E2511" t="s">
        <v>3431</v>
      </c>
      <c r="F2511">
        <v>36901</v>
      </c>
      <c r="G2511">
        <v>2301</v>
      </c>
      <c r="H2511">
        <v>11</v>
      </c>
      <c r="I2511">
        <v>134</v>
      </c>
      <c r="J2511" t="s">
        <v>3432</v>
      </c>
      <c r="K2511">
        <v>25.09</v>
      </c>
    </row>
    <row r="2512" spans="1:11" x14ac:dyDescent="0.25">
      <c r="A2512" t="s">
        <v>3407</v>
      </c>
      <c r="B2512" t="s">
        <v>3408</v>
      </c>
      <c r="C2512" t="s">
        <v>381</v>
      </c>
      <c r="D2512">
        <v>1</v>
      </c>
      <c r="E2512" t="s">
        <v>24</v>
      </c>
      <c r="F2512">
        <v>63511</v>
      </c>
      <c r="G2512">
        <v>3778</v>
      </c>
      <c r="H2512">
        <v>65</v>
      </c>
      <c r="I2512">
        <v>1194</v>
      </c>
      <c r="J2512" t="s">
        <v>3409</v>
      </c>
      <c r="K2512">
        <v>25.09</v>
      </c>
    </row>
    <row r="2513" spans="1:11" x14ac:dyDescent="0.25">
      <c r="A2513" t="s">
        <v>2680</v>
      </c>
      <c r="B2513" t="s">
        <v>2681</v>
      </c>
      <c r="C2513" t="s">
        <v>1696</v>
      </c>
      <c r="D2513">
        <v>22</v>
      </c>
      <c r="E2513" t="s">
        <v>2682</v>
      </c>
      <c r="F2513">
        <v>3532827</v>
      </c>
      <c r="G2513">
        <v>82253</v>
      </c>
      <c r="H2513">
        <v>5309</v>
      </c>
      <c r="I2513">
        <v>11921</v>
      </c>
      <c r="J2513" t="s">
        <v>2683</v>
      </c>
      <c r="K2513">
        <v>25.09</v>
      </c>
    </row>
    <row r="2514" spans="1:11" x14ac:dyDescent="0.25">
      <c r="A2514" t="s">
        <v>3345</v>
      </c>
      <c r="B2514" t="s">
        <v>3346</v>
      </c>
      <c r="C2514" t="s">
        <v>2663</v>
      </c>
      <c r="D2514">
        <v>2</v>
      </c>
      <c r="E2514" t="s">
        <v>3347</v>
      </c>
      <c r="F2514">
        <v>2163031</v>
      </c>
      <c r="G2514">
        <v>83127</v>
      </c>
      <c r="H2514">
        <v>1564</v>
      </c>
      <c r="I2514">
        <v>5402</v>
      </c>
      <c r="J2514" t="s">
        <v>3348</v>
      </c>
      <c r="K2514">
        <v>25.09</v>
      </c>
    </row>
    <row r="2515" spans="1:11" x14ac:dyDescent="0.25">
      <c r="A2515" t="s">
        <v>3363</v>
      </c>
      <c r="B2515" t="s">
        <v>3364</v>
      </c>
      <c r="C2515" t="s">
        <v>3365</v>
      </c>
      <c r="D2515">
        <v>28</v>
      </c>
      <c r="E2515" t="s">
        <v>3366</v>
      </c>
      <c r="F2515">
        <v>159865</v>
      </c>
      <c r="G2515">
        <v>8605</v>
      </c>
      <c r="H2515">
        <v>377</v>
      </c>
      <c r="I2515">
        <v>759</v>
      </c>
      <c r="J2515" t="s">
        <v>3367</v>
      </c>
      <c r="K2515">
        <v>25.09</v>
      </c>
    </row>
    <row r="2516" spans="1:11" x14ac:dyDescent="0.25">
      <c r="A2516" t="s">
        <v>3403</v>
      </c>
      <c r="B2516" t="s">
        <v>3404</v>
      </c>
      <c r="C2516" t="s">
        <v>1665</v>
      </c>
      <c r="D2516">
        <v>10</v>
      </c>
      <c r="E2516" t="s">
        <v>3405</v>
      </c>
      <c r="F2516">
        <v>3877797</v>
      </c>
      <c r="G2516">
        <v>408770</v>
      </c>
      <c r="H2516">
        <v>1451</v>
      </c>
      <c r="I2516">
        <v>30827</v>
      </c>
      <c r="J2516" t="s">
        <v>3406</v>
      </c>
      <c r="K2516">
        <v>25.09</v>
      </c>
    </row>
    <row r="2517" spans="1:11" x14ac:dyDescent="0.25">
      <c r="A2517" t="s">
        <v>3762</v>
      </c>
      <c r="B2517" t="s">
        <v>3763</v>
      </c>
      <c r="C2517" t="s">
        <v>3764</v>
      </c>
      <c r="D2517">
        <v>28</v>
      </c>
      <c r="E2517" t="s">
        <v>3765</v>
      </c>
      <c r="F2517">
        <v>326636</v>
      </c>
      <c r="G2517">
        <v>11859</v>
      </c>
      <c r="H2517">
        <v>325</v>
      </c>
      <c r="I2517">
        <v>1310</v>
      </c>
      <c r="J2517" t="s">
        <v>3766</v>
      </c>
      <c r="K2517">
        <v>25.09</v>
      </c>
    </row>
    <row r="2518" spans="1:11" x14ac:dyDescent="0.25">
      <c r="A2518" t="s">
        <v>3381</v>
      </c>
      <c r="B2518" t="s">
        <v>3382</v>
      </c>
      <c r="C2518" t="s">
        <v>3383</v>
      </c>
      <c r="D2518">
        <v>24</v>
      </c>
      <c r="E2518" t="s">
        <v>3384</v>
      </c>
      <c r="F2518">
        <v>1219738</v>
      </c>
      <c r="G2518">
        <v>23168</v>
      </c>
      <c r="H2518">
        <v>757</v>
      </c>
      <c r="I2518">
        <v>2087</v>
      </c>
      <c r="J2518" t="s">
        <v>3385</v>
      </c>
      <c r="K2518">
        <v>25.09</v>
      </c>
    </row>
    <row r="2519" spans="1:11" x14ac:dyDescent="0.25">
      <c r="A2519" t="s">
        <v>3376</v>
      </c>
      <c r="B2519" t="s">
        <v>3377</v>
      </c>
      <c r="C2519" t="s">
        <v>3378</v>
      </c>
      <c r="D2519">
        <v>10</v>
      </c>
      <c r="E2519" t="s">
        <v>3379</v>
      </c>
      <c r="F2519">
        <v>67057</v>
      </c>
      <c r="G2519">
        <v>3424</v>
      </c>
      <c r="H2519">
        <v>75</v>
      </c>
      <c r="I2519">
        <v>248</v>
      </c>
      <c r="J2519" t="s">
        <v>3380</v>
      </c>
      <c r="K2519">
        <v>25.09</v>
      </c>
    </row>
    <row r="2520" spans="1:11" x14ac:dyDescent="0.25">
      <c r="A2520" t="s">
        <v>3467</v>
      </c>
      <c r="B2520" t="s">
        <v>3468</v>
      </c>
      <c r="C2520" t="s">
        <v>781</v>
      </c>
      <c r="D2520">
        <v>10</v>
      </c>
      <c r="E2520" t="s">
        <v>3469</v>
      </c>
      <c r="F2520">
        <v>78024</v>
      </c>
      <c r="G2520">
        <v>5124</v>
      </c>
      <c r="H2520">
        <v>103</v>
      </c>
      <c r="I2520">
        <v>703</v>
      </c>
      <c r="J2520" t="s">
        <v>3470</v>
      </c>
      <c r="K2520">
        <v>25.09</v>
      </c>
    </row>
    <row r="2521" spans="1:11" x14ac:dyDescent="0.25">
      <c r="A2521" t="s">
        <v>3386</v>
      </c>
      <c r="B2521" t="s">
        <v>3387</v>
      </c>
      <c r="C2521" t="s">
        <v>2574</v>
      </c>
      <c r="D2521">
        <v>27</v>
      </c>
      <c r="E2521" t="s">
        <v>3388</v>
      </c>
      <c r="F2521">
        <v>820083</v>
      </c>
      <c r="G2521">
        <v>20663</v>
      </c>
      <c r="H2521">
        <v>947</v>
      </c>
      <c r="I2521">
        <v>6500</v>
      </c>
      <c r="J2521" t="s">
        <v>3389</v>
      </c>
      <c r="K2521">
        <v>25.09</v>
      </c>
    </row>
    <row r="2522" spans="1:11" x14ac:dyDescent="0.25">
      <c r="A2522" t="s">
        <v>3921</v>
      </c>
      <c r="B2522" t="s">
        <v>3922</v>
      </c>
      <c r="C2522" t="s">
        <v>3923</v>
      </c>
      <c r="D2522">
        <v>22</v>
      </c>
      <c r="E2522" t="s">
        <v>3924</v>
      </c>
      <c r="F2522">
        <v>15992</v>
      </c>
      <c r="G2522">
        <v>12</v>
      </c>
      <c r="H2522">
        <v>0</v>
      </c>
      <c r="I2522">
        <v>2</v>
      </c>
      <c r="J2522" t="s">
        <v>3925</v>
      </c>
      <c r="K2522">
        <v>25.09</v>
      </c>
    </row>
    <row r="2523" spans="1:11" x14ac:dyDescent="0.25">
      <c r="A2523" t="s">
        <v>3217</v>
      </c>
      <c r="B2523" t="s">
        <v>3218</v>
      </c>
      <c r="C2523" t="s">
        <v>3219</v>
      </c>
      <c r="D2523">
        <v>10</v>
      </c>
      <c r="E2523" t="s">
        <v>3220</v>
      </c>
      <c r="F2523">
        <v>43708</v>
      </c>
      <c r="G2523">
        <v>3938</v>
      </c>
      <c r="H2523">
        <v>40</v>
      </c>
      <c r="I2523">
        <v>686</v>
      </c>
      <c r="J2523" t="s">
        <v>3221</v>
      </c>
      <c r="K2523">
        <v>25.09</v>
      </c>
    </row>
    <row r="2524" spans="1:11" x14ac:dyDescent="0.25">
      <c r="A2524" t="s">
        <v>3390</v>
      </c>
      <c r="B2524" t="s">
        <v>3391</v>
      </c>
      <c r="C2524" t="s">
        <v>296</v>
      </c>
      <c r="D2524">
        <v>23</v>
      </c>
      <c r="E2524" t="s">
        <v>3392</v>
      </c>
      <c r="F2524">
        <v>202766</v>
      </c>
      <c r="G2524">
        <v>6078</v>
      </c>
      <c r="H2524">
        <v>135</v>
      </c>
      <c r="I2524">
        <v>636</v>
      </c>
      <c r="J2524" t="s">
        <v>3393</v>
      </c>
      <c r="K2524">
        <v>25.09</v>
      </c>
    </row>
    <row r="2525" spans="1:11" x14ac:dyDescent="0.25">
      <c r="A2525" t="s">
        <v>3424</v>
      </c>
      <c r="B2525" t="s">
        <v>3425</v>
      </c>
      <c r="C2525" t="s">
        <v>1656</v>
      </c>
      <c r="D2525">
        <v>25</v>
      </c>
      <c r="E2525" t="s">
        <v>3426</v>
      </c>
      <c r="F2525">
        <v>361374</v>
      </c>
      <c r="G2525">
        <v>2667</v>
      </c>
      <c r="H2525">
        <v>462</v>
      </c>
      <c r="I2525">
        <v>2055</v>
      </c>
      <c r="J2525" t="s">
        <v>3427</v>
      </c>
      <c r="K2525">
        <v>25.09</v>
      </c>
    </row>
    <row r="2526" spans="1:11" x14ac:dyDescent="0.25">
      <c r="A2526" t="s">
        <v>3554</v>
      </c>
      <c r="B2526" t="s">
        <v>3555</v>
      </c>
      <c r="C2526" t="s">
        <v>3556</v>
      </c>
      <c r="D2526">
        <v>10</v>
      </c>
      <c r="E2526" t="s">
        <v>3557</v>
      </c>
      <c r="F2526">
        <v>44696</v>
      </c>
      <c r="G2526">
        <v>2695</v>
      </c>
      <c r="H2526">
        <v>50</v>
      </c>
      <c r="I2526">
        <v>224</v>
      </c>
      <c r="J2526" t="s">
        <v>3558</v>
      </c>
      <c r="K2526">
        <v>25.09</v>
      </c>
    </row>
    <row r="2527" spans="1:11" x14ac:dyDescent="0.25">
      <c r="A2527" t="s">
        <v>2687</v>
      </c>
      <c r="B2527" t="s">
        <v>2688</v>
      </c>
      <c r="C2527" t="s">
        <v>63</v>
      </c>
      <c r="D2527">
        <v>23</v>
      </c>
      <c r="E2527" t="s">
        <v>2689</v>
      </c>
      <c r="F2527">
        <v>1645152</v>
      </c>
      <c r="G2527">
        <v>38043</v>
      </c>
      <c r="H2527">
        <v>7603</v>
      </c>
      <c r="I2527">
        <v>8014</v>
      </c>
      <c r="J2527" t="s">
        <v>2690</v>
      </c>
      <c r="K2527">
        <v>25.09</v>
      </c>
    </row>
    <row r="2528" spans="1:11" x14ac:dyDescent="0.25">
      <c r="A2528" t="s">
        <v>3926</v>
      </c>
      <c r="B2528" t="s">
        <v>3927</v>
      </c>
      <c r="C2528" t="s">
        <v>3928</v>
      </c>
      <c r="D2528">
        <v>28</v>
      </c>
      <c r="E2528" t="s">
        <v>3929</v>
      </c>
      <c r="F2528">
        <v>7038</v>
      </c>
      <c r="G2528">
        <v>104</v>
      </c>
      <c r="H2528">
        <v>2</v>
      </c>
      <c r="I2528">
        <v>15</v>
      </c>
      <c r="J2528" t="s">
        <v>3930</v>
      </c>
      <c r="K2528">
        <v>25.09</v>
      </c>
    </row>
    <row r="2529" spans="1:11" x14ac:dyDescent="0.25">
      <c r="A2529" t="s">
        <v>3433</v>
      </c>
      <c r="B2529" t="s">
        <v>3434</v>
      </c>
      <c r="C2529" t="s">
        <v>2867</v>
      </c>
      <c r="D2529">
        <v>24</v>
      </c>
      <c r="E2529" t="s">
        <v>3435</v>
      </c>
      <c r="F2529">
        <v>291603</v>
      </c>
      <c r="G2529">
        <v>13210</v>
      </c>
      <c r="H2529">
        <v>175</v>
      </c>
      <c r="I2529">
        <v>1069</v>
      </c>
      <c r="J2529" t="s">
        <v>3436</v>
      </c>
      <c r="K2529">
        <v>25.09</v>
      </c>
    </row>
    <row r="2530" spans="1:11" x14ac:dyDescent="0.25">
      <c r="A2530" t="s">
        <v>3410</v>
      </c>
      <c r="B2530" t="s">
        <v>3411</v>
      </c>
      <c r="C2530" t="s">
        <v>3412</v>
      </c>
      <c r="D2530">
        <v>17</v>
      </c>
      <c r="E2530" t="s">
        <v>3413</v>
      </c>
      <c r="F2530">
        <v>93395</v>
      </c>
      <c r="G2530">
        <v>714</v>
      </c>
      <c r="H2530">
        <v>105</v>
      </c>
      <c r="I2530">
        <v>338</v>
      </c>
      <c r="J2530" t="s">
        <v>3414</v>
      </c>
      <c r="K2530">
        <v>25.09</v>
      </c>
    </row>
    <row r="2531" spans="1:11" x14ac:dyDescent="0.25">
      <c r="A2531" t="s">
        <v>3459</v>
      </c>
      <c r="B2531" t="s">
        <v>3460</v>
      </c>
      <c r="C2531" t="s">
        <v>865</v>
      </c>
      <c r="D2531">
        <v>23</v>
      </c>
      <c r="E2531" t="s">
        <v>3461</v>
      </c>
      <c r="F2531">
        <v>252843</v>
      </c>
      <c r="G2531">
        <v>18748</v>
      </c>
      <c r="H2531">
        <v>282</v>
      </c>
      <c r="I2531">
        <v>861</v>
      </c>
      <c r="J2531" t="s">
        <v>3462</v>
      </c>
      <c r="K2531">
        <v>25.09</v>
      </c>
    </row>
    <row r="2532" spans="1:11" x14ac:dyDescent="0.25">
      <c r="A2532" t="s">
        <v>3767</v>
      </c>
      <c r="B2532" t="s">
        <v>3768</v>
      </c>
      <c r="C2532" t="s">
        <v>3769</v>
      </c>
      <c r="D2532">
        <v>19</v>
      </c>
      <c r="E2532" t="s">
        <v>24</v>
      </c>
      <c r="F2532">
        <v>167051</v>
      </c>
      <c r="G2532">
        <v>67</v>
      </c>
      <c r="H2532">
        <v>18</v>
      </c>
      <c r="I2532">
        <v>110</v>
      </c>
      <c r="J2532" t="s">
        <v>3770</v>
      </c>
      <c r="K2532">
        <v>25.09</v>
      </c>
    </row>
    <row r="2533" spans="1:11" x14ac:dyDescent="0.25">
      <c r="A2533" t="s">
        <v>3463</v>
      </c>
      <c r="B2533" t="s">
        <v>3464</v>
      </c>
      <c r="C2533" t="s">
        <v>232</v>
      </c>
      <c r="D2533">
        <v>22</v>
      </c>
      <c r="E2533" t="s">
        <v>3465</v>
      </c>
      <c r="F2533">
        <v>377188</v>
      </c>
      <c r="G2533">
        <v>13773</v>
      </c>
      <c r="H2533">
        <v>140</v>
      </c>
      <c r="I2533">
        <v>1831</v>
      </c>
      <c r="J2533" t="s">
        <v>3466</v>
      </c>
      <c r="K2533">
        <v>25.09</v>
      </c>
    </row>
    <row r="2534" spans="1:11" x14ac:dyDescent="0.25">
      <c r="A2534" t="s">
        <v>3528</v>
      </c>
      <c r="B2534" t="s">
        <v>3529</v>
      </c>
      <c r="C2534" t="s">
        <v>3530</v>
      </c>
      <c r="D2534">
        <v>10</v>
      </c>
      <c r="E2534" t="s">
        <v>3531</v>
      </c>
      <c r="F2534">
        <v>39841</v>
      </c>
      <c r="G2534">
        <v>1973</v>
      </c>
      <c r="H2534">
        <v>27</v>
      </c>
      <c r="I2534">
        <v>197</v>
      </c>
      <c r="J2534" t="s">
        <v>3532</v>
      </c>
      <c r="K2534">
        <v>25.09</v>
      </c>
    </row>
    <row r="2535" spans="1:11" x14ac:dyDescent="0.25">
      <c r="A2535" t="s">
        <v>2717</v>
      </c>
      <c r="B2535" t="s">
        <v>2718</v>
      </c>
      <c r="C2535" t="s">
        <v>2719</v>
      </c>
      <c r="D2535">
        <v>23</v>
      </c>
      <c r="E2535" t="s">
        <v>2720</v>
      </c>
      <c r="F2535">
        <v>1911072</v>
      </c>
      <c r="G2535">
        <v>95877</v>
      </c>
      <c r="H2535">
        <v>1578</v>
      </c>
      <c r="I2535">
        <v>5050</v>
      </c>
      <c r="J2535" t="s">
        <v>2721</v>
      </c>
      <c r="K2535">
        <v>25.09</v>
      </c>
    </row>
    <row r="2536" spans="1:11" x14ac:dyDescent="0.25">
      <c r="A2536" t="s">
        <v>3496</v>
      </c>
      <c r="B2536" t="s">
        <v>3497</v>
      </c>
      <c r="C2536" t="s">
        <v>1585</v>
      </c>
      <c r="D2536">
        <v>25</v>
      </c>
      <c r="E2536" t="s">
        <v>3498</v>
      </c>
      <c r="F2536">
        <v>42769</v>
      </c>
      <c r="G2536">
        <v>98</v>
      </c>
      <c r="H2536">
        <v>221</v>
      </c>
      <c r="I2536">
        <v>612</v>
      </c>
      <c r="J2536" t="s">
        <v>3499</v>
      </c>
      <c r="K2536">
        <v>25.09</v>
      </c>
    </row>
    <row r="2537" spans="1:11" x14ac:dyDescent="0.25">
      <c r="A2537" t="s">
        <v>3047</v>
      </c>
      <c r="B2537" t="s">
        <v>3048</v>
      </c>
      <c r="C2537" t="s">
        <v>48</v>
      </c>
      <c r="D2537">
        <v>28</v>
      </c>
      <c r="E2537" t="s">
        <v>3049</v>
      </c>
      <c r="F2537">
        <v>1628885</v>
      </c>
      <c r="G2537">
        <v>54308</v>
      </c>
      <c r="H2537">
        <v>1390</v>
      </c>
      <c r="I2537">
        <v>7325</v>
      </c>
      <c r="J2537" t="s">
        <v>3050</v>
      </c>
      <c r="K2537">
        <v>25.09</v>
      </c>
    </row>
    <row r="2538" spans="1:11" x14ac:dyDescent="0.25">
      <c r="A2538" t="s">
        <v>2707</v>
      </c>
      <c r="B2538" t="s">
        <v>2708</v>
      </c>
      <c r="C2538" t="s">
        <v>2709</v>
      </c>
      <c r="D2538">
        <v>24</v>
      </c>
      <c r="E2538" t="s">
        <v>2710</v>
      </c>
      <c r="F2538">
        <v>1122955</v>
      </c>
      <c r="G2538">
        <v>22450</v>
      </c>
      <c r="H2538">
        <v>2065</v>
      </c>
      <c r="I2538">
        <v>2451</v>
      </c>
      <c r="J2538" t="s">
        <v>2711</v>
      </c>
      <c r="K2538">
        <v>25.09</v>
      </c>
    </row>
    <row r="2539" spans="1:11" x14ac:dyDescent="0.25">
      <c r="A2539" t="s">
        <v>2695</v>
      </c>
      <c r="B2539" t="s">
        <v>2696</v>
      </c>
      <c r="C2539" t="s">
        <v>2697</v>
      </c>
      <c r="D2539">
        <v>10</v>
      </c>
      <c r="E2539" t="s">
        <v>2698</v>
      </c>
      <c r="F2539">
        <v>1736224</v>
      </c>
      <c r="G2539">
        <v>49799</v>
      </c>
      <c r="H2539">
        <v>1632</v>
      </c>
      <c r="I2539">
        <v>2682</v>
      </c>
      <c r="J2539" t="s">
        <v>2699</v>
      </c>
      <c r="K2539">
        <v>25.09</v>
      </c>
    </row>
    <row r="2540" spans="1:11" x14ac:dyDescent="0.25">
      <c r="A2540" t="s">
        <v>3523</v>
      </c>
      <c r="B2540" t="s">
        <v>3524</v>
      </c>
      <c r="C2540" t="s">
        <v>3525</v>
      </c>
      <c r="D2540">
        <v>10</v>
      </c>
      <c r="E2540" t="s">
        <v>3526</v>
      </c>
      <c r="F2540">
        <v>50194</v>
      </c>
      <c r="G2540">
        <v>1577</v>
      </c>
      <c r="H2540">
        <v>23</v>
      </c>
      <c r="I2540">
        <v>137</v>
      </c>
      <c r="J2540" t="s">
        <v>3527</v>
      </c>
      <c r="K2540">
        <v>25.09</v>
      </c>
    </row>
    <row r="2541" spans="1:11" x14ac:dyDescent="0.25">
      <c r="A2541" t="s">
        <v>3480</v>
      </c>
      <c r="B2541" t="s">
        <v>3481</v>
      </c>
      <c r="C2541" t="s">
        <v>1179</v>
      </c>
      <c r="D2541">
        <v>26</v>
      </c>
      <c r="E2541" t="s">
        <v>3482</v>
      </c>
      <c r="F2541">
        <v>246956</v>
      </c>
      <c r="G2541">
        <v>10946</v>
      </c>
      <c r="H2541">
        <v>146</v>
      </c>
      <c r="I2541">
        <v>1371</v>
      </c>
      <c r="J2541" t="s">
        <v>3483</v>
      </c>
      <c r="K2541">
        <v>25.09</v>
      </c>
    </row>
    <row r="2542" spans="1:11" x14ac:dyDescent="0.25">
      <c r="A2542" t="s">
        <v>3931</v>
      </c>
      <c r="B2542" t="s">
        <v>3932</v>
      </c>
      <c r="C2542" t="s">
        <v>3933</v>
      </c>
      <c r="D2542">
        <v>22</v>
      </c>
      <c r="E2542" t="s">
        <v>24</v>
      </c>
      <c r="F2542">
        <v>1752</v>
      </c>
      <c r="G2542">
        <v>2</v>
      </c>
      <c r="H2542">
        <v>0</v>
      </c>
      <c r="I2542">
        <v>0</v>
      </c>
      <c r="J2542" t="s">
        <v>3934</v>
      </c>
      <c r="K2542">
        <v>25.09</v>
      </c>
    </row>
    <row r="2543" spans="1:11" x14ac:dyDescent="0.25">
      <c r="A2543" t="s">
        <v>2727</v>
      </c>
      <c r="B2543" t="s">
        <v>2728</v>
      </c>
      <c r="C2543" t="s">
        <v>2729</v>
      </c>
      <c r="D2543">
        <v>22</v>
      </c>
      <c r="E2543" t="s">
        <v>3051</v>
      </c>
      <c r="F2543">
        <v>454934</v>
      </c>
      <c r="G2543">
        <v>8240</v>
      </c>
      <c r="H2543">
        <v>637</v>
      </c>
      <c r="I2543">
        <v>730</v>
      </c>
      <c r="J2543" t="s">
        <v>2731</v>
      </c>
      <c r="K2543">
        <v>25.09</v>
      </c>
    </row>
    <row r="2544" spans="1:11" x14ac:dyDescent="0.25">
      <c r="A2544" t="s">
        <v>3471</v>
      </c>
      <c r="B2544" t="s">
        <v>3472</v>
      </c>
      <c r="C2544" t="s">
        <v>1332</v>
      </c>
      <c r="D2544">
        <v>26</v>
      </c>
      <c r="E2544" t="s">
        <v>3473</v>
      </c>
      <c r="F2544">
        <v>87062</v>
      </c>
      <c r="G2544">
        <v>3686</v>
      </c>
      <c r="H2544">
        <v>76</v>
      </c>
      <c r="I2544">
        <v>203</v>
      </c>
      <c r="J2544" t="s">
        <v>3474</v>
      </c>
      <c r="K2544">
        <v>25.09</v>
      </c>
    </row>
    <row r="2545" spans="1:11" x14ac:dyDescent="0.25">
      <c r="A2545" t="s">
        <v>3420</v>
      </c>
      <c r="B2545" t="s">
        <v>3421</v>
      </c>
      <c r="C2545" t="s">
        <v>212</v>
      </c>
      <c r="D2545">
        <v>27</v>
      </c>
      <c r="E2545" t="s">
        <v>3422</v>
      </c>
      <c r="F2545">
        <v>153587</v>
      </c>
      <c r="G2545">
        <v>6234</v>
      </c>
      <c r="H2545">
        <v>128</v>
      </c>
      <c r="I2545">
        <v>420</v>
      </c>
      <c r="J2545" t="s">
        <v>3423</v>
      </c>
      <c r="K2545">
        <v>25.09</v>
      </c>
    </row>
    <row r="2546" spans="1:11" x14ac:dyDescent="0.25">
      <c r="A2546" t="s">
        <v>3475</v>
      </c>
      <c r="B2546" t="s">
        <v>3476</v>
      </c>
      <c r="C2546" t="s">
        <v>3477</v>
      </c>
      <c r="D2546">
        <v>27</v>
      </c>
      <c r="E2546" t="s">
        <v>3478</v>
      </c>
      <c r="F2546">
        <v>68068</v>
      </c>
      <c r="G2546">
        <v>733</v>
      </c>
      <c r="H2546">
        <v>1</v>
      </c>
      <c r="I2546">
        <v>94</v>
      </c>
      <c r="J2546" t="s">
        <v>3479</v>
      </c>
      <c r="K2546">
        <v>25.09</v>
      </c>
    </row>
    <row r="2547" spans="1:11" x14ac:dyDescent="0.25">
      <c r="A2547" t="s">
        <v>3492</v>
      </c>
      <c r="B2547" t="s">
        <v>3493</v>
      </c>
      <c r="C2547" t="s">
        <v>1791</v>
      </c>
      <c r="D2547">
        <v>27</v>
      </c>
      <c r="E2547" t="s">
        <v>3494</v>
      </c>
      <c r="F2547">
        <v>166509</v>
      </c>
      <c r="G2547">
        <v>8099</v>
      </c>
      <c r="H2547">
        <v>188</v>
      </c>
      <c r="I2547">
        <v>879</v>
      </c>
      <c r="J2547" t="s">
        <v>3495</v>
      </c>
      <c r="K2547">
        <v>25.09</v>
      </c>
    </row>
    <row r="2548" spans="1:11" x14ac:dyDescent="0.25">
      <c r="A2548" t="s">
        <v>3771</v>
      </c>
      <c r="B2548" t="s">
        <v>3772</v>
      </c>
      <c r="C2548" t="s">
        <v>321</v>
      </c>
      <c r="D2548">
        <v>24</v>
      </c>
      <c r="E2548" t="s">
        <v>3773</v>
      </c>
      <c r="F2548">
        <v>8681</v>
      </c>
      <c r="G2548">
        <v>128</v>
      </c>
      <c r="H2548">
        <v>18</v>
      </c>
      <c r="I2548">
        <v>34</v>
      </c>
      <c r="J2548" t="s">
        <v>3774</v>
      </c>
      <c r="K2548">
        <v>25.09</v>
      </c>
    </row>
    <row r="2549" spans="1:11" x14ac:dyDescent="0.25">
      <c r="A2549" t="s">
        <v>3060</v>
      </c>
      <c r="B2549" t="s">
        <v>3061</v>
      </c>
      <c r="C2549" t="s">
        <v>1184</v>
      </c>
      <c r="D2549">
        <v>26</v>
      </c>
      <c r="E2549" t="s">
        <v>3062</v>
      </c>
      <c r="F2549">
        <v>226560</v>
      </c>
      <c r="G2549">
        <v>14929</v>
      </c>
      <c r="H2549">
        <v>1318</v>
      </c>
      <c r="I2549">
        <v>2301</v>
      </c>
      <c r="J2549" t="s">
        <v>3063</v>
      </c>
      <c r="K2549">
        <v>25.09</v>
      </c>
    </row>
    <row r="2550" spans="1:11" x14ac:dyDescent="0.25">
      <c r="A2550" t="s">
        <v>2395</v>
      </c>
      <c r="B2550" t="s">
        <v>2396</v>
      </c>
      <c r="C2550" t="s">
        <v>2397</v>
      </c>
      <c r="D2550">
        <v>24</v>
      </c>
      <c r="E2550" t="s">
        <v>2398</v>
      </c>
      <c r="F2550">
        <v>9449472</v>
      </c>
      <c r="G2550">
        <v>69326</v>
      </c>
      <c r="H2550">
        <v>18618</v>
      </c>
      <c r="I2550">
        <v>19463</v>
      </c>
      <c r="J2550" t="s">
        <v>2399</v>
      </c>
      <c r="K2550">
        <v>25.09</v>
      </c>
    </row>
    <row r="2551" spans="1:11" x14ac:dyDescent="0.25">
      <c r="A2551" t="s">
        <v>3488</v>
      </c>
      <c r="B2551" t="s">
        <v>3489</v>
      </c>
      <c r="C2551" t="s">
        <v>2283</v>
      </c>
      <c r="D2551">
        <v>24</v>
      </c>
      <c r="E2551" t="s">
        <v>3490</v>
      </c>
      <c r="F2551">
        <v>391928</v>
      </c>
      <c r="G2551">
        <v>11445</v>
      </c>
      <c r="H2551">
        <v>227</v>
      </c>
      <c r="I2551">
        <v>1661</v>
      </c>
      <c r="J2551" t="s">
        <v>3491</v>
      </c>
      <c r="K2551">
        <v>25.09</v>
      </c>
    </row>
    <row r="2552" spans="1:11" x14ac:dyDescent="0.25">
      <c r="A2552" t="s">
        <v>3935</v>
      </c>
      <c r="B2552" t="s">
        <v>3936</v>
      </c>
      <c r="C2552" t="s">
        <v>3937</v>
      </c>
      <c r="D2552">
        <v>24</v>
      </c>
      <c r="E2552" t="s">
        <v>3938</v>
      </c>
      <c r="F2552">
        <v>44810</v>
      </c>
      <c r="G2552">
        <v>819</v>
      </c>
      <c r="H2552">
        <v>28</v>
      </c>
      <c r="I2552">
        <v>85</v>
      </c>
      <c r="J2552" t="s">
        <v>3939</v>
      </c>
      <c r="K2552">
        <v>25.09</v>
      </c>
    </row>
    <row r="2553" spans="1:11" x14ac:dyDescent="0.25">
      <c r="A2553" t="s">
        <v>3508</v>
      </c>
      <c r="B2553" t="s">
        <v>3509</v>
      </c>
      <c r="C2553" t="s">
        <v>3510</v>
      </c>
      <c r="D2553">
        <v>10</v>
      </c>
      <c r="E2553" t="s">
        <v>3511</v>
      </c>
      <c r="F2553">
        <v>633561</v>
      </c>
      <c r="G2553">
        <v>32290</v>
      </c>
      <c r="H2553">
        <v>779</v>
      </c>
      <c r="I2553">
        <v>1823</v>
      </c>
      <c r="J2553" t="s">
        <v>3512</v>
      </c>
      <c r="K2553">
        <v>25.09</v>
      </c>
    </row>
    <row r="2554" spans="1:11" x14ac:dyDescent="0.25">
      <c r="A2554" t="s">
        <v>2839</v>
      </c>
      <c r="B2554" t="s">
        <v>2840</v>
      </c>
      <c r="C2554" t="s">
        <v>2841</v>
      </c>
      <c r="D2554">
        <v>10</v>
      </c>
      <c r="E2554" t="s">
        <v>2842</v>
      </c>
      <c r="F2554">
        <v>110004</v>
      </c>
      <c r="G2554">
        <v>4253</v>
      </c>
      <c r="H2554">
        <v>76</v>
      </c>
      <c r="I2554">
        <v>564</v>
      </c>
      <c r="J2554" t="s">
        <v>2843</v>
      </c>
      <c r="K2554">
        <v>25.09</v>
      </c>
    </row>
    <row r="2555" spans="1:11" x14ac:dyDescent="0.25">
      <c r="A2555" t="s">
        <v>3539</v>
      </c>
      <c r="B2555" t="s">
        <v>3540</v>
      </c>
      <c r="C2555" t="s">
        <v>3541</v>
      </c>
      <c r="D2555">
        <v>28</v>
      </c>
      <c r="E2555" t="s">
        <v>3542</v>
      </c>
      <c r="F2555">
        <v>819498</v>
      </c>
      <c r="G2555">
        <v>9761</v>
      </c>
      <c r="H2555">
        <v>402</v>
      </c>
      <c r="I2555">
        <v>1262</v>
      </c>
      <c r="J2555" t="s">
        <v>3543</v>
      </c>
      <c r="K2555">
        <v>25.09</v>
      </c>
    </row>
    <row r="2556" spans="1:11" x14ac:dyDescent="0.25">
      <c r="A2556" t="s">
        <v>3618</v>
      </c>
      <c r="B2556" t="s">
        <v>3619</v>
      </c>
      <c r="C2556" t="s">
        <v>3620</v>
      </c>
      <c r="D2556">
        <v>24</v>
      </c>
      <c r="E2556" t="s">
        <v>3621</v>
      </c>
      <c r="F2556">
        <v>380526</v>
      </c>
      <c r="G2556">
        <v>22623</v>
      </c>
      <c r="H2556">
        <v>178</v>
      </c>
      <c r="I2556">
        <v>704</v>
      </c>
      <c r="J2556" t="s">
        <v>3622</v>
      </c>
      <c r="K2556">
        <v>25.09</v>
      </c>
    </row>
    <row r="2557" spans="1:11" x14ac:dyDescent="0.25">
      <c r="A2557" t="s">
        <v>3500</v>
      </c>
      <c r="B2557" t="s">
        <v>3501</v>
      </c>
      <c r="C2557" t="s">
        <v>3502</v>
      </c>
      <c r="D2557">
        <v>10</v>
      </c>
      <c r="E2557" t="s">
        <v>24</v>
      </c>
      <c r="F2557">
        <v>279284</v>
      </c>
      <c r="G2557">
        <v>0</v>
      </c>
      <c r="H2557">
        <v>0</v>
      </c>
      <c r="I2557">
        <v>1053</v>
      </c>
      <c r="J2557" t="s">
        <v>3503</v>
      </c>
      <c r="K2557">
        <v>25.09</v>
      </c>
    </row>
    <row r="2558" spans="1:11" x14ac:dyDescent="0.25">
      <c r="A2558" t="s">
        <v>3446</v>
      </c>
      <c r="B2558" t="s">
        <v>3447</v>
      </c>
      <c r="C2558" t="s">
        <v>1754</v>
      </c>
      <c r="D2558">
        <v>26</v>
      </c>
      <c r="E2558" t="s">
        <v>3448</v>
      </c>
      <c r="F2558">
        <v>177279</v>
      </c>
      <c r="G2558">
        <v>8229</v>
      </c>
      <c r="H2558">
        <v>242</v>
      </c>
      <c r="I2558">
        <v>753</v>
      </c>
      <c r="J2558" t="s">
        <v>3449</v>
      </c>
      <c r="K2558">
        <v>25.09</v>
      </c>
    </row>
    <row r="2559" spans="1:11" x14ac:dyDescent="0.25">
      <c r="A2559" t="s">
        <v>3504</v>
      </c>
      <c r="B2559" t="s">
        <v>3505</v>
      </c>
      <c r="C2559" t="s">
        <v>533</v>
      </c>
      <c r="D2559">
        <v>25</v>
      </c>
      <c r="E2559" t="s">
        <v>3506</v>
      </c>
      <c r="F2559">
        <v>1460377</v>
      </c>
      <c r="G2559">
        <v>10873</v>
      </c>
      <c r="H2559">
        <v>1498</v>
      </c>
      <c r="I2559">
        <v>1340</v>
      </c>
      <c r="J2559" t="s">
        <v>3507</v>
      </c>
      <c r="K2559">
        <v>25.09</v>
      </c>
    </row>
    <row r="2560" spans="1:11" x14ac:dyDescent="0.25">
      <c r="A2560" t="s">
        <v>3940</v>
      </c>
      <c r="B2560" t="s">
        <v>3941</v>
      </c>
      <c r="C2560" t="s">
        <v>3942</v>
      </c>
      <c r="D2560">
        <v>10</v>
      </c>
      <c r="E2560" t="s">
        <v>3943</v>
      </c>
      <c r="F2560">
        <v>139302</v>
      </c>
      <c r="G2560">
        <v>10593</v>
      </c>
      <c r="H2560">
        <v>107</v>
      </c>
      <c r="I2560">
        <v>653</v>
      </c>
      <c r="J2560" t="s">
        <v>3944</v>
      </c>
      <c r="K2560">
        <v>25.09</v>
      </c>
    </row>
    <row r="2561" spans="1:11" x14ac:dyDescent="0.25">
      <c r="A2561" t="s">
        <v>3945</v>
      </c>
      <c r="B2561" t="s">
        <v>3946</v>
      </c>
      <c r="C2561" t="s">
        <v>1822</v>
      </c>
      <c r="D2561">
        <v>24</v>
      </c>
      <c r="E2561" t="s">
        <v>3947</v>
      </c>
      <c r="F2561">
        <v>32503</v>
      </c>
      <c r="G2561">
        <v>777</v>
      </c>
      <c r="H2561">
        <v>52</v>
      </c>
      <c r="I2561">
        <v>233</v>
      </c>
      <c r="J2561" t="s">
        <v>3948</v>
      </c>
      <c r="K2561">
        <v>25.09</v>
      </c>
    </row>
    <row r="2562" spans="1:11" x14ac:dyDescent="0.25">
      <c r="A2562" t="s">
        <v>3598</v>
      </c>
      <c r="B2562" t="s">
        <v>3599</v>
      </c>
      <c r="C2562" t="s">
        <v>3600</v>
      </c>
      <c r="D2562">
        <v>24</v>
      </c>
      <c r="E2562" t="s">
        <v>3601</v>
      </c>
      <c r="F2562">
        <v>68918</v>
      </c>
      <c r="G2562">
        <v>2821</v>
      </c>
      <c r="H2562">
        <v>50</v>
      </c>
      <c r="I2562">
        <v>370</v>
      </c>
      <c r="J2562" t="s">
        <v>3602</v>
      </c>
      <c r="K2562">
        <v>25.09</v>
      </c>
    </row>
    <row r="2563" spans="1:11" x14ac:dyDescent="0.25">
      <c r="A2563" t="s">
        <v>3441</v>
      </c>
      <c r="B2563" t="s">
        <v>3442</v>
      </c>
      <c r="C2563" t="s">
        <v>3443</v>
      </c>
      <c r="D2563">
        <v>26</v>
      </c>
      <c r="E2563" t="s">
        <v>3444</v>
      </c>
      <c r="F2563">
        <v>154223</v>
      </c>
      <c r="G2563">
        <v>10602</v>
      </c>
      <c r="H2563">
        <v>87</v>
      </c>
      <c r="I2563">
        <v>3454</v>
      </c>
      <c r="J2563" t="s">
        <v>3445</v>
      </c>
      <c r="K2563">
        <v>25.09</v>
      </c>
    </row>
    <row r="2564" spans="1:11" x14ac:dyDescent="0.25">
      <c r="A2564" t="s">
        <v>2823</v>
      </c>
      <c r="B2564" t="s">
        <v>2824</v>
      </c>
      <c r="C2564" t="s">
        <v>2825</v>
      </c>
      <c r="D2564">
        <v>23</v>
      </c>
      <c r="E2564" t="s">
        <v>3949</v>
      </c>
      <c r="F2564">
        <v>161606</v>
      </c>
      <c r="G2564">
        <v>1823</v>
      </c>
      <c r="H2564">
        <v>97</v>
      </c>
      <c r="I2564">
        <v>257</v>
      </c>
      <c r="J2564" t="s">
        <v>2826</v>
      </c>
      <c r="K2564">
        <v>25.09</v>
      </c>
    </row>
    <row r="2565" spans="1:11" x14ac:dyDescent="0.25">
      <c r="A2565" t="s">
        <v>2903</v>
      </c>
      <c r="B2565" t="s">
        <v>2904</v>
      </c>
      <c r="C2565" t="s">
        <v>2905</v>
      </c>
      <c r="D2565">
        <v>28</v>
      </c>
      <c r="E2565" t="s">
        <v>2906</v>
      </c>
      <c r="F2565">
        <v>424282</v>
      </c>
      <c r="G2565">
        <v>395</v>
      </c>
      <c r="H2565">
        <v>86</v>
      </c>
      <c r="I2565">
        <v>190</v>
      </c>
      <c r="J2565" t="s">
        <v>2907</v>
      </c>
      <c r="K2565">
        <v>25.09</v>
      </c>
    </row>
    <row r="2566" spans="1:11" x14ac:dyDescent="0.25">
      <c r="A2566" t="s">
        <v>3373</v>
      </c>
      <c r="B2566" t="s">
        <v>3374</v>
      </c>
      <c r="C2566" t="s">
        <v>257</v>
      </c>
      <c r="D2566">
        <v>26</v>
      </c>
      <c r="E2566" t="s">
        <v>258</v>
      </c>
      <c r="F2566">
        <v>30658</v>
      </c>
      <c r="G2566">
        <v>1796</v>
      </c>
      <c r="H2566">
        <v>17</v>
      </c>
      <c r="I2566">
        <v>88</v>
      </c>
      <c r="J2566" t="s">
        <v>3375</v>
      </c>
      <c r="K2566">
        <v>25.09</v>
      </c>
    </row>
    <row r="2567" spans="1:11" x14ac:dyDescent="0.25">
      <c r="A2567" t="s">
        <v>3091</v>
      </c>
      <c r="B2567" t="s">
        <v>3092</v>
      </c>
      <c r="C2567" t="s">
        <v>3093</v>
      </c>
      <c r="D2567">
        <v>24</v>
      </c>
      <c r="E2567" t="s">
        <v>3094</v>
      </c>
      <c r="F2567">
        <v>16840</v>
      </c>
      <c r="G2567">
        <v>67</v>
      </c>
      <c r="H2567">
        <v>76</v>
      </c>
      <c r="I2567">
        <v>37</v>
      </c>
      <c r="J2567" t="s">
        <v>3095</v>
      </c>
      <c r="K2567">
        <v>25.09</v>
      </c>
    </row>
    <row r="2568" spans="1:11" x14ac:dyDescent="0.25">
      <c r="A2568" t="s">
        <v>2712</v>
      </c>
      <c r="B2568" t="s">
        <v>2713</v>
      </c>
      <c r="C2568" t="s">
        <v>2714</v>
      </c>
      <c r="D2568">
        <v>25</v>
      </c>
      <c r="E2568" t="s">
        <v>2715</v>
      </c>
      <c r="F2568">
        <v>1229604</v>
      </c>
      <c r="G2568">
        <v>5088</v>
      </c>
      <c r="H2568">
        <v>2162</v>
      </c>
      <c r="I2568">
        <v>2165</v>
      </c>
      <c r="J2568" t="s">
        <v>2716</v>
      </c>
      <c r="K2568">
        <v>25.09</v>
      </c>
    </row>
    <row r="2569" spans="1:11" x14ac:dyDescent="0.25">
      <c r="A2569" t="s">
        <v>3064</v>
      </c>
      <c r="B2569" t="s">
        <v>3065</v>
      </c>
      <c r="C2569" t="s">
        <v>3066</v>
      </c>
      <c r="D2569">
        <v>22</v>
      </c>
      <c r="E2569" t="s">
        <v>3067</v>
      </c>
      <c r="F2569">
        <v>106689</v>
      </c>
      <c r="G2569">
        <v>8641</v>
      </c>
      <c r="H2569">
        <v>273</v>
      </c>
      <c r="I2569">
        <v>580</v>
      </c>
      <c r="J2569" t="s">
        <v>3068</v>
      </c>
      <c r="K2569">
        <v>25.09</v>
      </c>
    </row>
    <row r="2570" spans="1:11" x14ac:dyDescent="0.25">
      <c r="A2570" t="s">
        <v>3039</v>
      </c>
      <c r="B2570" t="s">
        <v>3775</v>
      </c>
      <c r="C2570" t="s">
        <v>1337</v>
      </c>
      <c r="D2570">
        <v>26</v>
      </c>
      <c r="E2570" t="s">
        <v>3041</v>
      </c>
      <c r="F2570">
        <v>402390</v>
      </c>
      <c r="G2570">
        <v>24193</v>
      </c>
      <c r="H2570">
        <v>356</v>
      </c>
      <c r="I2570">
        <v>1623</v>
      </c>
      <c r="J2570" t="s">
        <v>3042</v>
      </c>
      <c r="K2570">
        <v>25.09</v>
      </c>
    </row>
    <row r="2571" spans="1:11" x14ac:dyDescent="0.25">
      <c r="A2571" t="s">
        <v>3518</v>
      </c>
      <c r="B2571" t="s">
        <v>3519</v>
      </c>
      <c r="C2571" t="s">
        <v>3520</v>
      </c>
      <c r="D2571">
        <v>26</v>
      </c>
      <c r="E2571" t="s">
        <v>3521</v>
      </c>
      <c r="F2571">
        <v>549040</v>
      </c>
      <c r="G2571">
        <v>42601</v>
      </c>
      <c r="H2571">
        <v>750</v>
      </c>
      <c r="I2571">
        <v>5392</v>
      </c>
      <c r="J2571" t="s">
        <v>3522</v>
      </c>
      <c r="K2571">
        <v>25.09</v>
      </c>
    </row>
    <row r="2572" spans="1:11" x14ac:dyDescent="0.25">
      <c r="A2572" t="s">
        <v>2787</v>
      </c>
      <c r="B2572" t="s">
        <v>2788</v>
      </c>
      <c r="C2572" t="s">
        <v>1280</v>
      </c>
      <c r="D2572">
        <v>24</v>
      </c>
      <c r="E2572" t="s">
        <v>2789</v>
      </c>
      <c r="F2572">
        <v>2096485</v>
      </c>
      <c r="G2572">
        <v>49130</v>
      </c>
      <c r="H2572">
        <v>2115</v>
      </c>
      <c r="I2572">
        <v>7259</v>
      </c>
      <c r="J2572" t="s">
        <v>2790</v>
      </c>
      <c r="K2572">
        <v>25.09</v>
      </c>
    </row>
    <row r="2573" spans="1:11" x14ac:dyDescent="0.25">
      <c r="A2573" t="s">
        <v>2795</v>
      </c>
      <c r="B2573" t="s">
        <v>2796</v>
      </c>
      <c r="C2573" t="s">
        <v>2797</v>
      </c>
      <c r="D2573">
        <v>20</v>
      </c>
      <c r="E2573" t="s">
        <v>2798</v>
      </c>
      <c r="F2573">
        <v>309701</v>
      </c>
      <c r="G2573">
        <v>3253</v>
      </c>
      <c r="H2573">
        <v>88</v>
      </c>
      <c r="I2573">
        <v>411</v>
      </c>
      <c r="J2573" t="s">
        <v>2799</v>
      </c>
      <c r="K2573">
        <v>25.09</v>
      </c>
    </row>
    <row r="2574" spans="1:11" x14ac:dyDescent="0.25">
      <c r="A2574" t="s">
        <v>3052</v>
      </c>
      <c r="B2574" t="s">
        <v>3533</v>
      </c>
      <c r="C2574" t="s">
        <v>1389</v>
      </c>
      <c r="D2574">
        <v>26</v>
      </c>
      <c r="E2574" t="s">
        <v>3054</v>
      </c>
      <c r="F2574">
        <v>1256517</v>
      </c>
      <c r="G2574">
        <v>139752</v>
      </c>
      <c r="H2574">
        <v>1861</v>
      </c>
      <c r="I2574">
        <v>13105</v>
      </c>
      <c r="J2574" t="s">
        <v>3055</v>
      </c>
      <c r="K2574">
        <v>25.09</v>
      </c>
    </row>
    <row r="2575" spans="1:11" x14ac:dyDescent="0.25">
      <c r="A2575" t="s">
        <v>3568</v>
      </c>
      <c r="B2575" t="s">
        <v>3569</v>
      </c>
      <c r="C2575" t="s">
        <v>3570</v>
      </c>
      <c r="D2575">
        <v>26</v>
      </c>
      <c r="E2575" t="s">
        <v>3571</v>
      </c>
      <c r="F2575">
        <v>114145</v>
      </c>
      <c r="G2575">
        <v>4377</v>
      </c>
      <c r="H2575">
        <v>86</v>
      </c>
      <c r="I2575">
        <v>204</v>
      </c>
      <c r="J2575" t="s">
        <v>3572</v>
      </c>
      <c r="K2575">
        <v>25.09</v>
      </c>
    </row>
    <row r="2576" spans="1:11" x14ac:dyDescent="0.25">
      <c r="A2576" t="s">
        <v>3513</v>
      </c>
      <c r="B2576" t="s">
        <v>3514</v>
      </c>
      <c r="C2576" t="s">
        <v>3515</v>
      </c>
      <c r="D2576">
        <v>28</v>
      </c>
      <c r="E2576" t="s">
        <v>3516</v>
      </c>
      <c r="F2576">
        <v>84839</v>
      </c>
      <c r="G2576">
        <v>76</v>
      </c>
      <c r="H2576">
        <v>26</v>
      </c>
      <c r="I2576">
        <v>23</v>
      </c>
      <c r="J2576" t="s">
        <v>3517</v>
      </c>
      <c r="K2576">
        <v>25.09</v>
      </c>
    </row>
    <row r="2577" spans="1:11" x14ac:dyDescent="0.25">
      <c r="A2577" t="s">
        <v>3549</v>
      </c>
      <c r="B2577" t="s">
        <v>3550</v>
      </c>
      <c r="C2577" t="s">
        <v>3551</v>
      </c>
      <c r="D2577">
        <v>22</v>
      </c>
      <c r="E2577" t="s">
        <v>3552</v>
      </c>
      <c r="F2577">
        <v>2662</v>
      </c>
      <c r="G2577">
        <v>2</v>
      </c>
      <c r="H2577">
        <v>40</v>
      </c>
      <c r="I2577">
        <v>13</v>
      </c>
      <c r="J2577" t="s">
        <v>3553</v>
      </c>
      <c r="K2577">
        <v>25.09</v>
      </c>
    </row>
    <row r="2578" spans="1:11" x14ac:dyDescent="0.25">
      <c r="A2578" t="s">
        <v>3544</v>
      </c>
      <c r="B2578" t="s">
        <v>3545</v>
      </c>
      <c r="C2578" t="s">
        <v>3546</v>
      </c>
      <c r="D2578">
        <v>22</v>
      </c>
      <c r="E2578" t="s">
        <v>3547</v>
      </c>
      <c r="F2578">
        <v>317765</v>
      </c>
      <c r="G2578">
        <v>25575</v>
      </c>
      <c r="H2578">
        <v>189</v>
      </c>
      <c r="I2578">
        <v>1851</v>
      </c>
      <c r="J2578" t="s">
        <v>3548</v>
      </c>
      <c r="K2578">
        <v>25.09</v>
      </c>
    </row>
    <row r="2579" spans="1:11" x14ac:dyDescent="0.25">
      <c r="A2579" t="s">
        <v>2782</v>
      </c>
      <c r="B2579" t="s">
        <v>2783</v>
      </c>
      <c r="C2579" t="s">
        <v>2784</v>
      </c>
      <c r="D2579">
        <v>27</v>
      </c>
      <c r="E2579" t="s">
        <v>2785</v>
      </c>
      <c r="F2579">
        <v>60830</v>
      </c>
      <c r="G2579">
        <v>1953</v>
      </c>
      <c r="H2579">
        <v>34</v>
      </c>
      <c r="I2579">
        <v>309</v>
      </c>
      <c r="J2579" t="s">
        <v>2786</v>
      </c>
      <c r="K2579">
        <v>25.09</v>
      </c>
    </row>
    <row r="2580" spans="1:11" x14ac:dyDescent="0.25">
      <c r="A2580" t="s">
        <v>3069</v>
      </c>
      <c r="B2580" t="s">
        <v>3070</v>
      </c>
      <c r="C2580" t="s">
        <v>3071</v>
      </c>
      <c r="D2580">
        <v>22</v>
      </c>
      <c r="E2580" t="s">
        <v>3072</v>
      </c>
      <c r="F2580">
        <v>288170</v>
      </c>
      <c r="G2580">
        <v>19563</v>
      </c>
      <c r="H2580">
        <v>501</v>
      </c>
      <c r="I2580">
        <v>1711</v>
      </c>
      <c r="J2580" t="s">
        <v>3073</v>
      </c>
      <c r="K2580">
        <v>25.09</v>
      </c>
    </row>
    <row r="2581" spans="1:11" x14ac:dyDescent="0.25">
      <c r="A2581" t="s">
        <v>3082</v>
      </c>
      <c r="B2581" t="s">
        <v>3083</v>
      </c>
      <c r="C2581" t="s">
        <v>1807</v>
      </c>
      <c r="D2581">
        <v>10</v>
      </c>
      <c r="E2581" t="s">
        <v>3084</v>
      </c>
      <c r="F2581">
        <v>594815</v>
      </c>
      <c r="G2581">
        <v>32429</v>
      </c>
      <c r="H2581">
        <v>470</v>
      </c>
      <c r="I2581">
        <v>2819</v>
      </c>
      <c r="J2581" t="s">
        <v>3085</v>
      </c>
      <c r="K2581">
        <v>25.09</v>
      </c>
    </row>
    <row r="2582" spans="1:11" x14ac:dyDescent="0.25">
      <c r="A2582" t="s">
        <v>3074</v>
      </c>
      <c r="B2582" t="s">
        <v>3075</v>
      </c>
      <c r="C2582" t="s">
        <v>316</v>
      </c>
      <c r="D2582">
        <v>22</v>
      </c>
      <c r="E2582" t="s">
        <v>3076</v>
      </c>
      <c r="F2582">
        <v>234077</v>
      </c>
      <c r="G2582">
        <v>11767</v>
      </c>
      <c r="H2582">
        <v>306</v>
      </c>
      <c r="I2582">
        <v>623</v>
      </c>
      <c r="J2582" t="s">
        <v>3077</v>
      </c>
      <c r="K2582">
        <v>25.09</v>
      </c>
    </row>
    <row r="2583" spans="1:11" x14ac:dyDescent="0.25">
      <c r="A2583" t="s">
        <v>3776</v>
      </c>
      <c r="B2583" t="s">
        <v>3777</v>
      </c>
      <c r="C2583" t="s">
        <v>3778</v>
      </c>
      <c r="D2583">
        <v>15</v>
      </c>
      <c r="E2583" t="s">
        <v>3779</v>
      </c>
      <c r="F2583">
        <v>220652</v>
      </c>
      <c r="G2583">
        <v>222</v>
      </c>
      <c r="H2583">
        <v>18</v>
      </c>
      <c r="I2583">
        <v>29</v>
      </c>
      <c r="J2583" t="s">
        <v>3780</v>
      </c>
      <c r="K2583">
        <v>25.09</v>
      </c>
    </row>
    <row r="2584" spans="1:11" x14ac:dyDescent="0.25">
      <c r="A2584" t="s">
        <v>2444</v>
      </c>
      <c r="B2584" t="s">
        <v>2445</v>
      </c>
      <c r="C2584" t="s">
        <v>2446</v>
      </c>
      <c r="D2584">
        <v>1</v>
      </c>
      <c r="E2584" t="s">
        <v>2447</v>
      </c>
      <c r="F2584">
        <v>388066</v>
      </c>
      <c r="G2584">
        <v>3642</v>
      </c>
      <c r="H2584">
        <v>2198</v>
      </c>
      <c r="I2584">
        <v>727</v>
      </c>
      <c r="J2584" t="s">
        <v>2448</v>
      </c>
      <c r="K2584">
        <v>25.09</v>
      </c>
    </row>
    <row r="2585" spans="1:11" x14ac:dyDescent="0.25">
      <c r="A2585" t="s">
        <v>3534</v>
      </c>
      <c r="B2585" t="s">
        <v>3535</v>
      </c>
      <c r="C2585" t="s">
        <v>3536</v>
      </c>
      <c r="D2585">
        <v>10</v>
      </c>
      <c r="E2585" t="s">
        <v>3537</v>
      </c>
      <c r="F2585">
        <v>14211</v>
      </c>
      <c r="G2585">
        <v>1486</v>
      </c>
      <c r="H2585">
        <v>10</v>
      </c>
      <c r="I2585">
        <v>149</v>
      </c>
      <c r="J2585" t="s">
        <v>3538</v>
      </c>
      <c r="K2585">
        <v>25.09</v>
      </c>
    </row>
    <row r="2586" spans="1:11" x14ac:dyDescent="0.25">
      <c r="A2586" t="s">
        <v>3078</v>
      </c>
      <c r="B2586" t="s">
        <v>3079</v>
      </c>
      <c r="C2586" t="s">
        <v>959</v>
      </c>
      <c r="D2586">
        <v>26</v>
      </c>
      <c r="E2586" t="s">
        <v>3080</v>
      </c>
      <c r="F2586">
        <v>243496</v>
      </c>
      <c r="G2586">
        <v>14689</v>
      </c>
      <c r="H2586">
        <v>136</v>
      </c>
      <c r="I2586">
        <v>190</v>
      </c>
      <c r="J2586" t="s">
        <v>3081</v>
      </c>
      <c r="K2586">
        <v>25.09</v>
      </c>
    </row>
    <row r="2587" spans="1:11" x14ac:dyDescent="0.25">
      <c r="A2587" t="s">
        <v>2722</v>
      </c>
      <c r="B2587" t="s">
        <v>2723</v>
      </c>
      <c r="C2587" t="s">
        <v>2724</v>
      </c>
      <c r="D2587">
        <v>25</v>
      </c>
      <c r="E2587" t="s">
        <v>2725</v>
      </c>
      <c r="F2587">
        <v>502782</v>
      </c>
      <c r="G2587">
        <v>1040</v>
      </c>
      <c r="H2587">
        <v>164</v>
      </c>
      <c r="I2587">
        <v>0</v>
      </c>
      <c r="J2587" t="s">
        <v>2726</v>
      </c>
      <c r="K2587">
        <v>25.09</v>
      </c>
    </row>
    <row r="2588" spans="1:11" x14ac:dyDescent="0.25">
      <c r="A2588" t="s">
        <v>3950</v>
      </c>
      <c r="B2588" t="s">
        <v>3951</v>
      </c>
      <c r="C2588" t="s">
        <v>3952</v>
      </c>
      <c r="D2588">
        <v>10</v>
      </c>
      <c r="E2588" t="s">
        <v>3953</v>
      </c>
      <c r="F2588">
        <v>223300</v>
      </c>
      <c r="G2588">
        <v>11196</v>
      </c>
      <c r="H2588">
        <v>255</v>
      </c>
      <c r="I2588">
        <v>396</v>
      </c>
      <c r="J2588" t="s">
        <v>3954</v>
      </c>
      <c r="K2588">
        <v>25.09</v>
      </c>
    </row>
    <row r="2589" spans="1:11" x14ac:dyDescent="0.25">
      <c r="A2589" t="s">
        <v>3415</v>
      </c>
      <c r="B2589" t="s">
        <v>3416</v>
      </c>
      <c r="C2589" t="s">
        <v>3417</v>
      </c>
      <c r="D2589">
        <v>1</v>
      </c>
      <c r="E2589" t="s">
        <v>3418</v>
      </c>
      <c r="F2589">
        <v>80074</v>
      </c>
      <c r="G2589">
        <v>5739</v>
      </c>
      <c r="H2589">
        <v>189</v>
      </c>
      <c r="I2589">
        <v>339</v>
      </c>
      <c r="J2589" t="s">
        <v>3419</v>
      </c>
      <c r="K2589">
        <v>25.09</v>
      </c>
    </row>
    <row r="2590" spans="1:11" x14ac:dyDescent="0.25">
      <c r="A2590" t="s">
        <v>3437</v>
      </c>
      <c r="B2590" t="s">
        <v>3438</v>
      </c>
      <c r="C2590" t="s">
        <v>568</v>
      </c>
      <c r="D2590">
        <v>26</v>
      </c>
      <c r="E2590" t="s">
        <v>3439</v>
      </c>
      <c r="F2590">
        <v>47629</v>
      </c>
      <c r="G2590">
        <v>774</v>
      </c>
      <c r="H2590">
        <v>107</v>
      </c>
      <c r="I2590">
        <v>99</v>
      </c>
      <c r="J2590" t="s">
        <v>3440</v>
      </c>
      <c r="K2590">
        <v>25.09</v>
      </c>
    </row>
    <row r="2591" spans="1:11" x14ac:dyDescent="0.25">
      <c r="A2591" t="s">
        <v>2379</v>
      </c>
      <c r="B2591" t="s">
        <v>2380</v>
      </c>
      <c r="C2591" t="s">
        <v>1143</v>
      </c>
      <c r="D2591">
        <v>1</v>
      </c>
      <c r="E2591" t="s">
        <v>2381</v>
      </c>
      <c r="F2591">
        <v>2582647</v>
      </c>
      <c r="G2591">
        <v>60633</v>
      </c>
      <c r="H2591">
        <v>2861</v>
      </c>
      <c r="I2591">
        <v>9222</v>
      </c>
      <c r="J2591" t="s">
        <v>2382</v>
      </c>
      <c r="K2591">
        <v>25.09</v>
      </c>
    </row>
    <row r="2592" spans="1:11" x14ac:dyDescent="0.25">
      <c r="A2592" t="s">
        <v>3106</v>
      </c>
      <c r="B2592" t="s">
        <v>3107</v>
      </c>
      <c r="C2592" t="s">
        <v>3108</v>
      </c>
      <c r="D2592">
        <v>1</v>
      </c>
      <c r="E2592" t="s">
        <v>3109</v>
      </c>
      <c r="F2592">
        <v>568168</v>
      </c>
      <c r="G2592">
        <v>209</v>
      </c>
      <c r="H2592">
        <v>11</v>
      </c>
      <c r="I2592">
        <v>24</v>
      </c>
      <c r="J2592" t="s">
        <v>3110</v>
      </c>
      <c r="K2592">
        <v>25.09</v>
      </c>
    </row>
    <row r="2593" spans="1:11" x14ac:dyDescent="0.25">
      <c r="A2593" t="s">
        <v>2804</v>
      </c>
      <c r="B2593" t="s">
        <v>2805</v>
      </c>
      <c r="C2593" t="s">
        <v>28</v>
      </c>
      <c r="D2593">
        <v>28</v>
      </c>
      <c r="E2593" t="s">
        <v>2806</v>
      </c>
      <c r="F2593">
        <v>397783</v>
      </c>
      <c r="G2593">
        <v>6295</v>
      </c>
      <c r="H2593">
        <v>697</v>
      </c>
      <c r="I2593">
        <v>843</v>
      </c>
      <c r="J2593" t="s">
        <v>2807</v>
      </c>
      <c r="K2593">
        <v>25.09</v>
      </c>
    </row>
    <row r="2594" spans="1:11" x14ac:dyDescent="0.25">
      <c r="A2594" t="s">
        <v>3955</v>
      </c>
      <c r="B2594" t="s">
        <v>3956</v>
      </c>
      <c r="C2594" t="s">
        <v>3957</v>
      </c>
      <c r="D2594">
        <v>22</v>
      </c>
      <c r="E2594" t="s">
        <v>3958</v>
      </c>
      <c r="F2594">
        <v>209385</v>
      </c>
      <c r="G2594">
        <v>848</v>
      </c>
      <c r="H2594">
        <v>54</v>
      </c>
      <c r="I2594">
        <v>69</v>
      </c>
      <c r="J2594" t="s">
        <v>3959</v>
      </c>
      <c r="K2594">
        <v>25.09</v>
      </c>
    </row>
    <row r="2595" spans="1:11" x14ac:dyDescent="0.25">
      <c r="A2595" t="s">
        <v>2741</v>
      </c>
      <c r="B2595" t="s">
        <v>2742</v>
      </c>
      <c r="C2595" t="s">
        <v>2743</v>
      </c>
      <c r="D2595">
        <v>25</v>
      </c>
      <c r="E2595" t="s">
        <v>2744</v>
      </c>
      <c r="F2595">
        <v>601861</v>
      </c>
      <c r="G2595">
        <v>1688</v>
      </c>
      <c r="H2595">
        <v>165</v>
      </c>
      <c r="I2595">
        <v>0</v>
      </c>
      <c r="J2595" t="s">
        <v>2745</v>
      </c>
      <c r="K2595">
        <v>25.09</v>
      </c>
    </row>
    <row r="2596" spans="1:11" x14ac:dyDescent="0.25">
      <c r="A2596" t="s">
        <v>3559</v>
      </c>
      <c r="B2596" t="s">
        <v>3560</v>
      </c>
      <c r="C2596" t="s">
        <v>3561</v>
      </c>
      <c r="D2596">
        <v>22</v>
      </c>
      <c r="E2596" t="s">
        <v>3562</v>
      </c>
      <c r="F2596">
        <v>3184</v>
      </c>
      <c r="G2596">
        <v>3</v>
      </c>
      <c r="H2596">
        <v>0</v>
      </c>
      <c r="I2596">
        <v>0</v>
      </c>
      <c r="J2596" t="s">
        <v>3563</v>
      </c>
      <c r="K2596">
        <v>25.09</v>
      </c>
    </row>
    <row r="2597" spans="1:11" x14ac:dyDescent="0.25">
      <c r="A2597" t="s">
        <v>3786</v>
      </c>
      <c r="B2597" t="s">
        <v>3787</v>
      </c>
      <c r="C2597" t="s">
        <v>3788</v>
      </c>
      <c r="D2597">
        <v>10</v>
      </c>
      <c r="E2597" t="s">
        <v>3789</v>
      </c>
      <c r="F2597">
        <v>528699</v>
      </c>
      <c r="G2597">
        <v>11157</v>
      </c>
      <c r="H2597">
        <v>377</v>
      </c>
      <c r="I2597">
        <v>386</v>
      </c>
      <c r="J2597" t="s">
        <v>3790</v>
      </c>
      <c r="K2597">
        <v>25.09</v>
      </c>
    </row>
    <row r="2598" spans="1:11" x14ac:dyDescent="0.25">
      <c r="A2598" t="s">
        <v>3573</v>
      </c>
      <c r="B2598" t="s">
        <v>3574</v>
      </c>
      <c r="C2598" t="s">
        <v>1461</v>
      </c>
      <c r="D2598">
        <v>26</v>
      </c>
      <c r="E2598" t="s">
        <v>3575</v>
      </c>
      <c r="F2598">
        <v>26300</v>
      </c>
      <c r="G2598">
        <v>993</v>
      </c>
      <c r="H2598">
        <v>12</v>
      </c>
      <c r="I2598">
        <v>63</v>
      </c>
      <c r="J2598" t="s">
        <v>3576</v>
      </c>
      <c r="K2598">
        <v>25.09</v>
      </c>
    </row>
    <row r="2599" spans="1:11" x14ac:dyDescent="0.25">
      <c r="A2599" t="s">
        <v>2737</v>
      </c>
      <c r="B2599" t="s">
        <v>2738</v>
      </c>
      <c r="C2599" t="s">
        <v>356</v>
      </c>
      <c r="D2599">
        <v>25</v>
      </c>
      <c r="E2599" t="s">
        <v>2739</v>
      </c>
      <c r="F2599">
        <v>434503</v>
      </c>
      <c r="G2599">
        <v>1256</v>
      </c>
      <c r="H2599">
        <v>159</v>
      </c>
      <c r="I2599">
        <v>1768</v>
      </c>
      <c r="J2599" t="s">
        <v>2740</v>
      </c>
      <c r="K2599">
        <v>25.09</v>
      </c>
    </row>
    <row r="2600" spans="1:11" x14ac:dyDescent="0.25">
      <c r="A2600" t="s">
        <v>3781</v>
      </c>
      <c r="B2600" t="s">
        <v>3782</v>
      </c>
      <c r="C2600" t="s">
        <v>3783</v>
      </c>
      <c r="D2600">
        <v>10</v>
      </c>
      <c r="E2600" t="s">
        <v>3784</v>
      </c>
      <c r="F2600">
        <v>172273</v>
      </c>
      <c r="G2600">
        <v>9401</v>
      </c>
      <c r="H2600">
        <v>219</v>
      </c>
      <c r="I2600">
        <v>346</v>
      </c>
      <c r="J2600" t="s">
        <v>3785</v>
      </c>
      <c r="K2600">
        <v>25.09</v>
      </c>
    </row>
    <row r="2601" spans="1:11" x14ac:dyDescent="0.25">
      <c r="A2601" t="s">
        <v>3960</v>
      </c>
      <c r="B2601" t="s">
        <v>3792</v>
      </c>
      <c r="C2601" t="s">
        <v>2188</v>
      </c>
      <c r="D2601">
        <v>22</v>
      </c>
      <c r="E2601" t="s">
        <v>3793</v>
      </c>
      <c r="F2601">
        <v>5172281</v>
      </c>
      <c r="G2601">
        <v>111667</v>
      </c>
      <c r="H2601">
        <v>6590</v>
      </c>
      <c r="I2601">
        <v>12403</v>
      </c>
      <c r="J2601" t="s">
        <v>3794</v>
      </c>
      <c r="K2601">
        <v>26.09</v>
      </c>
    </row>
    <row r="2602" spans="1:11" x14ac:dyDescent="0.25">
      <c r="A2602" t="s">
        <v>3795</v>
      </c>
      <c r="B2602" t="s">
        <v>3796</v>
      </c>
      <c r="C2602" t="s">
        <v>1940</v>
      </c>
      <c r="D2602">
        <v>1</v>
      </c>
      <c r="E2602" t="s">
        <v>3797</v>
      </c>
      <c r="F2602">
        <v>3862213</v>
      </c>
      <c r="G2602">
        <v>48951</v>
      </c>
      <c r="H2602">
        <v>1617</v>
      </c>
      <c r="I2602">
        <v>7375</v>
      </c>
      <c r="J2602" t="s">
        <v>3798</v>
      </c>
      <c r="K2602">
        <v>26.09</v>
      </c>
    </row>
    <row r="2603" spans="1:11" x14ac:dyDescent="0.25">
      <c r="A2603" t="s">
        <v>3799</v>
      </c>
      <c r="B2603" t="s">
        <v>3800</v>
      </c>
      <c r="C2603" t="s">
        <v>3801</v>
      </c>
      <c r="D2603">
        <v>22</v>
      </c>
      <c r="E2603" t="s">
        <v>24</v>
      </c>
      <c r="F2603">
        <v>2029422</v>
      </c>
      <c r="G2603">
        <v>32242</v>
      </c>
      <c r="H2603">
        <v>2590</v>
      </c>
      <c r="I2603">
        <v>7815</v>
      </c>
      <c r="J2603" t="s">
        <v>3802</v>
      </c>
      <c r="K2603">
        <v>26.09</v>
      </c>
    </row>
    <row r="2604" spans="1:11" x14ac:dyDescent="0.25">
      <c r="A2604" t="s">
        <v>3803</v>
      </c>
      <c r="B2604" t="s">
        <v>3804</v>
      </c>
      <c r="C2604" t="s">
        <v>3805</v>
      </c>
      <c r="D2604">
        <v>23</v>
      </c>
      <c r="E2604" t="s">
        <v>3806</v>
      </c>
      <c r="F2604">
        <v>3100075</v>
      </c>
      <c r="G2604">
        <v>193892</v>
      </c>
      <c r="H2604">
        <v>4400</v>
      </c>
      <c r="I2604">
        <v>11079</v>
      </c>
      <c r="J2604" t="s">
        <v>3807</v>
      </c>
      <c r="K2604">
        <v>26.09</v>
      </c>
    </row>
    <row r="2605" spans="1:11" x14ac:dyDescent="0.25">
      <c r="A2605" t="s">
        <v>3808</v>
      </c>
      <c r="B2605" t="s">
        <v>3809</v>
      </c>
      <c r="C2605" t="s">
        <v>3810</v>
      </c>
      <c r="D2605">
        <v>24</v>
      </c>
      <c r="E2605" t="s">
        <v>3811</v>
      </c>
      <c r="F2605">
        <v>316185</v>
      </c>
      <c r="G2605">
        <v>2874</v>
      </c>
      <c r="H2605">
        <v>1542</v>
      </c>
      <c r="I2605">
        <v>1420</v>
      </c>
      <c r="J2605" t="s">
        <v>3812</v>
      </c>
      <c r="K2605">
        <v>26.09</v>
      </c>
    </row>
    <row r="2606" spans="1:11" x14ac:dyDescent="0.25">
      <c r="A2606" t="s">
        <v>3813</v>
      </c>
      <c r="B2606" t="s">
        <v>3814</v>
      </c>
      <c r="C2606" t="s">
        <v>2759</v>
      </c>
      <c r="D2606">
        <v>25</v>
      </c>
      <c r="E2606" t="s">
        <v>3815</v>
      </c>
      <c r="F2606">
        <v>422104</v>
      </c>
      <c r="G2606">
        <v>4999</v>
      </c>
      <c r="H2606">
        <v>12561</v>
      </c>
      <c r="I2606">
        <v>14679</v>
      </c>
      <c r="J2606" t="s">
        <v>3816</v>
      </c>
      <c r="K2606">
        <v>26.09</v>
      </c>
    </row>
    <row r="2607" spans="1:11" x14ac:dyDescent="0.25">
      <c r="A2607" t="s">
        <v>3641</v>
      </c>
      <c r="B2607" t="s">
        <v>3642</v>
      </c>
      <c r="C2607" t="s">
        <v>331</v>
      </c>
      <c r="D2607">
        <v>22</v>
      </c>
      <c r="E2607" t="s">
        <v>3643</v>
      </c>
      <c r="F2607">
        <v>4482708</v>
      </c>
      <c r="G2607">
        <v>114655</v>
      </c>
      <c r="H2607">
        <v>8890</v>
      </c>
      <c r="I2607">
        <v>13390</v>
      </c>
      <c r="J2607" t="s">
        <v>3644</v>
      </c>
      <c r="K2607">
        <v>26.09</v>
      </c>
    </row>
    <row r="2608" spans="1:11" x14ac:dyDescent="0.25">
      <c r="A2608" t="s">
        <v>3817</v>
      </c>
      <c r="B2608" t="s">
        <v>3818</v>
      </c>
      <c r="C2608" t="s">
        <v>3819</v>
      </c>
      <c r="D2608">
        <v>17</v>
      </c>
      <c r="E2608" t="s">
        <v>3820</v>
      </c>
      <c r="F2608">
        <v>1841904</v>
      </c>
      <c r="G2608">
        <v>54056</v>
      </c>
      <c r="H2608">
        <v>2028</v>
      </c>
      <c r="I2608">
        <v>5475</v>
      </c>
      <c r="J2608" t="s">
        <v>3821</v>
      </c>
      <c r="K2608">
        <v>26.09</v>
      </c>
    </row>
    <row r="2609" spans="1:11" x14ac:dyDescent="0.25">
      <c r="A2609" t="s">
        <v>3826</v>
      </c>
      <c r="B2609" t="s">
        <v>3827</v>
      </c>
      <c r="C2609" t="s">
        <v>3828</v>
      </c>
      <c r="D2609">
        <v>25</v>
      </c>
      <c r="E2609" t="s">
        <v>3829</v>
      </c>
      <c r="F2609">
        <v>277062</v>
      </c>
      <c r="G2609">
        <v>1138</v>
      </c>
      <c r="H2609">
        <v>4171</v>
      </c>
      <c r="I2609">
        <v>1651</v>
      </c>
      <c r="J2609" t="s">
        <v>3830</v>
      </c>
      <c r="K2609">
        <v>26.09</v>
      </c>
    </row>
    <row r="2610" spans="1:11" x14ac:dyDescent="0.25">
      <c r="A2610" t="s">
        <v>3822</v>
      </c>
      <c r="B2610" t="s">
        <v>3823</v>
      </c>
      <c r="C2610" t="s">
        <v>489</v>
      </c>
      <c r="D2610">
        <v>1</v>
      </c>
      <c r="E2610" t="s">
        <v>3824</v>
      </c>
      <c r="F2610">
        <v>252819</v>
      </c>
      <c r="G2610">
        <v>6444</v>
      </c>
      <c r="H2610">
        <v>135</v>
      </c>
      <c r="I2610">
        <v>463</v>
      </c>
      <c r="J2610" t="s">
        <v>3825</v>
      </c>
      <c r="K2610">
        <v>26.09</v>
      </c>
    </row>
    <row r="2611" spans="1:11" x14ac:dyDescent="0.25">
      <c r="A2611" t="s">
        <v>3831</v>
      </c>
      <c r="B2611" t="s">
        <v>3832</v>
      </c>
      <c r="C2611" t="s">
        <v>578</v>
      </c>
      <c r="D2611">
        <v>23</v>
      </c>
      <c r="E2611" t="s">
        <v>3833</v>
      </c>
      <c r="F2611">
        <v>1555373</v>
      </c>
      <c r="G2611">
        <v>32456</v>
      </c>
      <c r="H2611">
        <v>1843</v>
      </c>
      <c r="I2611">
        <v>14421</v>
      </c>
      <c r="J2611" t="s">
        <v>3834</v>
      </c>
      <c r="K2611">
        <v>26.09</v>
      </c>
    </row>
    <row r="2612" spans="1:11" x14ac:dyDescent="0.25">
      <c r="A2612" t="s">
        <v>3650</v>
      </c>
      <c r="B2612" t="s">
        <v>3651</v>
      </c>
      <c r="C2612" t="s">
        <v>1081</v>
      </c>
      <c r="D2612">
        <v>28</v>
      </c>
      <c r="E2612" t="s">
        <v>3652</v>
      </c>
      <c r="F2612">
        <v>2710123</v>
      </c>
      <c r="G2612">
        <v>139553</v>
      </c>
      <c r="H2612">
        <v>27949</v>
      </c>
      <c r="I2612">
        <v>20867</v>
      </c>
      <c r="J2612" t="s">
        <v>3653</v>
      </c>
      <c r="K2612">
        <v>26.09</v>
      </c>
    </row>
    <row r="2613" spans="1:11" x14ac:dyDescent="0.25">
      <c r="A2613" t="s">
        <v>3681</v>
      </c>
      <c r="B2613" t="s">
        <v>3682</v>
      </c>
      <c r="C2613" t="s">
        <v>3683</v>
      </c>
      <c r="D2613">
        <v>22</v>
      </c>
      <c r="E2613" t="s">
        <v>24</v>
      </c>
      <c r="F2613">
        <v>459085</v>
      </c>
      <c r="G2613">
        <v>2929</v>
      </c>
      <c r="H2613">
        <v>1560</v>
      </c>
      <c r="I2613">
        <v>838</v>
      </c>
      <c r="J2613" t="s">
        <v>3684</v>
      </c>
      <c r="K2613">
        <v>26.09</v>
      </c>
    </row>
    <row r="2614" spans="1:11" x14ac:dyDescent="0.25">
      <c r="A2614" t="s">
        <v>3835</v>
      </c>
      <c r="B2614" t="s">
        <v>3836</v>
      </c>
      <c r="C2614" t="s">
        <v>3837</v>
      </c>
      <c r="D2614">
        <v>27</v>
      </c>
      <c r="E2614" t="s">
        <v>3838</v>
      </c>
      <c r="F2614">
        <v>3050281</v>
      </c>
      <c r="G2614">
        <v>77224</v>
      </c>
      <c r="H2614">
        <v>4680</v>
      </c>
      <c r="I2614">
        <v>23930</v>
      </c>
      <c r="J2614" t="s">
        <v>3839</v>
      </c>
      <c r="K2614">
        <v>26.09</v>
      </c>
    </row>
    <row r="2615" spans="1:11" x14ac:dyDescent="0.25">
      <c r="A2615" t="s">
        <v>3840</v>
      </c>
      <c r="B2615" t="s">
        <v>3841</v>
      </c>
      <c r="C2615" t="s">
        <v>3842</v>
      </c>
      <c r="D2615">
        <v>24</v>
      </c>
      <c r="E2615" t="s">
        <v>3843</v>
      </c>
      <c r="F2615">
        <v>671328</v>
      </c>
      <c r="G2615">
        <v>30472</v>
      </c>
      <c r="H2615">
        <v>1691</v>
      </c>
      <c r="I2615">
        <v>2983</v>
      </c>
      <c r="J2615" t="s">
        <v>3844</v>
      </c>
      <c r="K2615">
        <v>26.09</v>
      </c>
    </row>
    <row r="2616" spans="1:11" x14ac:dyDescent="0.25">
      <c r="A2616" t="s">
        <v>3845</v>
      </c>
      <c r="B2616" t="s">
        <v>3846</v>
      </c>
      <c r="C2616" t="s">
        <v>3847</v>
      </c>
      <c r="D2616">
        <v>22</v>
      </c>
      <c r="E2616" t="s">
        <v>24</v>
      </c>
      <c r="F2616">
        <v>14914935</v>
      </c>
      <c r="G2616">
        <v>340356</v>
      </c>
      <c r="H2616">
        <v>8235</v>
      </c>
      <c r="I2616">
        <v>35676</v>
      </c>
      <c r="J2616" t="s">
        <v>3848</v>
      </c>
      <c r="K2616">
        <v>26.09</v>
      </c>
    </row>
    <row r="2617" spans="1:11" x14ac:dyDescent="0.25">
      <c r="A2617" t="s">
        <v>3849</v>
      </c>
      <c r="B2617" t="s">
        <v>3850</v>
      </c>
      <c r="C2617" t="s">
        <v>3851</v>
      </c>
      <c r="D2617">
        <v>25</v>
      </c>
      <c r="E2617" t="s">
        <v>3852</v>
      </c>
      <c r="F2617">
        <v>125474</v>
      </c>
      <c r="G2617">
        <v>1980</v>
      </c>
      <c r="H2617">
        <v>95</v>
      </c>
      <c r="I2617">
        <v>587</v>
      </c>
      <c r="J2617" t="s">
        <v>3853</v>
      </c>
      <c r="K2617">
        <v>26.09</v>
      </c>
    </row>
    <row r="2618" spans="1:11" x14ac:dyDescent="0.25">
      <c r="A2618" t="s">
        <v>3645</v>
      </c>
      <c r="B2618" t="s">
        <v>3646</v>
      </c>
      <c r="C2618" t="s">
        <v>3647</v>
      </c>
      <c r="D2618">
        <v>24</v>
      </c>
      <c r="E2618" t="s">
        <v>3648</v>
      </c>
      <c r="F2618">
        <v>1368325</v>
      </c>
      <c r="G2618">
        <v>20406</v>
      </c>
      <c r="H2618">
        <v>4285</v>
      </c>
      <c r="I2618">
        <v>4885</v>
      </c>
      <c r="J2618" t="s">
        <v>3649</v>
      </c>
      <c r="K2618">
        <v>26.09</v>
      </c>
    </row>
    <row r="2619" spans="1:11" x14ac:dyDescent="0.25">
      <c r="A2619" t="s">
        <v>3125</v>
      </c>
      <c r="B2619" t="s">
        <v>3126</v>
      </c>
      <c r="C2619" t="s">
        <v>122</v>
      </c>
      <c r="D2619">
        <v>24</v>
      </c>
      <c r="E2619" t="s">
        <v>3127</v>
      </c>
      <c r="F2619">
        <v>2043382</v>
      </c>
      <c r="G2619">
        <v>11073</v>
      </c>
      <c r="H2619">
        <v>10889</v>
      </c>
      <c r="I2619">
        <v>8775</v>
      </c>
      <c r="J2619" t="s">
        <v>3128</v>
      </c>
      <c r="K2619">
        <v>26.09</v>
      </c>
    </row>
    <row r="2620" spans="1:11" x14ac:dyDescent="0.25">
      <c r="A2620" t="s">
        <v>3854</v>
      </c>
      <c r="B2620" t="s">
        <v>3855</v>
      </c>
      <c r="C2620" t="s">
        <v>3856</v>
      </c>
      <c r="D2620">
        <v>10</v>
      </c>
      <c r="E2620" t="s">
        <v>3857</v>
      </c>
      <c r="F2620">
        <v>266246</v>
      </c>
      <c r="G2620">
        <v>3409</v>
      </c>
      <c r="H2620">
        <v>350</v>
      </c>
      <c r="I2620">
        <v>715</v>
      </c>
      <c r="J2620" t="s">
        <v>3858</v>
      </c>
      <c r="K2620">
        <v>26.09</v>
      </c>
    </row>
    <row r="2621" spans="1:11" x14ac:dyDescent="0.25">
      <c r="A2621" t="s">
        <v>3859</v>
      </c>
      <c r="B2621" t="s">
        <v>3860</v>
      </c>
      <c r="C2621" t="s">
        <v>583</v>
      </c>
      <c r="D2621">
        <v>25</v>
      </c>
      <c r="E2621" t="s">
        <v>3861</v>
      </c>
      <c r="F2621">
        <v>137843</v>
      </c>
      <c r="G2621">
        <v>1506</v>
      </c>
      <c r="H2621">
        <v>2199</v>
      </c>
      <c r="I2621">
        <v>4070</v>
      </c>
      <c r="J2621" t="s">
        <v>3862</v>
      </c>
      <c r="K2621">
        <v>26.09</v>
      </c>
    </row>
    <row r="2622" spans="1:11" x14ac:dyDescent="0.25">
      <c r="A2622" t="s">
        <v>3662</v>
      </c>
      <c r="B2622" t="s">
        <v>3663</v>
      </c>
      <c r="C2622" t="s">
        <v>3664</v>
      </c>
      <c r="D2622">
        <v>22</v>
      </c>
      <c r="E2622" t="s">
        <v>3665</v>
      </c>
      <c r="F2622">
        <v>843914</v>
      </c>
      <c r="G2622">
        <v>31570</v>
      </c>
      <c r="H2622">
        <v>346</v>
      </c>
      <c r="I2622">
        <v>1925</v>
      </c>
      <c r="J2622" t="s">
        <v>3666</v>
      </c>
      <c r="K2622">
        <v>26.09</v>
      </c>
    </row>
    <row r="2623" spans="1:11" x14ac:dyDescent="0.25">
      <c r="A2623" t="s">
        <v>3863</v>
      </c>
      <c r="B2623" t="s">
        <v>3961</v>
      </c>
      <c r="C2623" t="s">
        <v>3865</v>
      </c>
      <c r="D2623">
        <v>24</v>
      </c>
      <c r="E2623" t="s">
        <v>3866</v>
      </c>
      <c r="F2623">
        <v>581316</v>
      </c>
      <c r="G2623">
        <v>9708</v>
      </c>
      <c r="H2623">
        <v>253</v>
      </c>
      <c r="I2623">
        <v>1531</v>
      </c>
      <c r="J2623" t="s">
        <v>3867</v>
      </c>
      <c r="K2623">
        <v>26.09</v>
      </c>
    </row>
    <row r="2624" spans="1:11" x14ac:dyDescent="0.25">
      <c r="A2624" t="s">
        <v>3868</v>
      </c>
      <c r="B2624" t="s">
        <v>3869</v>
      </c>
      <c r="C2624" t="s">
        <v>974</v>
      </c>
      <c r="D2624">
        <v>26</v>
      </c>
      <c r="E2624" t="s">
        <v>3870</v>
      </c>
      <c r="F2624">
        <v>800565</v>
      </c>
      <c r="G2624">
        <v>33306</v>
      </c>
      <c r="H2624">
        <v>1749</v>
      </c>
      <c r="I2624">
        <v>3625</v>
      </c>
      <c r="J2624" t="s">
        <v>3871</v>
      </c>
      <c r="K2624">
        <v>26.09</v>
      </c>
    </row>
    <row r="2625" spans="1:11" x14ac:dyDescent="0.25">
      <c r="A2625" t="s">
        <v>3872</v>
      </c>
      <c r="B2625" t="s">
        <v>3873</v>
      </c>
      <c r="C2625" t="s">
        <v>2270</v>
      </c>
      <c r="D2625">
        <v>15</v>
      </c>
      <c r="E2625" t="s">
        <v>3874</v>
      </c>
      <c r="F2625">
        <v>560218</v>
      </c>
      <c r="G2625">
        <v>17977</v>
      </c>
      <c r="H2625">
        <v>244</v>
      </c>
      <c r="I2625">
        <v>1240</v>
      </c>
      <c r="J2625" t="s">
        <v>3875</v>
      </c>
      <c r="K2625">
        <v>26.09</v>
      </c>
    </row>
    <row r="2626" spans="1:11" x14ac:dyDescent="0.25">
      <c r="A2626" t="s">
        <v>3121</v>
      </c>
      <c r="B2626" t="s">
        <v>3122</v>
      </c>
      <c r="C2626" t="s">
        <v>33</v>
      </c>
      <c r="D2626">
        <v>23</v>
      </c>
      <c r="E2626" t="s">
        <v>3123</v>
      </c>
      <c r="F2626">
        <v>1595329</v>
      </c>
      <c r="G2626">
        <v>76458</v>
      </c>
      <c r="H2626">
        <v>1718</v>
      </c>
      <c r="I2626">
        <v>52400</v>
      </c>
      <c r="J2626" t="s">
        <v>3124</v>
      </c>
      <c r="K2626">
        <v>26.09</v>
      </c>
    </row>
    <row r="2627" spans="1:11" x14ac:dyDescent="0.25">
      <c r="A2627" t="s">
        <v>3667</v>
      </c>
      <c r="B2627" t="s">
        <v>3668</v>
      </c>
      <c r="C2627" t="s">
        <v>3669</v>
      </c>
      <c r="D2627">
        <v>17</v>
      </c>
      <c r="E2627" t="s">
        <v>3670</v>
      </c>
      <c r="F2627">
        <v>510429</v>
      </c>
      <c r="G2627">
        <v>13880</v>
      </c>
      <c r="H2627">
        <v>837</v>
      </c>
      <c r="I2627">
        <v>3629</v>
      </c>
      <c r="J2627" t="s">
        <v>3671</v>
      </c>
      <c r="K2627">
        <v>26.09</v>
      </c>
    </row>
    <row r="2628" spans="1:11" x14ac:dyDescent="0.25">
      <c r="A2628" t="s">
        <v>3876</v>
      </c>
      <c r="B2628" t="s">
        <v>3877</v>
      </c>
      <c r="C2628" t="s">
        <v>58</v>
      </c>
      <c r="D2628">
        <v>1</v>
      </c>
      <c r="E2628" t="s">
        <v>3878</v>
      </c>
      <c r="F2628">
        <v>108075</v>
      </c>
      <c r="G2628">
        <v>3419</v>
      </c>
      <c r="H2628">
        <v>412</v>
      </c>
      <c r="I2628">
        <v>1026</v>
      </c>
      <c r="J2628" t="s">
        <v>3879</v>
      </c>
      <c r="K2628">
        <v>26.09</v>
      </c>
    </row>
    <row r="2629" spans="1:11" x14ac:dyDescent="0.25">
      <c r="A2629" t="s">
        <v>3695</v>
      </c>
      <c r="B2629" t="s">
        <v>3696</v>
      </c>
      <c r="C2629" t="s">
        <v>3697</v>
      </c>
      <c r="D2629">
        <v>23</v>
      </c>
      <c r="E2629" t="s">
        <v>3698</v>
      </c>
      <c r="F2629">
        <v>131501</v>
      </c>
      <c r="G2629">
        <v>4740</v>
      </c>
      <c r="H2629">
        <v>370</v>
      </c>
      <c r="I2629">
        <v>587</v>
      </c>
      <c r="J2629" t="s">
        <v>3699</v>
      </c>
      <c r="K2629">
        <v>26.09</v>
      </c>
    </row>
    <row r="2630" spans="1:11" x14ac:dyDescent="0.25">
      <c r="A2630" t="s">
        <v>3658</v>
      </c>
      <c r="B2630" t="s">
        <v>3659</v>
      </c>
      <c r="C2630" t="s">
        <v>73</v>
      </c>
      <c r="D2630">
        <v>23</v>
      </c>
      <c r="E2630" t="s">
        <v>3660</v>
      </c>
      <c r="F2630">
        <v>490774</v>
      </c>
      <c r="G2630">
        <v>6830</v>
      </c>
      <c r="H2630">
        <v>418</v>
      </c>
      <c r="I2630">
        <v>397</v>
      </c>
      <c r="J2630" t="s">
        <v>3661</v>
      </c>
      <c r="K2630">
        <v>26.09</v>
      </c>
    </row>
    <row r="2631" spans="1:11" x14ac:dyDescent="0.25">
      <c r="A2631" t="s">
        <v>3880</v>
      </c>
      <c r="B2631" t="s">
        <v>3881</v>
      </c>
      <c r="C2631" t="s">
        <v>2212</v>
      </c>
      <c r="D2631">
        <v>27</v>
      </c>
      <c r="E2631" t="s">
        <v>3882</v>
      </c>
      <c r="F2631">
        <v>347321</v>
      </c>
      <c r="G2631">
        <v>9066</v>
      </c>
      <c r="H2631">
        <v>1248</v>
      </c>
      <c r="I2631">
        <v>4489</v>
      </c>
      <c r="J2631" t="s">
        <v>3883</v>
      </c>
      <c r="K2631">
        <v>26.09</v>
      </c>
    </row>
    <row r="2632" spans="1:11" x14ac:dyDescent="0.25">
      <c r="A2632" t="s">
        <v>3654</v>
      </c>
      <c r="B2632" t="s">
        <v>3655</v>
      </c>
      <c r="C2632" t="s">
        <v>711</v>
      </c>
      <c r="D2632">
        <v>24</v>
      </c>
      <c r="E2632" t="s">
        <v>3656</v>
      </c>
      <c r="F2632">
        <v>1280483</v>
      </c>
      <c r="G2632">
        <v>85824</v>
      </c>
      <c r="H2632">
        <v>1105</v>
      </c>
      <c r="I2632">
        <v>21292</v>
      </c>
      <c r="J2632" t="s">
        <v>3657</v>
      </c>
      <c r="K2632">
        <v>26.09</v>
      </c>
    </row>
    <row r="2633" spans="1:11" x14ac:dyDescent="0.25">
      <c r="A2633" t="s">
        <v>3888</v>
      </c>
      <c r="B2633" t="s">
        <v>3889</v>
      </c>
      <c r="C2633" t="s">
        <v>424</v>
      </c>
      <c r="D2633">
        <v>25</v>
      </c>
      <c r="E2633" t="s">
        <v>3890</v>
      </c>
      <c r="F2633">
        <v>40057</v>
      </c>
      <c r="G2633">
        <v>249</v>
      </c>
      <c r="H2633">
        <v>79</v>
      </c>
      <c r="I2633">
        <v>706</v>
      </c>
      <c r="J2633" t="s">
        <v>3891</v>
      </c>
      <c r="K2633">
        <v>26.09</v>
      </c>
    </row>
    <row r="2634" spans="1:11" x14ac:dyDescent="0.25">
      <c r="A2634" t="s">
        <v>3159</v>
      </c>
      <c r="B2634" t="s">
        <v>3160</v>
      </c>
      <c r="C2634" t="s">
        <v>3161</v>
      </c>
      <c r="D2634">
        <v>10</v>
      </c>
      <c r="E2634" t="s">
        <v>3162</v>
      </c>
      <c r="F2634">
        <v>7473152</v>
      </c>
      <c r="G2634">
        <v>420607</v>
      </c>
      <c r="H2634">
        <v>4047</v>
      </c>
      <c r="I2634">
        <v>17556</v>
      </c>
      <c r="J2634" t="s">
        <v>3163</v>
      </c>
      <c r="K2634">
        <v>26.09</v>
      </c>
    </row>
    <row r="2635" spans="1:11" x14ac:dyDescent="0.25">
      <c r="A2635" t="s">
        <v>3962</v>
      </c>
      <c r="B2635" t="s">
        <v>3963</v>
      </c>
      <c r="C2635" t="s">
        <v>3964</v>
      </c>
      <c r="D2635">
        <v>22</v>
      </c>
      <c r="E2635" t="s">
        <v>3965</v>
      </c>
      <c r="F2635">
        <v>247220</v>
      </c>
      <c r="G2635">
        <v>4453</v>
      </c>
      <c r="H2635">
        <v>199</v>
      </c>
      <c r="I2635">
        <v>549</v>
      </c>
      <c r="J2635" t="s">
        <v>3966</v>
      </c>
      <c r="K2635">
        <v>26.09</v>
      </c>
    </row>
    <row r="2636" spans="1:11" x14ac:dyDescent="0.25">
      <c r="A2636" t="s">
        <v>3136</v>
      </c>
      <c r="B2636" t="s">
        <v>3137</v>
      </c>
      <c r="C2636" t="s">
        <v>3138</v>
      </c>
      <c r="D2636">
        <v>10</v>
      </c>
      <c r="E2636" t="s">
        <v>3139</v>
      </c>
      <c r="F2636">
        <v>9671394</v>
      </c>
      <c r="G2636">
        <v>333625</v>
      </c>
      <c r="H2636">
        <v>121204</v>
      </c>
      <c r="I2636">
        <v>59217</v>
      </c>
      <c r="J2636" t="s">
        <v>3140</v>
      </c>
      <c r="K2636">
        <v>26.09</v>
      </c>
    </row>
    <row r="2637" spans="1:11" x14ac:dyDescent="0.25">
      <c r="A2637" t="s">
        <v>3141</v>
      </c>
      <c r="B2637" t="s">
        <v>3142</v>
      </c>
      <c r="C2637" t="s">
        <v>3143</v>
      </c>
      <c r="D2637">
        <v>23</v>
      </c>
      <c r="E2637" t="s">
        <v>3144</v>
      </c>
      <c r="F2637">
        <v>464753</v>
      </c>
      <c r="G2637">
        <v>9745</v>
      </c>
      <c r="H2637">
        <v>433</v>
      </c>
      <c r="I2637">
        <v>794</v>
      </c>
      <c r="J2637" t="s">
        <v>3145</v>
      </c>
      <c r="K2637">
        <v>26.09</v>
      </c>
    </row>
    <row r="2638" spans="1:11" x14ac:dyDescent="0.25">
      <c r="A2638" t="s">
        <v>3154</v>
      </c>
      <c r="B2638" t="s">
        <v>3155</v>
      </c>
      <c r="C2638" t="s">
        <v>3156</v>
      </c>
      <c r="D2638">
        <v>26</v>
      </c>
      <c r="E2638" t="s">
        <v>3157</v>
      </c>
      <c r="F2638">
        <v>298967</v>
      </c>
      <c r="G2638">
        <v>9499</v>
      </c>
      <c r="H2638">
        <v>286</v>
      </c>
      <c r="I2638">
        <v>1105</v>
      </c>
      <c r="J2638" t="s">
        <v>3158</v>
      </c>
      <c r="K2638">
        <v>26.09</v>
      </c>
    </row>
    <row r="2639" spans="1:11" x14ac:dyDescent="0.25">
      <c r="A2639" t="s">
        <v>3129</v>
      </c>
      <c r="B2639" t="s">
        <v>3130</v>
      </c>
      <c r="C2639" t="s">
        <v>242</v>
      </c>
      <c r="D2639">
        <v>23</v>
      </c>
      <c r="E2639" t="s">
        <v>3131</v>
      </c>
      <c r="F2639">
        <v>1390164</v>
      </c>
      <c r="G2639">
        <v>27173</v>
      </c>
      <c r="H2639">
        <v>4614</v>
      </c>
      <c r="I2639">
        <v>3692</v>
      </c>
      <c r="J2639" t="s">
        <v>3132</v>
      </c>
      <c r="K2639">
        <v>26.09</v>
      </c>
    </row>
    <row r="2640" spans="1:11" x14ac:dyDescent="0.25">
      <c r="A2640" t="s">
        <v>3176</v>
      </c>
      <c r="B2640" t="s">
        <v>3177</v>
      </c>
      <c r="C2640" t="s">
        <v>1032</v>
      </c>
      <c r="D2640">
        <v>22</v>
      </c>
      <c r="E2640" t="s">
        <v>3178</v>
      </c>
      <c r="F2640">
        <v>707087</v>
      </c>
      <c r="G2640">
        <v>20543</v>
      </c>
      <c r="H2640">
        <v>1653</v>
      </c>
      <c r="I2640">
        <v>1909</v>
      </c>
      <c r="J2640" t="s">
        <v>3179</v>
      </c>
      <c r="K2640">
        <v>26.09</v>
      </c>
    </row>
    <row r="2641" spans="1:11" x14ac:dyDescent="0.25">
      <c r="A2641" t="s">
        <v>3252</v>
      </c>
      <c r="B2641" t="s">
        <v>3253</v>
      </c>
      <c r="C2641" t="s">
        <v>860</v>
      </c>
      <c r="D2641">
        <v>24</v>
      </c>
      <c r="E2641" t="s">
        <v>3254</v>
      </c>
      <c r="F2641">
        <v>1243364</v>
      </c>
      <c r="G2641">
        <v>13985</v>
      </c>
      <c r="H2641">
        <v>579</v>
      </c>
      <c r="I2641">
        <v>1193</v>
      </c>
      <c r="J2641" t="s">
        <v>3255</v>
      </c>
      <c r="K2641">
        <v>26.09</v>
      </c>
    </row>
    <row r="2642" spans="1:11" x14ac:dyDescent="0.25">
      <c r="A2642" t="s">
        <v>3133</v>
      </c>
      <c r="B2642" t="s">
        <v>3134</v>
      </c>
      <c r="C2642" t="s">
        <v>811</v>
      </c>
      <c r="D2642">
        <v>24</v>
      </c>
      <c r="E2642" t="s">
        <v>812</v>
      </c>
      <c r="F2642">
        <v>1026979</v>
      </c>
      <c r="G2642">
        <v>12948</v>
      </c>
      <c r="H2642">
        <v>1281</v>
      </c>
      <c r="I2642">
        <v>1477</v>
      </c>
      <c r="J2642" t="s">
        <v>3135</v>
      </c>
      <c r="K2642">
        <v>26.09</v>
      </c>
    </row>
    <row r="2643" spans="1:11" x14ac:dyDescent="0.25">
      <c r="A2643" t="s">
        <v>3903</v>
      </c>
      <c r="B2643" t="s">
        <v>3904</v>
      </c>
      <c r="C2643" t="s">
        <v>3905</v>
      </c>
      <c r="D2643">
        <v>28</v>
      </c>
      <c r="E2643" t="s">
        <v>3906</v>
      </c>
      <c r="F2643">
        <v>55720</v>
      </c>
      <c r="G2643">
        <v>1380</v>
      </c>
      <c r="H2643">
        <v>36</v>
      </c>
      <c r="I2643">
        <v>266</v>
      </c>
      <c r="J2643" t="s">
        <v>3907</v>
      </c>
      <c r="K2643">
        <v>26.09</v>
      </c>
    </row>
    <row r="2644" spans="1:11" x14ac:dyDescent="0.25">
      <c r="A2644" t="s">
        <v>3900</v>
      </c>
      <c r="B2644" t="s">
        <v>3901</v>
      </c>
      <c r="C2644" t="s">
        <v>2626</v>
      </c>
      <c r="D2644">
        <v>27</v>
      </c>
      <c r="E2644" t="s">
        <v>24</v>
      </c>
      <c r="F2644">
        <v>154662</v>
      </c>
      <c r="G2644">
        <v>6288</v>
      </c>
      <c r="H2644">
        <v>92</v>
      </c>
      <c r="I2644">
        <v>1400</v>
      </c>
      <c r="J2644" t="s">
        <v>3902</v>
      </c>
      <c r="K2644">
        <v>26.09</v>
      </c>
    </row>
    <row r="2645" spans="1:11" x14ac:dyDescent="0.25">
      <c r="A2645" t="s">
        <v>3703</v>
      </c>
      <c r="B2645" t="s">
        <v>3704</v>
      </c>
      <c r="C2645" t="s">
        <v>3705</v>
      </c>
      <c r="D2645">
        <v>1</v>
      </c>
      <c r="E2645" t="s">
        <v>3706</v>
      </c>
      <c r="F2645">
        <v>137898</v>
      </c>
      <c r="G2645">
        <v>4103</v>
      </c>
      <c r="H2645">
        <v>154</v>
      </c>
      <c r="I2645">
        <v>308</v>
      </c>
      <c r="J2645" t="s">
        <v>3707</v>
      </c>
      <c r="K2645">
        <v>26.09</v>
      </c>
    </row>
    <row r="2646" spans="1:11" x14ac:dyDescent="0.25">
      <c r="A2646" t="s">
        <v>3243</v>
      </c>
      <c r="B2646" t="s">
        <v>3244</v>
      </c>
      <c r="C2646" t="s">
        <v>3245</v>
      </c>
      <c r="D2646">
        <v>24</v>
      </c>
      <c r="E2646" t="s">
        <v>3246</v>
      </c>
      <c r="F2646">
        <v>273563</v>
      </c>
      <c r="G2646">
        <v>2910</v>
      </c>
      <c r="H2646">
        <v>236</v>
      </c>
      <c r="I2646">
        <v>1016</v>
      </c>
      <c r="J2646" t="s">
        <v>3247</v>
      </c>
      <c r="K2646">
        <v>26.09</v>
      </c>
    </row>
    <row r="2647" spans="1:11" x14ac:dyDescent="0.25">
      <c r="A2647" t="s">
        <v>3164</v>
      </c>
      <c r="B2647" t="s">
        <v>3165</v>
      </c>
      <c r="C2647" t="s">
        <v>786</v>
      </c>
      <c r="D2647">
        <v>15</v>
      </c>
      <c r="E2647" t="s">
        <v>3166</v>
      </c>
      <c r="F2647">
        <v>3531093</v>
      </c>
      <c r="G2647">
        <v>70723</v>
      </c>
      <c r="H2647">
        <v>1570</v>
      </c>
      <c r="I2647">
        <v>14852</v>
      </c>
      <c r="J2647" t="s">
        <v>3167</v>
      </c>
      <c r="K2647">
        <v>26.09</v>
      </c>
    </row>
    <row r="2648" spans="1:11" x14ac:dyDescent="0.25">
      <c r="A2648" t="s">
        <v>3150</v>
      </c>
      <c r="B2648" t="s">
        <v>3151</v>
      </c>
      <c r="C2648" t="s">
        <v>681</v>
      </c>
      <c r="D2648">
        <v>26</v>
      </c>
      <c r="E2648" t="s">
        <v>3152</v>
      </c>
      <c r="F2648">
        <v>1850839</v>
      </c>
      <c r="G2648">
        <v>67592</v>
      </c>
      <c r="H2648">
        <v>4698</v>
      </c>
      <c r="I2648">
        <v>8980</v>
      </c>
      <c r="J2648" t="s">
        <v>3153</v>
      </c>
      <c r="K2648">
        <v>26.09</v>
      </c>
    </row>
    <row r="2649" spans="1:11" x14ac:dyDescent="0.25">
      <c r="A2649" t="s">
        <v>3884</v>
      </c>
      <c r="B2649" t="s">
        <v>3885</v>
      </c>
      <c r="C2649" t="s">
        <v>262</v>
      </c>
      <c r="D2649">
        <v>26</v>
      </c>
      <c r="E2649" t="s">
        <v>3886</v>
      </c>
      <c r="F2649">
        <v>473394</v>
      </c>
      <c r="G2649">
        <v>22553</v>
      </c>
      <c r="H2649">
        <v>325</v>
      </c>
      <c r="I2649">
        <v>4686</v>
      </c>
      <c r="J2649" t="s">
        <v>3887</v>
      </c>
      <c r="K2649">
        <v>26.09</v>
      </c>
    </row>
    <row r="2650" spans="1:11" x14ac:dyDescent="0.25">
      <c r="A2650" t="s">
        <v>3685</v>
      </c>
      <c r="B2650" t="s">
        <v>3686</v>
      </c>
      <c r="C2650" t="s">
        <v>3687</v>
      </c>
      <c r="D2650">
        <v>22</v>
      </c>
      <c r="E2650" t="s">
        <v>3688</v>
      </c>
      <c r="F2650">
        <v>1420140</v>
      </c>
      <c r="G2650">
        <v>40859</v>
      </c>
      <c r="H2650">
        <v>781</v>
      </c>
      <c r="I2650">
        <v>1580</v>
      </c>
      <c r="J2650" t="s">
        <v>3689</v>
      </c>
      <c r="K2650">
        <v>26.09</v>
      </c>
    </row>
    <row r="2651" spans="1:11" x14ac:dyDescent="0.25">
      <c r="A2651" t="s">
        <v>3188</v>
      </c>
      <c r="B2651" t="s">
        <v>3189</v>
      </c>
      <c r="C2651" t="s">
        <v>3190</v>
      </c>
      <c r="D2651">
        <v>24</v>
      </c>
      <c r="E2651" t="s">
        <v>3191</v>
      </c>
      <c r="F2651">
        <v>397094</v>
      </c>
      <c r="G2651">
        <v>1397</v>
      </c>
      <c r="H2651">
        <v>599</v>
      </c>
      <c r="I2651">
        <v>2363</v>
      </c>
      <c r="J2651" t="s">
        <v>3192</v>
      </c>
      <c r="K2651">
        <v>26.09</v>
      </c>
    </row>
    <row r="2652" spans="1:11" x14ac:dyDescent="0.25">
      <c r="A2652" t="s">
        <v>3235</v>
      </c>
      <c r="B2652" t="s">
        <v>3236</v>
      </c>
      <c r="C2652" t="s">
        <v>761</v>
      </c>
      <c r="D2652">
        <v>22</v>
      </c>
      <c r="E2652" t="s">
        <v>3237</v>
      </c>
      <c r="F2652">
        <v>124372</v>
      </c>
      <c r="G2652">
        <v>5073</v>
      </c>
      <c r="H2652">
        <v>270</v>
      </c>
      <c r="I2652">
        <v>589</v>
      </c>
      <c r="J2652" t="s">
        <v>3238</v>
      </c>
      <c r="K2652">
        <v>26.09</v>
      </c>
    </row>
    <row r="2653" spans="1:11" x14ac:dyDescent="0.25">
      <c r="A2653" t="s">
        <v>3231</v>
      </c>
      <c r="B2653" t="s">
        <v>3232</v>
      </c>
      <c r="C2653" t="s">
        <v>192</v>
      </c>
      <c r="D2653">
        <v>24</v>
      </c>
      <c r="E2653" t="s">
        <v>3233</v>
      </c>
      <c r="F2653">
        <v>119441</v>
      </c>
      <c r="G2653">
        <v>347</v>
      </c>
      <c r="H2653">
        <v>184</v>
      </c>
      <c r="I2653">
        <v>168</v>
      </c>
      <c r="J2653" t="s">
        <v>3234</v>
      </c>
      <c r="K2653">
        <v>26.09</v>
      </c>
    </row>
    <row r="2654" spans="1:11" x14ac:dyDescent="0.25">
      <c r="A2654" t="s">
        <v>3201</v>
      </c>
      <c r="B2654" t="s">
        <v>3202</v>
      </c>
      <c r="C2654" t="s">
        <v>1744</v>
      </c>
      <c r="D2654">
        <v>24</v>
      </c>
      <c r="E2654" t="s">
        <v>3203</v>
      </c>
      <c r="F2654">
        <v>756786</v>
      </c>
      <c r="G2654">
        <v>38954</v>
      </c>
      <c r="H2654">
        <v>985</v>
      </c>
      <c r="I2654">
        <v>2698</v>
      </c>
      <c r="J2654" t="s">
        <v>3204</v>
      </c>
      <c r="K2654">
        <v>26.09</v>
      </c>
    </row>
    <row r="2655" spans="1:11" x14ac:dyDescent="0.25">
      <c r="A2655" t="s">
        <v>3708</v>
      </c>
      <c r="B2655" t="s">
        <v>3709</v>
      </c>
      <c r="C2655" t="s">
        <v>3710</v>
      </c>
      <c r="D2655">
        <v>28</v>
      </c>
      <c r="E2655" t="s">
        <v>3711</v>
      </c>
      <c r="F2655">
        <v>122156</v>
      </c>
      <c r="G2655">
        <v>4572</v>
      </c>
      <c r="H2655">
        <v>213</v>
      </c>
      <c r="I2655">
        <v>1385</v>
      </c>
      <c r="J2655" t="s">
        <v>3712</v>
      </c>
      <c r="K2655">
        <v>26.09</v>
      </c>
    </row>
    <row r="2656" spans="1:11" x14ac:dyDescent="0.25">
      <c r="A2656" t="s">
        <v>3248</v>
      </c>
      <c r="B2656" t="s">
        <v>3249</v>
      </c>
      <c r="C2656" t="s">
        <v>112</v>
      </c>
      <c r="D2656">
        <v>10</v>
      </c>
      <c r="E2656" t="s">
        <v>3250</v>
      </c>
      <c r="F2656">
        <v>674842</v>
      </c>
      <c r="G2656">
        <v>27446</v>
      </c>
      <c r="H2656">
        <v>790</v>
      </c>
      <c r="I2656">
        <v>1386</v>
      </c>
      <c r="J2656" t="s">
        <v>3251</v>
      </c>
      <c r="K2656">
        <v>26.09</v>
      </c>
    </row>
    <row r="2657" spans="1:11" x14ac:dyDescent="0.25">
      <c r="A2657" t="s">
        <v>3690</v>
      </c>
      <c r="B2657" t="s">
        <v>3967</v>
      </c>
      <c r="C2657" t="s">
        <v>3692</v>
      </c>
      <c r="D2657">
        <v>17</v>
      </c>
      <c r="E2657" t="s">
        <v>3968</v>
      </c>
      <c r="F2657">
        <v>1113194</v>
      </c>
      <c r="G2657">
        <v>4433</v>
      </c>
      <c r="H2657">
        <v>171</v>
      </c>
      <c r="I2657">
        <v>1351</v>
      </c>
      <c r="J2657" t="s">
        <v>3694</v>
      </c>
      <c r="K2657">
        <v>26.09</v>
      </c>
    </row>
    <row r="2658" spans="1:11" x14ac:dyDescent="0.25">
      <c r="A2658" t="s">
        <v>3892</v>
      </c>
      <c r="B2658" t="s">
        <v>3893</v>
      </c>
      <c r="C2658" t="s">
        <v>187</v>
      </c>
      <c r="D2658">
        <v>24</v>
      </c>
      <c r="E2658" t="s">
        <v>3894</v>
      </c>
      <c r="F2658">
        <v>611085</v>
      </c>
      <c r="G2658">
        <v>24412</v>
      </c>
      <c r="H2658">
        <v>814</v>
      </c>
      <c r="I2658">
        <v>2580</v>
      </c>
      <c r="J2658" t="s">
        <v>3895</v>
      </c>
      <c r="K2658">
        <v>26.09</v>
      </c>
    </row>
    <row r="2659" spans="1:11" x14ac:dyDescent="0.25">
      <c r="A2659" t="s">
        <v>3180</v>
      </c>
      <c r="B2659" t="s">
        <v>3181</v>
      </c>
      <c r="C2659" t="s">
        <v>1890</v>
      </c>
      <c r="D2659">
        <v>23</v>
      </c>
      <c r="E2659" t="s">
        <v>3182</v>
      </c>
      <c r="F2659">
        <v>2572619</v>
      </c>
      <c r="G2659">
        <v>122399</v>
      </c>
      <c r="H2659">
        <v>5300</v>
      </c>
      <c r="I2659">
        <v>6564</v>
      </c>
      <c r="J2659" t="s">
        <v>3183</v>
      </c>
      <c r="K2659">
        <v>26.09</v>
      </c>
    </row>
    <row r="2660" spans="1:11" x14ac:dyDescent="0.25">
      <c r="A2660" t="s">
        <v>3197</v>
      </c>
      <c r="B2660" t="s">
        <v>3198</v>
      </c>
      <c r="C2660" t="s">
        <v>1495</v>
      </c>
      <c r="D2660">
        <v>24</v>
      </c>
      <c r="E2660" t="s">
        <v>3199</v>
      </c>
      <c r="F2660">
        <v>6087107</v>
      </c>
      <c r="G2660">
        <v>190010</v>
      </c>
      <c r="H2660">
        <v>4447</v>
      </c>
      <c r="I2660">
        <v>5026</v>
      </c>
      <c r="J2660" t="s">
        <v>3200</v>
      </c>
      <c r="K2660">
        <v>26.09</v>
      </c>
    </row>
    <row r="2661" spans="1:11" x14ac:dyDescent="0.25">
      <c r="A2661" t="s">
        <v>3753</v>
      </c>
      <c r="B2661" t="s">
        <v>3754</v>
      </c>
      <c r="C2661" t="s">
        <v>3755</v>
      </c>
      <c r="D2661">
        <v>10</v>
      </c>
      <c r="E2661" t="s">
        <v>3756</v>
      </c>
      <c r="F2661">
        <v>278023</v>
      </c>
      <c r="G2661">
        <v>18207</v>
      </c>
      <c r="H2661">
        <v>136</v>
      </c>
      <c r="I2661">
        <v>777</v>
      </c>
      <c r="J2661" t="s">
        <v>3757</v>
      </c>
      <c r="K2661">
        <v>26.09</v>
      </c>
    </row>
    <row r="2662" spans="1:11" x14ac:dyDescent="0.25">
      <c r="A2662" t="s">
        <v>3896</v>
      </c>
      <c r="B2662" t="s">
        <v>3897</v>
      </c>
      <c r="C2662" t="s">
        <v>543</v>
      </c>
      <c r="D2662">
        <v>25</v>
      </c>
      <c r="E2662" t="s">
        <v>3898</v>
      </c>
      <c r="F2662">
        <v>59508</v>
      </c>
      <c r="G2662">
        <v>430</v>
      </c>
      <c r="H2662">
        <v>117</v>
      </c>
      <c r="I2662">
        <v>534</v>
      </c>
      <c r="J2662" t="s">
        <v>3899</v>
      </c>
      <c r="K2662">
        <v>26.09</v>
      </c>
    </row>
    <row r="2663" spans="1:11" x14ac:dyDescent="0.25">
      <c r="A2663" t="s">
        <v>3172</v>
      </c>
      <c r="B2663" t="s">
        <v>3173</v>
      </c>
      <c r="C2663" t="s">
        <v>1234</v>
      </c>
      <c r="D2663">
        <v>1</v>
      </c>
      <c r="E2663" t="s">
        <v>3174</v>
      </c>
      <c r="F2663">
        <v>4397196</v>
      </c>
      <c r="G2663">
        <v>77472</v>
      </c>
      <c r="H2663">
        <v>4493</v>
      </c>
      <c r="I2663">
        <v>5851</v>
      </c>
      <c r="J2663" t="s">
        <v>3175</v>
      </c>
      <c r="K2663">
        <v>26.09</v>
      </c>
    </row>
    <row r="2664" spans="1:11" x14ac:dyDescent="0.25">
      <c r="A2664" t="s">
        <v>3222</v>
      </c>
      <c r="B2664" t="s">
        <v>3223</v>
      </c>
      <c r="C2664" t="s">
        <v>3224</v>
      </c>
      <c r="D2664">
        <v>10</v>
      </c>
      <c r="E2664" t="s">
        <v>3225</v>
      </c>
      <c r="F2664">
        <v>3469580</v>
      </c>
      <c r="G2664">
        <v>207473</v>
      </c>
      <c r="H2664">
        <v>7250</v>
      </c>
      <c r="I2664">
        <v>14066</v>
      </c>
      <c r="J2664" t="s">
        <v>3226</v>
      </c>
      <c r="K2664">
        <v>26.09</v>
      </c>
    </row>
    <row r="2665" spans="1:11" x14ac:dyDescent="0.25">
      <c r="A2665" t="s">
        <v>3146</v>
      </c>
      <c r="B2665" t="s">
        <v>3147</v>
      </c>
      <c r="C2665" t="s">
        <v>202</v>
      </c>
      <c r="D2665">
        <v>26</v>
      </c>
      <c r="E2665" t="s">
        <v>3148</v>
      </c>
      <c r="F2665">
        <v>301914</v>
      </c>
      <c r="G2665">
        <v>13065</v>
      </c>
      <c r="H2665">
        <v>504</v>
      </c>
      <c r="I2665">
        <v>1415</v>
      </c>
      <c r="J2665" t="s">
        <v>3149</v>
      </c>
      <c r="K2665">
        <v>26.09</v>
      </c>
    </row>
    <row r="2666" spans="1:11" x14ac:dyDescent="0.25">
      <c r="A2666" t="s">
        <v>3744</v>
      </c>
      <c r="B2666" t="s">
        <v>3745</v>
      </c>
      <c r="C2666" t="s">
        <v>3746</v>
      </c>
      <c r="D2666">
        <v>26</v>
      </c>
      <c r="E2666" t="s">
        <v>3747</v>
      </c>
      <c r="F2666">
        <v>89448</v>
      </c>
      <c r="G2666">
        <v>6406</v>
      </c>
      <c r="H2666">
        <v>62</v>
      </c>
      <c r="I2666">
        <v>418</v>
      </c>
      <c r="J2666" t="s">
        <v>3748</v>
      </c>
      <c r="K2666">
        <v>26.09</v>
      </c>
    </row>
    <row r="2667" spans="1:11" x14ac:dyDescent="0.25">
      <c r="A2667" t="s">
        <v>3731</v>
      </c>
      <c r="B2667" t="s">
        <v>3732</v>
      </c>
      <c r="C2667" t="s">
        <v>3733</v>
      </c>
      <c r="D2667">
        <v>24</v>
      </c>
      <c r="E2667" t="s">
        <v>3734</v>
      </c>
      <c r="F2667">
        <v>46506</v>
      </c>
      <c r="G2667">
        <v>2776</v>
      </c>
      <c r="H2667">
        <v>26</v>
      </c>
      <c r="I2667">
        <v>337</v>
      </c>
      <c r="J2667" t="s">
        <v>3735</v>
      </c>
      <c r="K2667">
        <v>26.09</v>
      </c>
    </row>
    <row r="2668" spans="1:11" x14ac:dyDescent="0.25">
      <c r="A2668" t="s">
        <v>3300</v>
      </c>
      <c r="B2668" t="s">
        <v>3301</v>
      </c>
      <c r="C2668" t="s">
        <v>3302</v>
      </c>
      <c r="D2668">
        <v>10</v>
      </c>
      <c r="E2668" t="s">
        <v>3303</v>
      </c>
      <c r="F2668">
        <v>1689534</v>
      </c>
      <c r="G2668">
        <v>55162</v>
      </c>
      <c r="H2668">
        <v>1353</v>
      </c>
      <c r="I2668">
        <v>2208</v>
      </c>
      <c r="J2668" t="s">
        <v>3304</v>
      </c>
      <c r="K2668">
        <v>26.09</v>
      </c>
    </row>
    <row r="2669" spans="1:11" x14ac:dyDescent="0.25">
      <c r="A2669" t="s">
        <v>3305</v>
      </c>
      <c r="B2669" t="s">
        <v>3306</v>
      </c>
      <c r="C2669" t="s">
        <v>1399</v>
      </c>
      <c r="D2669">
        <v>24</v>
      </c>
      <c r="E2669" t="s">
        <v>3307</v>
      </c>
      <c r="F2669">
        <v>329124</v>
      </c>
      <c r="G2669">
        <v>15047</v>
      </c>
      <c r="H2669">
        <v>118</v>
      </c>
      <c r="I2669">
        <v>1803</v>
      </c>
      <c r="J2669" t="s">
        <v>3308</v>
      </c>
      <c r="K2669">
        <v>26.09</v>
      </c>
    </row>
    <row r="2670" spans="1:11" x14ac:dyDescent="0.25">
      <c r="A2670" t="s">
        <v>3672</v>
      </c>
      <c r="B2670" t="s">
        <v>3673</v>
      </c>
      <c r="C2670" t="s">
        <v>3674</v>
      </c>
      <c r="D2670">
        <v>26</v>
      </c>
      <c r="E2670" t="s">
        <v>3675</v>
      </c>
      <c r="F2670">
        <v>296700</v>
      </c>
      <c r="G2670">
        <v>16332</v>
      </c>
      <c r="H2670">
        <v>411</v>
      </c>
      <c r="I2670">
        <v>983</v>
      </c>
      <c r="J2670" t="s">
        <v>3676</v>
      </c>
      <c r="K2670">
        <v>26.09</v>
      </c>
    </row>
    <row r="2671" spans="1:11" x14ac:dyDescent="0.25">
      <c r="A2671" t="e">
        <f>-jFgNreZPf0</f>
        <v>#NAME?</v>
      </c>
      <c r="B2671" t="s">
        <v>3261</v>
      </c>
      <c r="C2671" t="s">
        <v>3262</v>
      </c>
      <c r="D2671">
        <v>10</v>
      </c>
      <c r="E2671" t="s">
        <v>3263</v>
      </c>
      <c r="F2671">
        <v>1372349</v>
      </c>
      <c r="G2671">
        <v>82247</v>
      </c>
      <c r="H2671">
        <v>2428</v>
      </c>
      <c r="I2671">
        <v>9074</v>
      </c>
      <c r="J2671" t="s">
        <v>3264</v>
      </c>
      <c r="K2671">
        <v>26.09</v>
      </c>
    </row>
    <row r="2672" spans="1:11" x14ac:dyDescent="0.25">
      <c r="A2672" t="s">
        <v>3309</v>
      </c>
      <c r="B2672" t="s">
        <v>3310</v>
      </c>
      <c r="C2672" t="s">
        <v>989</v>
      </c>
      <c r="D2672">
        <v>15</v>
      </c>
      <c r="E2672" t="s">
        <v>3311</v>
      </c>
      <c r="F2672">
        <v>106186</v>
      </c>
      <c r="G2672">
        <v>5080</v>
      </c>
      <c r="H2672">
        <v>68</v>
      </c>
      <c r="I2672">
        <v>334</v>
      </c>
      <c r="J2672" t="s">
        <v>3312</v>
      </c>
      <c r="K2672">
        <v>26.09</v>
      </c>
    </row>
    <row r="2673" spans="1:11" x14ac:dyDescent="0.25">
      <c r="A2673" t="s">
        <v>3193</v>
      </c>
      <c r="B2673" t="s">
        <v>3194</v>
      </c>
      <c r="C2673" t="s">
        <v>2000</v>
      </c>
      <c r="D2673">
        <v>1</v>
      </c>
      <c r="E2673" t="s">
        <v>3195</v>
      </c>
      <c r="F2673">
        <v>1354894</v>
      </c>
      <c r="G2673">
        <v>55511</v>
      </c>
      <c r="H2673">
        <v>2363</v>
      </c>
      <c r="I2673">
        <v>10417</v>
      </c>
      <c r="J2673" t="s">
        <v>3196</v>
      </c>
      <c r="K2673">
        <v>26.09</v>
      </c>
    </row>
    <row r="2674" spans="1:11" x14ac:dyDescent="0.25">
      <c r="A2674" t="s">
        <v>3239</v>
      </c>
      <c r="B2674" t="s">
        <v>3240</v>
      </c>
      <c r="C2674" t="s">
        <v>2579</v>
      </c>
      <c r="D2674">
        <v>24</v>
      </c>
      <c r="E2674" t="s">
        <v>3241</v>
      </c>
      <c r="F2674">
        <v>1588544</v>
      </c>
      <c r="G2674">
        <v>35665</v>
      </c>
      <c r="H2674">
        <v>741</v>
      </c>
      <c r="I2674">
        <v>3623</v>
      </c>
      <c r="J2674" t="s">
        <v>3242</v>
      </c>
      <c r="K2674">
        <v>26.09</v>
      </c>
    </row>
    <row r="2675" spans="1:11" x14ac:dyDescent="0.25">
      <c r="A2675" t="s">
        <v>3227</v>
      </c>
      <c r="B2675" t="s">
        <v>3228</v>
      </c>
      <c r="C2675" t="s">
        <v>137</v>
      </c>
      <c r="D2675">
        <v>17</v>
      </c>
      <c r="E2675" t="s">
        <v>3229</v>
      </c>
      <c r="F2675">
        <v>1364018</v>
      </c>
      <c r="G2675">
        <v>13473</v>
      </c>
      <c r="H2675">
        <v>538</v>
      </c>
      <c r="I2675">
        <v>2664</v>
      </c>
      <c r="J2675" t="s">
        <v>3230</v>
      </c>
      <c r="K2675">
        <v>26.09</v>
      </c>
    </row>
    <row r="2676" spans="1:11" x14ac:dyDescent="0.25">
      <c r="A2676" t="s">
        <v>3209</v>
      </c>
      <c r="B2676" t="s">
        <v>3210</v>
      </c>
      <c r="C2676" t="s">
        <v>949</v>
      </c>
      <c r="D2676">
        <v>23</v>
      </c>
      <c r="E2676" t="s">
        <v>3211</v>
      </c>
      <c r="F2676">
        <v>3723482</v>
      </c>
      <c r="G2676">
        <v>209432</v>
      </c>
      <c r="H2676">
        <v>2375</v>
      </c>
      <c r="I2676">
        <v>23463</v>
      </c>
      <c r="J2676" t="s">
        <v>3212</v>
      </c>
      <c r="K2676">
        <v>26.09</v>
      </c>
    </row>
    <row r="2677" spans="1:11" x14ac:dyDescent="0.25">
      <c r="A2677" t="e">
        <f>-uYWFqTPHd0</f>
        <v>#NAME?</v>
      </c>
      <c r="B2677" t="s">
        <v>3677</v>
      </c>
      <c r="C2677" t="s">
        <v>3678</v>
      </c>
      <c r="D2677">
        <v>23</v>
      </c>
      <c r="E2677" t="s">
        <v>3679</v>
      </c>
      <c r="F2677">
        <v>127314</v>
      </c>
      <c r="G2677">
        <v>6580</v>
      </c>
      <c r="H2677">
        <v>195</v>
      </c>
      <c r="I2677">
        <v>286</v>
      </c>
      <c r="J2677" t="s">
        <v>3680</v>
      </c>
      <c r="K2677">
        <v>26.09</v>
      </c>
    </row>
    <row r="2678" spans="1:11" x14ac:dyDescent="0.25">
      <c r="A2678" t="s">
        <v>3736</v>
      </c>
      <c r="B2678" t="s">
        <v>3737</v>
      </c>
      <c r="C2678" t="s">
        <v>1714</v>
      </c>
      <c r="D2678">
        <v>22</v>
      </c>
      <c r="E2678" t="s">
        <v>3738</v>
      </c>
      <c r="F2678">
        <v>302505</v>
      </c>
      <c r="G2678">
        <v>24172</v>
      </c>
      <c r="H2678">
        <v>358</v>
      </c>
      <c r="I2678">
        <v>1185</v>
      </c>
      <c r="J2678" t="s">
        <v>3739</v>
      </c>
      <c r="K2678">
        <v>26.09</v>
      </c>
    </row>
    <row r="2679" spans="1:11" x14ac:dyDescent="0.25">
      <c r="A2679" t="s">
        <v>3917</v>
      </c>
      <c r="B2679" t="s">
        <v>3918</v>
      </c>
      <c r="C2679" t="s">
        <v>830</v>
      </c>
      <c r="D2679">
        <v>23</v>
      </c>
      <c r="E2679" t="s">
        <v>3919</v>
      </c>
      <c r="F2679">
        <v>486489</v>
      </c>
      <c r="G2679">
        <v>37713</v>
      </c>
      <c r="H2679">
        <v>571</v>
      </c>
      <c r="I2679">
        <v>2393</v>
      </c>
      <c r="J2679" t="s">
        <v>3920</v>
      </c>
      <c r="K2679">
        <v>26.09</v>
      </c>
    </row>
    <row r="2680" spans="1:11" x14ac:dyDescent="0.25">
      <c r="A2680" t="s">
        <v>3700</v>
      </c>
      <c r="B2680" t="s">
        <v>3701</v>
      </c>
      <c r="C2680" t="s">
        <v>2411</v>
      </c>
      <c r="D2680">
        <v>10</v>
      </c>
      <c r="E2680" t="s">
        <v>2412</v>
      </c>
      <c r="F2680">
        <v>3309201</v>
      </c>
      <c r="G2680">
        <v>138848</v>
      </c>
      <c r="H2680">
        <v>1667</v>
      </c>
      <c r="I2680">
        <v>5630</v>
      </c>
      <c r="J2680" t="s">
        <v>3702</v>
      </c>
      <c r="K2680">
        <v>26.09</v>
      </c>
    </row>
    <row r="2681" spans="1:11" x14ac:dyDescent="0.25">
      <c r="A2681" t="s">
        <v>3717</v>
      </c>
      <c r="B2681" t="s">
        <v>3718</v>
      </c>
      <c r="C2681" t="s">
        <v>484</v>
      </c>
      <c r="D2681">
        <v>27</v>
      </c>
      <c r="E2681" t="s">
        <v>3719</v>
      </c>
      <c r="F2681">
        <v>264799</v>
      </c>
      <c r="G2681">
        <v>7857</v>
      </c>
      <c r="H2681">
        <v>137</v>
      </c>
      <c r="I2681">
        <v>571</v>
      </c>
      <c r="J2681" t="s">
        <v>3720</v>
      </c>
      <c r="K2681">
        <v>26.09</v>
      </c>
    </row>
    <row r="2682" spans="1:11" x14ac:dyDescent="0.25">
      <c r="A2682" t="s">
        <v>3322</v>
      </c>
      <c r="B2682" t="s">
        <v>3323</v>
      </c>
      <c r="C2682" t="s">
        <v>964</v>
      </c>
      <c r="D2682">
        <v>10</v>
      </c>
      <c r="E2682" t="s">
        <v>3324</v>
      </c>
      <c r="F2682">
        <v>155810</v>
      </c>
      <c r="G2682">
        <v>4530</v>
      </c>
      <c r="H2682">
        <v>123</v>
      </c>
      <c r="I2682">
        <v>578</v>
      </c>
      <c r="J2682" t="s">
        <v>3325</v>
      </c>
      <c r="K2682">
        <v>26.09</v>
      </c>
    </row>
    <row r="2683" spans="1:11" x14ac:dyDescent="0.25">
      <c r="A2683" t="s">
        <v>3341</v>
      </c>
      <c r="B2683" t="s">
        <v>3342</v>
      </c>
      <c r="C2683" t="s">
        <v>1151</v>
      </c>
      <c r="D2683">
        <v>10</v>
      </c>
      <c r="E2683" t="s">
        <v>3343</v>
      </c>
      <c r="F2683">
        <v>555128</v>
      </c>
      <c r="G2683">
        <v>20715</v>
      </c>
      <c r="H2683">
        <v>433</v>
      </c>
      <c r="I2683">
        <v>1285</v>
      </c>
      <c r="J2683" t="s">
        <v>3344</v>
      </c>
      <c r="K2683">
        <v>26.09</v>
      </c>
    </row>
    <row r="2684" spans="1:11" x14ac:dyDescent="0.25">
      <c r="A2684" t="s">
        <v>3912</v>
      </c>
      <c r="B2684" t="s">
        <v>3913</v>
      </c>
      <c r="C2684" t="s">
        <v>3914</v>
      </c>
      <c r="D2684">
        <v>25</v>
      </c>
      <c r="E2684" t="s">
        <v>3915</v>
      </c>
      <c r="F2684">
        <v>23159</v>
      </c>
      <c r="G2684">
        <v>229</v>
      </c>
      <c r="H2684">
        <v>19</v>
      </c>
      <c r="I2684">
        <v>11</v>
      </c>
      <c r="J2684" t="s">
        <v>3916</v>
      </c>
      <c r="K2684">
        <v>26.09</v>
      </c>
    </row>
    <row r="2685" spans="1:11" x14ac:dyDescent="0.25">
      <c r="A2685" t="s">
        <v>3721</v>
      </c>
      <c r="B2685" t="s">
        <v>3969</v>
      </c>
      <c r="C2685" t="s">
        <v>3723</v>
      </c>
      <c r="D2685">
        <v>24</v>
      </c>
      <c r="E2685" t="s">
        <v>3724</v>
      </c>
      <c r="F2685">
        <v>1041397</v>
      </c>
      <c r="G2685">
        <v>66735</v>
      </c>
      <c r="H2685">
        <v>1912</v>
      </c>
      <c r="I2685">
        <v>5478</v>
      </c>
      <c r="J2685" t="s">
        <v>3725</v>
      </c>
      <c r="K2685">
        <v>26.09</v>
      </c>
    </row>
    <row r="2686" spans="1:11" x14ac:dyDescent="0.25">
      <c r="A2686" t="s">
        <v>3265</v>
      </c>
      <c r="B2686" t="s">
        <v>3266</v>
      </c>
      <c r="C2686" t="s">
        <v>3267</v>
      </c>
      <c r="D2686">
        <v>24</v>
      </c>
      <c r="E2686" t="s">
        <v>3268</v>
      </c>
      <c r="F2686">
        <v>4347165</v>
      </c>
      <c r="G2686">
        <v>256178</v>
      </c>
      <c r="H2686">
        <v>3152</v>
      </c>
      <c r="I2686">
        <v>13599</v>
      </c>
      <c r="J2686" t="s">
        <v>3269</v>
      </c>
      <c r="K2686">
        <v>26.09</v>
      </c>
    </row>
    <row r="2687" spans="1:11" x14ac:dyDescent="0.25">
      <c r="A2687" t="s">
        <v>3450</v>
      </c>
      <c r="B2687" t="s">
        <v>3451</v>
      </c>
      <c r="C2687" t="s">
        <v>3452</v>
      </c>
      <c r="D2687">
        <v>24</v>
      </c>
      <c r="E2687" t="s">
        <v>3453</v>
      </c>
      <c r="F2687">
        <v>80700</v>
      </c>
      <c r="G2687">
        <v>4895</v>
      </c>
      <c r="H2687">
        <v>221</v>
      </c>
      <c r="I2687">
        <v>334</v>
      </c>
      <c r="J2687" t="s">
        <v>3454</v>
      </c>
      <c r="K2687">
        <v>26.09</v>
      </c>
    </row>
    <row r="2688" spans="1:11" x14ac:dyDescent="0.25">
      <c r="A2688" t="s">
        <v>3213</v>
      </c>
      <c r="B2688" t="s">
        <v>3214</v>
      </c>
      <c r="C2688" t="s">
        <v>147</v>
      </c>
      <c r="D2688">
        <v>26</v>
      </c>
      <c r="E2688" t="s">
        <v>3215</v>
      </c>
      <c r="F2688">
        <v>3931638</v>
      </c>
      <c r="G2688">
        <v>238487</v>
      </c>
      <c r="H2688">
        <v>3137</v>
      </c>
      <c r="I2688">
        <v>22038</v>
      </c>
      <c r="J2688" t="s">
        <v>3216</v>
      </c>
      <c r="K2688">
        <v>26.09</v>
      </c>
    </row>
    <row r="2689" spans="1:11" x14ac:dyDescent="0.25">
      <c r="A2689" t="s">
        <v>3270</v>
      </c>
      <c r="B2689" t="s">
        <v>3271</v>
      </c>
      <c r="C2689" t="s">
        <v>177</v>
      </c>
      <c r="D2689">
        <v>25</v>
      </c>
      <c r="E2689" t="s">
        <v>3272</v>
      </c>
      <c r="F2689">
        <v>506670</v>
      </c>
      <c r="G2689">
        <v>14809</v>
      </c>
      <c r="H2689">
        <v>387</v>
      </c>
      <c r="I2689">
        <v>1327</v>
      </c>
      <c r="J2689" t="s">
        <v>3273</v>
      </c>
      <c r="K2689">
        <v>26.09</v>
      </c>
    </row>
    <row r="2690" spans="1:11" x14ac:dyDescent="0.25">
      <c r="A2690" t="s">
        <v>3287</v>
      </c>
      <c r="B2690" t="s">
        <v>3288</v>
      </c>
      <c r="C2690" t="s">
        <v>3289</v>
      </c>
      <c r="D2690">
        <v>10</v>
      </c>
      <c r="E2690" t="s">
        <v>3290</v>
      </c>
      <c r="F2690">
        <v>267819</v>
      </c>
      <c r="G2690">
        <v>13097</v>
      </c>
      <c r="H2690">
        <v>352</v>
      </c>
      <c r="I2690">
        <v>1097</v>
      </c>
      <c r="J2690" t="s">
        <v>3291</v>
      </c>
      <c r="K2690">
        <v>26.09</v>
      </c>
    </row>
    <row r="2691" spans="1:11" x14ac:dyDescent="0.25">
      <c r="A2691" t="s">
        <v>3278</v>
      </c>
      <c r="B2691" t="s">
        <v>3279</v>
      </c>
      <c r="C2691" t="s">
        <v>3280</v>
      </c>
      <c r="D2691">
        <v>24</v>
      </c>
      <c r="E2691" t="s">
        <v>3281</v>
      </c>
      <c r="F2691">
        <v>830974</v>
      </c>
      <c r="G2691">
        <v>32512</v>
      </c>
      <c r="H2691">
        <v>903</v>
      </c>
      <c r="I2691">
        <v>4628</v>
      </c>
      <c r="J2691" t="s">
        <v>3282</v>
      </c>
      <c r="K2691">
        <v>26.09</v>
      </c>
    </row>
    <row r="2692" spans="1:11" x14ac:dyDescent="0.25">
      <c r="A2692" t="s">
        <v>3358</v>
      </c>
      <c r="B2692" t="s">
        <v>3359</v>
      </c>
      <c r="C2692" t="s">
        <v>3360</v>
      </c>
      <c r="D2692">
        <v>10</v>
      </c>
      <c r="E2692" t="s">
        <v>3361</v>
      </c>
      <c r="F2692">
        <v>1044056</v>
      </c>
      <c r="G2692">
        <v>46712</v>
      </c>
      <c r="H2692">
        <v>462</v>
      </c>
      <c r="I2692">
        <v>1337</v>
      </c>
      <c r="J2692" t="s">
        <v>3362</v>
      </c>
      <c r="K2692">
        <v>26.09</v>
      </c>
    </row>
    <row r="2693" spans="1:11" x14ac:dyDescent="0.25">
      <c r="A2693" t="s">
        <v>3740</v>
      </c>
      <c r="B2693" t="s">
        <v>3741</v>
      </c>
      <c r="C2693" t="s">
        <v>157</v>
      </c>
      <c r="D2693">
        <v>26</v>
      </c>
      <c r="E2693" t="s">
        <v>3742</v>
      </c>
      <c r="F2693">
        <v>332765</v>
      </c>
      <c r="G2693">
        <v>14576</v>
      </c>
      <c r="H2693">
        <v>234</v>
      </c>
      <c r="I2693">
        <v>1060</v>
      </c>
      <c r="J2693" t="s">
        <v>3743</v>
      </c>
      <c r="K2693">
        <v>26.09</v>
      </c>
    </row>
    <row r="2694" spans="1:11" x14ac:dyDescent="0.25">
      <c r="A2694" t="s">
        <v>3205</v>
      </c>
      <c r="B2694" t="s">
        <v>3206</v>
      </c>
      <c r="C2694" t="s">
        <v>127</v>
      </c>
      <c r="D2694">
        <v>24</v>
      </c>
      <c r="E2694" t="s">
        <v>3207</v>
      </c>
      <c r="F2694">
        <v>284067</v>
      </c>
      <c r="G2694">
        <v>26164</v>
      </c>
      <c r="H2694">
        <v>177</v>
      </c>
      <c r="I2694">
        <v>2396</v>
      </c>
      <c r="J2694" t="s">
        <v>3208</v>
      </c>
      <c r="K2694">
        <v>26.09</v>
      </c>
    </row>
    <row r="2695" spans="1:11" x14ac:dyDescent="0.25">
      <c r="A2695" t="s">
        <v>3726</v>
      </c>
      <c r="B2695" t="s">
        <v>3727</v>
      </c>
      <c r="C2695" t="s">
        <v>3728</v>
      </c>
      <c r="D2695">
        <v>24</v>
      </c>
      <c r="E2695" t="s">
        <v>3729</v>
      </c>
      <c r="F2695">
        <v>28425</v>
      </c>
      <c r="G2695">
        <v>2100</v>
      </c>
      <c r="H2695">
        <v>11</v>
      </c>
      <c r="I2695">
        <v>401</v>
      </c>
      <c r="J2695" t="s">
        <v>3730</v>
      </c>
      <c r="K2695">
        <v>26.09</v>
      </c>
    </row>
    <row r="2696" spans="1:11" x14ac:dyDescent="0.25">
      <c r="A2696" t="s">
        <v>3970</v>
      </c>
      <c r="B2696" t="s">
        <v>3971</v>
      </c>
      <c r="C2696" t="s">
        <v>3972</v>
      </c>
      <c r="D2696">
        <v>22</v>
      </c>
      <c r="E2696" t="s">
        <v>3973</v>
      </c>
      <c r="F2696">
        <v>9982</v>
      </c>
      <c r="G2696">
        <v>7</v>
      </c>
      <c r="H2696">
        <v>0</v>
      </c>
      <c r="I2696">
        <v>2</v>
      </c>
      <c r="J2696" t="s">
        <v>3974</v>
      </c>
      <c r="K2696">
        <v>26.09</v>
      </c>
    </row>
    <row r="2697" spans="1:11" x14ac:dyDescent="0.25">
      <c r="A2697" t="s">
        <v>3318</v>
      </c>
      <c r="B2697" t="s">
        <v>3319</v>
      </c>
      <c r="C2697" t="s">
        <v>419</v>
      </c>
      <c r="D2697">
        <v>28</v>
      </c>
      <c r="E2697" t="s">
        <v>3320</v>
      </c>
      <c r="F2697">
        <v>1597509</v>
      </c>
      <c r="G2697">
        <v>36958</v>
      </c>
      <c r="H2697">
        <v>1684</v>
      </c>
      <c r="I2697">
        <v>4495</v>
      </c>
      <c r="J2697" t="s">
        <v>3321</v>
      </c>
      <c r="K2697">
        <v>26.09</v>
      </c>
    </row>
    <row r="2698" spans="1:11" x14ac:dyDescent="0.25">
      <c r="A2698" t="s">
        <v>3256</v>
      </c>
      <c r="B2698" t="s">
        <v>3257</v>
      </c>
      <c r="C2698" t="s">
        <v>3258</v>
      </c>
      <c r="D2698">
        <v>27</v>
      </c>
      <c r="E2698" t="s">
        <v>3259</v>
      </c>
      <c r="F2698">
        <v>3336763</v>
      </c>
      <c r="G2698">
        <v>135226</v>
      </c>
      <c r="H2698">
        <v>6421</v>
      </c>
      <c r="I2698">
        <v>19350</v>
      </c>
      <c r="J2698" t="s">
        <v>3260</v>
      </c>
      <c r="K2698">
        <v>26.09</v>
      </c>
    </row>
    <row r="2699" spans="1:11" x14ac:dyDescent="0.25">
      <c r="A2699" t="s">
        <v>3283</v>
      </c>
      <c r="B2699" t="s">
        <v>3284</v>
      </c>
      <c r="C2699" t="s">
        <v>1013</v>
      </c>
      <c r="D2699">
        <v>23</v>
      </c>
      <c r="E2699" t="s">
        <v>3285</v>
      </c>
      <c r="F2699">
        <v>738551</v>
      </c>
      <c r="G2699">
        <v>11304</v>
      </c>
      <c r="H2699">
        <v>374</v>
      </c>
      <c r="I2699">
        <v>728</v>
      </c>
      <c r="J2699" t="s">
        <v>3286</v>
      </c>
      <c r="K2699">
        <v>26.09</v>
      </c>
    </row>
    <row r="2700" spans="1:11" x14ac:dyDescent="0.25">
      <c r="A2700" t="s">
        <v>3908</v>
      </c>
      <c r="B2700" t="s">
        <v>3909</v>
      </c>
      <c r="C2700" t="s">
        <v>3910</v>
      </c>
      <c r="D2700">
        <v>22</v>
      </c>
      <c r="E2700" t="s">
        <v>24</v>
      </c>
      <c r="F2700">
        <v>237828</v>
      </c>
      <c r="G2700">
        <v>778</v>
      </c>
      <c r="H2700">
        <v>173</v>
      </c>
      <c r="I2700">
        <v>96</v>
      </c>
      <c r="J2700" t="s">
        <v>3911</v>
      </c>
      <c r="K2700">
        <v>26.09</v>
      </c>
    </row>
    <row r="2701" spans="1:11" x14ac:dyDescent="0.25">
      <c r="A2701" t="s">
        <v>3407</v>
      </c>
      <c r="B2701" t="s">
        <v>3408</v>
      </c>
      <c r="C2701" t="s">
        <v>381</v>
      </c>
      <c r="D2701">
        <v>1</v>
      </c>
      <c r="E2701" t="s">
        <v>24</v>
      </c>
      <c r="F2701">
        <v>78385</v>
      </c>
      <c r="G2701">
        <v>3995</v>
      </c>
      <c r="H2701">
        <v>83</v>
      </c>
      <c r="I2701">
        <v>1254</v>
      </c>
      <c r="J2701" t="s">
        <v>3409</v>
      </c>
      <c r="K2701">
        <v>26.09</v>
      </c>
    </row>
    <row r="2702" spans="1:11" x14ac:dyDescent="0.25">
      <c r="A2702" t="s">
        <v>2746</v>
      </c>
      <c r="B2702" t="s">
        <v>2747</v>
      </c>
      <c r="C2702" t="s">
        <v>222</v>
      </c>
      <c r="D2702">
        <v>24</v>
      </c>
      <c r="E2702" t="s">
        <v>223</v>
      </c>
      <c r="F2702">
        <v>5107701</v>
      </c>
      <c r="G2702">
        <v>98286</v>
      </c>
      <c r="H2702">
        <v>2050</v>
      </c>
      <c r="I2702">
        <v>7572</v>
      </c>
      <c r="J2702" t="s">
        <v>2748</v>
      </c>
      <c r="K2702">
        <v>26.09</v>
      </c>
    </row>
    <row r="2703" spans="1:11" x14ac:dyDescent="0.25">
      <c r="A2703" t="s">
        <v>3274</v>
      </c>
      <c r="B2703" t="s">
        <v>3275</v>
      </c>
      <c r="C2703" t="s">
        <v>479</v>
      </c>
      <c r="D2703">
        <v>22</v>
      </c>
      <c r="E2703" t="s">
        <v>3276</v>
      </c>
      <c r="F2703">
        <v>3397246</v>
      </c>
      <c r="G2703">
        <v>192725</v>
      </c>
      <c r="H2703">
        <v>2641</v>
      </c>
      <c r="I2703">
        <v>11110</v>
      </c>
      <c r="J2703" t="s">
        <v>3277</v>
      </c>
      <c r="K2703">
        <v>26.09</v>
      </c>
    </row>
    <row r="2704" spans="1:11" x14ac:dyDescent="0.25">
      <c r="A2704" t="s">
        <v>3313</v>
      </c>
      <c r="B2704" t="s">
        <v>3314</v>
      </c>
      <c r="C2704" t="s">
        <v>3315</v>
      </c>
      <c r="D2704">
        <v>10</v>
      </c>
      <c r="E2704" t="s">
        <v>3316</v>
      </c>
      <c r="F2704">
        <v>143079</v>
      </c>
      <c r="G2704">
        <v>4337</v>
      </c>
      <c r="H2704">
        <v>210</v>
      </c>
      <c r="I2704">
        <v>572</v>
      </c>
      <c r="J2704" t="s">
        <v>3317</v>
      </c>
      <c r="K2704">
        <v>26.09</v>
      </c>
    </row>
    <row r="2705" spans="1:11" x14ac:dyDescent="0.25">
      <c r="A2705" t="s">
        <v>3363</v>
      </c>
      <c r="B2705" t="s">
        <v>3364</v>
      </c>
      <c r="C2705" t="s">
        <v>3365</v>
      </c>
      <c r="D2705">
        <v>28</v>
      </c>
      <c r="E2705" t="s">
        <v>3366</v>
      </c>
      <c r="F2705">
        <v>167891</v>
      </c>
      <c r="G2705">
        <v>8821</v>
      </c>
      <c r="H2705">
        <v>386</v>
      </c>
      <c r="I2705">
        <v>767</v>
      </c>
      <c r="J2705" t="s">
        <v>3367</v>
      </c>
      <c r="K2705">
        <v>26.09</v>
      </c>
    </row>
    <row r="2706" spans="1:11" x14ac:dyDescent="0.25">
      <c r="A2706" t="s">
        <v>3326</v>
      </c>
      <c r="B2706" t="s">
        <v>3327</v>
      </c>
      <c r="C2706" t="s">
        <v>3328</v>
      </c>
      <c r="D2706">
        <v>25</v>
      </c>
      <c r="E2706" t="s">
        <v>3329</v>
      </c>
      <c r="F2706">
        <v>1241777</v>
      </c>
      <c r="G2706">
        <v>3383</v>
      </c>
      <c r="H2706">
        <v>490</v>
      </c>
      <c r="I2706">
        <v>1984</v>
      </c>
      <c r="J2706" t="s">
        <v>3330</v>
      </c>
      <c r="K2706">
        <v>26.09</v>
      </c>
    </row>
    <row r="2707" spans="1:11" x14ac:dyDescent="0.25">
      <c r="A2707" t="s">
        <v>3292</v>
      </c>
      <c r="B2707" t="s">
        <v>3293</v>
      </c>
      <c r="C2707" t="s">
        <v>2734</v>
      </c>
      <c r="D2707">
        <v>24</v>
      </c>
      <c r="E2707" t="s">
        <v>3294</v>
      </c>
      <c r="F2707">
        <v>533127</v>
      </c>
      <c r="G2707">
        <v>6285</v>
      </c>
      <c r="H2707">
        <v>673</v>
      </c>
      <c r="I2707">
        <v>1972</v>
      </c>
      <c r="J2707" t="s">
        <v>3295</v>
      </c>
      <c r="K2707">
        <v>26.09</v>
      </c>
    </row>
    <row r="2708" spans="1:11" x14ac:dyDescent="0.25">
      <c r="A2708" t="s">
        <v>3762</v>
      </c>
      <c r="B2708" t="s">
        <v>3763</v>
      </c>
      <c r="C2708" t="s">
        <v>3764</v>
      </c>
      <c r="D2708">
        <v>28</v>
      </c>
      <c r="E2708" t="s">
        <v>3765</v>
      </c>
      <c r="F2708">
        <v>349140</v>
      </c>
      <c r="G2708">
        <v>12404</v>
      </c>
      <c r="H2708">
        <v>340</v>
      </c>
      <c r="I2708">
        <v>1196</v>
      </c>
      <c r="J2708" t="s">
        <v>3766</v>
      </c>
      <c r="K2708">
        <v>26.09</v>
      </c>
    </row>
    <row r="2709" spans="1:11" x14ac:dyDescent="0.25">
      <c r="A2709" t="s">
        <v>3336</v>
      </c>
      <c r="B2709" t="s">
        <v>3337</v>
      </c>
      <c r="C2709" t="s">
        <v>3338</v>
      </c>
      <c r="D2709">
        <v>27</v>
      </c>
      <c r="E2709" t="s">
        <v>3339</v>
      </c>
      <c r="F2709">
        <v>1154869</v>
      </c>
      <c r="G2709">
        <v>63803</v>
      </c>
      <c r="H2709">
        <v>1201</v>
      </c>
      <c r="I2709">
        <v>6289</v>
      </c>
      <c r="J2709" t="s">
        <v>3340</v>
      </c>
      <c r="K2709">
        <v>26.09</v>
      </c>
    </row>
    <row r="2710" spans="1:11" x14ac:dyDescent="0.25">
      <c r="A2710" t="s">
        <v>3376</v>
      </c>
      <c r="B2710" t="s">
        <v>3377</v>
      </c>
      <c r="C2710" t="s">
        <v>3378</v>
      </c>
      <c r="D2710">
        <v>10</v>
      </c>
      <c r="E2710" t="s">
        <v>3379</v>
      </c>
      <c r="F2710">
        <v>84285</v>
      </c>
      <c r="G2710">
        <v>3849</v>
      </c>
      <c r="H2710">
        <v>103</v>
      </c>
      <c r="I2710">
        <v>257</v>
      </c>
      <c r="J2710" t="s">
        <v>3380</v>
      </c>
      <c r="K2710">
        <v>26.09</v>
      </c>
    </row>
    <row r="2711" spans="1:11" x14ac:dyDescent="0.25">
      <c r="A2711" t="s">
        <v>3467</v>
      </c>
      <c r="B2711" t="s">
        <v>3468</v>
      </c>
      <c r="C2711" t="s">
        <v>781</v>
      </c>
      <c r="D2711">
        <v>10</v>
      </c>
      <c r="E2711" t="s">
        <v>3469</v>
      </c>
      <c r="F2711">
        <v>85403</v>
      </c>
      <c r="G2711">
        <v>5421</v>
      </c>
      <c r="H2711">
        <v>108</v>
      </c>
      <c r="I2711">
        <v>744</v>
      </c>
      <c r="J2711" t="s">
        <v>3470</v>
      </c>
      <c r="K2711">
        <v>26.09</v>
      </c>
    </row>
    <row r="2712" spans="1:11" x14ac:dyDescent="0.25">
      <c r="A2712" t="s">
        <v>3386</v>
      </c>
      <c r="B2712" t="s">
        <v>3387</v>
      </c>
      <c r="C2712" t="s">
        <v>2574</v>
      </c>
      <c r="D2712">
        <v>27</v>
      </c>
      <c r="E2712" t="s">
        <v>3388</v>
      </c>
      <c r="F2712">
        <v>843737</v>
      </c>
      <c r="G2712">
        <v>21152</v>
      </c>
      <c r="H2712">
        <v>962</v>
      </c>
      <c r="I2712">
        <v>5636</v>
      </c>
      <c r="J2712" t="s">
        <v>3389</v>
      </c>
      <c r="K2712">
        <v>26.09</v>
      </c>
    </row>
    <row r="2713" spans="1:11" x14ac:dyDescent="0.25">
      <c r="A2713" t="s">
        <v>3331</v>
      </c>
      <c r="B2713" t="s">
        <v>3332</v>
      </c>
      <c r="C2713" t="s">
        <v>3333</v>
      </c>
      <c r="D2713">
        <v>10</v>
      </c>
      <c r="E2713" t="s">
        <v>3334</v>
      </c>
      <c r="F2713">
        <v>180798</v>
      </c>
      <c r="G2713">
        <v>6726</v>
      </c>
      <c r="H2713">
        <v>230</v>
      </c>
      <c r="I2713">
        <v>869</v>
      </c>
      <c r="J2713" t="s">
        <v>3335</v>
      </c>
      <c r="K2713">
        <v>26.09</v>
      </c>
    </row>
    <row r="2714" spans="1:11" x14ac:dyDescent="0.25">
      <c r="A2714" t="s">
        <v>2684</v>
      </c>
      <c r="B2714" t="s">
        <v>2685</v>
      </c>
      <c r="C2714" t="s">
        <v>83</v>
      </c>
      <c r="D2714">
        <v>24</v>
      </c>
      <c r="E2714" t="s">
        <v>84</v>
      </c>
      <c r="F2714">
        <v>4171468</v>
      </c>
      <c r="G2714">
        <v>40172</v>
      </c>
      <c r="H2714">
        <v>2041</v>
      </c>
      <c r="I2714">
        <v>3018</v>
      </c>
      <c r="J2714" t="s">
        <v>2686</v>
      </c>
      <c r="K2714">
        <v>26.09</v>
      </c>
    </row>
    <row r="2715" spans="1:11" x14ac:dyDescent="0.25">
      <c r="A2715" t="s">
        <v>3390</v>
      </c>
      <c r="B2715" t="s">
        <v>3391</v>
      </c>
      <c r="C2715" t="s">
        <v>296</v>
      </c>
      <c r="D2715">
        <v>23</v>
      </c>
      <c r="E2715" t="s">
        <v>3392</v>
      </c>
      <c r="F2715">
        <v>207930</v>
      </c>
      <c r="G2715">
        <v>6213</v>
      </c>
      <c r="H2715">
        <v>136</v>
      </c>
      <c r="I2715">
        <v>519</v>
      </c>
      <c r="J2715" t="s">
        <v>3393</v>
      </c>
      <c r="K2715">
        <v>26.09</v>
      </c>
    </row>
    <row r="2716" spans="1:11" x14ac:dyDescent="0.25">
      <c r="A2716" t="s">
        <v>3368</v>
      </c>
      <c r="B2716" t="s">
        <v>3369</v>
      </c>
      <c r="C2716" t="s">
        <v>3370</v>
      </c>
      <c r="D2716">
        <v>10</v>
      </c>
      <c r="E2716" t="s">
        <v>3371</v>
      </c>
      <c r="F2716">
        <v>696124</v>
      </c>
      <c r="G2716">
        <v>15641</v>
      </c>
      <c r="H2716">
        <v>553</v>
      </c>
      <c r="I2716">
        <v>698</v>
      </c>
      <c r="J2716" t="s">
        <v>3372</v>
      </c>
      <c r="K2716">
        <v>26.09</v>
      </c>
    </row>
    <row r="2717" spans="1:11" x14ac:dyDescent="0.25">
      <c r="A2717" t="s">
        <v>3345</v>
      </c>
      <c r="B2717" t="s">
        <v>3346</v>
      </c>
      <c r="C2717" t="s">
        <v>2663</v>
      </c>
      <c r="D2717">
        <v>2</v>
      </c>
      <c r="E2717" t="s">
        <v>3347</v>
      </c>
      <c r="F2717">
        <v>2259938</v>
      </c>
      <c r="G2717">
        <v>84306</v>
      </c>
      <c r="H2717">
        <v>1605</v>
      </c>
      <c r="I2717">
        <v>4786</v>
      </c>
      <c r="J2717" t="s">
        <v>3348</v>
      </c>
      <c r="K2717">
        <v>26.09</v>
      </c>
    </row>
    <row r="2718" spans="1:11" x14ac:dyDescent="0.25">
      <c r="A2718" t="s">
        <v>3975</v>
      </c>
      <c r="B2718" t="s">
        <v>3976</v>
      </c>
      <c r="C2718" t="s">
        <v>3977</v>
      </c>
      <c r="D2718">
        <v>28</v>
      </c>
      <c r="E2718" t="s">
        <v>24</v>
      </c>
      <c r="F2718">
        <v>2606</v>
      </c>
      <c r="G2718">
        <v>1</v>
      </c>
      <c r="H2718">
        <v>0</v>
      </c>
      <c r="I2718">
        <v>0</v>
      </c>
      <c r="J2718" t="s">
        <v>3978</v>
      </c>
      <c r="K2718">
        <v>26.09</v>
      </c>
    </row>
    <row r="2719" spans="1:11" x14ac:dyDescent="0.25">
      <c r="A2719" t="s">
        <v>2680</v>
      </c>
      <c r="B2719" t="s">
        <v>2681</v>
      </c>
      <c r="C2719" t="s">
        <v>1696</v>
      </c>
      <c r="D2719">
        <v>22</v>
      </c>
      <c r="E2719" t="s">
        <v>2682</v>
      </c>
      <c r="F2719">
        <v>3655054</v>
      </c>
      <c r="G2719">
        <v>84048</v>
      </c>
      <c r="H2719">
        <v>5500</v>
      </c>
      <c r="I2719">
        <v>8972</v>
      </c>
      <c r="J2719" t="s">
        <v>2683</v>
      </c>
      <c r="K2719">
        <v>26.09</v>
      </c>
    </row>
    <row r="2720" spans="1:11" x14ac:dyDescent="0.25">
      <c r="A2720" t="s">
        <v>3349</v>
      </c>
      <c r="B2720" t="s">
        <v>3350</v>
      </c>
      <c r="C2720" t="s">
        <v>3351</v>
      </c>
      <c r="D2720">
        <v>27</v>
      </c>
      <c r="E2720" t="s">
        <v>3352</v>
      </c>
      <c r="F2720">
        <v>244313</v>
      </c>
      <c r="G2720">
        <v>9017</v>
      </c>
      <c r="H2720">
        <v>5729</v>
      </c>
      <c r="I2720">
        <v>3466</v>
      </c>
      <c r="J2720" t="s">
        <v>3353</v>
      </c>
      <c r="K2720">
        <v>26.09</v>
      </c>
    </row>
    <row r="2721" spans="1:11" x14ac:dyDescent="0.25">
      <c r="A2721" t="s">
        <v>3979</v>
      </c>
      <c r="B2721" t="s">
        <v>3980</v>
      </c>
      <c r="C2721" t="s">
        <v>3981</v>
      </c>
      <c r="D2721">
        <v>22</v>
      </c>
      <c r="E2721" t="s">
        <v>24</v>
      </c>
      <c r="F2721">
        <v>1341</v>
      </c>
      <c r="G2721">
        <v>1</v>
      </c>
      <c r="H2721">
        <v>0</v>
      </c>
      <c r="I2721">
        <v>3</v>
      </c>
      <c r="J2721" t="s">
        <v>3982</v>
      </c>
      <c r="K2721">
        <v>26.09</v>
      </c>
    </row>
    <row r="2722" spans="1:11" x14ac:dyDescent="0.25">
      <c r="A2722" t="s">
        <v>3394</v>
      </c>
      <c r="B2722" t="s">
        <v>3395</v>
      </c>
      <c r="C2722" t="s">
        <v>3396</v>
      </c>
      <c r="D2722">
        <v>24</v>
      </c>
      <c r="E2722" t="s">
        <v>3397</v>
      </c>
      <c r="F2722">
        <v>62862</v>
      </c>
      <c r="G2722">
        <v>4474</v>
      </c>
      <c r="H2722">
        <v>33</v>
      </c>
      <c r="I2722">
        <v>424</v>
      </c>
      <c r="J2722" t="s">
        <v>3398</v>
      </c>
      <c r="K2722">
        <v>26.09</v>
      </c>
    </row>
    <row r="2723" spans="1:11" x14ac:dyDescent="0.25">
      <c r="A2723" t="s">
        <v>3403</v>
      </c>
      <c r="B2723" t="s">
        <v>3404</v>
      </c>
      <c r="C2723" t="s">
        <v>1665</v>
      </c>
      <c r="D2723">
        <v>10</v>
      </c>
      <c r="E2723" t="s">
        <v>3405</v>
      </c>
      <c r="F2723">
        <v>4319116</v>
      </c>
      <c r="G2723">
        <v>421504</v>
      </c>
      <c r="H2723">
        <v>1557</v>
      </c>
      <c r="I2723">
        <v>31538</v>
      </c>
      <c r="J2723" t="s">
        <v>3406</v>
      </c>
      <c r="K2723">
        <v>26.09</v>
      </c>
    </row>
    <row r="2724" spans="1:11" x14ac:dyDescent="0.25">
      <c r="A2724" t="s">
        <v>3381</v>
      </c>
      <c r="B2724" t="s">
        <v>3382</v>
      </c>
      <c r="C2724" t="s">
        <v>3383</v>
      </c>
      <c r="D2724">
        <v>24</v>
      </c>
      <c r="E2724" t="s">
        <v>3384</v>
      </c>
      <c r="F2724">
        <v>1298848</v>
      </c>
      <c r="G2724">
        <v>24016</v>
      </c>
      <c r="H2724">
        <v>783</v>
      </c>
      <c r="I2724">
        <v>2209</v>
      </c>
      <c r="J2724" t="s">
        <v>3385</v>
      </c>
      <c r="K2724">
        <v>26.09</v>
      </c>
    </row>
    <row r="2725" spans="1:11" x14ac:dyDescent="0.25">
      <c r="A2725" t="s">
        <v>3217</v>
      </c>
      <c r="B2725" t="s">
        <v>3218</v>
      </c>
      <c r="C2725" t="s">
        <v>3219</v>
      </c>
      <c r="D2725">
        <v>10</v>
      </c>
      <c r="E2725" t="s">
        <v>3220</v>
      </c>
      <c r="F2725">
        <v>49719</v>
      </c>
      <c r="G2725">
        <v>4229</v>
      </c>
      <c r="H2725">
        <v>45</v>
      </c>
      <c r="I2725">
        <v>684</v>
      </c>
      <c r="J2725" t="s">
        <v>3221</v>
      </c>
      <c r="K2725">
        <v>26.09</v>
      </c>
    </row>
    <row r="2726" spans="1:11" x14ac:dyDescent="0.25">
      <c r="A2726" t="s">
        <v>3983</v>
      </c>
      <c r="B2726" t="s">
        <v>3984</v>
      </c>
      <c r="C2726" t="s">
        <v>3985</v>
      </c>
      <c r="D2726">
        <v>10</v>
      </c>
      <c r="E2726" t="s">
        <v>3986</v>
      </c>
      <c r="F2726">
        <v>17978</v>
      </c>
      <c r="G2726">
        <v>55</v>
      </c>
      <c r="H2726">
        <v>1</v>
      </c>
      <c r="I2726">
        <v>9</v>
      </c>
      <c r="J2726" t="s">
        <v>3987</v>
      </c>
      <c r="K2726">
        <v>26.09</v>
      </c>
    </row>
    <row r="2727" spans="1:11" x14ac:dyDescent="0.25">
      <c r="A2727" t="s">
        <v>3399</v>
      </c>
      <c r="B2727" t="s">
        <v>3400</v>
      </c>
      <c r="C2727" t="s">
        <v>3401</v>
      </c>
      <c r="D2727">
        <v>27</v>
      </c>
      <c r="E2727" t="s">
        <v>24</v>
      </c>
      <c r="F2727">
        <v>49432</v>
      </c>
      <c r="G2727">
        <v>66</v>
      </c>
      <c r="H2727">
        <v>102</v>
      </c>
      <c r="I2727">
        <v>0</v>
      </c>
      <c r="J2727" t="s">
        <v>3402</v>
      </c>
      <c r="K2727">
        <v>26.09</v>
      </c>
    </row>
    <row r="2728" spans="1:11" x14ac:dyDescent="0.25">
      <c r="A2728" t="s">
        <v>3459</v>
      </c>
      <c r="B2728" t="s">
        <v>3460</v>
      </c>
      <c r="C2728" t="s">
        <v>865</v>
      </c>
      <c r="D2728">
        <v>23</v>
      </c>
      <c r="E2728" t="s">
        <v>3461</v>
      </c>
      <c r="F2728">
        <v>261582</v>
      </c>
      <c r="G2728">
        <v>19259</v>
      </c>
      <c r="H2728">
        <v>290</v>
      </c>
      <c r="I2728">
        <v>864</v>
      </c>
      <c r="J2728" t="s">
        <v>3462</v>
      </c>
      <c r="K2728">
        <v>26.09</v>
      </c>
    </row>
    <row r="2729" spans="1:11" x14ac:dyDescent="0.25">
      <c r="A2729" t="s">
        <v>3428</v>
      </c>
      <c r="B2729" t="s">
        <v>3429</v>
      </c>
      <c r="C2729" t="s">
        <v>3430</v>
      </c>
      <c r="D2729">
        <v>10</v>
      </c>
      <c r="E2729" t="s">
        <v>3431</v>
      </c>
      <c r="F2729">
        <v>45327</v>
      </c>
      <c r="G2729">
        <v>2577</v>
      </c>
      <c r="H2729">
        <v>15</v>
      </c>
      <c r="I2729">
        <v>157</v>
      </c>
      <c r="J2729" t="s">
        <v>3432</v>
      </c>
      <c r="K2729">
        <v>26.09</v>
      </c>
    </row>
    <row r="2730" spans="1:11" x14ac:dyDescent="0.25">
      <c r="A2730" t="s">
        <v>3424</v>
      </c>
      <c r="B2730" t="s">
        <v>3425</v>
      </c>
      <c r="C2730" t="s">
        <v>1656</v>
      </c>
      <c r="D2730">
        <v>25</v>
      </c>
      <c r="E2730" t="s">
        <v>3426</v>
      </c>
      <c r="F2730">
        <v>377856</v>
      </c>
      <c r="G2730">
        <v>2748</v>
      </c>
      <c r="H2730">
        <v>487</v>
      </c>
      <c r="I2730">
        <v>2104</v>
      </c>
      <c r="J2730" t="s">
        <v>3427</v>
      </c>
      <c r="K2730">
        <v>26.09</v>
      </c>
    </row>
    <row r="2731" spans="1:11" x14ac:dyDescent="0.25">
      <c r="A2731" t="s">
        <v>3921</v>
      </c>
      <c r="B2731" t="s">
        <v>3922</v>
      </c>
      <c r="C2731" t="s">
        <v>3923</v>
      </c>
      <c r="D2731">
        <v>22</v>
      </c>
      <c r="E2731" t="s">
        <v>3924</v>
      </c>
      <c r="F2731">
        <v>20380</v>
      </c>
      <c r="G2731">
        <v>13</v>
      </c>
      <c r="H2731">
        <v>0</v>
      </c>
      <c r="I2731">
        <v>3</v>
      </c>
      <c r="J2731" t="s">
        <v>3925</v>
      </c>
      <c r="K2731">
        <v>26.09</v>
      </c>
    </row>
    <row r="2732" spans="1:11" x14ac:dyDescent="0.25">
      <c r="A2732" t="s">
        <v>2687</v>
      </c>
      <c r="B2732" t="s">
        <v>2688</v>
      </c>
      <c r="C2732" t="s">
        <v>63</v>
      </c>
      <c r="D2732">
        <v>23</v>
      </c>
      <c r="E2732" t="s">
        <v>2689</v>
      </c>
      <c r="F2732">
        <v>1686436</v>
      </c>
      <c r="G2732">
        <v>38690</v>
      </c>
      <c r="H2732">
        <v>8573</v>
      </c>
      <c r="I2732">
        <v>8554</v>
      </c>
      <c r="J2732" t="s">
        <v>2690</v>
      </c>
      <c r="K2732">
        <v>26.09</v>
      </c>
    </row>
    <row r="2733" spans="1:11" x14ac:dyDescent="0.25">
      <c r="A2733" t="s">
        <v>3480</v>
      </c>
      <c r="B2733" t="s">
        <v>3481</v>
      </c>
      <c r="C2733" t="s">
        <v>1179</v>
      </c>
      <c r="D2733">
        <v>26</v>
      </c>
      <c r="E2733" t="s">
        <v>3482</v>
      </c>
      <c r="F2733">
        <v>252689</v>
      </c>
      <c r="G2733">
        <v>11070</v>
      </c>
      <c r="H2733">
        <v>152</v>
      </c>
      <c r="I2733">
        <v>1414</v>
      </c>
      <c r="J2733" t="s">
        <v>3483</v>
      </c>
      <c r="K2733">
        <v>26.09</v>
      </c>
    </row>
    <row r="2734" spans="1:11" x14ac:dyDescent="0.25">
      <c r="A2734" t="s">
        <v>2727</v>
      </c>
      <c r="B2734" t="s">
        <v>2728</v>
      </c>
      <c r="C2734" t="s">
        <v>2729</v>
      </c>
      <c r="D2734">
        <v>22</v>
      </c>
      <c r="E2734" t="s">
        <v>3051</v>
      </c>
      <c r="F2734">
        <v>463465</v>
      </c>
      <c r="G2734">
        <v>8281</v>
      </c>
      <c r="H2734">
        <v>640</v>
      </c>
      <c r="I2734">
        <v>739</v>
      </c>
      <c r="J2734" t="s">
        <v>2731</v>
      </c>
      <c r="K2734">
        <v>26.09</v>
      </c>
    </row>
    <row r="2735" spans="1:11" x14ac:dyDescent="0.25">
      <c r="A2735" t="s">
        <v>3471</v>
      </c>
      <c r="B2735" t="s">
        <v>3472</v>
      </c>
      <c r="C2735" t="s">
        <v>1332</v>
      </c>
      <c r="D2735">
        <v>26</v>
      </c>
      <c r="E2735" t="s">
        <v>3473</v>
      </c>
      <c r="F2735">
        <v>91070</v>
      </c>
      <c r="G2735">
        <v>3801</v>
      </c>
      <c r="H2735">
        <v>79</v>
      </c>
      <c r="I2735">
        <v>200</v>
      </c>
      <c r="J2735" t="s">
        <v>3474</v>
      </c>
      <c r="K2735">
        <v>26.09</v>
      </c>
    </row>
    <row r="2736" spans="1:11" x14ac:dyDescent="0.25">
      <c r="A2736" t="s">
        <v>3433</v>
      </c>
      <c r="B2736" t="s">
        <v>3434</v>
      </c>
      <c r="C2736" t="s">
        <v>2867</v>
      </c>
      <c r="D2736">
        <v>24</v>
      </c>
      <c r="E2736" t="s">
        <v>3435</v>
      </c>
      <c r="F2736">
        <v>312931</v>
      </c>
      <c r="G2736">
        <v>14065</v>
      </c>
      <c r="H2736">
        <v>182</v>
      </c>
      <c r="I2736">
        <v>1108</v>
      </c>
      <c r="J2736" t="s">
        <v>3436</v>
      </c>
      <c r="K2736">
        <v>26.09</v>
      </c>
    </row>
    <row r="2737" spans="1:11" x14ac:dyDescent="0.25">
      <c r="A2737" t="s">
        <v>3988</v>
      </c>
      <c r="B2737" t="s">
        <v>3989</v>
      </c>
      <c r="C2737" t="s">
        <v>1607</v>
      </c>
      <c r="D2737">
        <v>24</v>
      </c>
      <c r="E2737" t="s">
        <v>3990</v>
      </c>
      <c r="F2737">
        <v>387875</v>
      </c>
      <c r="G2737">
        <v>3697</v>
      </c>
      <c r="H2737">
        <v>545</v>
      </c>
      <c r="I2737">
        <v>521</v>
      </c>
      <c r="J2737" t="s">
        <v>3991</v>
      </c>
      <c r="K2737">
        <v>26.09</v>
      </c>
    </row>
    <row r="2738" spans="1:11" x14ac:dyDescent="0.25">
      <c r="A2738" t="s">
        <v>2695</v>
      </c>
      <c r="B2738" t="s">
        <v>2696</v>
      </c>
      <c r="C2738" t="s">
        <v>2697</v>
      </c>
      <c r="D2738">
        <v>10</v>
      </c>
      <c r="E2738" t="s">
        <v>2698</v>
      </c>
      <c r="F2738">
        <v>1785675</v>
      </c>
      <c r="G2738">
        <v>50282</v>
      </c>
      <c r="H2738">
        <v>1665</v>
      </c>
      <c r="I2738">
        <v>2727</v>
      </c>
      <c r="J2738" t="s">
        <v>2699</v>
      </c>
      <c r="K2738">
        <v>26.09</v>
      </c>
    </row>
    <row r="2739" spans="1:11" x14ac:dyDescent="0.25">
      <c r="A2739" t="s">
        <v>3410</v>
      </c>
      <c r="B2739" t="s">
        <v>3411</v>
      </c>
      <c r="C2739" t="s">
        <v>3412</v>
      </c>
      <c r="D2739">
        <v>17</v>
      </c>
      <c r="E2739" t="s">
        <v>3413</v>
      </c>
      <c r="F2739">
        <v>97349</v>
      </c>
      <c r="G2739">
        <v>727</v>
      </c>
      <c r="H2739">
        <v>110</v>
      </c>
      <c r="I2739">
        <v>328</v>
      </c>
      <c r="J2739" t="s">
        <v>3414</v>
      </c>
      <c r="K2739">
        <v>26.09</v>
      </c>
    </row>
    <row r="2740" spans="1:11" x14ac:dyDescent="0.25">
      <c r="A2740" t="s">
        <v>3771</v>
      </c>
      <c r="B2740" t="s">
        <v>3772</v>
      </c>
      <c r="C2740" t="s">
        <v>321</v>
      </c>
      <c r="D2740">
        <v>24</v>
      </c>
      <c r="E2740" t="s">
        <v>3773</v>
      </c>
      <c r="F2740">
        <v>10195</v>
      </c>
      <c r="G2740">
        <v>140</v>
      </c>
      <c r="H2740">
        <v>19</v>
      </c>
      <c r="I2740">
        <v>37</v>
      </c>
      <c r="J2740" t="s">
        <v>3774</v>
      </c>
      <c r="K2740">
        <v>26.09</v>
      </c>
    </row>
    <row r="2741" spans="1:11" x14ac:dyDescent="0.25">
      <c r="A2741" t="s">
        <v>3492</v>
      </c>
      <c r="B2741" t="s">
        <v>3493</v>
      </c>
      <c r="C2741" t="s">
        <v>1791</v>
      </c>
      <c r="D2741">
        <v>27</v>
      </c>
      <c r="E2741" t="s">
        <v>3494</v>
      </c>
      <c r="F2741">
        <v>174381</v>
      </c>
      <c r="G2741">
        <v>8348</v>
      </c>
      <c r="H2741">
        <v>193</v>
      </c>
      <c r="I2741">
        <v>900</v>
      </c>
      <c r="J2741" t="s">
        <v>3495</v>
      </c>
      <c r="K2741">
        <v>26.09</v>
      </c>
    </row>
    <row r="2742" spans="1:11" x14ac:dyDescent="0.25">
      <c r="A2742" t="s">
        <v>3992</v>
      </c>
      <c r="B2742" t="s">
        <v>3993</v>
      </c>
      <c r="C2742" t="s">
        <v>3994</v>
      </c>
      <c r="D2742">
        <v>10</v>
      </c>
      <c r="E2742" t="s">
        <v>24</v>
      </c>
      <c r="F2742">
        <v>3407</v>
      </c>
      <c r="G2742">
        <v>135</v>
      </c>
      <c r="H2742">
        <v>0</v>
      </c>
      <c r="I2742">
        <v>13</v>
      </c>
      <c r="J2742" t="s">
        <v>3995</v>
      </c>
      <c r="K2742">
        <v>26.09</v>
      </c>
    </row>
    <row r="2743" spans="1:11" x14ac:dyDescent="0.25">
      <c r="A2743" t="s">
        <v>3060</v>
      </c>
      <c r="B2743" t="s">
        <v>3996</v>
      </c>
      <c r="C2743" t="s">
        <v>1184</v>
      </c>
      <c r="D2743">
        <v>26</v>
      </c>
      <c r="E2743" t="s">
        <v>3062</v>
      </c>
      <c r="F2743">
        <v>231084</v>
      </c>
      <c r="G2743">
        <v>15151</v>
      </c>
      <c r="H2743">
        <v>1319</v>
      </c>
      <c r="I2743">
        <v>2328</v>
      </c>
      <c r="J2743" t="s">
        <v>3063</v>
      </c>
      <c r="K2743">
        <v>26.09</v>
      </c>
    </row>
    <row r="2744" spans="1:11" x14ac:dyDescent="0.25">
      <c r="A2744" t="s">
        <v>3997</v>
      </c>
      <c r="B2744" t="s">
        <v>3998</v>
      </c>
      <c r="C2744" t="s">
        <v>1903</v>
      </c>
      <c r="D2744">
        <v>17</v>
      </c>
      <c r="E2744" t="s">
        <v>3999</v>
      </c>
      <c r="F2744">
        <v>2831</v>
      </c>
      <c r="G2744">
        <v>32</v>
      </c>
      <c r="H2744">
        <v>3</v>
      </c>
      <c r="I2744">
        <v>3</v>
      </c>
      <c r="J2744" t="s">
        <v>4000</v>
      </c>
      <c r="K2744">
        <v>26.09</v>
      </c>
    </row>
    <row r="2745" spans="1:11" x14ac:dyDescent="0.25">
      <c r="A2745" t="s">
        <v>3767</v>
      </c>
      <c r="B2745" t="s">
        <v>3768</v>
      </c>
      <c r="C2745" t="s">
        <v>3769</v>
      </c>
      <c r="D2745">
        <v>19</v>
      </c>
      <c r="E2745" t="s">
        <v>24</v>
      </c>
      <c r="F2745">
        <v>171837</v>
      </c>
      <c r="G2745">
        <v>70</v>
      </c>
      <c r="H2745">
        <v>19</v>
      </c>
      <c r="I2745">
        <v>111</v>
      </c>
      <c r="J2745" t="s">
        <v>3770</v>
      </c>
      <c r="K2745">
        <v>26.09</v>
      </c>
    </row>
    <row r="2746" spans="1:11" x14ac:dyDescent="0.25">
      <c r="A2746" t="s">
        <v>2717</v>
      </c>
      <c r="B2746" t="s">
        <v>2718</v>
      </c>
      <c r="C2746" t="s">
        <v>2719</v>
      </c>
      <c r="D2746">
        <v>23</v>
      </c>
      <c r="E2746" t="s">
        <v>2720</v>
      </c>
      <c r="F2746">
        <v>2050368</v>
      </c>
      <c r="G2746">
        <v>99279</v>
      </c>
      <c r="H2746">
        <v>1627</v>
      </c>
      <c r="I2746">
        <v>5169</v>
      </c>
      <c r="J2746" t="s">
        <v>2721</v>
      </c>
      <c r="K2746">
        <v>26.09</v>
      </c>
    </row>
    <row r="2747" spans="1:11" x14ac:dyDescent="0.25">
      <c r="A2747" t="s">
        <v>3935</v>
      </c>
      <c r="B2747" t="s">
        <v>3936</v>
      </c>
      <c r="C2747" t="s">
        <v>3937</v>
      </c>
      <c r="D2747">
        <v>24</v>
      </c>
      <c r="E2747" t="s">
        <v>3938</v>
      </c>
      <c r="F2747">
        <v>66627</v>
      </c>
      <c r="G2747">
        <v>875</v>
      </c>
      <c r="H2747">
        <v>28</v>
      </c>
      <c r="I2747">
        <v>87</v>
      </c>
      <c r="J2747" t="s">
        <v>3939</v>
      </c>
      <c r="K2747">
        <v>26.09</v>
      </c>
    </row>
    <row r="2748" spans="1:11" x14ac:dyDescent="0.25">
      <c r="A2748" t="s">
        <v>3047</v>
      </c>
      <c r="B2748" t="s">
        <v>3048</v>
      </c>
      <c r="C2748" t="s">
        <v>48</v>
      </c>
      <c r="D2748">
        <v>28</v>
      </c>
      <c r="E2748" t="s">
        <v>3049</v>
      </c>
      <c r="F2748">
        <v>1676090</v>
      </c>
      <c r="G2748">
        <v>55042</v>
      </c>
      <c r="H2748">
        <v>1412</v>
      </c>
      <c r="I2748">
        <v>7414</v>
      </c>
      <c r="J2748" t="s">
        <v>3050</v>
      </c>
      <c r="K2748">
        <v>26.09</v>
      </c>
    </row>
    <row r="2749" spans="1:11" x14ac:dyDescent="0.25">
      <c r="A2749" t="s">
        <v>3463</v>
      </c>
      <c r="B2749" t="s">
        <v>3464</v>
      </c>
      <c r="C2749" t="s">
        <v>232</v>
      </c>
      <c r="D2749">
        <v>22</v>
      </c>
      <c r="E2749" t="s">
        <v>3465</v>
      </c>
      <c r="F2749">
        <v>389895</v>
      </c>
      <c r="G2749">
        <v>13971</v>
      </c>
      <c r="H2749">
        <v>146</v>
      </c>
      <c r="I2749">
        <v>1847</v>
      </c>
      <c r="J2749" t="s">
        <v>3466</v>
      </c>
      <c r="K2749">
        <v>26.09</v>
      </c>
    </row>
    <row r="2750" spans="1:11" x14ac:dyDescent="0.25">
      <c r="A2750" t="s">
        <v>3554</v>
      </c>
      <c r="B2750" t="s">
        <v>3555</v>
      </c>
      <c r="C2750" t="s">
        <v>3556</v>
      </c>
      <c r="D2750">
        <v>10</v>
      </c>
      <c r="E2750" t="s">
        <v>3557</v>
      </c>
      <c r="F2750">
        <v>51653</v>
      </c>
      <c r="G2750">
        <v>2866</v>
      </c>
      <c r="H2750">
        <v>49</v>
      </c>
      <c r="I2750">
        <v>186</v>
      </c>
      <c r="J2750" t="s">
        <v>3558</v>
      </c>
      <c r="K2750">
        <v>26.09</v>
      </c>
    </row>
    <row r="2751" spans="1:11" x14ac:dyDescent="0.25">
      <c r="A2751" t="s">
        <v>3475</v>
      </c>
      <c r="B2751" t="s">
        <v>3476</v>
      </c>
      <c r="C2751" t="s">
        <v>3477</v>
      </c>
      <c r="D2751">
        <v>27</v>
      </c>
      <c r="E2751" t="s">
        <v>3478</v>
      </c>
      <c r="F2751">
        <v>84257</v>
      </c>
      <c r="G2751">
        <v>842</v>
      </c>
      <c r="H2751">
        <v>1</v>
      </c>
      <c r="I2751">
        <v>98</v>
      </c>
      <c r="J2751" t="s">
        <v>3479</v>
      </c>
      <c r="K2751">
        <v>26.09</v>
      </c>
    </row>
    <row r="2752" spans="1:11" x14ac:dyDescent="0.25">
      <c r="A2752" t="s">
        <v>3488</v>
      </c>
      <c r="B2752" t="s">
        <v>3489</v>
      </c>
      <c r="C2752" t="s">
        <v>2283</v>
      </c>
      <c r="D2752">
        <v>24</v>
      </c>
      <c r="E2752" t="s">
        <v>3490</v>
      </c>
      <c r="F2752">
        <v>412603</v>
      </c>
      <c r="G2752">
        <v>11750</v>
      </c>
      <c r="H2752">
        <v>236</v>
      </c>
      <c r="I2752">
        <v>1721</v>
      </c>
      <c r="J2752" t="s">
        <v>3491</v>
      </c>
      <c r="K2752">
        <v>26.09</v>
      </c>
    </row>
    <row r="2753" spans="1:11" x14ac:dyDescent="0.25">
      <c r="A2753" t="s">
        <v>3496</v>
      </c>
      <c r="B2753" t="s">
        <v>3497</v>
      </c>
      <c r="C2753" t="s">
        <v>1585</v>
      </c>
      <c r="D2753">
        <v>25</v>
      </c>
      <c r="E2753" t="s">
        <v>3498</v>
      </c>
      <c r="F2753">
        <v>43870</v>
      </c>
      <c r="G2753">
        <v>101</v>
      </c>
      <c r="H2753">
        <v>225</v>
      </c>
      <c r="I2753">
        <v>472</v>
      </c>
      <c r="J2753" t="s">
        <v>3499</v>
      </c>
      <c r="K2753">
        <v>26.09</v>
      </c>
    </row>
    <row r="2754" spans="1:11" x14ac:dyDescent="0.25">
      <c r="A2754" t="s">
        <v>2839</v>
      </c>
      <c r="B2754" t="s">
        <v>2840</v>
      </c>
      <c r="C2754" t="s">
        <v>2841</v>
      </c>
      <c r="D2754">
        <v>10</v>
      </c>
      <c r="E2754" t="s">
        <v>2842</v>
      </c>
      <c r="F2754">
        <v>117887</v>
      </c>
      <c r="G2754">
        <v>4344</v>
      </c>
      <c r="H2754">
        <v>84</v>
      </c>
      <c r="I2754">
        <v>570</v>
      </c>
      <c r="J2754" t="s">
        <v>2843</v>
      </c>
      <c r="K2754">
        <v>26.09</v>
      </c>
    </row>
    <row r="2755" spans="1:11" x14ac:dyDescent="0.25">
      <c r="A2755" t="s">
        <v>3926</v>
      </c>
      <c r="B2755" t="s">
        <v>3927</v>
      </c>
      <c r="C2755" t="s">
        <v>3928</v>
      </c>
      <c r="D2755">
        <v>28</v>
      </c>
      <c r="E2755" t="s">
        <v>3929</v>
      </c>
      <c r="F2755">
        <v>8977</v>
      </c>
      <c r="G2755">
        <v>119</v>
      </c>
      <c r="H2755">
        <v>3</v>
      </c>
      <c r="I2755">
        <v>18</v>
      </c>
      <c r="J2755" t="s">
        <v>3930</v>
      </c>
      <c r="K2755">
        <v>26.09</v>
      </c>
    </row>
    <row r="2756" spans="1:11" x14ac:dyDescent="0.25">
      <c r="A2756" t="s">
        <v>3931</v>
      </c>
      <c r="B2756" t="s">
        <v>3932</v>
      </c>
      <c r="C2756" t="s">
        <v>3933</v>
      </c>
      <c r="D2756">
        <v>22</v>
      </c>
      <c r="E2756" t="s">
        <v>24</v>
      </c>
      <c r="F2756">
        <v>2216</v>
      </c>
      <c r="G2756">
        <v>2</v>
      </c>
      <c r="H2756">
        <v>0</v>
      </c>
      <c r="I2756">
        <v>0</v>
      </c>
      <c r="J2756" t="s">
        <v>3934</v>
      </c>
      <c r="K2756">
        <v>26.09</v>
      </c>
    </row>
    <row r="2757" spans="1:11" x14ac:dyDescent="0.25">
      <c r="A2757" t="s">
        <v>3420</v>
      </c>
      <c r="B2757" t="s">
        <v>3421</v>
      </c>
      <c r="C2757" t="s">
        <v>212</v>
      </c>
      <c r="D2757">
        <v>27</v>
      </c>
      <c r="E2757" t="s">
        <v>3422</v>
      </c>
      <c r="F2757">
        <v>160285</v>
      </c>
      <c r="G2757">
        <v>6417</v>
      </c>
      <c r="H2757">
        <v>130</v>
      </c>
      <c r="I2757">
        <v>439</v>
      </c>
      <c r="J2757" t="s">
        <v>3423</v>
      </c>
      <c r="K2757">
        <v>26.09</v>
      </c>
    </row>
    <row r="2758" spans="1:11" x14ac:dyDescent="0.25">
      <c r="A2758" t="s">
        <v>2395</v>
      </c>
      <c r="B2758" t="s">
        <v>2396</v>
      </c>
      <c r="C2758" t="s">
        <v>2397</v>
      </c>
      <c r="D2758">
        <v>24</v>
      </c>
      <c r="E2758" t="s">
        <v>2398</v>
      </c>
      <c r="F2758">
        <v>9722207</v>
      </c>
      <c r="G2758">
        <v>70953</v>
      </c>
      <c r="H2758">
        <v>19009</v>
      </c>
      <c r="I2758">
        <v>19990</v>
      </c>
      <c r="J2758" t="s">
        <v>2399</v>
      </c>
      <c r="K2758">
        <v>26.09</v>
      </c>
    </row>
    <row r="2759" spans="1:11" x14ac:dyDescent="0.25">
      <c r="A2759" t="s">
        <v>3508</v>
      </c>
      <c r="B2759" t="s">
        <v>3509</v>
      </c>
      <c r="C2759" t="s">
        <v>3510</v>
      </c>
      <c r="D2759">
        <v>10</v>
      </c>
      <c r="E2759" t="s">
        <v>3511</v>
      </c>
      <c r="F2759">
        <v>815762</v>
      </c>
      <c r="G2759">
        <v>37492</v>
      </c>
      <c r="H2759">
        <v>893</v>
      </c>
      <c r="I2759">
        <v>1926</v>
      </c>
      <c r="J2759" t="s">
        <v>3512</v>
      </c>
      <c r="K2759">
        <v>26.09</v>
      </c>
    </row>
    <row r="2760" spans="1:11" x14ac:dyDescent="0.25">
      <c r="A2760" t="s">
        <v>3528</v>
      </c>
      <c r="B2760" t="s">
        <v>3529</v>
      </c>
      <c r="C2760" t="s">
        <v>3530</v>
      </c>
      <c r="D2760">
        <v>10</v>
      </c>
      <c r="E2760" t="s">
        <v>3531</v>
      </c>
      <c r="F2760">
        <v>47453</v>
      </c>
      <c r="G2760">
        <v>2115</v>
      </c>
      <c r="H2760">
        <v>30</v>
      </c>
      <c r="I2760">
        <v>209</v>
      </c>
      <c r="J2760" t="s">
        <v>3532</v>
      </c>
      <c r="K2760">
        <v>26.09</v>
      </c>
    </row>
    <row r="2761" spans="1:11" x14ac:dyDescent="0.25">
      <c r="A2761" t="s">
        <v>3373</v>
      </c>
      <c r="B2761" t="s">
        <v>3374</v>
      </c>
      <c r="C2761" t="s">
        <v>257</v>
      </c>
      <c r="D2761">
        <v>26</v>
      </c>
      <c r="E2761" t="s">
        <v>258</v>
      </c>
      <c r="F2761">
        <v>33670</v>
      </c>
      <c r="G2761">
        <v>1891</v>
      </c>
      <c r="H2761">
        <v>17</v>
      </c>
      <c r="I2761">
        <v>88</v>
      </c>
      <c r="J2761" t="s">
        <v>3375</v>
      </c>
      <c r="K2761">
        <v>26.09</v>
      </c>
    </row>
    <row r="2762" spans="1:11" x14ac:dyDescent="0.25">
      <c r="A2762" t="s">
        <v>3500</v>
      </c>
      <c r="B2762" t="s">
        <v>3501</v>
      </c>
      <c r="C2762" t="s">
        <v>3502</v>
      </c>
      <c r="D2762">
        <v>10</v>
      </c>
      <c r="E2762" t="s">
        <v>24</v>
      </c>
      <c r="F2762">
        <v>340063</v>
      </c>
      <c r="G2762">
        <v>0</v>
      </c>
      <c r="H2762">
        <v>0</v>
      </c>
      <c r="I2762">
        <v>1288</v>
      </c>
      <c r="J2762" t="s">
        <v>3503</v>
      </c>
      <c r="K2762">
        <v>26.09</v>
      </c>
    </row>
    <row r="2763" spans="1:11" x14ac:dyDescent="0.25">
      <c r="A2763" t="s">
        <v>3618</v>
      </c>
      <c r="B2763" t="s">
        <v>3619</v>
      </c>
      <c r="C2763" t="s">
        <v>3620</v>
      </c>
      <c r="D2763">
        <v>24</v>
      </c>
      <c r="E2763" t="s">
        <v>3621</v>
      </c>
      <c r="F2763">
        <v>416418</v>
      </c>
      <c r="G2763">
        <v>23565</v>
      </c>
      <c r="H2763">
        <v>187</v>
      </c>
      <c r="I2763">
        <v>754</v>
      </c>
      <c r="J2763" t="s">
        <v>3622</v>
      </c>
      <c r="K2763">
        <v>26.09</v>
      </c>
    </row>
    <row r="2764" spans="1:11" x14ac:dyDescent="0.25">
      <c r="A2764" t="s">
        <v>3504</v>
      </c>
      <c r="B2764" t="s">
        <v>3505</v>
      </c>
      <c r="C2764" t="s">
        <v>533</v>
      </c>
      <c r="D2764">
        <v>25</v>
      </c>
      <c r="E2764" t="s">
        <v>3506</v>
      </c>
      <c r="F2764">
        <v>1542710</v>
      </c>
      <c r="G2764">
        <v>11157</v>
      </c>
      <c r="H2764">
        <v>1546</v>
      </c>
      <c r="I2764">
        <v>1319</v>
      </c>
      <c r="J2764" t="s">
        <v>3507</v>
      </c>
      <c r="K2764">
        <v>26.09</v>
      </c>
    </row>
    <row r="2765" spans="1:11" x14ac:dyDescent="0.25">
      <c r="A2765" t="s">
        <v>3441</v>
      </c>
      <c r="B2765" t="s">
        <v>3442</v>
      </c>
      <c r="C2765" t="s">
        <v>3443</v>
      </c>
      <c r="D2765">
        <v>26</v>
      </c>
      <c r="E2765" t="s">
        <v>3444</v>
      </c>
      <c r="F2765">
        <v>159154</v>
      </c>
      <c r="G2765">
        <v>10865</v>
      </c>
      <c r="H2765">
        <v>93</v>
      </c>
      <c r="I2765">
        <v>3559</v>
      </c>
      <c r="J2765" t="s">
        <v>3445</v>
      </c>
      <c r="K2765">
        <v>26.09</v>
      </c>
    </row>
    <row r="2766" spans="1:11" x14ac:dyDescent="0.25">
      <c r="A2766" t="s">
        <v>3544</v>
      </c>
      <c r="B2766" t="s">
        <v>3545</v>
      </c>
      <c r="C2766" t="s">
        <v>3546</v>
      </c>
      <c r="D2766">
        <v>22</v>
      </c>
      <c r="E2766" t="s">
        <v>3547</v>
      </c>
      <c r="F2766">
        <v>320381</v>
      </c>
      <c r="G2766">
        <v>25780</v>
      </c>
      <c r="H2766">
        <v>189</v>
      </c>
      <c r="I2766">
        <v>1832</v>
      </c>
      <c r="J2766" t="s">
        <v>3548</v>
      </c>
      <c r="K2766">
        <v>26.09</v>
      </c>
    </row>
    <row r="2767" spans="1:11" x14ac:dyDescent="0.25">
      <c r="A2767" t="s">
        <v>3518</v>
      </c>
      <c r="B2767" t="s">
        <v>3519</v>
      </c>
      <c r="C2767" t="s">
        <v>3520</v>
      </c>
      <c r="D2767">
        <v>26</v>
      </c>
      <c r="E2767" t="s">
        <v>3521</v>
      </c>
      <c r="F2767">
        <v>568055</v>
      </c>
      <c r="G2767">
        <v>43537</v>
      </c>
      <c r="H2767">
        <v>762</v>
      </c>
      <c r="I2767">
        <v>5461</v>
      </c>
      <c r="J2767" t="s">
        <v>3522</v>
      </c>
      <c r="K2767">
        <v>26.09</v>
      </c>
    </row>
    <row r="2768" spans="1:11" x14ac:dyDescent="0.25">
      <c r="A2768" t="s">
        <v>2782</v>
      </c>
      <c r="B2768" t="s">
        <v>2783</v>
      </c>
      <c r="C2768" t="s">
        <v>2784</v>
      </c>
      <c r="D2768">
        <v>27</v>
      </c>
      <c r="E2768" t="s">
        <v>2785</v>
      </c>
      <c r="F2768">
        <v>63141</v>
      </c>
      <c r="G2768">
        <v>2000</v>
      </c>
      <c r="H2768">
        <v>35</v>
      </c>
      <c r="I2768">
        <v>304</v>
      </c>
      <c r="J2768" t="s">
        <v>2786</v>
      </c>
      <c r="K2768">
        <v>26.09</v>
      </c>
    </row>
    <row r="2769" spans="1:11" x14ac:dyDescent="0.25">
      <c r="A2769" t="s">
        <v>3539</v>
      </c>
      <c r="B2769" t="s">
        <v>3540</v>
      </c>
      <c r="C2769" t="s">
        <v>3541</v>
      </c>
      <c r="D2769">
        <v>28</v>
      </c>
      <c r="E2769" t="s">
        <v>3542</v>
      </c>
      <c r="F2769">
        <v>939443</v>
      </c>
      <c r="G2769">
        <v>10791</v>
      </c>
      <c r="H2769">
        <v>445</v>
      </c>
      <c r="I2769">
        <v>1438</v>
      </c>
      <c r="J2769" t="s">
        <v>3543</v>
      </c>
      <c r="K2769">
        <v>26.09</v>
      </c>
    </row>
    <row r="2770" spans="1:11" x14ac:dyDescent="0.25">
      <c r="A2770" t="s">
        <v>3945</v>
      </c>
      <c r="B2770" t="s">
        <v>3946</v>
      </c>
      <c r="C2770" t="s">
        <v>1822</v>
      </c>
      <c r="D2770">
        <v>24</v>
      </c>
      <c r="E2770" t="s">
        <v>3947</v>
      </c>
      <c r="F2770">
        <v>33382</v>
      </c>
      <c r="G2770">
        <v>795</v>
      </c>
      <c r="H2770">
        <v>53</v>
      </c>
      <c r="I2770">
        <v>244</v>
      </c>
      <c r="J2770" t="s">
        <v>3948</v>
      </c>
      <c r="K2770">
        <v>26.09</v>
      </c>
    </row>
    <row r="2771" spans="1:11" x14ac:dyDescent="0.25">
      <c r="A2771" t="s">
        <v>3082</v>
      </c>
      <c r="B2771" t="s">
        <v>3083</v>
      </c>
      <c r="C2771" t="s">
        <v>1807</v>
      </c>
      <c r="D2771">
        <v>10</v>
      </c>
      <c r="E2771" t="s">
        <v>3084</v>
      </c>
      <c r="F2771">
        <v>697552</v>
      </c>
      <c r="G2771">
        <v>34406</v>
      </c>
      <c r="H2771">
        <v>514</v>
      </c>
      <c r="I2771">
        <v>2878</v>
      </c>
      <c r="J2771" t="s">
        <v>3085</v>
      </c>
      <c r="K2771">
        <v>26.09</v>
      </c>
    </row>
    <row r="2772" spans="1:11" x14ac:dyDescent="0.25">
      <c r="A2772" t="s">
        <v>2787</v>
      </c>
      <c r="B2772" t="s">
        <v>2788</v>
      </c>
      <c r="C2772" t="s">
        <v>1280</v>
      </c>
      <c r="D2772">
        <v>24</v>
      </c>
      <c r="E2772" t="s">
        <v>2789</v>
      </c>
      <c r="F2772">
        <v>2133021</v>
      </c>
      <c r="G2772">
        <v>49357</v>
      </c>
      <c r="H2772">
        <v>2127</v>
      </c>
      <c r="I2772">
        <v>7307</v>
      </c>
      <c r="J2772" t="s">
        <v>2790</v>
      </c>
      <c r="K2772">
        <v>26.09</v>
      </c>
    </row>
    <row r="2773" spans="1:11" x14ac:dyDescent="0.25">
      <c r="A2773" t="s">
        <v>3598</v>
      </c>
      <c r="B2773" t="s">
        <v>3599</v>
      </c>
      <c r="C2773" t="s">
        <v>3600</v>
      </c>
      <c r="D2773">
        <v>24</v>
      </c>
      <c r="E2773" t="s">
        <v>3601</v>
      </c>
      <c r="F2773">
        <v>76233</v>
      </c>
      <c r="G2773">
        <v>2912</v>
      </c>
      <c r="H2773">
        <v>53</v>
      </c>
      <c r="I2773">
        <v>268</v>
      </c>
      <c r="J2773" t="s">
        <v>3602</v>
      </c>
      <c r="K2773">
        <v>26.09</v>
      </c>
    </row>
    <row r="2774" spans="1:11" x14ac:dyDescent="0.25">
      <c r="A2774" t="s">
        <v>3039</v>
      </c>
      <c r="B2774" t="s">
        <v>3775</v>
      </c>
      <c r="C2774" t="s">
        <v>1337</v>
      </c>
      <c r="D2774">
        <v>26</v>
      </c>
      <c r="E2774" t="s">
        <v>3041</v>
      </c>
      <c r="F2774">
        <v>422974</v>
      </c>
      <c r="G2774">
        <v>24959</v>
      </c>
      <c r="H2774">
        <v>366</v>
      </c>
      <c r="I2774">
        <v>1641</v>
      </c>
      <c r="J2774" t="s">
        <v>3042</v>
      </c>
      <c r="K2774">
        <v>26.09</v>
      </c>
    </row>
    <row r="2775" spans="1:11" x14ac:dyDescent="0.25">
      <c r="A2775" t="s">
        <v>3091</v>
      </c>
      <c r="B2775" t="s">
        <v>3092</v>
      </c>
      <c r="C2775" t="s">
        <v>3093</v>
      </c>
      <c r="D2775">
        <v>24</v>
      </c>
      <c r="E2775" t="s">
        <v>3094</v>
      </c>
      <c r="F2775">
        <v>17515</v>
      </c>
      <c r="G2775">
        <v>68</v>
      </c>
      <c r="H2775">
        <v>76</v>
      </c>
      <c r="I2775">
        <v>38</v>
      </c>
      <c r="J2775" t="s">
        <v>3095</v>
      </c>
      <c r="K2775">
        <v>26.09</v>
      </c>
    </row>
    <row r="2776" spans="1:11" x14ac:dyDescent="0.25">
      <c r="A2776" t="s">
        <v>3446</v>
      </c>
      <c r="B2776" t="s">
        <v>3447</v>
      </c>
      <c r="C2776" t="s">
        <v>1754</v>
      </c>
      <c r="D2776">
        <v>26</v>
      </c>
      <c r="E2776" t="s">
        <v>3448</v>
      </c>
      <c r="F2776">
        <v>196912</v>
      </c>
      <c r="G2776">
        <v>8690</v>
      </c>
      <c r="H2776">
        <v>256</v>
      </c>
      <c r="I2776">
        <v>744</v>
      </c>
      <c r="J2776" t="s">
        <v>3449</v>
      </c>
      <c r="K2776">
        <v>26.09</v>
      </c>
    </row>
    <row r="2777" spans="1:11" x14ac:dyDescent="0.25">
      <c r="A2777" t="s">
        <v>3052</v>
      </c>
      <c r="B2777" t="s">
        <v>3533</v>
      </c>
      <c r="C2777" t="s">
        <v>1389</v>
      </c>
      <c r="D2777">
        <v>26</v>
      </c>
      <c r="E2777" t="s">
        <v>3054</v>
      </c>
      <c r="F2777">
        <v>1304339</v>
      </c>
      <c r="G2777">
        <v>142777</v>
      </c>
      <c r="H2777">
        <v>1902</v>
      </c>
      <c r="I2777">
        <v>13337</v>
      </c>
      <c r="J2777" t="s">
        <v>3055</v>
      </c>
      <c r="K2777">
        <v>26.09</v>
      </c>
    </row>
    <row r="2778" spans="1:11" x14ac:dyDescent="0.25">
      <c r="A2778" t="s">
        <v>3064</v>
      </c>
      <c r="B2778" t="s">
        <v>3065</v>
      </c>
      <c r="C2778" t="s">
        <v>3066</v>
      </c>
      <c r="D2778">
        <v>22</v>
      </c>
      <c r="E2778" t="s">
        <v>3067</v>
      </c>
      <c r="F2778">
        <v>109978</v>
      </c>
      <c r="G2778">
        <v>8863</v>
      </c>
      <c r="H2778">
        <v>278</v>
      </c>
      <c r="I2778">
        <v>644</v>
      </c>
      <c r="J2778" t="s">
        <v>3068</v>
      </c>
      <c r="K2778">
        <v>26.09</v>
      </c>
    </row>
    <row r="2779" spans="1:11" x14ac:dyDescent="0.25">
      <c r="A2779" t="s">
        <v>3523</v>
      </c>
      <c r="B2779" t="s">
        <v>3524</v>
      </c>
      <c r="C2779" t="s">
        <v>3525</v>
      </c>
      <c r="D2779">
        <v>10</v>
      </c>
      <c r="E2779" t="s">
        <v>3526</v>
      </c>
      <c r="F2779">
        <v>55862</v>
      </c>
      <c r="G2779">
        <v>1702</v>
      </c>
      <c r="H2779">
        <v>26</v>
      </c>
      <c r="I2779">
        <v>147</v>
      </c>
      <c r="J2779" t="s">
        <v>3527</v>
      </c>
      <c r="K2779">
        <v>26.09</v>
      </c>
    </row>
    <row r="2780" spans="1:11" x14ac:dyDescent="0.25">
      <c r="A2780" t="s">
        <v>2712</v>
      </c>
      <c r="B2780" t="s">
        <v>2713</v>
      </c>
      <c r="C2780" t="s">
        <v>2714</v>
      </c>
      <c r="D2780">
        <v>25</v>
      </c>
      <c r="E2780" t="s">
        <v>2715</v>
      </c>
      <c r="F2780">
        <v>1230325</v>
      </c>
      <c r="G2780">
        <v>5090</v>
      </c>
      <c r="H2780">
        <v>2163</v>
      </c>
      <c r="I2780">
        <v>2158</v>
      </c>
      <c r="J2780" t="s">
        <v>2716</v>
      </c>
      <c r="K2780">
        <v>26.09</v>
      </c>
    </row>
    <row r="2781" spans="1:11" x14ac:dyDescent="0.25">
      <c r="A2781" t="s">
        <v>3069</v>
      </c>
      <c r="B2781" t="s">
        <v>3070</v>
      </c>
      <c r="C2781" t="s">
        <v>3071</v>
      </c>
      <c r="D2781">
        <v>22</v>
      </c>
      <c r="E2781" t="s">
        <v>3072</v>
      </c>
      <c r="F2781">
        <v>296680</v>
      </c>
      <c r="G2781">
        <v>19931</v>
      </c>
      <c r="H2781">
        <v>512</v>
      </c>
      <c r="I2781">
        <v>1737</v>
      </c>
      <c r="J2781" t="s">
        <v>3073</v>
      </c>
      <c r="K2781">
        <v>26.09</v>
      </c>
    </row>
    <row r="2782" spans="1:11" x14ac:dyDescent="0.25">
      <c r="A2782" t="s">
        <v>3950</v>
      </c>
      <c r="B2782" t="s">
        <v>3951</v>
      </c>
      <c r="C2782" t="s">
        <v>3952</v>
      </c>
      <c r="D2782">
        <v>10</v>
      </c>
      <c r="E2782" t="s">
        <v>3953</v>
      </c>
      <c r="F2782">
        <v>240135</v>
      </c>
      <c r="G2782">
        <v>11589</v>
      </c>
      <c r="H2782">
        <v>264</v>
      </c>
      <c r="I2782">
        <v>399</v>
      </c>
      <c r="J2782" t="s">
        <v>3954</v>
      </c>
      <c r="K2782">
        <v>26.09</v>
      </c>
    </row>
    <row r="2783" spans="1:11" x14ac:dyDescent="0.25">
      <c r="A2783" t="s">
        <v>3513</v>
      </c>
      <c r="B2783" t="s">
        <v>3514</v>
      </c>
      <c r="C2783" t="s">
        <v>3515</v>
      </c>
      <c r="D2783">
        <v>28</v>
      </c>
      <c r="E2783" t="s">
        <v>3516</v>
      </c>
      <c r="F2783">
        <v>88347</v>
      </c>
      <c r="G2783">
        <v>77</v>
      </c>
      <c r="H2783">
        <v>26</v>
      </c>
      <c r="I2783">
        <v>24</v>
      </c>
      <c r="J2783" t="s">
        <v>3517</v>
      </c>
      <c r="K2783">
        <v>26.09</v>
      </c>
    </row>
    <row r="2784" spans="1:11" x14ac:dyDescent="0.25">
      <c r="A2784" t="s">
        <v>3106</v>
      </c>
      <c r="B2784" t="s">
        <v>3107</v>
      </c>
      <c r="C2784" t="s">
        <v>3108</v>
      </c>
      <c r="D2784">
        <v>1</v>
      </c>
      <c r="E2784" t="s">
        <v>3109</v>
      </c>
      <c r="F2784">
        <v>573168</v>
      </c>
      <c r="G2784">
        <v>220</v>
      </c>
      <c r="H2784">
        <v>11</v>
      </c>
      <c r="I2784">
        <v>21</v>
      </c>
      <c r="J2784" t="s">
        <v>3110</v>
      </c>
      <c r="K2784">
        <v>26.09</v>
      </c>
    </row>
    <row r="2785" spans="1:21" x14ac:dyDescent="0.25">
      <c r="A2785" t="s">
        <v>3955</v>
      </c>
      <c r="B2785" t="s">
        <v>3956</v>
      </c>
      <c r="C2785" t="s">
        <v>3957</v>
      </c>
      <c r="D2785">
        <v>22</v>
      </c>
      <c r="E2785" t="s">
        <v>4001</v>
      </c>
      <c r="F2785">
        <v>217848</v>
      </c>
      <c r="G2785">
        <v>861</v>
      </c>
      <c r="H2785">
        <v>55</v>
      </c>
      <c r="I2785">
        <v>59</v>
      </c>
      <c r="J2785" t="s">
        <v>3959</v>
      </c>
      <c r="K2785">
        <v>26.09</v>
      </c>
    </row>
    <row r="2786" spans="1:21" x14ac:dyDescent="0.25">
      <c r="A2786" t="s">
        <v>3549</v>
      </c>
      <c r="B2786" t="s">
        <v>3550</v>
      </c>
      <c r="C2786" t="s">
        <v>3551</v>
      </c>
      <c r="D2786">
        <v>22</v>
      </c>
      <c r="E2786" t="s">
        <v>3552</v>
      </c>
      <c r="F2786">
        <v>2902</v>
      </c>
      <c r="G2786">
        <v>2</v>
      </c>
      <c r="H2786">
        <v>42</v>
      </c>
      <c r="I2786">
        <v>17</v>
      </c>
      <c r="J2786" t="s">
        <v>3553</v>
      </c>
      <c r="K2786">
        <v>26.09</v>
      </c>
    </row>
    <row r="2787" spans="1:21" x14ac:dyDescent="0.25">
      <c r="A2787" t="s">
        <v>3940</v>
      </c>
      <c r="B2787" t="s">
        <v>3941</v>
      </c>
      <c r="C2787" t="s">
        <v>3942</v>
      </c>
      <c r="D2787">
        <v>10</v>
      </c>
      <c r="E2787" t="s">
        <v>3943</v>
      </c>
      <c r="F2787">
        <v>173619</v>
      </c>
      <c r="G2787">
        <v>11896</v>
      </c>
      <c r="H2787">
        <v>124</v>
      </c>
      <c r="I2787">
        <v>698</v>
      </c>
      <c r="J2787" t="s">
        <v>3944</v>
      </c>
      <c r="K2787">
        <v>26.09</v>
      </c>
    </row>
    <row r="2788" spans="1:21" x14ac:dyDescent="0.25">
      <c r="A2788" t="s">
        <v>3534</v>
      </c>
      <c r="B2788" t="s">
        <v>3535</v>
      </c>
      <c r="C2788" t="s">
        <v>3536</v>
      </c>
      <c r="D2788">
        <v>10</v>
      </c>
      <c r="E2788" t="s">
        <v>3537</v>
      </c>
      <c r="F2788">
        <v>15798</v>
      </c>
      <c r="G2788">
        <v>1567</v>
      </c>
      <c r="H2788">
        <v>10</v>
      </c>
      <c r="I2788">
        <v>133</v>
      </c>
      <c r="J2788" t="s">
        <v>3538</v>
      </c>
      <c r="K2788">
        <v>26.09</v>
      </c>
    </row>
    <row r="2789" spans="1:21" x14ac:dyDescent="0.25">
      <c r="A2789" t="s">
        <v>2804</v>
      </c>
      <c r="B2789" t="s">
        <v>2805</v>
      </c>
      <c r="C2789" t="s">
        <v>28</v>
      </c>
      <c r="D2789">
        <v>28</v>
      </c>
      <c r="E2789" t="s">
        <v>2806</v>
      </c>
      <c r="F2789">
        <v>408946</v>
      </c>
      <c r="G2789">
        <v>6387</v>
      </c>
      <c r="H2789">
        <v>715</v>
      </c>
      <c r="I2789">
        <v>835</v>
      </c>
      <c r="J2789" t="s">
        <v>2807</v>
      </c>
      <c r="K2789">
        <v>26.09</v>
      </c>
    </row>
    <row r="2790" spans="1:21" x14ac:dyDescent="0.25">
      <c r="A2790" t="s">
        <v>2444</v>
      </c>
      <c r="B2790" t="s">
        <v>2445</v>
      </c>
      <c r="C2790" t="s">
        <v>2446</v>
      </c>
      <c r="D2790">
        <v>1</v>
      </c>
      <c r="E2790" t="s">
        <v>2447</v>
      </c>
      <c r="F2790">
        <v>409320</v>
      </c>
      <c r="G2790">
        <v>3813</v>
      </c>
      <c r="H2790">
        <v>2220</v>
      </c>
      <c r="I2790">
        <v>757</v>
      </c>
      <c r="J2790" t="s">
        <v>2448</v>
      </c>
      <c r="K2790">
        <v>26.09</v>
      </c>
    </row>
    <row r="2791" spans="1:21" x14ac:dyDescent="0.25">
      <c r="A2791" t="s">
        <v>4002</v>
      </c>
      <c r="B2791" t="s">
        <v>4003</v>
      </c>
      <c r="C2791" t="s">
        <v>4004</v>
      </c>
      <c r="D2791">
        <v>25</v>
      </c>
      <c r="E2791" t="s">
        <v>4005</v>
      </c>
      <c r="F2791">
        <v>12678</v>
      </c>
      <c r="G2791">
        <v>22</v>
      </c>
      <c r="H2791">
        <v>14</v>
      </c>
      <c r="I2791">
        <v>5</v>
      </c>
      <c r="J2791" t="s">
        <v>4006</v>
      </c>
      <c r="K2791">
        <v>26.09</v>
      </c>
    </row>
    <row r="2792" spans="1:21" x14ac:dyDescent="0.25">
      <c r="A2792" t="s">
        <v>3415</v>
      </c>
      <c r="B2792" t="s">
        <v>3416</v>
      </c>
      <c r="C2792" t="s">
        <v>3417</v>
      </c>
      <c r="D2792">
        <v>1</v>
      </c>
      <c r="E2792" t="s">
        <v>3418</v>
      </c>
      <c r="F2792">
        <v>82935</v>
      </c>
      <c r="G2792">
        <v>5885</v>
      </c>
      <c r="H2792">
        <v>194</v>
      </c>
      <c r="I2792">
        <v>341</v>
      </c>
      <c r="J2792" t="s">
        <v>3419</v>
      </c>
      <c r="K2792">
        <v>26.09</v>
      </c>
    </row>
    <row r="2793" spans="1:21" x14ac:dyDescent="0.25">
      <c r="A2793" t="s">
        <v>2823</v>
      </c>
      <c r="B2793" t="s">
        <v>2824</v>
      </c>
      <c r="C2793" t="s">
        <v>2825</v>
      </c>
      <c r="D2793">
        <v>23</v>
      </c>
      <c r="E2793" t="s">
        <v>3949</v>
      </c>
      <c r="F2793">
        <v>201549</v>
      </c>
      <c r="G2793">
        <v>1944</v>
      </c>
      <c r="H2793">
        <v>101</v>
      </c>
      <c r="I2793">
        <v>260</v>
      </c>
      <c r="J2793" t="s">
        <v>2826</v>
      </c>
      <c r="K2793">
        <v>26.09</v>
      </c>
    </row>
    <row r="2794" spans="1:21" x14ac:dyDescent="0.25">
      <c r="A2794" t="s">
        <v>2903</v>
      </c>
      <c r="B2794" t="s">
        <v>2904</v>
      </c>
      <c r="C2794" t="s">
        <v>2905</v>
      </c>
      <c r="D2794">
        <v>28</v>
      </c>
      <c r="E2794" t="s">
        <v>2906</v>
      </c>
      <c r="F2794">
        <v>494547</v>
      </c>
      <c r="G2794">
        <v>427</v>
      </c>
      <c r="H2794">
        <v>91</v>
      </c>
      <c r="I2794">
        <v>195</v>
      </c>
      <c r="J2794" t="s">
        <v>2907</v>
      </c>
      <c r="K2794">
        <v>26.09</v>
      </c>
    </row>
    <row r="2795" spans="1:21" x14ac:dyDescent="0.25">
      <c r="A2795" t="s">
        <v>2753</v>
      </c>
      <c r="B2795" t="s">
        <v>2754</v>
      </c>
      <c r="C2795" t="s">
        <v>1394</v>
      </c>
      <c r="D2795">
        <v>22</v>
      </c>
      <c r="E2795" t="s">
        <v>2755</v>
      </c>
      <c r="F2795">
        <v>426301</v>
      </c>
      <c r="G2795">
        <v>33157</v>
      </c>
      <c r="H2795">
        <v>152</v>
      </c>
      <c r="I2795">
        <v>1548</v>
      </c>
      <c r="J2795" t="s">
        <v>2756</v>
      </c>
      <c r="K2795">
        <v>26.09</v>
      </c>
    </row>
    <row r="2796" spans="1:21" x14ac:dyDescent="0.25">
      <c r="A2796" t="s">
        <v>3437</v>
      </c>
      <c r="B2796" t="s">
        <v>3438</v>
      </c>
      <c r="C2796" t="s">
        <v>568</v>
      </c>
      <c r="D2796">
        <v>26</v>
      </c>
      <c r="E2796" t="s">
        <v>3439</v>
      </c>
      <c r="F2796">
        <v>56029</v>
      </c>
      <c r="G2796">
        <v>826</v>
      </c>
      <c r="H2796">
        <v>115</v>
      </c>
      <c r="I2796">
        <v>102</v>
      </c>
      <c r="J2796" t="s">
        <v>3440</v>
      </c>
      <c r="K2796">
        <v>26.09</v>
      </c>
    </row>
    <row r="2797" spans="1:21" x14ac:dyDescent="0.25">
      <c r="A2797" t="s">
        <v>3074</v>
      </c>
      <c r="B2797" t="s">
        <v>3075</v>
      </c>
      <c r="C2797" t="s">
        <v>316</v>
      </c>
      <c r="D2797">
        <v>22</v>
      </c>
      <c r="E2797" t="s">
        <v>3076</v>
      </c>
      <c r="F2797">
        <v>236898</v>
      </c>
      <c r="G2797">
        <v>11872</v>
      </c>
      <c r="H2797">
        <v>309</v>
      </c>
      <c r="I2797">
        <v>619</v>
      </c>
      <c r="J2797" t="s">
        <v>3077</v>
      </c>
      <c r="K2797">
        <v>26.09</v>
      </c>
    </row>
    <row r="2798" spans="1:21" x14ac:dyDescent="0.25">
      <c r="A2798" t="s">
        <v>3786</v>
      </c>
      <c r="B2798" t="s">
        <v>3787</v>
      </c>
      <c r="C2798" t="s">
        <v>3788</v>
      </c>
      <c r="D2798">
        <v>10</v>
      </c>
      <c r="E2798" t="s">
        <v>3789</v>
      </c>
      <c r="F2798">
        <v>677074</v>
      </c>
      <c r="G2798">
        <v>11876</v>
      </c>
      <c r="H2798">
        <v>431</v>
      </c>
      <c r="I2798">
        <v>397</v>
      </c>
      <c r="J2798" t="s">
        <v>3790</v>
      </c>
      <c r="K2798">
        <v>26.09</v>
      </c>
    </row>
    <row r="2799" spans="1:21" x14ac:dyDescent="0.25">
      <c r="A2799" t="s">
        <v>2379</v>
      </c>
      <c r="B2799" t="s">
        <v>2380</v>
      </c>
      <c r="C2799" t="s">
        <v>1143</v>
      </c>
      <c r="D2799">
        <v>1</v>
      </c>
      <c r="E2799" t="s">
        <v>2381</v>
      </c>
      <c r="F2799">
        <v>2629650</v>
      </c>
      <c r="G2799">
        <v>61164</v>
      </c>
      <c r="H2799">
        <v>2890</v>
      </c>
      <c r="I2799">
        <v>9409</v>
      </c>
      <c r="J2799" t="s">
        <v>2382</v>
      </c>
      <c r="K2799">
        <v>26.09</v>
      </c>
    </row>
    <row r="2800" spans="1:21" x14ac:dyDescent="0.25">
      <c r="A2800" t="s">
        <v>2741</v>
      </c>
      <c r="B2800" t="s">
        <v>2742</v>
      </c>
      <c r="C2800" t="s">
        <v>2743</v>
      </c>
      <c r="D2800">
        <v>25</v>
      </c>
      <c r="E2800" t="s">
        <v>2744</v>
      </c>
      <c r="F2800">
        <v>602267</v>
      </c>
      <c r="G2800">
        <v>1688</v>
      </c>
      <c r="H2800">
        <v>165</v>
      </c>
      <c r="I2800">
        <v>0</v>
      </c>
      <c r="J2800" t="s">
        <v>2745</v>
      </c>
      <c r="K2800" t="s">
        <v>4007</v>
      </c>
      <c r="L2800" t="s">
        <v>4008</v>
      </c>
      <c r="M2800" t="s">
        <v>1631</v>
      </c>
      <c r="N2800">
        <v>23</v>
      </c>
      <c r="O2800" t="s">
        <v>4009</v>
      </c>
      <c r="P2800">
        <v>1619142</v>
      </c>
      <c r="Q2800">
        <v>128145</v>
      </c>
      <c r="R2800">
        <v>1332</v>
      </c>
      <c r="S2800">
        <v>32972</v>
      </c>
      <c r="T2800" t="s">
        <v>4010</v>
      </c>
      <c r="U2800">
        <v>27.09</v>
      </c>
    </row>
    <row r="2801" spans="1:11" x14ac:dyDescent="0.25">
      <c r="A2801" t="s">
        <v>4011</v>
      </c>
      <c r="B2801" t="s">
        <v>4012</v>
      </c>
      <c r="C2801" t="s">
        <v>811</v>
      </c>
      <c r="D2801">
        <v>24</v>
      </c>
      <c r="E2801" t="s">
        <v>812</v>
      </c>
      <c r="F2801">
        <v>1848824</v>
      </c>
      <c r="G2801">
        <v>38722</v>
      </c>
      <c r="H2801">
        <v>10645</v>
      </c>
      <c r="I2801">
        <v>13568</v>
      </c>
      <c r="J2801" t="s">
        <v>4013</v>
      </c>
      <c r="K2801">
        <v>27.09</v>
      </c>
    </row>
    <row r="2802" spans="1:11" x14ac:dyDescent="0.25">
      <c r="A2802" t="s">
        <v>4014</v>
      </c>
      <c r="B2802" t="s">
        <v>4015</v>
      </c>
      <c r="C2802" t="s">
        <v>4016</v>
      </c>
      <c r="D2802">
        <v>10</v>
      </c>
      <c r="E2802" t="s">
        <v>4017</v>
      </c>
      <c r="F2802">
        <v>750141</v>
      </c>
      <c r="G2802">
        <v>15176</v>
      </c>
      <c r="H2802">
        <v>692</v>
      </c>
      <c r="I2802">
        <v>938</v>
      </c>
      <c r="J2802" t="s">
        <v>4018</v>
      </c>
      <c r="K2802">
        <v>27.09</v>
      </c>
    </row>
    <row r="2803" spans="1:11" x14ac:dyDescent="0.25">
      <c r="A2803" t="s">
        <v>4019</v>
      </c>
      <c r="B2803" t="s">
        <v>4020</v>
      </c>
      <c r="C2803" t="s">
        <v>242</v>
      </c>
      <c r="D2803">
        <v>23</v>
      </c>
      <c r="E2803" t="s">
        <v>4021</v>
      </c>
      <c r="F2803">
        <v>6781777</v>
      </c>
      <c r="G2803">
        <v>109235</v>
      </c>
      <c r="H2803">
        <v>3840</v>
      </c>
      <c r="I2803">
        <v>8195</v>
      </c>
      <c r="J2803" t="s">
        <v>4022</v>
      </c>
      <c r="K2803">
        <v>27.09</v>
      </c>
    </row>
    <row r="2804" spans="1:11" x14ac:dyDescent="0.25">
      <c r="A2804" t="s">
        <v>4023</v>
      </c>
      <c r="B2804" t="s">
        <v>4024</v>
      </c>
      <c r="C2804" t="s">
        <v>4025</v>
      </c>
      <c r="D2804">
        <v>24</v>
      </c>
      <c r="E2804" t="s">
        <v>4026</v>
      </c>
      <c r="F2804">
        <v>1440598</v>
      </c>
      <c r="G2804">
        <v>23483</v>
      </c>
      <c r="H2804">
        <v>659</v>
      </c>
      <c r="I2804">
        <v>1535</v>
      </c>
      <c r="J2804" t="s">
        <v>4027</v>
      </c>
      <c r="K2804">
        <v>27.09</v>
      </c>
    </row>
    <row r="2805" spans="1:11" x14ac:dyDescent="0.25">
      <c r="A2805" t="s">
        <v>4028</v>
      </c>
      <c r="B2805" t="s">
        <v>4029</v>
      </c>
      <c r="C2805" t="s">
        <v>103</v>
      </c>
      <c r="D2805">
        <v>26</v>
      </c>
      <c r="E2805" t="s">
        <v>4030</v>
      </c>
      <c r="F2805">
        <v>399139</v>
      </c>
      <c r="G2805">
        <v>20443</v>
      </c>
      <c r="H2805">
        <v>222</v>
      </c>
      <c r="I2805">
        <v>2200</v>
      </c>
      <c r="J2805" t="s">
        <v>4031</v>
      </c>
      <c r="K2805">
        <v>27.09</v>
      </c>
    </row>
    <row r="2806" spans="1:11" x14ac:dyDescent="0.25">
      <c r="A2806" t="s">
        <v>4032</v>
      </c>
      <c r="B2806" t="s">
        <v>4033</v>
      </c>
      <c r="C2806" t="s">
        <v>4034</v>
      </c>
      <c r="D2806">
        <v>25</v>
      </c>
      <c r="E2806" t="s">
        <v>24</v>
      </c>
      <c r="F2806">
        <v>446418</v>
      </c>
      <c r="G2806">
        <v>11400</v>
      </c>
      <c r="H2806">
        <v>1103</v>
      </c>
      <c r="I2806">
        <v>1727</v>
      </c>
      <c r="J2806" t="s">
        <v>4035</v>
      </c>
      <c r="K2806">
        <v>27.09</v>
      </c>
    </row>
    <row r="2807" spans="1:11" x14ac:dyDescent="0.25">
      <c r="A2807" t="s">
        <v>4036</v>
      </c>
      <c r="B2807" t="s">
        <v>4037</v>
      </c>
      <c r="C2807" t="s">
        <v>43</v>
      </c>
      <c r="D2807">
        <v>23</v>
      </c>
      <c r="E2807" t="s">
        <v>4038</v>
      </c>
      <c r="F2807">
        <v>1828022</v>
      </c>
      <c r="G2807">
        <v>31009</v>
      </c>
      <c r="H2807">
        <v>2608</v>
      </c>
      <c r="I2807">
        <v>5744</v>
      </c>
      <c r="J2807" t="s">
        <v>4039</v>
      </c>
      <c r="K2807">
        <v>27.09</v>
      </c>
    </row>
    <row r="2808" spans="1:11" x14ac:dyDescent="0.25">
      <c r="A2808" t="s">
        <v>4040</v>
      </c>
      <c r="B2808" t="s">
        <v>4041</v>
      </c>
      <c r="C2808" t="s">
        <v>33</v>
      </c>
      <c r="D2808">
        <v>23</v>
      </c>
      <c r="E2808" t="s">
        <v>4042</v>
      </c>
      <c r="F2808">
        <v>844369</v>
      </c>
      <c r="G2808">
        <v>54293</v>
      </c>
      <c r="H2808">
        <v>362</v>
      </c>
      <c r="I2808">
        <v>6513</v>
      </c>
      <c r="J2808" t="s">
        <v>4043</v>
      </c>
      <c r="K2808">
        <v>27.09</v>
      </c>
    </row>
    <row r="2809" spans="1:11" x14ac:dyDescent="0.25">
      <c r="A2809" t="s">
        <v>4044</v>
      </c>
      <c r="B2809" t="s">
        <v>4045</v>
      </c>
      <c r="C2809" t="s">
        <v>4046</v>
      </c>
      <c r="D2809">
        <v>28</v>
      </c>
      <c r="E2809" t="s">
        <v>4047</v>
      </c>
      <c r="F2809">
        <v>315513</v>
      </c>
      <c r="G2809">
        <v>8229</v>
      </c>
      <c r="H2809">
        <v>654</v>
      </c>
      <c r="I2809">
        <v>1931</v>
      </c>
      <c r="J2809" t="s">
        <v>4048</v>
      </c>
      <c r="K2809">
        <v>27.09</v>
      </c>
    </row>
    <row r="2810" spans="1:11" x14ac:dyDescent="0.25">
      <c r="A2810" t="s">
        <v>4049</v>
      </c>
      <c r="B2810" t="s">
        <v>4050</v>
      </c>
      <c r="C2810" t="s">
        <v>761</v>
      </c>
      <c r="D2810">
        <v>22</v>
      </c>
      <c r="E2810" t="s">
        <v>4051</v>
      </c>
      <c r="F2810">
        <v>131025</v>
      </c>
      <c r="G2810">
        <v>9279</v>
      </c>
      <c r="H2810">
        <v>880</v>
      </c>
      <c r="I2810">
        <v>2090</v>
      </c>
      <c r="J2810" t="s">
        <v>4052</v>
      </c>
      <c r="K2810">
        <v>27.09</v>
      </c>
    </row>
    <row r="2811" spans="1:11" x14ac:dyDescent="0.25">
      <c r="A2811" t="s">
        <v>4053</v>
      </c>
      <c r="B2811" t="s">
        <v>4054</v>
      </c>
      <c r="C2811" t="s">
        <v>4055</v>
      </c>
      <c r="D2811">
        <v>24</v>
      </c>
      <c r="E2811" t="s">
        <v>4056</v>
      </c>
      <c r="F2811">
        <v>1340882</v>
      </c>
      <c r="G2811">
        <v>63521</v>
      </c>
      <c r="H2811">
        <v>2434</v>
      </c>
      <c r="I2811">
        <v>24047</v>
      </c>
      <c r="J2811" t="s">
        <v>4057</v>
      </c>
      <c r="K2811">
        <v>27.09</v>
      </c>
    </row>
    <row r="2812" spans="1:11" x14ac:dyDescent="0.25">
      <c r="A2812" t="s">
        <v>4058</v>
      </c>
      <c r="B2812" t="s">
        <v>4059</v>
      </c>
      <c r="C2812" t="s">
        <v>142</v>
      </c>
      <c r="D2812">
        <v>17</v>
      </c>
      <c r="E2812" t="s">
        <v>4060</v>
      </c>
      <c r="F2812">
        <v>8795811</v>
      </c>
      <c r="G2812">
        <v>341720</v>
      </c>
      <c r="H2812">
        <v>5904</v>
      </c>
      <c r="I2812">
        <v>48173</v>
      </c>
      <c r="J2812" t="s">
        <v>4061</v>
      </c>
      <c r="K2812">
        <v>27.09</v>
      </c>
    </row>
    <row r="2813" spans="1:11" x14ac:dyDescent="0.25">
      <c r="A2813" t="s">
        <v>4062</v>
      </c>
      <c r="B2813" t="s">
        <v>4063</v>
      </c>
      <c r="C2813" t="s">
        <v>3669</v>
      </c>
      <c r="D2813">
        <v>17</v>
      </c>
      <c r="E2813" t="s">
        <v>4064</v>
      </c>
      <c r="F2813">
        <v>743890</v>
      </c>
      <c r="G2813">
        <v>14817</v>
      </c>
      <c r="H2813">
        <v>616</v>
      </c>
      <c r="I2813">
        <v>1475</v>
      </c>
      <c r="J2813" t="s">
        <v>4065</v>
      </c>
      <c r="K2813">
        <v>27.09</v>
      </c>
    </row>
    <row r="2814" spans="1:11" x14ac:dyDescent="0.25">
      <c r="A2814" t="e">
        <f>-cjfTG8DbwA</f>
        <v>#NAME?</v>
      </c>
      <c r="B2814" t="s">
        <v>4066</v>
      </c>
      <c r="C2814" t="s">
        <v>167</v>
      </c>
      <c r="D2814">
        <v>27</v>
      </c>
      <c r="E2814" t="s">
        <v>4067</v>
      </c>
      <c r="F2814">
        <v>410022</v>
      </c>
      <c r="G2814">
        <v>18580</v>
      </c>
      <c r="H2814">
        <v>744</v>
      </c>
      <c r="I2814">
        <v>4059</v>
      </c>
      <c r="J2814" t="s">
        <v>4068</v>
      </c>
      <c r="K2814">
        <v>27.09</v>
      </c>
    </row>
    <row r="2815" spans="1:11" x14ac:dyDescent="0.25">
      <c r="A2815" t="s">
        <v>4069</v>
      </c>
      <c r="B2815" t="s">
        <v>4070</v>
      </c>
      <c r="C2815" t="s">
        <v>2481</v>
      </c>
      <c r="D2815">
        <v>24</v>
      </c>
      <c r="E2815" t="s">
        <v>4071</v>
      </c>
      <c r="F2815">
        <v>9426</v>
      </c>
      <c r="G2815">
        <v>413</v>
      </c>
      <c r="H2815">
        <v>15</v>
      </c>
      <c r="I2815">
        <v>81</v>
      </c>
      <c r="J2815" t="s">
        <v>4072</v>
      </c>
      <c r="K2815">
        <v>27.09</v>
      </c>
    </row>
    <row r="2816" spans="1:11" x14ac:dyDescent="0.25">
      <c r="A2816" t="s">
        <v>4073</v>
      </c>
      <c r="B2816" t="s">
        <v>4074</v>
      </c>
      <c r="C2816" t="s">
        <v>4075</v>
      </c>
      <c r="D2816">
        <v>24</v>
      </c>
      <c r="E2816" t="s">
        <v>4076</v>
      </c>
      <c r="F2816">
        <v>3233797</v>
      </c>
      <c r="G2816">
        <v>58918</v>
      </c>
      <c r="H2816">
        <v>1079</v>
      </c>
      <c r="I2816">
        <v>3147</v>
      </c>
      <c r="J2816" t="s">
        <v>4077</v>
      </c>
      <c r="K2816">
        <v>27.09</v>
      </c>
    </row>
    <row r="2817" spans="1:11" x14ac:dyDescent="0.25">
      <c r="A2817" t="s">
        <v>4078</v>
      </c>
      <c r="B2817" t="s">
        <v>4079</v>
      </c>
      <c r="C2817" t="s">
        <v>4080</v>
      </c>
      <c r="D2817">
        <v>23</v>
      </c>
      <c r="E2817" t="s">
        <v>4081</v>
      </c>
      <c r="F2817">
        <v>1010384</v>
      </c>
      <c r="G2817">
        <v>53952</v>
      </c>
      <c r="H2817">
        <v>1515</v>
      </c>
      <c r="I2817">
        <v>3404</v>
      </c>
      <c r="J2817" t="s">
        <v>4082</v>
      </c>
      <c r="K2817">
        <v>27.09</v>
      </c>
    </row>
    <row r="2818" spans="1:11" x14ac:dyDescent="0.25">
      <c r="A2818" t="s">
        <v>4083</v>
      </c>
      <c r="B2818" t="s">
        <v>4084</v>
      </c>
      <c r="C2818" t="s">
        <v>4085</v>
      </c>
      <c r="D2818">
        <v>17</v>
      </c>
      <c r="E2818" t="s">
        <v>4086</v>
      </c>
      <c r="F2818">
        <v>644146</v>
      </c>
      <c r="G2818">
        <v>12462</v>
      </c>
      <c r="H2818">
        <v>1794</v>
      </c>
      <c r="I2818">
        <v>6193</v>
      </c>
      <c r="J2818" t="s">
        <v>4087</v>
      </c>
      <c r="K2818">
        <v>27.09</v>
      </c>
    </row>
    <row r="2819" spans="1:11" x14ac:dyDescent="0.25">
      <c r="A2819" t="s">
        <v>4088</v>
      </c>
      <c r="B2819" t="s">
        <v>4089</v>
      </c>
      <c r="C2819" t="s">
        <v>48</v>
      </c>
      <c r="D2819">
        <v>28</v>
      </c>
      <c r="E2819" t="s">
        <v>4090</v>
      </c>
      <c r="F2819">
        <v>739589</v>
      </c>
      <c r="G2819">
        <v>26910</v>
      </c>
      <c r="H2819">
        <v>1003</v>
      </c>
      <c r="I2819">
        <v>3221</v>
      </c>
      <c r="J2819" t="s">
        <v>4091</v>
      </c>
      <c r="K2819">
        <v>27.09</v>
      </c>
    </row>
    <row r="2820" spans="1:11" x14ac:dyDescent="0.25">
      <c r="A2820" t="s">
        <v>4092</v>
      </c>
      <c r="B2820" t="s">
        <v>4093</v>
      </c>
      <c r="C2820" t="s">
        <v>98</v>
      </c>
      <c r="D2820">
        <v>1</v>
      </c>
      <c r="E2820" t="s">
        <v>4094</v>
      </c>
      <c r="F2820">
        <v>500200</v>
      </c>
      <c r="G2820">
        <v>26609</v>
      </c>
      <c r="H2820">
        <v>482</v>
      </c>
      <c r="I2820">
        <v>1681</v>
      </c>
      <c r="J2820" t="s">
        <v>4095</v>
      </c>
      <c r="K2820">
        <v>27.09</v>
      </c>
    </row>
    <row r="2821" spans="1:11" x14ac:dyDescent="0.25">
      <c r="A2821" t="s">
        <v>4096</v>
      </c>
      <c r="B2821" t="s">
        <v>4097</v>
      </c>
      <c r="C2821" t="s">
        <v>4098</v>
      </c>
      <c r="D2821">
        <v>20</v>
      </c>
      <c r="E2821" t="s">
        <v>4099</v>
      </c>
      <c r="F2821">
        <v>2286764</v>
      </c>
      <c r="G2821">
        <v>48944</v>
      </c>
      <c r="H2821">
        <v>1976</v>
      </c>
      <c r="I2821">
        <v>5468</v>
      </c>
      <c r="J2821" t="s">
        <v>4100</v>
      </c>
      <c r="K2821">
        <v>27.09</v>
      </c>
    </row>
    <row r="2822" spans="1:11" x14ac:dyDescent="0.25">
      <c r="A2822" t="s">
        <v>4101</v>
      </c>
      <c r="B2822" t="s">
        <v>4102</v>
      </c>
      <c r="C2822" t="s">
        <v>177</v>
      </c>
      <c r="D2822">
        <v>25</v>
      </c>
      <c r="E2822" t="s">
        <v>4103</v>
      </c>
      <c r="F2822">
        <v>468372</v>
      </c>
      <c r="G2822">
        <v>14062</v>
      </c>
      <c r="H2822">
        <v>899</v>
      </c>
      <c r="I2822">
        <v>3285</v>
      </c>
      <c r="J2822" t="s">
        <v>4104</v>
      </c>
      <c r="K2822">
        <v>27.09</v>
      </c>
    </row>
    <row r="2823" spans="1:11" x14ac:dyDescent="0.25">
      <c r="A2823" t="s">
        <v>4105</v>
      </c>
      <c r="B2823" t="s">
        <v>4106</v>
      </c>
      <c r="C2823" t="s">
        <v>4107</v>
      </c>
      <c r="D2823">
        <v>24</v>
      </c>
      <c r="E2823" t="s">
        <v>4108</v>
      </c>
      <c r="F2823">
        <v>8741</v>
      </c>
      <c r="G2823">
        <v>182</v>
      </c>
      <c r="H2823">
        <v>2</v>
      </c>
      <c r="I2823">
        <v>41</v>
      </c>
      <c r="J2823" t="s">
        <v>4109</v>
      </c>
      <c r="K2823">
        <v>27.09</v>
      </c>
    </row>
    <row r="2824" spans="1:11" x14ac:dyDescent="0.25">
      <c r="A2824" t="s">
        <v>4110</v>
      </c>
      <c r="B2824" t="s">
        <v>4111</v>
      </c>
      <c r="C2824" t="s">
        <v>4112</v>
      </c>
      <c r="D2824">
        <v>2</v>
      </c>
      <c r="E2824" t="s">
        <v>4113</v>
      </c>
      <c r="F2824">
        <v>3742082</v>
      </c>
      <c r="G2824">
        <v>90192</v>
      </c>
      <c r="H2824">
        <v>1980</v>
      </c>
      <c r="I2824">
        <v>7126</v>
      </c>
      <c r="J2824" t="s">
        <v>4114</v>
      </c>
      <c r="K2824">
        <v>27.09</v>
      </c>
    </row>
    <row r="2825" spans="1:11" x14ac:dyDescent="0.25">
      <c r="A2825" t="s">
        <v>4115</v>
      </c>
      <c r="B2825" t="s">
        <v>4116</v>
      </c>
      <c r="C2825" t="s">
        <v>152</v>
      </c>
      <c r="D2825">
        <v>24</v>
      </c>
      <c r="E2825" t="s">
        <v>4117</v>
      </c>
      <c r="F2825">
        <v>2781598</v>
      </c>
      <c r="G2825">
        <v>70486</v>
      </c>
      <c r="H2825">
        <v>1428</v>
      </c>
      <c r="I2825">
        <v>5517</v>
      </c>
      <c r="J2825" t="s">
        <v>4118</v>
      </c>
      <c r="K2825">
        <v>27.09</v>
      </c>
    </row>
    <row r="2826" spans="1:11" x14ac:dyDescent="0.25">
      <c r="A2826" t="s">
        <v>4119</v>
      </c>
      <c r="B2826" t="s">
        <v>4120</v>
      </c>
      <c r="C2826" t="s">
        <v>73</v>
      </c>
      <c r="D2826">
        <v>23</v>
      </c>
      <c r="E2826" t="s">
        <v>4121</v>
      </c>
      <c r="F2826">
        <v>1226940</v>
      </c>
      <c r="G2826">
        <v>90350</v>
      </c>
      <c r="H2826">
        <v>1721</v>
      </c>
      <c r="I2826">
        <v>7418</v>
      </c>
      <c r="J2826" t="s">
        <v>4122</v>
      </c>
      <c r="K2826">
        <v>27.09</v>
      </c>
    </row>
    <row r="2827" spans="1:11" x14ac:dyDescent="0.25">
      <c r="A2827" t="s">
        <v>4123</v>
      </c>
      <c r="B2827" t="s">
        <v>4124</v>
      </c>
      <c r="C2827" t="s">
        <v>137</v>
      </c>
      <c r="D2827">
        <v>17</v>
      </c>
      <c r="E2827" t="s">
        <v>4125</v>
      </c>
      <c r="F2827">
        <v>111990</v>
      </c>
      <c r="G2827">
        <v>421</v>
      </c>
      <c r="H2827">
        <v>123</v>
      </c>
      <c r="I2827">
        <v>261</v>
      </c>
      <c r="J2827" t="s">
        <v>4126</v>
      </c>
      <c r="K2827">
        <v>27.09</v>
      </c>
    </row>
    <row r="2828" spans="1:11" x14ac:dyDescent="0.25">
      <c r="A2828" t="s">
        <v>4127</v>
      </c>
      <c r="B2828" t="s">
        <v>4128</v>
      </c>
      <c r="C2828" t="s">
        <v>4129</v>
      </c>
      <c r="D2828">
        <v>26</v>
      </c>
      <c r="E2828" t="s">
        <v>4130</v>
      </c>
      <c r="F2828">
        <v>205441</v>
      </c>
      <c r="G2828">
        <v>10680</v>
      </c>
      <c r="H2828">
        <v>210</v>
      </c>
      <c r="I2828">
        <v>1512</v>
      </c>
      <c r="J2828" t="s">
        <v>4131</v>
      </c>
      <c r="K2828">
        <v>27.09</v>
      </c>
    </row>
    <row r="2829" spans="1:11" x14ac:dyDescent="0.25">
      <c r="A2829" t="s">
        <v>4132</v>
      </c>
      <c r="B2829" t="s">
        <v>4133</v>
      </c>
      <c r="C2829" t="s">
        <v>2402</v>
      </c>
      <c r="D2829">
        <v>23</v>
      </c>
      <c r="E2829" t="s">
        <v>4134</v>
      </c>
      <c r="F2829">
        <v>585394</v>
      </c>
      <c r="G2829">
        <v>113267</v>
      </c>
      <c r="H2829">
        <v>386</v>
      </c>
      <c r="I2829">
        <v>12331</v>
      </c>
      <c r="J2829" t="s">
        <v>4135</v>
      </c>
      <c r="K2829">
        <v>27.09</v>
      </c>
    </row>
    <row r="2830" spans="1:11" x14ac:dyDescent="0.25">
      <c r="A2830" t="s">
        <v>3960</v>
      </c>
      <c r="B2830" t="s">
        <v>3792</v>
      </c>
      <c r="C2830" t="s">
        <v>2188</v>
      </c>
      <c r="D2830">
        <v>22</v>
      </c>
      <c r="E2830" t="s">
        <v>3793</v>
      </c>
      <c r="F2830">
        <v>5824827</v>
      </c>
      <c r="G2830">
        <v>121261</v>
      </c>
      <c r="H2830">
        <v>7129</v>
      </c>
      <c r="I2830">
        <v>13591</v>
      </c>
      <c r="J2830" t="s">
        <v>3794</v>
      </c>
      <c r="K2830">
        <v>27.09</v>
      </c>
    </row>
    <row r="2831" spans="1:11" x14ac:dyDescent="0.25">
      <c r="A2831" t="s">
        <v>4136</v>
      </c>
      <c r="B2831" t="s">
        <v>4137</v>
      </c>
      <c r="C2831" t="s">
        <v>2635</v>
      </c>
      <c r="D2831">
        <v>28</v>
      </c>
      <c r="E2831" t="s">
        <v>4138</v>
      </c>
      <c r="F2831">
        <v>194631</v>
      </c>
      <c r="G2831">
        <v>7555</v>
      </c>
      <c r="H2831">
        <v>516</v>
      </c>
      <c r="I2831">
        <v>1522</v>
      </c>
      <c r="J2831" t="s">
        <v>4139</v>
      </c>
      <c r="K2831">
        <v>27.09</v>
      </c>
    </row>
    <row r="2832" spans="1:11" x14ac:dyDescent="0.25">
      <c r="A2832" t="s">
        <v>4140</v>
      </c>
      <c r="B2832" t="s">
        <v>4141</v>
      </c>
      <c r="C2832" t="s">
        <v>1495</v>
      </c>
      <c r="D2832">
        <v>24</v>
      </c>
      <c r="E2832" t="s">
        <v>4142</v>
      </c>
      <c r="F2832">
        <v>260716</v>
      </c>
      <c r="G2832">
        <v>3871</v>
      </c>
      <c r="H2832">
        <v>121</v>
      </c>
      <c r="I2832">
        <v>351</v>
      </c>
      <c r="J2832" t="s">
        <v>4143</v>
      </c>
      <c r="K2832">
        <v>27.09</v>
      </c>
    </row>
    <row r="2833" spans="1:11" x14ac:dyDescent="0.25">
      <c r="A2833" t="s">
        <v>4144</v>
      </c>
      <c r="B2833" t="s">
        <v>4145</v>
      </c>
      <c r="C2833" t="s">
        <v>1361</v>
      </c>
      <c r="D2833">
        <v>23</v>
      </c>
      <c r="E2833" t="s">
        <v>4146</v>
      </c>
      <c r="F2833">
        <v>313314</v>
      </c>
      <c r="G2833">
        <v>11796</v>
      </c>
      <c r="H2833">
        <v>557</v>
      </c>
      <c r="I2833">
        <v>1815</v>
      </c>
      <c r="J2833" t="s">
        <v>4147</v>
      </c>
      <c r="K2833">
        <v>27.09</v>
      </c>
    </row>
    <row r="2834" spans="1:11" x14ac:dyDescent="0.25">
      <c r="A2834" t="s">
        <v>4148</v>
      </c>
      <c r="B2834" t="s">
        <v>4149</v>
      </c>
      <c r="C2834" t="s">
        <v>4150</v>
      </c>
      <c r="D2834">
        <v>23</v>
      </c>
      <c r="E2834" t="s">
        <v>4151</v>
      </c>
      <c r="F2834">
        <v>118439</v>
      </c>
      <c r="G2834">
        <v>14956</v>
      </c>
      <c r="H2834">
        <v>68</v>
      </c>
      <c r="I2834">
        <v>1501</v>
      </c>
      <c r="J2834" t="s">
        <v>4152</v>
      </c>
      <c r="K2834">
        <v>27.09</v>
      </c>
    </row>
    <row r="2835" spans="1:11" x14ac:dyDescent="0.25">
      <c r="A2835" t="s">
        <v>3795</v>
      </c>
      <c r="B2835" t="s">
        <v>3796</v>
      </c>
      <c r="C2835" t="s">
        <v>1940</v>
      </c>
      <c r="D2835">
        <v>1</v>
      </c>
      <c r="E2835" t="s">
        <v>3797</v>
      </c>
      <c r="F2835">
        <v>4589276</v>
      </c>
      <c r="G2835">
        <v>56789</v>
      </c>
      <c r="H2835">
        <v>1910</v>
      </c>
      <c r="I2835">
        <v>8403</v>
      </c>
      <c r="J2835" t="s">
        <v>3798</v>
      </c>
      <c r="K2835">
        <v>27.09</v>
      </c>
    </row>
    <row r="2836" spans="1:11" x14ac:dyDescent="0.25">
      <c r="A2836" t="s">
        <v>4153</v>
      </c>
      <c r="B2836" t="s">
        <v>4154</v>
      </c>
      <c r="C2836" t="s">
        <v>112</v>
      </c>
      <c r="D2836">
        <v>10</v>
      </c>
      <c r="E2836" t="s">
        <v>4155</v>
      </c>
      <c r="F2836">
        <v>249399</v>
      </c>
      <c r="G2836">
        <v>16073</v>
      </c>
      <c r="H2836">
        <v>710</v>
      </c>
      <c r="I2836">
        <v>1275</v>
      </c>
      <c r="J2836" t="s">
        <v>4156</v>
      </c>
      <c r="K2836">
        <v>27.09</v>
      </c>
    </row>
    <row r="2837" spans="1:11" x14ac:dyDescent="0.25">
      <c r="A2837" t="s">
        <v>4157</v>
      </c>
      <c r="B2837" t="s">
        <v>4158</v>
      </c>
      <c r="C2837" t="s">
        <v>2759</v>
      </c>
      <c r="D2837">
        <v>25</v>
      </c>
      <c r="E2837" t="s">
        <v>4159</v>
      </c>
      <c r="F2837">
        <v>201420</v>
      </c>
      <c r="G2837">
        <v>1940</v>
      </c>
      <c r="H2837">
        <v>1481</v>
      </c>
      <c r="I2837">
        <v>2296</v>
      </c>
      <c r="J2837" t="s">
        <v>4160</v>
      </c>
      <c r="K2837">
        <v>27.09</v>
      </c>
    </row>
    <row r="2838" spans="1:11" x14ac:dyDescent="0.25">
      <c r="A2838" t="s">
        <v>4161</v>
      </c>
      <c r="B2838" t="s">
        <v>4162</v>
      </c>
      <c r="C2838" t="s">
        <v>4163</v>
      </c>
      <c r="D2838">
        <v>24</v>
      </c>
      <c r="E2838" t="s">
        <v>4164</v>
      </c>
      <c r="F2838">
        <v>534470</v>
      </c>
      <c r="G2838">
        <v>619</v>
      </c>
      <c r="H2838">
        <v>1090</v>
      </c>
      <c r="I2838">
        <v>196</v>
      </c>
      <c r="J2838" t="s">
        <v>4165</v>
      </c>
      <c r="K2838">
        <v>27.09</v>
      </c>
    </row>
    <row r="2839" spans="1:11" x14ac:dyDescent="0.25">
      <c r="A2839" t="s">
        <v>4166</v>
      </c>
      <c r="B2839" t="s">
        <v>4167</v>
      </c>
      <c r="C2839" t="s">
        <v>4168</v>
      </c>
      <c r="D2839">
        <v>23</v>
      </c>
      <c r="E2839" t="s">
        <v>4169</v>
      </c>
      <c r="F2839">
        <v>313926</v>
      </c>
      <c r="G2839">
        <v>5255</v>
      </c>
      <c r="H2839">
        <v>1951</v>
      </c>
      <c r="I2839">
        <v>1186</v>
      </c>
      <c r="J2839" t="s">
        <v>4170</v>
      </c>
      <c r="K2839">
        <v>27.09</v>
      </c>
    </row>
    <row r="2840" spans="1:11" x14ac:dyDescent="0.25">
      <c r="A2840" t="s">
        <v>4171</v>
      </c>
      <c r="B2840" t="s">
        <v>4172</v>
      </c>
      <c r="C2840" t="s">
        <v>4173</v>
      </c>
      <c r="D2840">
        <v>17</v>
      </c>
      <c r="E2840" t="s">
        <v>24</v>
      </c>
      <c r="F2840">
        <v>192182</v>
      </c>
      <c r="G2840">
        <v>2379</v>
      </c>
      <c r="H2840">
        <v>536</v>
      </c>
      <c r="I2840">
        <v>1202</v>
      </c>
      <c r="J2840" t="s">
        <v>4174</v>
      </c>
      <c r="K2840">
        <v>27.09</v>
      </c>
    </row>
    <row r="2841" spans="1:11" x14ac:dyDescent="0.25">
      <c r="A2841" t="s">
        <v>4175</v>
      </c>
      <c r="B2841" t="s">
        <v>4176</v>
      </c>
      <c r="C2841" t="s">
        <v>4177</v>
      </c>
      <c r="D2841">
        <v>10</v>
      </c>
      <c r="E2841" t="s">
        <v>4178</v>
      </c>
      <c r="F2841">
        <v>187600</v>
      </c>
      <c r="G2841">
        <v>8764</v>
      </c>
      <c r="H2841">
        <v>157</v>
      </c>
      <c r="I2841">
        <v>784</v>
      </c>
      <c r="J2841" t="s">
        <v>4179</v>
      </c>
      <c r="K2841">
        <v>27.09</v>
      </c>
    </row>
    <row r="2842" spans="1:11" x14ac:dyDescent="0.25">
      <c r="A2842" t="s">
        <v>4180</v>
      </c>
      <c r="B2842" t="s">
        <v>4181</v>
      </c>
      <c r="C2842" t="s">
        <v>1920</v>
      </c>
      <c r="D2842">
        <v>26</v>
      </c>
      <c r="E2842" t="s">
        <v>4182</v>
      </c>
      <c r="F2842">
        <v>1623151</v>
      </c>
      <c r="G2842">
        <v>96851</v>
      </c>
      <c r="H2842">
        <v>1303</v>
      </c>
      <c r="I2842">
        <v>6602</v>
      </c>
      <c r="J2842" t="s">
        <v>4183</v>
      </c>
      <c r="K2842">
        <v>27.09</v>
      </c>
    </row>
    <row r="2843" spans="1:11" x14ac:dyDescent="0.25">
      <c r="A2843" t="s">
        <v>4184</v>
      </c>
      <c r="B2843" t="s">
        <v>4185</v>
      </c>
      <c r="C2843" t="s">
        <v>4186</v>
      </c>
      <c r="D2843">
        <v>17</v>
      </c>
      <c r="E2843" t="s">
        <v>4187</v>
      </c>
      <c r="F2843">
        <v>56994</v>
      </c>
      <c r="G2843">
        <v>511</v>
      </c>
      <c r="H2843">
        <v>8</v>
      </c>
      <c r="I2843">
        <v>67</v>
      </c>
      <c r="J2843" t="s">
        <v>4188</v>
      </c>
      <c r="K2843">
        <v>27.09</v>
      </c>
    </row>
    <row r="2844" spans="1:11" x14ac:dyDescent="0.25">
      <c r="A2844" t="s">
        <v>4189</v>
      </c>
      <c r="B2844" t="s">
        <v>4190</v>
      </c>
      <c r="C2844" t="s">
        <v>157</v>
      </c>
      <c r="D2844">
        <v>26</v>
      </c>
      <c r="E2844" t="s">
        <v>4191</v>
      </c>
      <c r="F2844">
        <v>393109</v>
      </c>
      <c r="G2844">
        <v>14009</v>
      </c>
      <c r="H2844">
        <v>369</v>
      </c>
      <c r="I2844">
        <v>2587</v>
      </c>
      <c r="J2844" t="s">
        <v>4192</v>
      </c>
      <c r="K2844">
        <v>27.09</v>
      </c>
    </row>
    <row r="2845" spans="1:11" x14ac:dyDescent="0.25">
      <c r="A2845" t="s">
        <v>3808</v>
      </c>
      <c r="B2845" t="s">
        <v>3809</v>
      </c>
      <c r="C2845" t="s">
        <v>3810</v>
      </c>
      <c r="D2845">
        <v>24</v>
      </c>
      <c r="E2845" t="s">
        <v>3811</v>
      </c>
      <c r="F2845">
        <v>365885</v>
      </c>
      <c r="G2845">
        <v>3141</v>
      </c>
      <c r="H2845">
        <v>1749</v>
      </c>
      <c r="I2845">
        <v>1656</v>
      </c>
      <c r="J2845" t="s">
        <v>3812</v>
      </c>
      <c r="K2845">
        <v>27.09</v>
      </c>
    </row>
    <row r="2846" spans="1:11" x14ac:dyDescent="0.25">
      <c r="A2846" t="s">
        <v>4193</v>
      </c>
      <c r="B2846" t="s">
        <v>4194</v>
      </c>
      <c r="C2846" t="s">
        <v>444</v>
      </c>
      <c r="D2846">
        <v>27</v>
      </c>
      <c r="E2846" t="s">
        <v>4195</v>
      </c>
      <c r="F2846">
        <v>523824</v>
      </c>
      <c r="G2846">
        <v>18863</v>
      </c>
      <c r="H2846">
        <v>167</v>
      </c>
      <c r="I2846">
        <v>1121</v>
      </c>
      <c r="J2846" t="s">
        <v>4196</v>
      </c>
      <c r="K2846">
        <v>27.09</v>
      </c>
    </row>
    <row r="2847" spans="1:11" x14ac:dyDescent="0.25">
      <c r="A2847" t="s">
        <v>4197</v>
      </c>
      <c r="B2847" t="s">
        <v>4198</v>
      </c>
      <c r="C2847" t="s">
        <v>3856</v>
      </c>
      <c r="D2847">
        <v>10</v>
      </c>
      <c r="E2847" t="s">
        <v>4199</v>
      </c>
      <c r="F2847">
        <v>549479</v>
      </c>
      <c r="G2847">
        <v>7066</v>
      </c>
      <c r="H2847">
        <v>279</v>
      </c>
      <c r="I2847">
        <v>670</v>
      </c>
      <c r="J2847" t="s">
        <v>4200</v>
      </c>
      <c r="K2847">
        <v>27.09</v>
      </c>
    </row>
    <row r="2848" spans="1:11" x14ac:dyDescent="0.25">
      <c r="A2848" t="s">
        <v>4201</v>
      </c>
      <c r="B2848" t="s">
        <v>4202</v>
      </c>
      <c r="C2848" t="s">
        <v>4203</v>
      </c>
      <c r="D2848">
        <v>28</v>
      </c>
      <c r="E2848" t="s">
        <v>4204</v>
      </c>
      <c r="F2848">
        <v>2006473</v>
      </c>
      <c r="G2848">
        <v>51464</v>
      </c>
      <c r="H2848">
        <v>1240</v>
      </c>
      <c r="I2848">
        <v>1946</v>
      </c>
      <c r="J2848" t="s">
        <v>4205</v>
      </c>
      <c r="K2848">
        <v>27.09</v>
      </c>
    </row>
    <row r="2849" spans="1:11" x14ac:dyDescent="0.25">
      <c r="A2849" t="s">
        <v>3826</v>
      </c>
      <c r="B2849" t="s">
        <v>3827</v>
      </c>
      <c r="C2849" t="s">
        <v>3828</v>
      </c>
      <c r="D2849">
        <v>25</v>
      </c>
      <c r="E2849" t="s">
        <v>3829</v>
      </c>
      <c r="F2849">
        <v>316512</v>
      </c>
      <c r="G2849">
        <v>1224</v>
      </c>
      <c r="H2849">
        <v>4492</v>
      </c>
      <c r="I2849">
        <v>1407</v>
      </c>
      <c r="J2849" t="s">
        <v>3830</v>
      </c>
      <c r="K2849">
        <v>27.09</v>
      </c>
    </row>
    <row r="2850" spans="1:11" x14ac:dyDescent="0.25">
      <c r="A2850" t="s">
        <v>4206</v>
      </c>
      <c r="B2850" t="s">
        <v>4207</v>
      </c>
      <c r="C2850" t="s">
        <v>3088</v>
      </c>
      <c r="D2850">
        <v>25</v>
      </c>
      <c r="E2850" t="s">
        <v>24</v>
      </c>
      <c r="F2850">
        <v>17527</v>
      </c>
      <c r="G2850">
        <v>81</v>
      </c>
      <c r="H2850">
        <v>78</v>
      </c>
      <c r="I2850">
        <v>0</v>
      </c>
      <c r="J2850" t="s">
        <v>4208</v>
      </c>
      <c r="K2850">
        <v>27.09</v>
      </c>
    </row>
    <row r="2851" spans="1:11" x14ac:dyDescent="0.25">
      <c r="A2851" t="s">
        <v>4209</v>
      </c>
      <c r="B2851" t="s">
        <v>4210</v>
      </c>
      <c r="C2851" t="s">
        <v>4211</v>
      </c>
      <c r="D2851">
        <v>25</v>
      </c>
      <c r="E2851" t="s">
        <v>24</v>
      </c>
      <c r="F2851">
        <v>52148</v>
      </c>
      <c r="G2851">
        <v>273</v>
      </c>
      <c r="H2851">
        <v>483</v>
      </c>
      <c r="I2851">
        <v>317</v>
      </c>
      <c r="J2851" t="s">
        <v>4212</v>
      </c>
      <c r="K2851">
        <v>27.09</v>
      </c>
    </row>
    <row r="2852" spans="1:11" x14ac:dyDescent="0.25">
      <c r="A2852" t="s">
        <v>4213</v>
      </c>
      <c r="B2852" t="s">
        <v>4214</v>
      </c>
      <c r="C2852" t="s">
        <v>4215</v>
      </c>
      <c r="D2852">
        <v>1</v>
      </c>
      <c r="E2852" t="s">
        <v>24</v>
      </c>
      <c r="F2852">
        <v>40222</v>
      </c>
      <c r="G2852">
        <v>331</v>
      </c>
      <c r="H2852">
        <v>28</v>
      </c>
      <c r="I2852">
        <v>150</v>
      </c>
      <c r="J2852" t="s">
        <v>4216</v>
      </c>
      <c r="K2852">
        <v>27.09</v>
      </c>
    </row>
    <row r="2853" spans="1:11" x14ac:dyDescent="0.25">
      <c r="A2853" t="s">
        <v>4217</v>
      </c>
      <c r="B2853" t="s">
        <v>4218</v>
      </c>
      <c r="C2853" t="s">
        <v>4219</v>
      </c>
      <c r="D2853">
        <v>27</v>
      </c>
      <c r="E2853" t="s">
        <v>4220</v>
      </c>
      <c r="F2853">
        <v>321735</v>
      </c>
      <c r="G2853">
        <v>14367</v>
      </c>
      <c r="H2853">
        <v>322</v>
      </c>
      <c r="I2853">
        <v>1679</v>
      </c>
      <c r="J2853" t="s">
        <v>4221</v>
      </c>
      <c r="K2853">
        <v>27.09</v>
      </c>
    </row>
    <row r="2854" spans="1:11" x14ac:dyDescent="0.25">
      <c r="A2854" t="s">
        <v>4222</v>
      </c>
      <c r="B2854" t="s">
        <v>4223</v>
      </c>
      <c r="C2854" t="s">
        <v>1436</v>
      </c>
      <c r="D2854">
        <v>19</v>
      </c>
      <c r="E2854" t="s">
        <v>4224</v>
      </c>
      <c r="F2854">
        <v>182191</v>
      </c>
      <c r="G2854">
        <v>9011</v>
      </c>
      <c r="H2854">
        <v>89</v>
      </c>
      <c r="I2854">
        <v>1029</v>
      </c>
      <c r="J2854" t="s">
        <v>4225</v>
      </c>
      <c r="K2854">
        <v>27.09</v>
      </c>
    </row>
    <row r="2855" spans="1:11" x14ac:dyDescent="0.25">
      <c r="A2855" t="s">
        <v>4226</v>
      </c>
      <c r="B2855" t="s">
        <v>4227</v>
      </c>
      <c r="C2855" t="s">
        <v>2560</v>
      </c>
      <c r="D2855">
        <v>17</v>
      </c>
      <c r="E2855" t="s">
        <v>4228</v>
      </c>
      <c r="F2855">
        <v>29886</v>
      </c>
      <c r="G2855">
        <v>327</v>
      </c>
      <c r="H2855">
        <v>227</v>
      </c>
      <c r="I2855">
        <v>518</v>
      </c>
      <c r="J2855" t="s">
        <v>4229</v>
      </c>
      <c r="K2855">
        <v>27.09</v>
      </c>
    </row>
    <row r="2856" spans="1:11" x14ac:dyDescent="0.25">
      <c r="A2856" t="s">
        <v>4230</v>
      </c>
      <c r="B2856" t="s">
        <v>4231</v>
      </c>
      <c r="C2856" t="s">
        <v>4232</v>
      </c>
      <c r="D2856">
        <v>25</v>
      </c>
      <c r="E2856" t="s">
        <v>4233</v>
      </c>
      <c r="F2856">
        <v>174577</v>
      </c>
      <c r="G2856">
        <v>122</v>
      </c>
      <c r="H2856">
        <v>69</v>
      </c>
      <c r="I2856">
        <v>0</v>
      </c>
      <c r="J2856" t="s">
        <v>4234</v>
      </c>
      <c r="K2856">
        <v>27.09</v>
      </c>
    </row>
    <row r="2857" spans="1:11" x14ac:dyDescent="0.25">
      <c r="A2857" t="s">
        <v>3799</v>
      </c>
      <c r="B2857" t="s">
        <v>3800</v>
      </c>
      <c r="C2857" t="s">
        <v>3801</v>
      </c>
      <c r="D2857">
        <v>22</v>
      </c>
      <c r="E2857" t="s">
        <v>24</v>
      </c>
      <c r="F2857">
        <v>2452258</v>
      </c>
      <c r="G2857">
        <v>35532</v>
      </c>
      <c r="H2857">
        <v>2885</v>
      </c>
      <c r="I2857">
        <v>8812</v>
      </c>
      <c r="J2857" t="s">
        <v>3802</v>
      </c>
      <c r="K2857">
        <v>27.09</v>
      </c>
    </row>
    <row r="2858" spans="1:11" x14ac:dyDescent="0.25">
      <c r="A2858" t="s">
        <v>3803</v>
      </c>
      <c r="B2858" t="s">
        <v>3804</v>
      </c>
      <c r="C2858" t="s">
        <v>3805</v>
      </c>
      <c r="D2858">
        <v>23</v>
      </c>
      <c r="E2858" t="s">
        <v>3806</v>
      </c>
      <c r="F2858">
        <v>3521636</v>
      </c>
      <c r="G2858">
        <v>209222</v>
      </c>
      <c r="H2858">
        <v>4864</v>
      </c>
      <c r="I2858">
        <v>11828</v>
      </c>
      <c r="J2858" t="s">
        <v>3807</v>
      </c>
      <c r="K2858">
        <v>27.09</v>
      </c>
    </row>
    <row r="2859" spans="1:11" x14ac:dyDescent="0.25">
      <c r="A2859" t="s">
        <v>4235</v>
      </c>
      <c r="B2859" t="s">
        <v>4236</v>
      </c>
      <c r="C2859" t="s">
        <v>3360</v>
      </c>
      <c r="D2859">
        <v>10</v>
      </c>
      <c r="E2859" t="s">
        <v>4237</v>
      </c>
      <c r="F2859">
        <v>849295</v>
      </c>
      <c r="G2859">
        <v>59541</v>
      </c>
      <c r="H2859">
        <v>509</v>
      </c>
      <c r="I2859">
        <v>2682</v>
      </c>
      <c r="J2859" t="s">
        <v>4238</v>
      </c>
      <c r="K2859">
        <v>27.09</v>
      </c>
    </row>
    <row r="2860" spans="1:11" x14ac:dyDescent="0.25">
      <c r="A2860" t="s">
        <v>4239</v>
      </c>
      <c r="B2860" t="s">
        <v>4240</v>
      </c>
      <c r="C2860" t="s">
        <v>895</v>
      </c>
      <c r="D2860">
        <v>25</v>
      </c>
      <c r="E2860" t="s">
        <v>4241</v>
      </c>
      <c r="F2860">
        <v>9424</v>
      </c>
      <c r="G2860">
        <v>211</v>
      </c>
      <c r="H2860">
        <v>42</v>
      </c>
      <c r="I2860">
        <v>461</v>
      </c>
      <c r="J2860" t="s">
        <v>4242</v>
      </c>
      <c r="K2860">
        <v>27.09</v>
      </c>
    </row>
    <row r="2861" spans="1:11" x14ac:dyDescent="0.25">
      <c r="A2861" t="s">
        <v>4243</v>
      </c>
      <c r="B2861" t="s">
        <v>4244</v>
      </c>
      <c r="C2861" t="s">
        <v>4245</v>
      </c>
      <c r="D2861">
        <v>23</v>
      </c>
      <c r="E2861" t="s">
        <v>4246</v>
      </c>
      <c r="F2861">
        <v>94789</v>
      </c>
      <c r="G2861">
        <v>6763</v>
      </c>
      <c r="H2861">
        <v>25</v>
      </c>
      <c r="I2861">
        <v>694</v>
      </c>
      <c r="J2861" t="s">
        <v>4247</v>
      </c>
      <c r="K2861">
        <v>27.09</v>
      </c>
    </row>
    <row r="2862" spans="1:11" x14ac:dyDescent="0.25">
      <c r="A2862" t="s">
        <v>4248</v>
      </c>
      <c r="B2862" t="s">
        <v>4249</v>
      </c>
      <c r="C2862" t="s">
        <v>4250</v>
      </c>
      <c r="D2862">
        <v>25</v>
      </c>
      <c r="E2862" t="s">
        <v>24</v>
      </c>
      <c r="F2862">
        <v>11801</v>
      </c>
      <c r="G2862">
        <v>0</v>
      </c>
      <c r="H2862">
        <v>0</v>
      </c>
      <c r="I2862">
        <v>0</v>
      </c>
      <c r="J2862" t="s">
        <v>4251</v>
      </c>
      <c r="K2862">
        <v>27.09</v>
      </c>
    </row>
    <row r="2863" spans="1:11" x14ac:dyDescent="0.25">
      <c r="A2863" t="s">
        <v>4252</v>
      </c>
      <c r="B2863" t="s">
        <v>4253</v>
      </c>
      <c r="C2863" t="s">
        <v>434</v>
      </c>
      <c r="D2863">
        <v>24</v>
      </c>
      <c r="E2863" t="s">
        <v>4254</v>
      </c>
      <c r="F2863">
        <v>11033</v>
      </c>
      <c r="G2863">
        <v>735</v>
      </c>
      <c r="H2863">
        <v>9</v>
      </c>
      <c r="I2863">
        <v>80</v>
      </c>
      <c r="J2863" t="s">
        <v>4255</v>
      </c>
      <c r="K2863">
        <v>27.09</v>
      </c>
    </row>
    <row r="2864" spans="1:11" x14ac:dyDescent="0.25">
      <c r="A2864" t="s">
        <v>3859</v>
      </c>
      <c r="B2864" t="s">
        <v>3860</v>
      </c>
      <c r="C2864" t="s">
        <v>583</v>
      </c>
      <c r="D2864">
        <v>25</v>
      </c>
      <c r="E2864" t="s">
        <v>3861</v>
      </c>
      <c r="F2864">
        <v>150837</v>
      </c>
      <c r="G2864">
        <v>1567</v>
      </c>
      <c r="H2864">
        <v>2345</v>
      </c>
      <c r="I2864">
        <v>3559</v>
      </c>
      <c r="J2864" t="s">
        <v>3862</v>
      </c>
      <c r="K2864">
        <v>27.09</v>
      </c>
    </row>
    <row r="2865" spans="1:11" x14ac:dyDescent="0.25">
      <c r="A2865" t="s">
        <v>4256</v>
      </c>
      <c r="B2865" t="s">
        <v>4257</v>
      </c>
      <c r="C2865" t="s">
        <v>4258</v>
      </c>
      <c r="D2865">
        <v>10</v>
      </c>
      <c r="E2865" t="s">
        <v>4259</v>
      </c>
      <c r="F2865">
        <v>27310</v>
      </c>
      <c r="G2865">
        <v>1553</v>
      </c>
      <c r="H2865">
        <v>30</v>
      </c>
      <c r="I2865">
        <v>155</v>
      </c>
      <c r="J2865" t="s">
        <v>4260</v>
      </c>
      <c r="K2865">
        <v>27.09</v>
      </c>
    </row>
    <row r="2866" spans="1:11" x14ac:dyDescent="0.25">
      <c r="A2866" t="s">
        <v>4261</v>
      </c>
      <c r="B2866" t="s">
        <v>4262</v>
      </c>
      <c r="C2866" t="s">
        <v>1730</v>
      </c>
      <c r="D2866">
        <v>26</v>
      </c>
      <c r="E2866" t="s">
        <v>4263</v>
      </c>
      <c r="F2866">
        <v>1596807</v>
      </c>
      <c r="G2866">
        <v>66618</v>
      </c>
      <c r="H2866">
        <v>1022</v>
      </c>
      <c r="I2866">
        <v>8094</v>
      </c>
      <c r="J2866" t="s">
        <v>4264</v>
      </c>
      <c r="K2866">
        <v>27.09</v>
      </c>
    </row>
    <row r="2867" spans="1:11" x14ac:dyDescent="0.25">
      <c r="A2867" t="s">
        <v>4265</v>
      </c>
      <c r="B2867" t="s">
        <v>4266</v>
      </c>
      <c r="C2867" t="s">
        <v>4267</v>
      </c>
      <c r="D2867">
        <v>26</v>
      </c>
      <c r="E2867" t="s">
        <v>4268</v>
      </c>
      <c r="F2867">
        <v>882089</v>
      </c>
      <c r="G2867">
        <v>63566</v>
      </c>
      <c r="H2867">
        <v>611</v>
      </c>
      <c r="I2867">
        <v>4450</v>
      </c>
      <c r="J2867" t="s">
        <v>4269</v>
      </c>
      <c r="K2867">
        <v>27.09</v>
      </c>
    </row>
    <row r="2868" spans="1:11" x14ac:dyDescent="0.25">
      <c r="A2868" t="s">
        <v>4270</v>
      </c>
      <c r="B2868" t="s">
        <v>4271</v>
      </c>
      <c r="C2868" t="s">
        <v>568</v>
      </c>
      <c r="D2868">
        <v>26</v>
      </c>
      <c r="E2868" t="s">
        <v>4272</v>
      </c>
      <c r="F2868">
        <v>16768</v>
      </c>
      <c r="G2868">
        <v>348</v>
      </c>
      <c r="H2868">
        <v>19</v>
      </c>
      <c r="I2868">
        <v>58</v>
      </c>
      <c r="J2868" t="s">
        <v>4273</v>
      </c>
      <c r="K2868">
        <v>27.09</v>
      </c>
    </row>
    <row r="2869" spans="1:11" x14ac:dyDescent="0.25">
      <c r="A2869" t="s">
        <v>4274</v>
      </c>
      <c r="B2869" t="s">
        <v>4275</v>
      </c>
      <c r="C2869" t="s">
        <v>4276</v>
      </c>
      <c r="D2869">
        <v>26</v>
      </c>
      <c r="E2869" t="s">
        <v>4277</v>
      </c>
      <c r="F2869">
        <v>119693</v>
      </c>
      <c r="G2869">
        <v>469</v>
      </c>
      <c r="H2869">
        <v>79</v>
      </c>
      <c r="I2869">
        <v>93</v>
      </c>
      <c r="J2869" t="s">
        <v>4278</v>
      </c>
      <c r="K2869">
        <v>27.09</v>
      </c>
    </row>
    <row r="2870" spans="1:11" x14ac:dyDescent="0.25">
      <c r="A2870" t="s">
        <v>4279</v>
      </c>
      <c r="B2870" t="s">
        <v>4280</v>
      </c>
      <c r="C2870" t="s">
        <v>4281</v>
      </c>
      <c r="D2870">
        <v>26</v>
      </c>
      <c r="E2870" t="s">
        <v>4282</v>
      </c>
      <c r="F2870">
        <v>576473</v>
      </c>
      <c r="G2870">
        <v>40480</v>
      </c>
      <c r="H2870">
        <v>653</v>
      </c>
      <c r="I2870">
        <v>11001</v>
      </c>
      <c r="J2870" t="s">
        <v>4283</v>
      </c>
      <c r="K2870">
        <v>27.09</v>
      </c>
    </row>
    <row r="2871" spans="1:11" x14ac:dyDescent="0.25">
      <c r="A2871" t="s">
        <v>4284</v>
      </c>
      <c r="B2871" t="s">
        <v>4285</v>
      </c>
      <c r="C2871" t="s">
        <v>147</v>
      </c>
      <c r="D2871">
        <v>26</v>
      </c>
      <c r="E2871" t="s">
        <v>4286</v>
      </c>
      <c r="F2871">
        <v>211245</v>
      </c>
      <c r="G2871">
        <v>6224</v>
      </c>
      <c r="H2871">
        <v>126</v>
      </c>
      <c r="I2871">
        <v>789</v>
      </c>
      <c r="J2871" t="s">
        <v>4287</v>
      </c>
      <c r="K2871">
        <v>27.09</v>
      </c>
    </row>
    <row r="2872" spans="1:11" x14ac:dyDescent="0.25">
      <c r="A2872" t="s">
        <v>4288</v>
      </c>
      <c r="B2872" t="s">
        <v>4289</v>
      </c>
      <c r="C2872" t="s">
        <v>642</v>
      </c>
      <c r="D2872">
        <v>17</v>
      </c>
      <c r="E2872" t="s">
        <v>4290</v>
      </c>
      <c r="F2872">
        <v>181333</v>
      </c>
      <c r="G2872">
        <v>1683</v>
      </c>
      <c r="H2872">
        <v>60</v>
      </c>
      <c r="I2872">
        <v>682</v>
      </c>
      <c r="J2872" t="s">
        <v>4291</v>
      </c>
      <c r="K2872">
        <v>27.09</v>
      </c>
    </row>
    <row r="2873" spans="1:11" x14ac:dyDescent="0.25">
      <c r="A2873" t="s">
        <v>4292</v>
      </c>
      <c r="B2873" t="s">
        <v>4293</v>
      </c>
      <c r="C2873" t="s">
        <v>419</v>
      </c>
      <c r="D2873">
        <v>26</v>
      </c>
      <c r="E2873" t="s">
        <v>4294</v>
      </c>
      <c r="F2873">
        <v>657703</v>
      </c>
      <c r="G2873">
        <v>23781</v>
      </c>
      <c r="H2873">
        <v>638</v>
      </c>
      <c r="I2873">
        <v>4056</v>
      </c>
      <c r="J2873" t="s">
        <v>4295</v>
      </c>
      <c r="K2873">
        <v>27.09</v>
      </c>
    </row>
    <row r="2874" spans="1:11" x14ac:dyDescent="0.25">
      <c r="A2874" t="s">
        <v>4296</v>
      </c>
      <c r="B2874" t="s">
        <v>4297</v>
      </c>
      <c r="C2874" t="s">
        <v>4298</v>
      </c>
      <c r="D2874">
        <v>22</v>
      </c>
      <c r="E2874" t="s">
        <v>4299</v>
      </c>
      <c r="F2874">
        <v>20199</v>
      </c>
      <c r="G2874">
        <v>335</v>
      </c>
      <c r="H2874">
        <v>20</v>
      </c>
      <c r="I2874">
        <v>97</v>
      </c>
      <c r="J2874" t="s">
        <v>4300</v>
      </c>
      <c r="K2874">
        <v>27.09</v>
      </c>
    </row>
    <row r="2875" spans="1:11" x14ac:dyDescent="0.25">
      <c r="A2875" t="s">
        <v>4301</v>
      </c>
      <c r="B2875" t="s">
        <v>4302</v>
      </c>
      <c r="C2875" t="s">
        <v>4303</v>
      </c>
      <c r="D2875">
        <v>29</v>
      </c>
      <c r="E2875" t="s">
        <v>4304</v>
      </c>
      <c r="F2875">
        <v>48934</v>
      </c>
      <c r="G2875">
        <v>439</v>
      </c>
      <c r="H2875">
        <v>36</v>
      </c>
      <c r="I2875">
        <v>47</v>
      </c>
      <c r="J2875" t="s">
        <v>4305</v>
      </c>
      <c r="K2875">
        <v>27.09</v>
      </c>
    </row>
    <row r="2876" spans="1:11" x14ac:dyDescent="0.25">
      <c r="A2876" t="s">
        <v>4306</v>
      </c>
      <c r="B2876" t="s">
        <v>4307</v>
      </c>
      <c r="C2876" t="s">
        <v>1337</v>
      </c>
      <c r="D2876">
        <v>26</v>
      </c>
      <c r="E2876" t="s">
        <v>4308</v>
      </c>
      <c r="F2876">
        <v>239742</v>
      </c>
      <c r="G2876">
        <v>15983</v>
      </c>
      <c r="H2876">
        <v>230</v>
      </c>
      <c r="I2876">
        <v>1701</v>
      </c>
      <c r="J2876" t="s">
        <v>4309</v>
      </c>
      <c r="K2876">
        <v>27.09</v>
      </c>
    </row>
    <row r="2877" spans="1:11" x14ac:dyDescent="0.25">
      <c r="A2877" t="s">
        <v>4310</v>
      </c>
      <c r="B2877" t="s">
        <v>4311</v>
      </c>
      <c r="C2877" t="s">
        <v>1674</v>
      </c>
      <c r="D2877">
        <v>26</v>
      </c>
      <c r="E2877" t="s">
        <v>4312</v>
      </c>
      <c r="F2877">
        <v>358645</v>
      </c>
      <c r="G2877">
        <v>26586</v>
      </c>
      <c r="H2877">
        <v>255</v>
      </c>
      <c r="I2877">
        <v>2493</v>
      </c>
      <c r="J2877" t="s">
        <v>4313</v>
      </c>
      <c r="K2877">
        <v>27.09</v>
      </c>
    </row>
    <row r="2878" spans="1:11" x14ac:dyDescent="0.25">
      <c r="A2878" t="s">
        <v>3849</v>
      </c>
      <c r="B2878" t="s">
        <v>3850</v>
      </c>
      <c r="C2878" t="s">
        <v>3851</v>
      </c>
      <c r="D2878">
        <v>25</v>
      </c>
      <c r="E2878" t="s">
        <v>3852</v>
      </c>
      <c r="F2878">
        <v>160859</v>
      </c>
      <c r="G2878">
        <v>2124</v>
      </c>
      <c r="H2878">
        <v>111</v>
      </c>
      <c r="I2878">
        <v>512</v>
      </c>
      <c r="J2878" t="s">
        <v>3853</v>
      </c>
      <c r="K2878">
        <v>27.09</v>
      </c>
    </row>
    <row r="2879" spans="1:11" x14ac:dyDescent="0.25">
      <c r="A2879" t="s">
        <v>4314</v>
      </c>
      <c r="B2879" t="s">
        <v>4315</v>
      </c>
      <c r="C2879" t="s">
        <v>484</v>
      </c>
      <c r="D2879">
        <v>27</v>
      </c>
      <c r="E2879" t="s">
        <v>4316</v>
      </c>
      <c r="F2879">
        <v>333233</v>
      </c>
      <c r="G2879">
        <v>11529</v>
      </c>
      <c r="H2879">
        <v>141</v>
      </c>
      <c r="I2879">
        <v>1145</v>
      </c>
      <c r="J2879" t="s">
        <v>4317</v>
      </c>
      <c r="K2879">
        <v>27.09</v>
      </c>
    </row>
    <row r="2880" spans="1:11" x14ac:dyDescent="0.25">
      <c r="A2880" t="s">
        <v>4318</v>
      </c>
      <c r="B2880" t="s">
        <v>4319</v>
      </c>
      <c r="C2880" t="s">
        <v>2251</v>
      </c>
      <c r="D2880">
        <v>26</v>
      </c>
      <c r="E2880" t="s">
        <v>4320</v>
      </c>
      <c r="F2880">
        <v>853961</v>
      </c>
      <c r="G2880">
        <v>52043</v>
      </c>
      <c r="H2880">
        <v>1881</v>
      </c>
      <c r="I2880">
        <v>8799</v>
      </c>
      <c r="J2880" t="s">
        <v>4321</v>
      </c>
      <c r="K2880">
        <v>27.09</v>
      </c>
    </row>
    <row r="2881" spans="1:11" x14ac:dyDescent="0.25">
      <c r="A2881" t="s">
        <v>4322</v>
      </c>
      <c r="B2881" t="s">
        <v>4323</v>
      </c>
      <c r="C2881" t="s">
        <v>4324</v>
      </c>
      <c r="D2881">
        <v>22</v>
      </c>
      <c r="E2881" t="s">
        <v>24</v>
      </c>
      <c r="F2881">
        <v>10065</v>
      </c>
      <c r="G2881">
        <v>88</v>
      </c>
      <c r="H2881">
        <v>67</v>
      </c>
      <c r="I2881">
        <v>116</v>
      </c>
      <c r="J2881" t="s">
        <v>4325</v>
      </c>
      <c r="K2881">
        <v>27.09</v>
      </c>
    </row>
    <row r="2882" spans="1:11" x14ac:dyDescent="0.25">
      <c r="A2882" t="s">
        <v>3822</v>
      </c>
      <c r="B2882" t="s">
        <v>3823</v>
      </c>
      <c r="C2882" t="s">
        <v>489</v>
      </c>
      <c r="D2882">
        <v>1</v>
      </c>
      <c r="E2882" t="s">
        <v>3824</v>
      </c>
      <c r="F2882">
        <v>297196</v>
      </c>
      <c r="G2882">
        <v>7079</v>
      </c>
      <c r="H2882">
        <v>145</v>
      </c>
      <c r="I2882">
        <v>487</v>
      </c>
      <c r="J2882" t="s">
        <v>3825</v>
      </c>
      <c r="K2882">
        <v>27.09</v>
      </c>
    </row>
    <row r="2883" spans="1:11" x14ac:dyDescent="0.25">
      <c r="A2883" t="s">
        <v>4326</v>
      </c>
      <c r="B2883" t="s">
        <v>4327</v>
      </c>
      <c r="C2883" t="s">
        <v>4328</v>
      </c>
      <c r="D2883">
        <v>25</v>
      </c>
      <c r="E2883" t="s">
        <v>4329</v>
      </c>
      <c r="F2883">
        <v>57847</v>
      </c>
      <c r="G2883">
        <v>488</v>
      </c>
      <c r="H2883">
        <v>13</v>
      </c>
      <c r="I2883">
        <v>43</v>
      </c>
      <c r="J2883" t="s">
        <v>4330</v>
      </c>
      <c r="K2883">
        <v>27.09</v>
      </c>
    </row>
    <row r="2884" spans="1:11" x14ac:dyDescent="0.25">
      <c r="A2884" t="s">
        <v>3817</v>
      </c>
      <c r="B2884" t="s">
        <v>3818</v>
      </c>
      <c r="C2884" t="s">
        <v>3819</v>
      </c>
      <c r="D2884">
        <v>17</v>
      </c>
      <c r="E2884" t="s">
        <v>3820</v>
      </c>
      <c r="F2884">
        <v>1934009</v>
      </c>
      <c r="G2884">
        <v>55360</v>
      </c>
      <c r="H2884">
        <v>2078</v>
      </c>
      <c r="I2884">
        <v>4288</v>
      </c>
      <c r="J2884" t="s">
        <v>3821</v>
      </c>
      <c r="K2884">
        <v>27.09</v>
      </c>
    </row>
    <row r="2885" spans="1:11" x14ac:dyDescent="0.25">
      <c r="A2885" t="s">
        <v>4331</v>
      </c>
      <c r="B2885" t="s">
        <v>4332</v>
      </c>
      <c r="C2885" t="s">
        <v>4333</v>
      </c>
      <c r="D2885">
        <v>25</v>
      </c>
      <c r="E2885" t="s">
        <v>4334</v>
      </c>
      <c r="F2885">
        <v>6811</v>
      </c>
      <c r="G2885">
        <v>86</v>
      </c>
      <c r="H2885">
        <v>34</v>
      </c>
      <c r="I2885">
        <v>218</v>
      </c>
      <c r="J2885" t="s">
        <v>4335</v>
      </c>
      <c r="K2885">
        <v>27.09</v>
      </c>
    </row>
    <row r="2886" spans="1:11" x14ac:dyDescent="0.25">
      <c r="A2886" t="s">
        <v>4336</v>
      </c>
      <c r="B2886" t="s">
        <v>4337</v>
      </c>
      <c r="C2886" t="s">
        <v>4338</v>
      </c>
      <c r="D2886">
        <v>10</v>
      </c>
      <c r="E2886" t="s">
        <v>24</v>
      </c>
      <c r="F2886">
        <v>85184</v>
      </c>
      <c r="G2886">
        <v>4602</v>
      </c>
      <c r="H2886">
        <v>107</v>
      </c>
      <c r="I2886">
        <v>907</v>
      </c>
      <c r="J2886" t="s">
        <v>4339</v>
      </c>
      <c r="K2886">
        <v>27.09</v>
      </c>
    </row>
    <row r="2887" spans="1:11" x14ac:dyDescent="0.25">
      <c r="A2887" t="s">
        <v>4340</v>
      </c>
      <c r="B2887" t="s">
        <v>4341</v>
      </c>
      <c r="C2887" t="s">
        <v>4342</v>
      </c>
      <c r="D2887">
        <v>22</v>
      </c>
      <c r="E2887" t="s">
        <v>4343</v>
      </c>
      <c r="F2887">
        <v>143788</v>
      </c>
      <c r="G2887">
        <v>1632</v>
      </c>
      <c r="H2887">
        <v>61</v>
      </c>
      <c r="I2887">
        <v>85</v>
      </c>
      <c r="J2887" t="s">
        <v>4344</v>
      </c>
      <c r="K2887">
        <v>27.09</v>
      </c>
    </row>
    <row r="2888" spans="1:11" x14ac:dyDescent="0.25">
      <c r="A2888" t="s">
        <v>4345</v>
      </c>
      <c r="B2888" t="s">
        <v>4346</v>
      </c>
      <c r="C2888" t="s">
        <v>2283</v>
      </c>
      <c r="D2888">
        <v>24</v>
      </c>
      <c r="E2888" t="s">
        <v>4347</v>
      </c>
      <c r="F2888">
        <v>309278</v>
      </c>
      <c r="G2888">
        <v>8228</v>
      </c>
      <c r="H2888">
        <v>268</v>
      </c>
      <c r="I2888">
        <v>1123</v>
      </c>
      <c r="J2888" t="s">
        <v>4348</v>
      </c>
      <c r="K2888">
        <v>27.09</v>
      </c>
    </row>
    <row r="2889" spans="1:11" x14ac:dyDescent="0.25">
      <c r="A2889" t="s">
        <v>3641</v>
      </c>
      <c r="B2889" t="s">
        <v>3642</v>
      </c>
      <c r="C2889" t="s">
        <v>331</v>
      </c>
      <c r="D2889">
        <v>22</v>
      </c>
      <c r="E2889" t="s">
        <v>3643</v>
      </c>
      <c r="F2889">
        <v>4786022</v>
      </c>
      <c r="G2889">
        <v>120752</v>
      </c>
      <c r="H2889">
        <v>9280</v>
      </c>
      <c r="I2889">
        <v>10394</v>
      </c>
      <c r="J2889" t="s">
        <v>3644</v>
      </c>
      <c r="K2889">
        <v>27.09</v>
      </c>
    </row>
    <row r="2890" spans="1:11" x14ac:dyDescent="0.25">
      <c r="A2890" t="s">
        <v>4349</v>
      </c>
      <c r="B2890" t="s">
        <v>4350</v>
      </c>
      <c r="C2890" t="s">
        <v>4351</v>
      </c>
      <c r="D2890">
        <v>26</v>
      </c>
      <c r="E2890" t="s">
        <v>4352</v>
      </c>
      <c r="F2890">
        <v>107910</v>
      </c>
      <c r="G2890">
        <v>3414</v>
      </c>
      <c r="H2890">
        <v>82</v>
      </c>
      <c r="I2890">
        <v>364</v>
      </c>
      <c r="J2890" t="s">
        <v>4353</v>
      </c>
      <c r="K2890">
        <v>27.09</v>
      </c>
    </row>
    <row r="2891" spans="1:11" x14ac:dyDescent="0.25">
      <c r="A2891" t="s">
        <v>3681</v>
      </c>
      <c r="B2891" t="s">
        <v>3682</v>
      </c>
      <c r="C2891" t="s">
        <v>3683</v>
      </c>
      <c r="D2891">
        <v>22</v>
      </c>
      <c r="E2891" t="s">
        <v>24</v>
      </c>
      <c r="F2891">
        <v>483199</v>
      </c>
      <c r="G2891">
        <v>2976</v>
      </c>
      <c r="H2891">
        <v>1588</v>
      </c>
      <c r="I2891">
        <v>845</v>
      </c>
      <c r="J2891" t="s">
        <v>3684</v>
      </c>
      <c r="K2891">
        <v>27.09</v>
      </c>
    </row>
    <row r="2892" spans="1:11" x14ac:dyDescent="0.25">
      <c r="A2892" t="s">
        <v>3888</v>
      </c>
      <c r="B2892" t="s">
        <v>3889</v>
      </c>
      <c r="C2892" t="s">
        <v>424</v>
      </c>
      <c r="D2892">
        <v>25</v>
      </c>
      <c r="E2892" t="s">
        <v>3890</v>
      </c>
      <c r="F2892">
        <v>43859</v>
      </c>
      <c r="G2892">
        <v>260</v>
      </c>
      <c r="H2892">
        <v>81</v>
      </c>
      <c r="I2892">
        <v>764</v>
      </c>
      <c r="J2892" t="s">
        <v>3891</v>
      </c>
      <c r="K2892">
        <v>27.09</v>
      </c>
    </row>
    <row r="2893" spans="1:11" x14ac:dyDescent="0.25">
      <c r="A2893" t="s">
        <v>3876</v>
      </c>
      <c r="B2893" t="s">
        <v>3877</v>
      </c>
      <c r="C2893" t="s">
        <v>58</v>
      </c>
      <c r="D2893">
        <v>1</v>
      </c>
      <c r="E2893" t="s">
        <v>3878</v>
      </c>
      <c r="F2893">
        <v>115271</v>
      </c>
      <c r="G2893">
        <v>3533</v>
      </c>
      <c r="H2893">
        <v>430</v>
      </c>
      <c r="I2893">
        <v>1055</v>
      </c>
      <c r="J2893" t="s">
        <v>3879</v>
      </c>
      <c r="K2893">
        <v>27.09</v>
      </c>
    </row>
    <row r="2894" spans="1:11" x14ac:dyDescent="0.25">
      <c r="A2894" t="s">
        <v>4354</v>
      </c>
      <c r="B2894" t="s">
        <v>4355</v>
      </c>
      <c r="C2894" t="s">
        <v>4356</v>
      </c>
      <c r="D2894">
        <v>25</v>
      </c>
      <c r="E2894" t="s">
        <v>4357</v>
      </c>
      <c r="F2894">
        <v>196778</v>
      </c>
      <c r="G2894">
        <v>8404</v>
      </c>
      <c r="H2894">
        <v>640</v>
      </c>
      <c r="I2894">
        <v>3104</v>
      </c>
      <c r="J2894" t="s">
        <v>4358</v>
      </c>
      <c r="K2894">
        <v>27.09</v>
      </c>
    </row>
    <row r="2895" spans="1:11" x14ac:dyDescent="0.25">
      <c r="A2895" t="s">
        <v>4359</v>
      </c>
      <c r="B2895" t="s">
        <v>4360</v>
      </c>
      <c r="C2895" t="s">
        <v>499</v>
      </c>
      <c r="D2895">
        <v>26</v>
      </c>
      <c r="E2895" t="s">
        <v>4361</v>
      </c>
      <c r="F2895">
        <v>1589229</v>
      </c>
      <c r="G2895">
        <v>82866</v>
      </c>
      <c r="H2895">
        <v>2732</v>
      </c>
      <c r="I2895">
        <v>11072</v>
      </c>
      <c r="J2895" t="s">
        <v>4362</v>
      </c>
      <c r="K2895">
        <v>27.09</v>
      </c>
    </row>
    <row r="2896" spans="1:11" x14ac:dyDescent="0.25">
      <c r="A2896" t="s">
        <v>4363</v>
      </c>
      <c r="B2896" t="s">
        <v>4364</v>
      </c>
      <c r="C2896" t="s">
        <v>4365</v>
      </c>
      <c r="D2896">
        <v>26</v>
      </c>
      <c r="E2896" t="s">
        <v>4366</v>
      </c>
      <c r="F2896">
        <v>44900</v>
      </c>
      <c r="G2896">
        <v>2528</v>
      </c>
      <c r="H2896">
        <v>16</v>
      </c>
      <c r="I2896">
        <v>130</v>
      </c>
      <c r="J2896" t="s">
        <v>4367</v>
      </c>
      <c r="K2896">
        <v>27.09</v>
      </c>
    </row>
    <row r="2897" spans="1:11" x14ac:dyDescent="0.25">
      <c r="A2897" t="s">
        <v>3831</v>
      </c>
      <c r="B2897" t="s">
        <v>3832</v>
      </c>
      <c r="C2897" t="s">
        <v>578</v>
      </c>
      <c r="D2897">
        <v>23</v>
      </c>
      <c r="E2897" t="s">
        <v>3833</v>
      </c>
      <c r="F2897">
        <v>1639979</v>
      </c>
      <c r="G2897">
        <v>33314</v>
      </c>
      <c r="H2897">
        <v>1907</v>
      </c>
      <c r="I2897">
        <v>10777</v>
      </c>
      <c r="J2897" t="s">
        <v>3834</v>
      </c>
      <c r="K2897">
        <v>27.09</v>
      </c>
    </row>
    <row r="2898" spans="1:11" x14ac:dyDescent="0.25">
      <c r="A2898" t="s">
        <v>3835</v>
      </c>
      <c r="B2898" t="s">
        <v>3836</v>
      </c>
      <c r="C2898" t="s">
        <v>3837</v>
      </c>
      <c r="D2898">
        <v>27</v>
      </c>
      <c r="E2898" t="s">
        <v>3838</v>
      </c>
      <c r="F2898">
        <v>3334088</v>
      </c>
      <c r="G2898">
        <v>80683</v>
      </c>
      <c r="H2898">
        <v>4942</v>
      </c>
      <c r="I2898">
        <v>21288</v>
      </c>
      <c r="J2898" t="s">
        <v>3839</v>
      </c>
      <c r="K2898">
        <v>27.09</v>
      </c>
    </row>
    <row r="2899" spans="1:11" x14ac:dyDescent="0.25">
      <c r="A2899" t="s">
        <v>3650</v>
      </c>
      <c r="B2899" t="s">
        <v>3651</v>
      </c>
      <c r="C2899" t="s">
        <v>1081</v>
      </c>
      <c r="D2899">
        <v>28</v>
      </c>
      <c r="E2899" t="s">
        <v>3652</v>
      </c>
      <c r="F2899">
        <v>2831230</v>
      </c>
      <c r="G2899">
        <v>143281</v>
      </c>
      <c r="H2899">
        <v>28770</v>
      </c>
      <c r="I2899">
        <v>21299</v>
      </c>
      <c r="J2899" t="s">
        <v>3653</v>
      </c>
      <c r="K2899">
        <v>27.09</v>
      </c>
    </row>
    <row r="2900" spans="1:11" x14ac:dyDescent="0.25">
      <c r="A2900" t="s">
        <v>3840</v>
      </c>
      <c r="B2900" t="s">
        <v>3841</v>
      </c>
      <c r="C2900" t="s">
        <v>3842</v>
      </c>
      <c r="D2900">
        <v>24</v>
      </c>
      <c r="E2900" t="s">
        <v>3843</v>
      </c>
      <c r="F2900">
        <v>706042</v>
      </c>
      <c r="G2900">
        <v>31247</v>
      </c>
      <c r="H2900">
        <v>1724</v>
      </c>
      <c r="I2900">
        <v>3046</v>
      </c>
      <c r="J2900" t="s">
        <v>3844</v>
      </c>
      <c r="K2900">
        <v>27.09</v>
      </c>
    </row>
    <row r="2901" spans="1:11" x14ac:dyDescent="0.25">
      <c r="A2901" t="s">
        <v>4368</v>
      </c>
      <c r="B2901" t="s">
        <v>4369</v>
      </c>
      <c r="C2901" t="s">
        <v>4370</v>
      </c>
      <c r="D2901">
        <v>22</v>
      </c>
      <c r="E2901" t="s">
        <v>24</v>
      </c>
      <c r="F2901">
        <v>1018864</v>
      </c>
      <c r="G2901">
        <v>11895</v>
      </c>
      <c r="H2901">
        <v>406</v>
      </c>
      <c r="I2901">
        <v>994</v>
      </c>
      <c r="J2901" t="s">
        <v>4371</v>
      </c>
      <c r="K2901">
        <v>27.09</v>
      </c>
    </row>
    <row r="2902" spans="1:11" x14ac:dyDescent="0.25">
      <c r="A2902" t="s">
        <v>4372</v>
      </c>
      <c r="B2902" t="s">
        <v>4373</v>
      </c>
      <c r="C2902" t="s">
        <v>4374</v>
      </c>
      <c r="D2902">
        <v>17</v>
      </c>
      <c r="E2902" t="s">
        <v>4375</v>
      </c>
      <c r="F2902">
        <v>114350</v>
      </c>
      <c r="G2902">
        <v>376</v>
      </c>
      <c r="H2902">
        <v>14</v>
      </c>
      <c r="I2902">
        <v>79</v>
      </c>
      <c r="J2902" t="s">
        <v>4376</v>
      </c>
      <c r="K2902">
        <v>27.09</v>
      </c>
    </row>
    <row r="2903" spans="1:11" x14ac:dyDescent="0.25">
      <c r="A2903" t="s">
        <v>3880</v>
      </c>
      <c r="B2903" t="s">
        <v>3881</v>
      </c>
      <c r="C2903" t="s">
        <v>2212</v>
      </c>
      <c r="D2903">
        <v>27</v>
      </c>
      <c r="E2903" t="s">
        <v>3882</v>
      </c>
      <c r="F2903">
        <v>366018</v>
      </c>
      <c r="G2903">
        <v>9308</v>
      </c>
      <c r="H2903">
        <v>1282</v>
      </c>
      <c r="I2903">
        <v>3243</v>
      </c>
      <c r="J2903" t="s">
        <v>3883</v>
      </c>
      <c r="K2903">
        <v>27.09</v>
      </c>
    </row>
    <row r="2904" spans="1:11" x14ac:dyDescent="0.25">
      <c r="A2904" t="s">
        <v>3645</v>
      </c>
      <c r="B2904" t="s">
        <v>3646</v>
      </c>
      <c r="C2904" t="s">
        <v>3647</v>
      </c>
      <c r="D2904">
        <v>24</v>
      </c>
      <c r="E2904" t="s">
        <v>3648</v>
      </c>
      <c r="F2904">
        <v>1420033</v>
      </c>
      <c r="G2904">
        <v>21026</v>
      </c>
      <c r="H2904">
        <v>4379</v>
      </c>
      <c r="I2904">
        <v>4259</v>
      </c>
      <c r="J2904" t="s">
        <v>3649</v>
      </c>
      <c r="K2904">
        <v>27.09</v>
      </c>
    </row>
    <row r="2905" spans="1:11" x14ac:dyDescent="0.25">
      <c r="A2905" t="s">
        <v>3962</v>
      </c>
      <c r="B2905" t="s">
        <v>3963</v>
      </c>
      <c r="C2905" t="s">
        <v>3964</v>
      </c>
      <c r="D2905">
        <v>22</v>
      </c>
      <c r="E2905" t="s">
        <v>3965</v>
      </c>
      <c r="F2905">
        <v>274400</v>
      </c>
      <c r="G2905">
        <v>4597</v>
      </c>
      <c r="H2905">
        <v>207</v>
      </c>
      <c r="I2905">
        <v>434</v>
      </c>
      <c r="J2905" t="s">
        <v>3966</v>
      </c>
      <c r="K2905">
        <v>27.09</v>
      </c>
    </row>
    <row r="2906" spans="1:11" x14ac:dyDescent="0.25">
      <c r="A2906" t="s">
        <v>3863</v>
      </c>
      <c r="B2906" t="s">
        <v>3961</v>
      </c>
      <c r="C2906" t="s">
        <v>3865</v>
      </c>
      <c r="D2906">
        <v>24</v>
      </c>
      <c r="E2906" t="s">
        <v>3866</v>
      </c>
      <c r="F2906">
        <v>601839</v>
      </c>
      <c r="G2906">
        <v>9818</v>
      </c>
      <c r="H2906">
        <v>258</v>
      </c>
      <c r="I2906">
        <v>1466</v>
      </c>
      <c r="J2906" t="s">
        <v>3867</v>
      </c>
      <c r="K2906">
        <v>27.09</v>
      </c>
    </row>
    <row r="2907" spans="1:11" x14ac:dyDescent="0.25">
      <c r="A2907" t="s">
        <v>3845</v>
      </c>
      <c r="B2907" t="s">
        <v>3846</v>
      </c>
      <c r="C2907" t="s">
        <v>3847</v>
      </c>
      <c r="D2907">
        <v>22</v>
      </c>
      <c r="E2907" t="s">
        <v>24</v>
      </c>
      <c r="F2907">
        <v>15319889</v>
      </c>
      <c r="G2907">
        <v>345428</v>
      </c>
      <c r="H2907">
        <v>8402</v>
      </c>
      <c r="I2907">
        <v>36268</v>
      </c>
      <c r="J2907" t="s">
        <v>3848</v>
      </c>
      <c r="K2907">
        <v>27.09</v>
      </c>
    </row>
    <row r="2908" spans="1:11" x14ac:dyDescent="0.25">
      <c r="A2908" t="s">
        <v>4377</v>
      </c>
      <c r="B2908" t="s">
        <v>4378</v>
      </c>
      <c r="C2908" t="s">
        <v>4379</v>
      </c>
      <c r="D2908">
        <v>26</v>
      </c>
      <c r="E2908" t="s">
        <v>4380</v>
      </c>
      <c r="F2908">
        <v>81501</v>
      </c>
      <c r="G2908">
        <v>5741</v>
      </c>
      <c r="H2908">
        <v>60</v>
      </c>
      <c r="I2908">
        <v>726</v>
      </c>
      <c r="J2908" t="s">
        <v>4381</v>
      </c>
      <c r="K2908">
        <v>27.09</v>
      </c>
    </row>
    <row r="2909" spans="1:11" x14ac:dyDescent="0.25">
      <c r="A2909" t="s">
        <v>4382</v>
      </c>
      <c r="B2909" t="s">
        <v>4383</v>
      </c>
      <c r="C2909" t="s">
        <v>4384</v>
      </c>
      <c r="D2909">
        <v>10</v>
      </c>
      <c r="E2909" t="s">
        <v>4385</v>
      </c>
      <c r="F2909">
        <v>6545187</v>
      </c>
      <c r="G2909">
        <v>902166</v>
      </c>
      <c r="H2909">
        <v>11979</v>
      </c>
      <c r="I2909">
        <v>129768</v>
      </c>
      <c r="J2909" t="s">
        <v>4386</v>
      </c>
      <c r="K2909">
        <v>27.09</v>
      </c>
    </row>
    <row r="2910" spans="1:11" x14ac:dyDescent="0.25">
      <c r="A2910" t="s">
        <v>4387</v>
      </c>
      <c r="B2910" t="s">
        <v>4388</v>
      </c>
      <c r="C2910" t="s">
        <v>4389</v>
      </c>
      <c r="D2910">
        <v>25</v>
      </c>
      <c r="E2910" t="s">
        <v>4390</v>
      </c>
      <c r="F2910">
        <v>44865</v>
      </c>
      <c r="G2910">
        <v>2325</v>
      </c>
      <c r="H2910">
        <v>39</v>
      </c>
      <c r="I2910">
        <v>503</v>
      </c>
      <c r="J2910" t="s">
        <v>4391</v>
      </c>
      <c r="K2910">
        <v>27.09</v>
      </c>
    </row>
    <row r="2911" spans="1:11" x14ac:dyDescent="0.25">
      <c r="A2911" t="s">
        <v>4392</v>
      </c>
      <c r="B2911" t="s">
        <v>4393</v>
      </c>
      <c r="C2911" t="s">
        <v>4394</v>
      </c>
      <c r="D2911">
        <v>26</v>
      </c>
      <c r="E2911" t="s">
        <v>4395</v>
      </c>
      <c r="F2911">
        <v>604544</v>
      </c>
      <c r="G2911">
        <v>19736</v>
      </c>
      <c r="H2911">
        <v>466</v>
      </c>
      <c r="I2911">
        <v>1970</v>
      </c>
      <c r="J2911" t="s">
        <v>4396</v>
      </c>
      <c r="K2911">
        <v>27.09</v>
      </c>
    </row>
    <row r="2912" spans="1:11" x14ac:dyDescent="0.25">
      <c r="A2912" t="s">
        <v>4397</v>
      </c>
      <c r="B2912" t="s">
        <v>4398</v>
      </c>
      <c r="C2912" t="s">
        <v>464</v>
      </c>
      <c r="D2912">
        <v>1</v>
      </c>
      <c r="E2912" t="s">
        <v>4399</v>
      </c>
      <c r="F2912">
        <v>159270</v>
      </c>
      <c r="G2912">
        <v>1938</v>
      </c>
      <c r="H2912">
        <v>35</v>
      </c>
      <c r="I2912">
        <v>201</v>
      </c>
      <c r="J2912" t="s">
        <v>4400</v>
      </c>
      <c r="K2912">
        <v>27.09</v>
      </c>
    </row>
    <row r="2913" spans="1:11" x14ac:dyDescent="0.25">
      <c r="A2913" t="s">
        <v>3125</v>
      </c>
      <c r="B2913" t="s">
        <v>3126</v>
      </c>
      <c r="C2913" t="s">
        <v>122</v>
      </c>
      <c r="D2913">
        <v>24</v>
      </c>
      <c r="E2913" t="s">
        <v>3127</v>
      </c>
      <c r="F2913">
        <v>2099444</v>
      </c>
      <c r="G2913">
        <v>11205</v>
      </c>
      <c r="H2913">
        <v>10996</v>
      </c>
      <c r="I2913">
        <v>8863</v>
      </c>
      <c r="J2913" t="s">
        <v>3128</v>
      </c>
      <c r="K2913">
        <v>27.09</v>
      </c>
    </row>
    <row r="2914" spans="1:11" x14ac:dyDescent="0.25">
      <c r="A2914" t="s">
        <v>4401</v>
      </c>
      <c r="B2914" t="s">
        <v>4402</v>
      </c>
      <c r="C2914" t="s">
        <v>237</v>
      </c>
      <c r="D2914">
        <v>26</v>
      </c>
      <c r="E2914" t="s">
        <v>4403</v>
      </c>
      <c r="F2914">
        <v>191784</v>
      </c>
      <c r="G2914">
        <v>10102</v>
      </c>
      <c r="H2914">
        <v>106</v>
      </c>
      <c r="I2914">
        <v>1025</v>
      </c>
      <c r="J2914" t="s">
        <v>4404</v>
      </c>
      <c r="K2914">
        <v>27.09</v>
      </c>
    </row>
    <row r="2915" spans="1:11" x14ac:dyDescent="0.25">
      <c r="A2915" t="s">
        <v>4405</v>
      </c>
      <c r="B2915" t="s">
        <v>4406</v>
      </c>
      <c r="C2915" t="s">
        <v>4407</v>
      </c>
      <c r="D2915">
        <v>22</v>
      </c>
      <c r="E2915" t="s">
        <v>24</v>
      </c>
      <c r="F2915">
        <v>14581</v>
      </c>
      <c r="G2915">
        <v>826</v>
      </c>
      <c r="H2915">
        <v>32</v>
      </c>
      <c r="I2915">
        <v>286</v>
      </c>
      <c r="J2915" t="s">
        <v>4408</v>
      </c>
      <c r="K2915">
        <v>27.09</v>
      </c>
    </row>
    <row r="2916" spans="1:11" x14ac:dyDescent="0.25">
      <c r="A2916" t="s">
        <v>4409</v>
      </c>
      <c r="B2916" t="s">
        <v>4410</v>
      </c>
      <c r="C2916" t="s">
        <v>4411</v>
      </c>
      <c r="D2916">
        <v>20</v>
      </c>
      <c r="E2916" t="s">
        <v>4412</v>
      </c>
      <c r="F2916">
        <v>84622</v>
      </c>
      <c r="G2916">
        <v>3427</v>
      </c>
      <c r="H2916">
        <v>20</v>
      </c>
      <c r="I2916">
        <v>206</v>
      </c>
      <c r="J2916" t="s">
        <v>4413</v>
      </c>
      <c r="K2916">
        <v>27.09</v>
      </c>
    </row>
    <row r="2917" spans="1:11" x14ac:dyDescent="0.25">
      <c r="A2917" t="s">
        <v>3662</v>
      </c>
      <c r="B2917" t="s">
        <v>3663</v>
      </c>
      <c r="C2917" t="s">
        <v>3664</v>
      </c>
      <c r="D2917">
        <v>22</v>
      </c>
      <c r="E2917" t="s">
        <v>3665</v>
      </c>
      <c r="F2917">
        <v>872398</v>
      </c>
      <c r="G2917">
        <v>31823</v>
      </c>
      <c r="H2917">
        <v>364</v>
      </c>
      <c r="I2917">
        <v>1942</v>
      </c>
      <c r="J2917" t="s">
        <v>3666</v>
      </c>
      <c r="K2917">
        <v>27.09</v>
      </c>
    </row>
    <row r="2918" spans="1:11" x14ac:dyDescent="0.25">
      <c r="A2918" t="s">
        <v>4414</v>
      </c>
      <c r="B2918" t="s">
        <v>4415</v>
      </c>
      <c r="C2918" t="s">
        <v>4416</v>
      </c>
      <c r="D2918">
        <v>22</v>
      </c>
      <c r="E2918" t="s">
        <v>24</v>
      </c>
      <c r="F2918">
        <v>66470</v>
      </c>
      <c r="G2918">
        <v>229</v>
      </c>
      <c r="H2918">
        <v>71</v>
      </c>
      <c r="I2918">
        <v>38</v>
      </c>
      <c r="J2918" t="s">
        <v>4417</v>
      </c>
      <c r="K2918">
        <v>27.09</v>
      </c>
    </row>
    <row r="2919" spans="1:11" x14ac:dyDescent="0.25">
      <c r="A2919" t="s">
        <v>3872</v>
      </c>
      <c r="B2919" t="s">
        <v>3873</v>
      </c>
      <c r="C2919" t="s">
        <v>2270</v>
      </c>
      <c r="D2919">
        <v>15</v>
      </c>
      <c r="E2919" t="s">
        <v>3874</v>
      </c>
      <c r="F2919">
        <v>709460</v>
      </c>
      <c r="G2919">
        <v>21175</v>
      </c>
      <c r="H2919">
        <v>301</v>
      </c>
      <c r="I2919">
        <v>1422</v>
      </c>
      <c r="J2919" t="s">
        <v>3875</v>
      </c>
      <c r="K2919">
        <v>27.09</v>
      </c>
    </row>
    <row r="2920" spans="1:11" x14ac:dyDescent="0.25">
      <c r="A2920" t="s">
        <v>4418</v>
      </c>
      <c r="B2920" t="s">
        <v>4419</v>
      </c>
      <c r="C2920" t="s">
        <v>4420</v>
      </c>
      <c r="D2920">
        <v>24</v>
      </c>
      <c r="E2920" t="s">
        <v>4421</v>
      </c>
      <c r="F2920">
        <v>366778</v>
      </c>
      <c r="G2920">
        <v>4837</v>
      </c>
      <c r="H2920">
        <v>85</v>
      </c>
      <c r="I2920">
        <v>729</v>
      </c>
      <c r="J2920" t="s">
        <v>4422</v>
      </c>
      <c r="K2920">
        <v>27.09</v>
      </c>
    </row>
    <row r="2921" spans="1:11" x14ac:dyDescent="0.25">
      <c r="A2921" t="s">
        <v>4423</v>
      </c>
      <c r="B2921" t="s">
        <v>4424</v>
      </c>
      <c r="C2921" t="s">
        <v>4425</v>
      </c>
      <c r="D2921">
        <v>17</v>
      </c>
      <c r="E2921" t="s">
        <v>4426</v>
      </c>
      <c r="F2921">
        <v>34023</v>
      </c>
      <c r="G2921">
        <v>85</v>
      </c>
      <c r="H2921">
        <v>9</v>
      </c>
      <c r="I2921">
        <v>41</v>
      </c>
      <c r="J2921" t="s">
        <v>4427</v>
      </c>
      <c r="K2921">
        <v>27.09</v>
      </c>
    </row>
    <row r="2922" spans="1:11" x14ac:dyDescent="0.25">
      <c r="A2922" t="s">
        <v>3868</v>
      </c>
      <c r="B2922" t="s">
        <v>3869</v>
      </c>
      <c r="C2922" t="s">
        <v>974</v>
      </c>
      <c r="D2922">
        <v>26</v>
      </c>
      <c r="E2922" t="s">
        <v>3870</v>
      </c>
      <c r="F2922">
        <v>840946</v>
      </c>
      <c r="G2922">
        <v>34544</v>
      </c>
      <c r="H2922">
        <v>1822</v>
      </c>
      <c r="I2922">
        <v>3757</v>
      </c>
      <c r="J2922" t="s">
        <v>3871</v>
      </c>
      <c r="K2922">
        <v>27.09</v>
      </c>
    </row>
    <row r="2923" spans="1:11" x14ac:dyDescent="0.25">
      <c r="A2923" t="s">
        <v>4428</v>
      </c>
      <c r="B2923" t="s">
        <v>4429</v>
      </c>
      <c r="C2923" t="s">
        <v>2334</v>
      </c>
      <c r="D2923">
        <v>10</v>
      </c>
      <c r="E2923" t="s">
        <v>4430</v>
      </c>
      <c r="F2923">
        <v>22123</v>
      </c>
      <c r="G2923">
        <v>267</v>
      </c>
      <c r="H2923">
        <v>10</v>
      </c>
      <c r="I2923">
        <v>136</v>
      </c>
      <c r="J2923" t="s">
        <v>4431</v>
      </c>
      <c r="K2923">
        <v>27.09</v>
      </c>
    </row>
    <row r="2924" spans="1:11" x14ac:dyDescent="0.25">
      <c r="A2924" t="s">
        <v>4432</v>
      </c>
      <c r="B2924" t="s">
        <v>4433</v>
      </c>
      <c r="C2924" t="s">
        <v>4434</v>
      </c>
      <c r="D2924">
        <v>22</v>
      </c>
      <c r="E2924" t="s">
        <v>24</v>
      </c>
      <c r="F2924">
        <v>54998</v>
      </c>
      <c r="G2924">
        <v>101</v>
      </c>
      <c r="H2924">
        <v>17</v>
      </c>
      <c r="I2924">
        <v>22</v>
      </c>
      <c r="J2924" t="s">
        <v>4435</v>
      </c>
      <c r="K2924">
        <v>27.09</v>
      </c>
    </row>
    <row r="2925" spans="1:11" x14ac:dyDescent="0.25">
      <c r="A2925" t="s">
        <v>3654</v>
      </c>
      <c r="B2925" t="s">
        <v>3655</v>
      </c>
      <c r="C2925" t="s">
        <v>711</v>
      </c>
      <c r="D2925">
        <v>24</v>
      </c>
      <c r="E2925" t="s">
        <v>3656</v>
      </c>
      <c r="F2925">
        <v>1312859</v>
      </c>
      <c r="G2925">
        <v>87238</v>
      </c>
      <c r="H2925">
        <v>1124</v>
      </c>
      <c r="I2925">
        <v>21565</v>
      </c>
      <c r="J2925" t="s">
        <v>3657</v>
      </c>
      <c r="K2925">
        <v>27.09</v>
      </c>
    </row>
    <row r="2926" spans="1:11" x14ac:dyDescent="0.25">
      <c r="A2926" t="s">
        <v>3159</v>
      </c>
      <c r="B2926" t="s">
        <v>3160</v>
      </c>
      <c r="C2926" t="s">
        <v>3161</v>
      </c>
      <c r="D2926">
        <v>10</v>
      </c>
      <c r="E2926" t="s">
        <v>3162</v>
      </c>
      <c r="F2926">
        <v>8617304</v>
      </c>
      <c r="G2926">
        <v>442416</v>
      </c>
      <c r="H2926">
        <v>4469</v>
      </c>
      <c r="I2926">
        <v>18100</v>
      </c>
      <c r="J2926" t="s">
        <v>3163</v>
      </c>
      <c r="K2926">
        <v>27.09</v>
      </c>
    </row>
    <row r="2927" spans="1:11" x14ac:dyDescent="0.25">
      <c r="A2927" t="s">
        <v>4436</v>
      </c>
      <c r="B2927" t="s">
        <v>4437</v>
      </c>
      <c r="C2927" t="s">
        <v>4438</v>
      </c>
      <c r="D2927">
        <v>1</v>
      </c>
      <c r="E2927" t="s">
        <v>4439</v>
      </c>
      <c r="F2927">
        <v>698813</v>
      </c>
      <c r="G2927">
        <v>12807</v>
      </c>
      <c r="H2927">
        <v>864</v>
      </c>
      <c r="I2927">
        <v>1923</v>
      </c>
      <c r="J2927" t="s">
        <v>4440</v>
      </c>
      <c r="K2927">
        <v>27.09</v>
      </c>
    </row>
    <row r="2928" spans="1:11" x14ac:dyDescent="0.25">
      <c r="A2928" t="s">
        <v>3154</v>
      </c>
      <c r="B2928" t="s">
        <v>3155</v>
      </c>
      <c r="C2928" t="s">
        <v>3156</v>
      </c>
      <c r="D2928">
        <v>26</v>
      </c>
      <c r="E2928" t="s">
        <v>3157</v>
      </c>
      <c r="F2928">
        <v>309297</v>
      </c>
      <c r="G2928">
        <v>9750</v>
      </c>
      <c r="H2928">
        <v>290</v>
      </c>
      <c r="I2928">
        <v>1110</v>
      </c>
      <c r="J2928" t="s">
        <v>3158</v>
      </c>
      <c r="K2928">
        <v>27.09</v>
      </c>
    </row>
    <row r="2929" spans="1:11" x14ac:dyDescent="0.25">
      <c r="A2929" t="s">
        <v>4441</v>
      </c>
      <c r="B2929" t="s">
        <v>4442</v>
      </c>
      <c r="C2929" t="s">
        <v>4443</v>
      </c>
      <c r="D2929">
        <v>1</v>
      </c>
      <c r="E2929" t="s">
        <v>4444</v>
      </c>
      <c r="F2929">
        <v>10454</v>
      </c>
      <c r="G2929">
        <v>189</v>
      </c>
      <c r="H2929">
        <v>64</v>
      </c>
      <c r="I2929">
        <v>139</v>
      </c>
      <c r="J2929" t="s">
        <v>4445</v>
      </c>
      <c r="K2929">
        <v>27.09</v>
      </c>
    </row>
    <row r="2930" spans="1:11" x14ac:dyDescent="0.25">
      <c r="A2930" t="s">
        <v>3695</v>
      </c>
      <c r="B2930" t="s">
        <v>3696</v>
      </c>
      <c r="C2930" t="s">
        <v>3697</v>
      </c>
      <c r="D2930">
        <v>23</v>
      </c>
      <c r="E2930" t="s">
        <v>3698</v>
      </c>
      <c r="F2930">
        <v>139929</v>
      </c>
      <c r="G2930">
        <v>4867</v>
      </c>
      <c r="H2930">
        <v>386</v>
      </c>
      <c r="I2930">
        <v>557</v>
      </c>
      <c r="J2930" t="s">
        <v>3699</v>
      </c>
      <c r="K2930">
        <v>27.09</v>
      </c>
    </row>
    <row r="2931" spans="1:11" x14ac:dyDescent="0.25">
      <c r="A2931" t="s">
        <v>4446</v>
      </c>
      <c r="B2931" t="s">
        <v>4447</v>
      </c>
      <c r="C2931" t="s">
        <v>4448</v>
      </c>
      <c r="D2931">
        <v>2</v>
      </c>
      <c r="E2931" t="s">
        <v>4449</v>
      </c>
      <c r="F2931">
        <v>40029</v>
      </c>
      <c r="G2931">
        <v>898</v>
      </c>
      <c r="H2931">
        <v>57</v>
      </c>
      <c r="I2931">
        <v>88</v>
      </c>
      <c r="J2931" t="s">
        <v>4450</v>
      </c>
      <c r="K2931">
        <v>27.09</v>
      </c>
    </row>
    <row r="2932" spans="1:11" x14ac:dyDescent="0.25">
      <c r="A2932" t="s">
        <v>4451</v>
      </c>
      <c r="B2932" t="s">
        <v>4452</v>
      </c>
      <c r="C2932" t="s">
        <v>558</v>
      </c>
      <c r="D2932">
        <v>22</v>
      </c>
      <c r="E2932" t="s">
        <v>4453</v>
      </c>
      <c r="F2932">
        <v>160876</v>
      </c>
      <c r="G2932">
        <v>203</v>
      </c>
      <c r="H2932">
        <v>7</v>
      </c>
      <c r="I2932">
        <v>43</v>
      </c>
      <c r="J2932" t="s">
        <v>4454</v>
      </c>
      <c r="K2932">
        <v>27.09</v>
      </c>
    </row>
    <row r="2933" spans="1:11" x14ac:dyDescent="0.25">
      <c r="A2933" t="s">
        <v>3703</v>
      </c>
      <c r="B2933" t="s">
        <v>3704</v>
      </c>
      <c r="C2933" t="s">
        <v>3705</v>
      </c>
      <c r="D2933">
        <v>1</v>
      </c>
      <c r="E2933" t="s">
        <v>3706</v>
      </c>
      <c r="F2933">
        <v>151674</v>
      </c>
      <c r="G2933">
        <v>4409</v>
      </c>
      <c r="H2933">
        <v>160</v>
      </c>
      <c r="I2933">
        <v>333</v>
      </c>
      <c r="J2933" t="s">
        <v>3707</v>
      </c>
      <c r="K2933">
        <v>27.09</v>
      </c>
    </row>
    <row r="2934" spans="1:11" x14ac:dyDescent="0.25">
      <c r="A2934" t="s">
        <v>3141</v>
      </c>
      <c r="B2934" t="s">
        <v>3142</v>
      </c>
      <c r="C2934" t="s">
        <v>3143</v>
      </c>
      <c r="D2934">
        <v>23</v>
      </c>
      <c r="E2934" t="s">
        <v>3144</v>
      </c>
      <c r="F2934">
        <v>492722</v>
      </c>
      <c r="G2934">
        <v>10075</v>
      </c>
      <c r="H2934">
        <v>449</v>
      </c>
      <c r="I2934">
        <v>816</v>
      </c>
      <c r="J2934" t="s">
        <v>3145</v>
      </c>
      <c r="K2934">
        <v>27.09</v>
      </c>
    </row>
    <row r="2935" spans="1:11" x14ac:dyDescent="0.25">
      <c r="A2935" t="s">
        <v>3749</v>
      </c>
      <c r="B2935" t="s">
        <v>3750</v>
      </c>
      <c r="C2935" t="s">
        <v>543</v>
      </c>
      <c r="D2935">
        <v>25</v>
      </c>
      <c r="E2935" t="s">
        <v>3751</v>
      </c>
      <c r="F2935">
        <v>142256</v>
      </c>
      <c r="G2935">
        <v>1048</v>
      </c>
      <c r="H2935">
        <v>1075</v>
      </c>
      <c r="I2935">
        <v>2136</v>
      </c>
      <c r="J2935" t="s">
        <v>3752</v>
      </c>
      <c r="K2935">
        <v>27.09</v>
      </c>
    </row>
    <row r="2936" spans="1:11" x14ac:dyDescent="0.25">
      <c r="A2936" t="s">
        <v>3188</v>
      </c>
      <c r="B2936" t="s">
        <v>3189</v>
      </c>
      <c r="C2936" t="s">
        <v>3190</v>
      </c>
      <c r="D2936">
        <v>24</v>
      </c>
      <c r="E2936" t="s">
        <v>3191</v>
      </c>
      <c r="F2936">
        <v>414574</v>
      </c>
      <c r="G2936">
        <v>1404</v>
      </c>
      <c r="H2936">
        <v>602</v>
      </c>
      <c r="I2936">
        <v>2449</v>
      </c>
      <c r="J2936" t="s">
        <v>3192</v>
      </c>
      <c r="K2936">
        <v>27.09</v>
      </c>
    </row>
    <row r="2937" spans="1:11" x14ac:dyDescent="0.25">
      <c r="A2937" t="s">
        <v>3136</v>
      </c>
      <c r="B2937" t="s">
        <v>3137</v>
      </c>
      <c r="C2937" t="s">
        <v>3138</v>
      </c>
      <c r="D2937">
        <v>10</v>
      </c>
      <c r="E2937" t="s">
        <v>3139</v>
      </c>
      <c r="F2937">
        <v>10889859</v>
      </c>
      <c r="G2937">
        <v>356692</v>
      </c>
      <c r="H2937">
        <v>129008</v>
      </c>
      <c r="I2937">
        <v>62047</v>
      </c>
      <c r="J2937" t="s">
        <v>3140</v>
      </c>
      <c r="K2937">
        <v>27.09</v>
      </c>
    </row>
    <row r="2938" spans="1:11" x14ac:dyDescent="0.25">
      <c r="A2938" t="s">
        <v>3243</v>
      </c>
      <c r="B2938" t="s">
        <v>3244</v>
      </c>
      <c r="C2938" t="s">
        <v>3245</v>
      </c>
      <c r="D2938">
        <v>24</v>
      </c>
      <c r="E2938" t="s">
        <v>3246</v>
      </c>
      <c r="F2938">
        <v>319055</v>
      </c>
      <c r="G2938">
        <v>3311</v>
      </c>
      <c r="H2938">
        <v>253</v>
      </c>
      <c r="I2938">
        <v>1036</v>
      </c>
      <c r="J2938" t="s">
        <v>3247</v>
      </c>
      <c r="K2938">
        <v>27.09</v>
      </c>
    </row>
    <row r="2939" spans="1:11" x14ac:dyDescent="0.25">
      <c r="A2939" t="s">
        <v>3176</v>
      </c>
      <c r="B2939" t="s">
        <v>3177</v>
      </c>
      <c r="C2939" t="s">
        <v>1032</v>
      </c>
      <c r="D2939">
        <v>22</v>
      </c>
      <c r="E2939" t="s">
        <v>3178</v>
      </c>
      <c r="F2939">
        <v>727586</v>
      </c>
      <c r="G2939">
        <v>20886</v>
      </c>
      <c r="H2939">
        <v>1678</v>
      </c>
      <c r="I2939">
        <v>1885</v>
      </c>
      <c r="J2939" t="s">
        <v>3179</v>
      </c>
      <c r="K2939">
        <v>27.09</v>
      </c>
    </row>
    <row r="2940" spans="1:11" x14ac:dyDescent="0.25">
      <c r="A2940" t="s">
        <v>3884</v>
      </c>
      <c r="B2940" t="s">
        <v>3885</v>
      </c>
      <c r="C2940" t="s">
        <v>262</v>
      </c>
      <c r="D2940">
        <v>26</v>
      </c>
      <c r="E2940" t="s">
        <v>3886</v>
      </c>
      <c r="F2940">
        <v>503214</v>
      </c>
      <c r="G2940">
        <v>23296</v>
      </c>
      <c r="H2940">
        <v>344</v>
      </c>
      <c r="I2940">
        <v>4824</v>
      </c>
      <c r="J2940" t="s">
        <v>3887</v>
      </c>
      <c r="K2940">
        <v>27.09</v>
      </c>
    </row>
    <row r="2941" spans="1:11" x14ac:dyDescent="0.25">
      <c r="A2941" t="s">
        <v>3252</v>
      </c>
      <c r="B2941" t="s">
        <v>3253</v>
      </c>
      <c r="C2941" t="s">
        <v>860</v>
      </c>
      <c r="D2941">
        <v>24</v>
      </c>
      <c r="E2941" t="s">
        <v>3254</v>
      </c>
      <c r="F2941">
        <v>1354359</v>
      </c>
      <c r="G2941">
        <v>14872</v>
      </c>
      <c r="H2941">
        <v>615</v>
      </c>
      <c r="I2941">
        <v>1281</v>
      </c>
      <c r="J2941" t="s">
        <v>3255</v>
      </c>
      <c r="K2941">
        <v>27.09</v>
      </c>
    </row>
    <row r="2942" spans="1:11" x14ac:dyDescent="0.25">
      <c r="A2942" t="s">
        <v>4455</v>
      </c>
      <c r="B2942" t="s">
        <v>4456</v>
      </c>
      <c r="C2942" t="s">
        <v>2397</v>
      </c>
      <c r="D2942">
        <v>24</v>
      </c>
      <c r="E2942" t="s">
        <v>4457</v>
      </c>
      <c r="F2942">
        <v>1389874</v>
      </c>
      <c r="G2942">
        <v>27393</v>
      </c>
      <c r="H2942">
        <v>334</v>
      </c>
      <c r="I2942">
        <v>2018</v>
      </c>
      <c r="J2942" t="s">
        <v>4458</v>
      </c>
      <c r="K2942">
        <v>27.09</v>
      </c>
    </row>
    <row r="2943" spans="1:11" x14ac:dyDescent="0.25">
      <c r="A2943" t="s">
        <v>3892</v>
      </c>
      <c r="B2943" t="s">
        <v>3893</v>
      </c>
      <c r="C2943" t="s">
        <v>187</v>
      </c>
      <c r="D2943">
        <v>24</v>
      </c>
      <c r="E2943" t="s">
        <v>3894</v>
      </c>
      <c r="F2943">
        <v>641711</v>
      </c>
      <c r="G2943">
        <v>25062</v>
      </c>
      <c r="H2943">
        <v>828</v>
      </c>
      <c r="I2943">
        <v>1866</v>
      </c>
      <c r="J2943" t="s">
        <v>3895</v>
      </c>
      <c r="K2943">
        <v>27.09</v>
      </c>
    </row>
    <row r="2944" spans="1:11" x14ac:dyDescent="0.25">
      <c r="A2944" t="s">
        <v>3690</v>
      </c>
      <c r="B2944" t="s">
        <v>3967</v>
      </c>
      <c r="C2944" t="s">
        <v>3692</v>
      </c>
      <c r="D2944">
        <v>17</v>
      </c>
      <c r="E2944" t="s">
        <v>3968</v>
      </c>
      <c r="F2944">
        <v>1132479</v>
      </c>
      <c r="G2944">
        <v>4463</v>
      </c>
      <c r="H2944">
        <v>181</v>
      </c>
      <c r="I2944">
        <v>961</v>
      </c>
      <c r="J2944" t="s">
        <v>3694</v>
      </c>
      <c r="K2944">
        <v>27.09</v>
      </c>
    </row>
    <row r="2945" spans="1:11" x14ac:dyDescent="0.25">
      <c r="A2945" t="s">
        <v>3164</v>
      </c>
      <c r="B2945" t="s">
        <v>3165</v>
      </c>
      <c r="C2945" t="s">
        <v>786</v>
      </c>
      <c r="D2945">
        <v>15</v>
      </c>
      <c r="E2945" t="s">
        <v>3166</v>
      </c>
      <c r="F2945">
        <v>3611801</v>
      </c>
      <c r="G2945">
        <v>71737</v>
      </c>
      <c r="H2945">
        <v>1595</v>
      </c>
      <c r="I2945">
        <v>14898</v>
      </c>
      <c r="J2945" t="s">
        <v>3167</v>
      </c>
      <c r="K2945">
        <v>27.09</v>
      </c>
    </row>
    <row r="2946" spans="1:11" x14ac:dyDescent="0.25">
      <c r="A2946" t="s">
        <v>3150</v>
      </c>
      <c r="B2946" t="s">
        <v>3151</v>
      </c>
      <c r="C2946" t="s">
        <v>681</v>
      </c>
      <c r="D2946">
        <v>26</v>
      </c>
      <c r="E2946" t="s">
        <v>3152</v>
      </c>
      <c r="F2946">
        <v>1915416</v>
      </c>
      <c r="G2946">
        <v>68993</v>
      </c>
      <c r="H2946">
        <v>4777</v>
      </c>
      <c r="I2946">
        <v>9122</v>
      </c>
      <c r="J2946" t="s">
        <v>3153</v>
      </c>
      <c r="K2946">
        <v>27.09</v>
      </c>
    </row>
    <row r="2947" spans="1:11" x14ac:dyDescent="0.25">
      <c r="A2947" t="s">
        <v>3753</v>
      </c>
      <c r="B2947" t="s">
        <v>3754</v>
      </c>
      <c r="C2947" t="s">
        <v>3755</v>
      </c>
      <c r="D2947">
        <v>10</v>
      </c>
      <c r="E2947" t="s">
        <v>3756</v>
      </c>
      <c r="F2947">
        <v>312169</v>
      </c>
      <c r="G2947">
        <v>19377</v>
      </c>
      <c r="H2947">
        <v>150</v>
      </c>
      <c r="I2947">
        <v>675</v>
      </c>
      <c r="J2947" t="s">
        <v>3757</v>
      </c>
      <c r="K2947">
        <v>27.09</v>
      </c>
    </row>
    <row r="2948" spans="1:11" x14ac:dyDescent="0.25">
      <c r="A2948" t="s">
        <v>3685</v>
      </c>
      <c r="B2948" t="s">
        <v>3686</v>
      </c>
      <c r="C2948" t="s">
        <v>3687</v>
      </c>
      <c r="D2948">
        <v>22</v>
      </c>
      <c r="E2948" t="s">
        <v>3688</v>
      </c>
      <c r="F2948">
        <v>1487634</v>
      </c>
      <c r="G2948">
        <v>42158</v>
      </c>
      <c r="H2948">
        <v>806</v>
      </c>
      <c r="I2948">
        <v>1640</v>
      </c>
      <c r="J2948" t="s">
        <v>3689</v>
      </c>
      <c r="K2948">
        <v>27.09</v>
      </c>
    </row>
    <row r="2949" spans="1:11" x14ac:dyDescent="0.25">
      <c r="A2949" t="s">
        <v>3180</v>
      </c>
      <c r="B2949" t="s">
        <v>3181</v>
      </c>
      <c r="C2949" t="s">
        <v>1890</v>
      </c>
      <c r="D2949">
        <v>23</v>
      </c>
      <c r="E2949" t="s">
        <v>3182</v>
      </c>
      <c r="F2949">
        <v>2712988</v>
      </c>
      <c r="G2949">
        <v>125450</v>
      </c>
      <c r="H2949">
        <v>5430</v>
      </c>
      <c r="I2949">
        <v>6680</v>
      </c>
      <c r="J2949" t="s">
        <v>3183</v>
      </c>
      <c r="K2949">
        <v>27.09</v>
      </c>
    </row>
    <row r="2950" spans="1:11" x14ac:dyDescent="0.25">
      <c r="A2950" t="s">
        <v>3708</v>
      </c>
      <c r="B2950" t="s">
        <v>3709</v>
      </c>
      <c r="C2950" t="s">
        <v>3710</v>
      </c>
      <c r="D2950">
        <v>28</v>
      </c>
      <c r="E2950" t="s">
        <v>3711</v>
      </c>
      <c r="F2950">
        <v>126505</v>
      </c>
      <c r="G2950">
        <v>4675</v>
      </c>
      <c r="H2950">
        <v>216</v>
      </c>
      <c r="I2950">
        <v>1460</v>
      </c>
      <c r="J2950" t="s">
        <v>3712</v>
      </c>
      <c r="K2950">
        <v>27.09</v>
      </c>
    </row>
    <row r="2951" spans="1:11" x14ac:dyDescent="0.25">
      <c r="A2951" t="s">
        <v>3201</v>
      </c>
      <c r="B2951" t="s">
        <v>3202</v>
      </c>
      <c r="C2951" t="s">
        <v>1744</v>
      </c>
      <c r="D2951">
        <v>24</v>
      </c>
      <c r="E2951" t="s">
        <v>3203</v>
      </c>
      <c r="F2951">
        <v>783776</v>
      </c>
      <c r="G2951">
        <v>39935</v>
      </c>
      <c r="H2951">
        <v>1013</v>
      </c>
      <c r="I2951">
        <v>2808</v>
      </c>
      <c r="J2951" t="s">
        <v>3204</v>
      </c>
      <c r="K2951">
        <v>27.09</v>
      </c>
    </row>
    <row r="2952" spans="1:11" x14ac:dyDescent="0.25">
      <c r="A2952" t="s">
        <v>3300</v>
      </c>
      <c r="B2952" t="s">
        <v>3301</v>
      </c>
      <c r="C2952" t="s">
        <v>3302</v>
      </c>
      <c r="D2952">
        <v>10</v>
      </c>
      <c r="E2952" t="s">
        <v>3303</v>
      </c>
      <c r="F2952">
        <v>1883485</v>
      </c>
      <c r="G2952">
        <v>57162</v>
      </c>
      <c r="H2952">
        <v>1425</v>
      </c>
      <c r="I2952">
        <v>2253</v>
      </c>
      <c r="J2952" t="s">
        <v>3304</v>
      </c>
      <c r="K2952">
        <v>27.09</v>
      </c>
    </row>
    <row r="2953" spans="1:11" x14ac:dyDescent="0.25">
      <c r="A2953" t="s">
        <v>3970</v>
      </c>
      <c r="B2953" t="s">
        <v>3971</v>
      </c>
      <c r="C2953" t="s">
        <v>3972</v>
      </c>
      <c r="D2953">
        <v>22</v>
      </c>
      <c r="E2953" t="s">
        <v>3973</v>
      </c>
      <c r="F2953">
        <v>13245</v>
      </c>
      <c r="G2953">
        <v>9</v>
      </c>
      <c r="H2953">
        <v>0</v>
      </c>
      <c r="I2953">
        <v>3</v>
      </c>
      <c r="J2953" t="s">
        <v>3974</v>
      </c>
      <c r="K2953">
        <v>27.09</v>
      </c>
    </row>
    <row r="2954" spans="1:11" x14ac:dyDescent="0.25">
      <c r="A2954" t="s">
        <v>3900</v>
      </c>
      <c r="B2954" t="s">
        <v>3901</v>
      </c>
      <c r="C2954" t="s">
        <v>2626</v>
      </c>
      <c r="D2954">
        <v>27</v>
      </c>
      <c r="E2954" t="s">
        <v>24</v>
      </c>
      <c r="F2954">
        <v>159483</v>
      </c>
      <c r="G2954">
        <v>6416</v>
      </c>
      <c r="H2954">
        <v>97</v>
      </c>
      <c r="I2954">
        <v>1099</v>
      </c>
      <c r="J2954" t="s">
        <v>3902</v>
      </c>
      <c r="K2954">
        <v>27.09</v>
      </c>
    </row>
    <row r="2955" spans="1:11" x14ac:dyDescent="0.25">
      <c r="A2955" t="s">
        <v>3903</v>
      </c>
      <c r="B2955" t="s">
        <v>3904</v>
      </c>
      <c r="C2955" t="s">
        <v>3905</v>
      </c>
      <c r="D2955">
        <v>28</v>
      </c>
      <c r="E2955" t="s">
        <v>3906</v>
      </c>
      <c r="F2955">
        <v>63970</v>
      </c>
      <c r="G2955">
        <v>1448</v>
      </c>
      <c r="H2955">
        <v>38</v>
      </c>
      <c r="I2955">
        <v>263</v>
      </c>
      <c r="J2955" t="s">
        <v>3907</v>
      </c>
      <c r="K2955">
        <v>27.09</v>
      </c>
    </row>
    <row r="2956" spans="1:11" x14ac:dyDescent="0.25">
      <c r="A2956" t="s">
        <v>3672</v>
      </c>
      <c r="B2956" t="s">
        <v>3673</v>
      </c>
      <c r="C2956" t="s">
        <v>3674</v>
      </c>
      <c r="D2956">
        <v>26</v>
      </c>
      <c r="E2956" t="s">
        <v>3675</v>
      </c>
      <c r="F2956">
        <v>312064</v>
      </c>
      <c r="G2956">
        <v>16937</v>
      </c>
      <c r="H2956">
        <v>421</v>
      </c>
      <c r="I2956">
        <v>858</v>
      </c>
      <c r="J2956" t="s">
        <v>3676</v>
      </c>
      <c r="K2956">
        <v>27.09</v>
      </c>
    </row>
    <row r="2957" spans="1:11" x14ac:dyDescent="0.25">
      <c r="A2957" t="s">
        <v>3146</v>
      </c>
      <c r="B2957" t="s">
        <v>3147</v>
      </c>
      <c r="C2957" t="s">
        <v>202</v>
      </c>
      <c r="D2957">
        <v>26</v>
      </c>
      <c r="E2957" t="s">
        <v>3148</v>
      </c>
      <c r="F2957">
        <v>313093</v>
      </c>
      <c r="G2957">
        <v>13433</v>
      </c>
      <c r="H2957">
        <v>514</v>
      </c>
      <c r="I2957">
        <v>1472</v>
      </c>
      <c r="J2957" t="s">
        <v>3149</v>
      </c>
      <c r="K2957">
        <v>27.09</v>
      </c>
    </row>
    <row r="2958" spans="1:11" x14ac:dyDescent="0.25">
      <c r="A2958" t="s">
        <v>4459</v>
      </c>
      <c r="B2958" t="s">
        <v>4460</v>
      </c>
      <c r="C2958" t="s">
        <v>4461</v>
      </c>
      <c r="D2958">
        <v>22</v>
      </c>
      <c r="E2958" t="s">
        <v>24</v>
      </c>
      <c r="F2958">
        <v>2768</v>
      </c>
      <c r="G2958">
        <v>16</v>
      </c>
      <c r="H2958">
        <v>0</v>
      </c>
      <c r="I2958">
        <v>8</v>
      </c>
      <c r="J2958" t="s">
        <v>4462</v>
      </c>
      <c r="K2958">
        <v>27.09</v>
      </c>
    </row>
    <row r="2959" spans="1:11" x14ac:dyDescent="0.25">
      <c r="A2959" t="e">
        <f>-jFgNreZPf0</f>
        <v>#NAME?</v>
      </c>
      <c r="B2959" t="s">
        <v>3261</v>
      </c>
      <c r="C2959" t="s">
        <v>3262</v>
      </c>
      <c r="D2959">
        <v>10</v>
      </c>
      <c r="E2959" t="s">
        <v>3263</v>
      </c>
      <c r="F2959">
        <v>1530990</v>
      </c>
      <c r="G2959">
        <v>86275</v>
      </c>
      <c r="H2959">
        <v>2583</v>
      </c>
      <c r="I2959">
        <v>9328</v>
      </c>
      <c r="J2959" t="s">
        <v>3264</v>
      </c>
      <c r="K2959">
        <v>27.09</v>
      </c>
    </row>
    <row r="2960" spans="1:11" x14ac:dyDescent="0.25">
      <c r="A2960" t="s">
        <v>3313</v>
      </c>
      <c r="B2960" t="s">
        <v>3314</v>
      </c>
      <c r="C2960" t="s">
        <v>3315</v>
      </c>
      <c r="D2960">
        <v>10</v>
      </c>
      <c r="E2960" t="s">
        <v>3316</v>
      </c>
      <c r="F2960">
        <v>154030</v>
      </c>
      <c r="G2960">
        <v>4438</v>
      </c>
      <c r="H2960">
        <v>223</v>
      </c>
      <c r="I2960">
        <v>589</v>
      </c>
      <c r="J2960" t="s">
        <v>3317</v>
      </c>
      <c r="K2960">
        <v>27.09</v>
      </c>
    </row>
    <row r="2961" spans="1:11" x14ac:dyDescent="0.25">
      <c r="A2961" t="e">
        <f>-uYWFqTPHd0</f>
        <v>#NAME?</v>
      </c>
      <c r="B2961" t="s">
        <v>3677</v>
      </c>
      <c r="C2961" t="s">
        <v>3678</v>
      </c>
      <c r="D2961">
        <v>23</v>
      </c>
      <c r="E2961" t="s">
        <v>3679</v>
      </c>
      <c r="F2961">
        <v>133419</v>
      </c>
      <c r="G2961">
        <v>6825</v>
      </c>
      <c r="H2961">
        <v>195</v>
      </c>
      <c r="I2961">
        <v>285</v>
      </c>
      <c r="J2961" t="s">
        <v>3680</v>
      </c>
      <c r="K2961">
        <v>27.09</v>
      </c>
    </row>
    <row r="2962" spans="1:11" x14ac:dyDescent="0.25">
      <c r="A2962" t="s">
        <v>3222</v>
      </c>
      <c r="B2962" t="s">
        <v>3223</v>
      </c>
      <c r="C2962" t="s">
        <v>3224</v>
      </c>
      <c r="D2962">
        <v>10</v>
      </c>
      <c r="E2962" t="s">
        <v>3225</v>
      </c>
      <c r="F2962">
        <v>4261673</v>
      </c>
      <c r="G2962">
        <v>236759</v>
      </c>
      <c r="H2962">
        <v>8442</v>
      </c>
      <c r="I2962">
        <v>16872</v>
      </c>
      <c r="J2962" t="s">
        <v>3226</v>
      </c>
      <c r="K2962">
        <v>27.09</v>
      </c>
    </row>
    <row r="2963" spans="1:11" x14ac:dyDescent="0.25">
      <c r="A2963" t="s">
        <v>3172</v>
      </c>
      <c r="B2963" t="s">
        <v>3173</v>
      </c>
      <c r="C2963" t="s">
        <v>1234</v>
      </c>
      <c r="D2963">
        <v>1</v>
      </c>
      <c r="E2963" t="s">
        <v>3174</v>
      </c>
      <c r="F2963">
        <v>4828206</v>
      </c>
      <c r="G2963">
        <v>79750</v>
      </c>
      <c r="H2963">
        <v>4586</v>
      </c>
      <c r="I2963">
        <v>5999</v>
      </c>
      <c r="J2963" t="s">
        <v>3175</v>
      </c>
      <c r="K2963">
        <v>27.09</v>
      </c>
    </row>
    <row r="2964" spans="1:11" x14ac:dyDescent="0.25">
      <c r="A2964" t="s">
        <v>3917</v>
      </c>
      <c r="B2964" t="s">
        <v>3918</v>
      </c>
      <c r="C2964" t="s">
        <v>830</v>
      </c>
      <c r="D2964">
        <v>23</v>
      </c>
      <c r="E2964" t="s">
        <v>3919</v>
      </c>
      <c r="F2964">
        <v>500263</v>
      </c>
      <c r="G2964">
        <v>38381</v>
      </c>
      <c r="H2964">
        <v>591</v>
      </c>
      <c r="I2964">
        <v>2478</v>
      </c>
      <c r="J2964" t="s">
        <v>3920</v>
      </c>
      <c r="K2964">
        <v>27.09</v>
      </c>
    </row>
    <row r="2965" spans="1:11" x14ac:dyDescent="0.25">
      <c r="A2965" t="s">
        <v>3322</v>
      </c>
      <c r="B2965" t="s">
        <v>3323</v>
      </c>
      <c r="C2965" t="s">
        <v>964</v>
      </c>
      <c r="D2965">
        <v>10</v>
      </c>
      <c r="E2965" t="s">
        <v>3324</v>
      </c>
      <c r="F2965">
        <v>173246</v>
      </c>
      <c r="G2965">
        <v>4736</v>
      </c>
      <c r="H2965">
        <v>129</v>
      </c>
      <c r="I2965">
        <v>590</v>
      </c>
      <c r="J2965" t="s">
        <v>3325</v>
      </c>
      <c r="K2965">
        <v>27.09</v>
      </c>
    </row>
    <row r="2966" spans="1:11" x14ac:dyDescent="0.25">
      <c r="A2966" t="s">
        <v>3193</v>
      </c>
      <c r="B2966" t="s">
        <v>3194</v>
      </c>
      <c r="C2966" t="s">
        <v>2000</v>
      </c>
      <c r="D2966">
        <v>1</v>
      </c>
      <c r="E2966" t="s">
        <v>3195</v>
      </c>
      <c r="F2966">
        <v>1392747</v>
      </c>
      <c r="G2966">
        <v>56515</v>
      </c>
      <c r="H2966">
        <v>2405</v>
      </c>
      <c r="I2966">
        <v>10220</v>
      </c>
      <c r="J2966" t="s">
        <v>3196</v>
      </c>
      <c r="K2966">
        <v>27.09</v>
      </c>
    </row>
    <row r="2967" spans="1:11" x14ac:dyDescent="0.25">
      <c r="A2967" t="s">
        <v>3341</v>
      </c>
      <c r="B2967" t="s">
        <v>3342</v>
      </c>
      <c r="C2967" t="s">
        <v>1151</v>
      </c>
      <c r="D2967">
        <v>10</v>
      </c>
      <c r="E2967" t="s">
        <v>3343</v>
      </c>
      <c r="F2967">
        <v>605387</v>
      </c>
      <c r="G2967">
        <v>21737</v>
      </c>
      <c r="H2967">
        <v>466</v>
      </c>
      <c r="I2967">
        <v>1329</v>
      </c>
      <c r="J2967" t="s">
        <v>3344</v>
      </c>
      <c r="K2967">
        <v>27.09</v>
      </c>
    </row>
    <row r="2968" spans="1:11" x14ac:dyDescent="0.25">
      <c r="A2968" t="s">
        <v>3231</v>
      </c>
      <c r="B2968" t="s">
        <v>3232</v>
      </c>
      <c r="C2968" t="s">
        <v>192</v>
      </c>
      <c r="D2968">
        <v>24</v>
      </c>
      <c r="E2968" t="s">
        <v>3233</v>
      </c>
      <c r="F2968">
        <v>122254</v>
      </c>
      <c r="G2968">
        <v>356</v>
      </c>
      <c r="H2968">
        <v>190</v>
      </c>
      <c r="I2968">
        <v>170</v>
      </c>
      <c r="J2968" t="s">
        <v>3234</v>
      </c>
      <c r="K2968">
        <v>27.09</v>
      </c>
    </row>
    <row r="2969" spans="1:11" x14ac:dyDescent="0.25">
      <c r="A2969" t="s">
        <v>3209</v>
      </c>
      <c r="B2969" t="s">
        <v>3210</v>
      </c>
      <c r="C2969" t="s">
        <v>949</v>
      </c>
      <c r="D2969">
        <v>23</v>
      </c>
      <c r="E2969" t="s">
        <v>3211</v>
      </c>
      <c r="F2969">
        <v>3877130</v>
      </c>
      <c r="G2969">
        <v>214976</v>
      </c>
      <c r="H2969">
        <v>2437</v>
      </c>
      <c r="I2969">
        <v>23636</v>
      </c>
      <c r="J2969" t="s">
        <v>3212</v>
      </c>
      <c r="K2969">
        <v>27.09</v>
      </c>
    </row>
    <row r="2970" spans="1:11" x14ac:dyDescent="0.25">
      <c r="A2970" t="s">
        <v>3239</v>
      </c>
      <c r="B2970" t="s">
        <v>3240</v>
      </c>
      <c r="C2970" t="s">
        <v>2579</v>
      </c>
      <c r="D2970">
        <v>24</v>
      </c>
      <c r="E2970" t="s">
        <v>3241</v>
      </c>
      <c r="F2970">
        <v>1624899</v>
      </c>
      <c r="G2970">
        <v>36242</v>
      </c>
      <c r="H2970">
        <v>757</v>
      </c>
      <c r="I2970">
        <v>3614</v>
      </c>
      <c r="J2970" t="s">
        <v>3242</v>
      </c>
      <c r="K2970">
        <v>27.09</v>
      </c>
    </row>
    <row r="2971" spans="1:11" x14ac:dyDescent="0.25">
      <c r="A2971" t="s">
        <v>3700</v>
      </c>
      <c r="B2971" t="s">
        <v>3701</v>
      </c>
      <c r="C2971" t="s">
        <v>2411</v>
      </c>
      <c r="D2971">
        <v>10</v>
      </c>
      <c r="E2971" t="s">
        <v>2412</v>
      </c>
      <c r="F2971">
        <v>3528210</v>
      </c>
      <c r="G2971">
        <v>143035</v>
      </c>
      <c r="H2971">
        <v>1738</v>
      </c>
      <c r="I2971">
        <v>5724</v>
      </c>
      <c r="J2971" t="s">
        <v>3702</v>
      </c>
      <c r="K2971">
        <v>27.09</v>
      </c>
    </row>
    <row r="2972" spans="1:11" x14ac:dyDescent="0.25">
      <c r="A2972" t="s">
        <v>3912</v>
      </c>
      <c r="B2972" t="s">
        <v>3913</v>
      </c>
      <c r="C2972" t="s">
        <v>3914</v>
      </c>
      <c r="D2972">
        <v>25</v>
      </c>
      <c r="E2972" t="s">
        <v>3915</v>
      </c>
      <c r="F2972">
        <v>23315</v>
      </c>
      <c r="G2972">
        <v>229</v>
      </c>
      <c r="H2972">
        <v>19</v>
      </c>
      <c r="I2972">
        <v>0</v>
      </c>
      <c r="J2972" t="s">
        <v>3916</v>
      </c>
      <c r="K2972">
        <v>27.09</v>
      </c>
    </row>
    <row r="2973" spans="1:11" x14ac:dyDescent="0.25">
      <c r="A2973" t="s">
        <v>3736</v>
      </c>
      <c r="B2973" t="s">
        <v>3737</v>
      </c>
      <c r="C2973" t="s">
        <v>1714</v>
      </c>
      <c r="D2973">
        <v>22</v>
      </c>
      <c r="E2973" t="s">
        <v>3738</v>
      </c>
      <c r="F2973">
        <v>308433</v>
      </c>
      <c r="G2973">
        <v>24520</v>
      </c>
      <c r="H2973">
        <v>362</v>
      </c>
      <c r="I2973">
        <v>1176</v>
      </c>
      <c r="J2973" t="s">
        <v>3739</v>
      </c>
      <c r="K2973">
        <v>27.09</v>
      </c>
    </row>
    <row r="2974" spans="1:11" x14ac:dyDescent="0.25">
      <c r="A2974" t="s">
        <v>4463</v>
      </c>
      <c r="B2974" t="s">
        <v>4464</v>
      </c>
      <c r="C2974" t="s">
        <v>4465</v>
      </c>
      <c r="D2974">
        <v>10</v>
      </c>
      <c r="E2974" t="s">
        <v>4466</v>
      </c>
      <c r="F2974">
        <v>17091</v>
      </c>
      <c r="G2974">
        <v>747</v>
      </c>
      <c r="H2974">
        <v>9</v>
      </c>
      <c r="I2974">
        <v>112</v>
      </c>
      <c r="J2974" t="s">
        <v>4467</v>
      </c>
      <c r="K2974">
        <v>27.09</v>
      </c>
    </row>
    <row r="2975" spans="1:11" x14ac:dyDescent="0.25">
      <c r="A2975" t="s">
        <v>3407</v>
      </c>
      <c r="B2975" t="s">
        <v>3408</v>
      </c>
      <c r="C2975" t="s">
        <v>381</v>
      </c>
      <c r="D2975">
        <v>1</v>
      </c>
      <c r="E2975" t="s">
        <v>24</v>
      </c>
      <c r="F2975">
        <v>89975</v>
      </c>
      <c r="G2975">
        <v>4210</v>
      </c>
      <c r="H2975">
        <v>89</v>
      </c>
      <c r="I2975">
        <v>1300</v>
      </c>
      <c r="J2975" t="s">
        <v>3409</v>
      </c>
      <c r="K2975">
        <v>27.09</v>
      </c>
    </row>
    <row r="2976" spans="1:11" x14ac:dyDescent="0.25">
      <c r="A2976" t="s">
        <v>3265</v>
      </c>
      <c r="B2976" t="s">
        <v>3266</v>
      </c>
      <c r="C2976" t="s">
        <v>3267</v>
      </c>
      <c r="D2976">
        <v>24</v>
      </c>
      <c r="E2976" t="s">
        <v>3268</v>
      </c>
      <c r="F2976">
        <v>4536528</v>
      </c>
      <c r="G2976">
        <v>262151</v>
      </c>
      <c r="H2976">
        <v>3294</v>
      </c>
      <c r="I2976">
        <v>13825</v>
      </c>
      <c r="J2976" t="s">
        <v>3269</v>
      </c>
      <c r="K2976">
        <v>27.09</v>
      </c>
    </row>
    <row r="2977" spans="1:11" x14ac:dyDescent="0.25">
      <c r="A2977" t="s">
        <v>3205</v>
      </c>
      <c r="B2977" t="s">
        <v>3206</v>
      </c>
      <c r="C2977" t="s">
        <v>127</v>
      </c>
      <c r="D2977">
        <v>24</v>
      </c>
      <c r="E2977" t="s">
        <v>3207</v>
      </c>
      <c r="F2977">
        <v>301496</v>
      </c>
      <c r="G2977">
        <v>26660</v>
      </c>
      <c r="H2977">
        <v>182</v>
      </c>
      <c r="I2977">
        <v>2412</v>
      </c>
      <c r="J2977" t="s">
        <v>3208</v>
      </c>
      <c r="K2977">
        <v>27.09</v>
      </c>
    </row>
    <row r="2978" spans="1:11" x14ac:dyDescent="0.25">
      <c r="A2978" t="s">
        <v>3721</v>
      </c>
      <c r="B2978" t="s">
        <v>3969</v>
      </c>
      <c r="C2978" t="s">
        <v>3723</v>
      </c>
      <c r="D2978">
        <v>24</v>
      </c>
      <c r="E2978" t="s">
        <v>3724</v>
      </c>
      <c r="F2978">
        <v>1116302</v>
      </c>
      <c r="G2978">
        <v>70219</v>
      </c>
      <c r="H2978">
        <v>1991</v>
      </c>
      <c r="I2978">
        <v>5711</v>
      </c>
      <c r="J2978" t="s">
        <v>3725</v>
      </c>
      <c r="K2978">
        <v>27.09</v>
      </c>
    </row>
    <row r="2979" spans="1:11" x14ac:dyDescent="0.25">
      <c r="A2979" t="s">
        <v>3450</v>
      </c>
      <c r="B2979" t="s">
        <v>3451</v>
      </c>
      <c r="C2979" t="s">
        <v>3452</v>
      </c>
      <c r="D2979">
        <v>24</v>
      </c>
      <c r="E2979" t="s">
        <v>3453</v>
      </c>
      <c r="F2979">
        <v>86415</v>
      </c>
      <c r="G2979">
        <v>5073</v>
      </c>
      <c r="H2979">
        <v>231</v>
      </c>
      <c r="I2979">
        <v>347</v>
      </c>
      <c r="J2979" t="s">
        <v>3454</v>
      </c>
      <c r="K2979">
        <v>27.09</v>
      </c>
    </row>
    <row r="2980" spans="1:11" x14ac:dyDescent="0.25">
      <c r="A2980" t="s">
        <v>3726</v>
      </c>
      <c r="B2980" t="s">
        <v>3727</v>
      </c>
      <c r="C2980" t="s">
        <v>3728</v>
      </c>
      <c r="D2980">
        <v>24</v>
      </c>
      <c r="E2980" t="s">
        <v>3729</v>
      </c>
      <c r="F2980">
        <v>29323</v>
      </c>
      <c r="G2980">
        <v>2154</v>
      </c>
      <c r="H2980">
        <v>11</v>
      </c>
      <c r="I2980">
        <v>418</v>
      </c>
      <c r="J2980" t="s">
        <v>3730</v>
      </c>
      <c r="K2980">
        <v>27.09</v>
      </c>
    </row>
    <row r="2981" spans="1:11" x14ac:dyDescent="0.25">
      <c r="A2981" t="s">
        <v>3287</v>
      </c>
      <c r="B2981" t="s">
        <v>3288</v>
      </c>
      <c r="C2981" t="s">
        <v>3289</v>
      </c>
      <c r="D2981">
        <v>10</v>
      </c>
      <c r="E2981" t="s">
        <v>3290</v>
      </c>
      <c r="F2981">
        <v>307155</v>
      </c>
      <c r="G2981">
        <v>14019</v>
      </c>
      <c r="H2981">
        <v>370</v>
      </c>
      <c r="I2981">
        <v>1134</v>
      </c>
      <c r="J2981" t="s">
        <v>3291</v>
      </c>
      <c r="K2981">
        <v>27.09</v>
      </c>
    </row>
    <row r="2982" spans="1:11" x14ac:dyDescent="0.25">
      <c r="A2982" t="s">
        <v>3278</v>
      </c>
      <c r="B2982" t="s">
        <v>3279</v>
      </c>
      <c r="C2982" t="s">
        <v>3280</v>
      </c>
      <c r="D2982">
        <v>24</v>
      </c>
      <c r="E2982" t="s">
        <v>3281</v>
      </c>
      <c r="F2982">
        <v>857365</v>
      </c>
      <c r="G2982">
        <v>33178</v>
      </c>
      <c r="H2982">
        <v>917</v>
      </c>
      <c r="I2982">
        <v>4743</v>
      </c>
      <c r="J2982" t="s">
        <v>3282</v>
      </c>
      <c r="K2982">
        <v>27.09</v>
      </c>
    </row>
    <row r="2983" spans="1:11" x14ac:dyDescent="0.25">
      <c r="A2983" t="s">
        <v>3331</v>
      </c>
      <c r="B2983" t="s">
        <v>3332</v>
      </c>
      <c r="C2983" t="s">
        <v>3333</v>
      </c>
      <c r="D2983">
        <v>10</v>
      </c>
      <c r="E2983" t="s">
        <v>3334</v>
      </c>
      <c r="F2983">
        <v>208995</v>
      </c>
      <c r="G2983">
        <v>7442</v>
      </c>
      <c r="H2983">
        <v>251</v>
      </c>
      <c r="I2983">
        <v>926</v>
      </c>
      <c r="J2983" t="s">
        <v>3335</v>
      </c>
      <c r="K2983">
        <v>27.09</v>
      </c>
    </row>
    <row r="2984" spans="1:11" x14ac:dyDescent="0.25">
      <c r="A2984" t="s">
        <v>3744</v>
      </c>
      <c r="B2984" t="s">
        <v>3745</v>
      </c>
      <c r="C2984" t="s">
        <v>3746</v>
      </c>
      <c r="D2984">
        <v>26</v>
      </c>
      <c r="E2984" t="s">
        <v>3747</v>
      </c>
      <c r="F2984">
        <v>94132</v>
      </c>
      <c r="G2984">
        <v>6538</v>
      </c>
      <c r="H2984">
        <v>64</v>
      </c>
      <c r="I2984">
        <v>313</v>
      </c>
      <c r="J2984" t="s">
        <v>3748</v>
      </c>
      <c r="K2984">
        <v>27.09</v>
      </c>
    </row>
    <row r="2985" spans="1:11" x14ac:dyDescent="0.25">
      <c r="A2985" t="s">
        <v>3731</v>
      </c>
      <c r="B2985" t="s">
        <v>3732</v>
      </c>
      <c r="C2985" t="s">
        <v>3733</v>
      </c>
      <c r="D2985">
        <v>24</v>
      </c>
      <c r="E2985" t="s">
        <v>3734</v>
      </c>
      <c r="F2985">
        <v>48296</v>
      </c>
      <c r="G2985">
        <v>2841</v>
      </c>
      <c r="H2985">
        <v>27</v>
      </c>
      <c r="I2985">
        <v>340</v>
      </c>
      <c r="J2985" t="s">
        <v>3735</v>
      </c>
      <c r="K2985">
        <v>27.09</v>
      </c>
    </row>
    <row r="2986" spans="1:11" x14ac:dyDescent="0.25">
      <c r="A2986" t="s">
        <v>3283</v>
      </c>
      <c r="B2986" t="s">
        <v>3284</v>
      </c>
      <c r="C2986" t="s">
        <v>1013</v>
      </c>
      <c r="D2986">
        <v>23</v>
      </c>
      <c r="E2986" t="s">
        <v>3285</v>
      </c>
      <c r="F2986">
        <v>779258</v>
      </c>
      <c r="G2986">
        <v>11656</v>
      </c>
      <c r="H2986">
        <v>387</v>
      </c>
      <c r="I2986">
        <v>753</v>
      </c>
      <c r="J2986" t="s">
        <v>3286</v>
      </c>
      <c r="K2986">
        <v>27.09</v>
      </c>
    </row>
    <row r="2987" spans="1:11" x14ac:dyDescent="0.25">
      <c r="A2987" t="s">
        <v>4468</v>
      </c>
      <c r="B2987" t="s">
        <v>4469</v>
      </c>
      <c r="C2987" t="s">
        <v>4470</v>
      </c>
      <c r="D2987">
        <v>10</v>
      </c>
      <c r="E2987" t="s">
        <v>4471</v>
      </c>
      <c r="F2987">
        <v>48507</v>
      </c>
      <c r="G2987">
        <v>2464</v>
      </c>
      <c r="H2987">
        <v>16</v>
      </c>
      <c r="I2987">
        <v>151</v>
      </c>
      <c r="J2987" t="s">
        <v>4472</v>
      </c>
      <c r="K2987">
        <v>27.09</v>
      </c>
    </row>
    <row r="2988" spans="1:11" x14ac:dyDescent="0.25">
      <c r="A2988" t="s">
        <v>2746</v>
      </c>
      <c r="B2988" t="s">
        <v>2747</v>
      </c>
      <c r="C2988" t="s">
        <v>222</v>
      </c>
      <c r="D2988">
        <v>24</v>
      </c>
      <c r="E2988" t="s">
        <v>223</v>
      </c>
      <c r="F2988">
        <v>5302643</v>
      </c>
      <c r="G2988">
        <v>101556</v>
      </c>
      <c r="H2988">
        <v>2123</v>
      </c>
      <c r="I2988">
        <v>7817</v>
      </c>
      <c r="J2988" t="s">
        <v>2748</v>
      </c>
      <c r="K2988">
        <v>27.09</v>
      </c>
    </row>
    <row r="2989" spans="1:11" x14ac:dyDescent="0.25">
      <c r="A2989" t="s">
        <v>3428</v>
      </c>
      <c r="B2989" t="s">
        <v>3429</v>
      </c>
      <c r="C2989" t="s">
        <v>3430</v>
      </c>
      <c r="D2989">
        <v>10</v>
      </c>
      <c r="E2989" t="s">
        <v>3431</v>
      </c>
      <c r="F2989">
        <v>52965</v>
      </c>
      <c r="G2989">
        <v>2776</v>
      </c>
      <c r="H2989">
        <v>18</v>
      </c>
      <c r="I2989">
        <v>165</v>
      </c>
      <c r="J2989" t="s">
        <v>3432</v>
      </c>
      <c r="K2989">
        <v>27.09</v>
      </c>
    </row>
    <row r="2990" spans="1:11" x14ac:dyDescent="0.25">
      <c r="A2990" t="s">
        <v>3368</v>
      </c>
      <c r="B2990" t="s">
        <v>3369</v>
      </c>
      <c r="C2990" t="s">
        <v>3370</v>
      </c>
      <c r="D2990">
        <v>10</v>
      </c>
      <c r="E2990" t="s">
        <v>3371</v>
      </c>
      <c r="F2990">
        <v>731862</v>
      </c>
      <c r="G2990">
        <v>16051</v>
      </c>
      <c r="H2990">
        <v>572</v>
      </c>
      <c r="I2990">
        <v>702</v>
      </c>
      <c r="J2990" t="s">
        <v>3372</v>
      </c>
      <c r="K2990">
        <v>27.09</v>
      </c>
    </row>
    <row r="2991" spans="1:11" x14ac:dyDescent="0.25">
      <c r="A2991" t="s">
        <v>3256</v>
      </c>
      <c r="B2991" t="s">
        <v>3257</v>
      </c>
      <c r="C2991" t="s">
        <v>3258</v>
      </c>
      <c r="D2991">
        <v>27</v>
      </c>
      <c r="E2991" t="s">
        <v>3259</v>
      </c>
      <c r="F2991">
        <v>3411439</v>
      </c>
      <c r="G2991">
        <v>137078</v>
      </c>
      <c r="H2991">
        <v>6526</v>
      </c>
      <c r="I2991">
        <v>19642</v>
      </c>
      <c r="J2991" t="s">
        <v>3260</v>
      </c>
      <c r="K2991">
        <v>27.09</v>
      </c>
    </row>
    <row r="2992" spans="1:11" x14ac:dyDescent="0.25">
      <c r="A2992" t="s">
        <v>3305</v>
      </c>
      <c r="B2992" t="s">
        <v>3306</v>
      </c>
      <c r="C2992" t="s">
        <v>1399</v>
      </c>
      <c r="D2992">
        <v>24</v>
      </c>
      <c r="E2992" t="s">
        <v>3307</v>
      </c>
      <c r="F2992">
        <v>340866</v>
      </c>
      <c r="G2992">
        <v>15401</v>
      </c>
      <c r="H2992">
        <v>121</v>
      </c>
      <c r="I2992">
        <v>1922</v>
      </c>
      <c r="J2992" t="s">
        <v>3308</v>
      </c>
      <c r="K2992">
        <v>27.09</v>
      </c>
    </row>
    <row r="2993" spans="1:11" x14ac:dyDescent="0.25">
      <c r="A2993" t="s">
        <v>4473</v>
      </c>
      <c r="B2993" t="s">
        <v>4474</v>
      </c>
      <c r="C2993" t="s">
        <v>1817</v>
      </c>
      <c r="D2993">
        <v>2</v>
      </c>
      <c r="E2993" t="s">
        <v>4475</v>
      </c>
      <c r="F2993">
        <v>2112931</v>
      </c>
      <c r="G2993">
        <v>46057</v>
      </c>
      <c r="H2993">
        <v>2175</v>
      </c>
      <c r="I2993">
        <v>11130</v>
      </c>
      <c r="J2993" t="s">
        <v>4476</v>
      </c>
      <c r="K2993">
        <v>27.09</v>
      </c>
    </row>
    <row r="2994" spans="1:11" x14ac:dyDescent="0.25">
      <c r="A2994" t="s">
        <v>4477</v>
      </c>
      <c r="B2994" t="s">
        <v>4478</v>
      </c>
      <c r="C2994" t="s">
        <v>4479</v>
      </c>
      <c r="D2994">
        <v>26</v>
      </c>
      <c r="E2994" t="s">
        <v>4480</v>
      </c>
      <c r="F2994">
        <v>247452</v>
      </c>
      <c r="G2994">
        <v>7229</v>
      </c>
      <c r="H2994">
        <v>114</v>
      </c>
      <c r="I2994">
        <v>414</v>
      </c>
      <c r="J2994" t="s">
        <v>4481</v>
      </c>
      <c r="K2994">
        <v>27.09</v>
      </c>
    </row>
    <row r="2995" spans="1:11" x14ac:dyDescent="0.25">
      <c r="A2995" t="s">
        <v>3274</v>
      </c>
      <c r="B2995" t="s">
        <v>3275</v>
      </c>
      <c r="C2995" t="s">
        <v>479</v>
      </c>
      <c r="D2995">
        <v>22</v>
      </c>
      <c r="E2995" t="s">
        <v>3276</v>
      </c>
      <c r="F2995">
        <v>3506642</v>
      </c>
      <c r="G2995">
        <v>196824</v>
      </c>
      <c r="H2995">
        <v>2706</v>
      </c>
      <c r="I2995">
        <v>11296</v>
      </c>
      <c r="J2995" t="s">
        <v>3277</v>
      </c>
      <c r="K2995">
        <v>27.09</v>
      </c>
    </row>
    <row r="2996" spans="1:11" x14ac:dyDescent="0.25">
      <c r="A2996" t="s">
        <v>3292</v>
      </c>
      <c r="B2996" t="s">
        <v>3293</v>
      </c>
      <c r="C2996" t="s">
        <v>2734</v>
      </c>
      <c r="D2996">
        <v>24</v>
      </c>
      <c r="E2996" t="s">
        <v>3294</v>
      </c>
      <c r="F2996">
        <v>561332</v>
      </c>
      <c r="G2996">
        <v>6493</v>
      </c>
      <c r="H2996">
        <v>691</v>
      </c>
      <c r="I2996">
        <v>2054</v>
      </c>
      <c r="J2996" t="s">
        <v>3295</v>
      </c>
      <c r="K2996">
        <v>27.09</v>
      </c>
    </row>
    <row r="2997" spans="1:11" x14ac:dyDescent="0.25">
      <c r="A2997" t="s">
        <v>3424</v>
      </c>
      <c r="B2997" t="s">
        <v>3425</v>
      </c>
      <c r="C2997" t="s">
        <v>1656</v>
      </c>
      <c r="D2997">
        <v>25</v>
      </c>
      <c r="E2997" t="s">
        <v>3426</v>
      </c>
      <c r="F2997">
        <v>383000</v>
      </c>
      <c r="G2997">
        <v>2772</v>
      </c>
      <c r="H2997">
        <v>493</v>
      </c>
      <c r="I2997">
        <v>2138</v>
      </c>
      <c r="J2997" t="s">
        <v>3427</v>
      </c>
      <c r="K2997">
        <v>27.09</v>
      </c>
    </row>
    <row r="2998" spans="1:11" x14ac:dyDescent="0.25">
      <c r="A2998" t="s">
        <v>3309</v>
      </c>
      <c r="B2998" t="s">
        <v>4482</v>
      </c>
      <c r="C2998" t="s">
        <v>989</v>
      </c>
      <c r="D2998">
        <v>15</v>
      </c>
      <c r="E2998" t="s">
        <v>3311</v>
      </c>
      <c r="F2998">
        <v>111901</v>
      </c>
      <c r="G2998">
        <v>5230</v>
      </c>
      <c r="H2998">
        <v>71</v>
      </c>
      <c r="I2998">
        <v>349</v>
      </c>
      <c r="J2998" t="s">
        <v>3312</v>
      </c>
      <c r="K2998">
        <v>27.09</v>
      </c>
    </row>
    <row r="2999" spans="1:11" x14ac:dyDescent="0.25">
      <c r="A2999" t="s">
        <v>3326</v>
      </c>
      <c r="B2999" t="s">
        <v>3327</v>
      </c>
      <c r="C2999" t="s">
        <v>3328</v>
      </c>
      <c r="D2999">
        <v>25</v>
      </c>
      <c r="E2999" t="s">
        <v>3329</v>
      </c>
      <c r="F2999">
        <v>1337193</v>
      </c>
      <c r="G2999">
        <v>3637</v>
      </c>
      <c r="H2999">
        <v>511</v>
      </c>
      <c r="I2999">
        <v>2054</v>
      </c>
      <c r="J2999" t="s">
        <v>3330</v>
      </c>
      <c r="K2999">
        <v>27.09</v>
      </c>
    </row>
    <row r="3000" spans="1:11" x14ac:dyDescent="0.25">
      <c r="A3000" t="s">
        <v>4483</v>
      </c>
      <c r="B3000" t="s">
        <v>4484</v>
      </c>
      <c r="C3000" t="s">
        <v>108</v>
      </c>
      <c r="D3000">
        <v>1</v>
      </c>
      <c r="E3000" t="s">
        <v>4485</v>
      </c>
      <c r="F3000">
        <v>1911216</v>
      </c>
      <c r="G3000">
        <v>15633</v>
      </c>
      <c r="H3000">
        <v>1031</v>
      </c>
      <c r="I3000">
        <v>2253</v>
      </c>
      <c r="J3000" t="s">
        <v>4486</v>
      </c>
      <c r="K3000">
        <v>28.09</v>
      </c>
    </row>
    <row r="3001" spans="1:11" x14ac:dyDescent="0.25">
      <c r="A3001" t="s">
        <v>4487</v>
      </c>
      <c r="B3001" t="s">
        <v>4488</v>
      </c>
      <c r="C3001" t="s">
        <v>1696</v>
      </c>
      <c r="D3001">
        <v>22</v>
      </c>
      <c r="E3001" t="s">
        <v>4489</v>
      </c>
      <c r="F3001">
        <v>996102</v>
      </c>
      <c r="G3001">
        <v>52340</v>
      </c>
      <c r="H3001">
        <v>1224</v>
      </c>
      <c r="I3001">
        <v>7068</v>
      </c>
      <c r="J3001" t="s">
        <v>4490</v>
      </c>
      <c r="K3001">
        <v>28.09</v>
      </c>
    </row>
    <row r="3002" spans="1:11" x14ac:dyDescent="0.25">
      <c r="A3002" t="s">
        <v>4491</v>
      </c>
      <c r="B3002" t="s">
        <v>4492</v>
      </c>
      <c r="C3002" t="s">
        <v>2867</v>
      </c>
      <c r="D3002">
        <v>24</v>
      </c>
      <c r="E3002" t="s">
        <v>4493</v>
      </c>
      <c r="F3002">
        <v>1641123</v>
      </c>
      <c r="G3002">
        <v>73294</v>
      </c>
      <c r="H3002">
        <v>1137</v>
      </c>
      <c r="I3002">
        <v>6205</v>
      </c>
      <c r="J3002" t="s">
        <v>4494</v>
      </c>
      <c r="K3002">
        <v>28.09</v>
      </c>
    </row>
    <row r="3003" spans="1:11" x14ac:dyDescent="0.25">
      <c r="A3003" t="s">
        <v>4495</v>
      </c>
      <c r="B3003" t="s">
        <v>4496</v>
      </c>
      <c r="C3003" t="s">
        <v>4497</v>
      </c>
      <c r="D3003">
        <v>25</v>
      </c>
      <c r="E3003" t="s">
        <v>4498</v>
      </c>
      <c r="F3003">
        <v>359958</v>
      </c>
      <c r="G3003">
        <v>1582</v>
      </c>
      <c r="H3003">
        <v>675</v>
      </c>
      <c r="I3003">
        <v>3331</v>
      </c>
      <c r="J3003" t="s">
        <v>4499</v>
      </c>
      <c r="K3003">
        <v>28.09</v>
      </c>
    </row>
    <row r="3004" spans="1:11" x14ac:dyDescent="0.25">
      <c r="A3004" t="s">
        <v>4500</v>
      </c>
      <c r="B3004" t="s">
        <v>4501</v>
      </c>
      <c r="C3004" t="s">
        <v>706</v>
      </c>
      <c r="D3004">
        <v>25</v>
      </c>
      <c r="E3004" t="s">
        <v>4502</v>
      </c>
      <c r="F3004">
        <v>200416</v>
      </c>
      <c r="G3004">
        <v>959</v>
      </c>
      <c r="H3004">
        <v>912</v>
      </c>
      <c r="I3004">
        <v>1320</v>
      </c>
      <c r="J3004" t="s">
        <v>4503</v>
      </c>
      <c r="K3004">
        <v>28.09</v>
      </c>
    </row>
    <row r="3005" spans="1:11" x14ac:dyDescent="0.25">
      <c r="A3005" t="s">
        <v>4504</v>
      </c>
      <c r="B3005" t="s">
        <v>4505</v>
      </c>
      <c r="C3005" t="s">
        <v>786</v>
      </c>
      <c r="D3005">
        <v>15</v>
      </c>
      <c r="E3005" t="s">
        <v>4506</v>
      </c>
      <c r="F3005">
        <v>1986506</v>
      </c>
      <c r="G3005">
        <v>45108</v>
      </c>
      <c r="H3005">
        <v>760</v>
      </c>
      <c r="I3005">
        <v>6556</v>
      </c>
      <c r="J3005" t="s">
        <v>4507</v>
      </c>
      <c r="K3005">
        <v>28.09</v>
      </c>
    </row>
    <row r="3006" spans="1:11" x14ac:dyDescent="0.25">
      <c r="A3006" t="s">
        <v>4508</v>
      </c>
      <c r="B3006" t="s">
        <v>4008</v>
      </c>
      <c r="C3006" t="s">
        <v>1631</v>
      </c>
      <c r="D3006">
        <v>23</v>
      </c>
      <c r="E3006" t="s">
        <v>4009</v>
      </c>
      <c r="F3006">
        <v>2785323</v>
      </c>
      <c r="G3006">
        <v>175398</v>
      </c>
      <c r="H3006">
        <v>2646</v>
      </c>
      <c r="I3006">
        <v>44226</v>
      </c>
      <c r="J3006" t="s">
        <v>4010</v>
      </c>
      <c r="K3006">
        <v>28.09</v>
      </c>
    </row>
    <row r="3007" spans="1:11" x14ac:dyDescent="0.25">
      <c r="A3007" t="s">
        <v>4509</v>
      </c>
      <c r="B3007" t="s">
        <v>4510</v>
      </c>
      <c r="C3007" t="s">
        <v>282</v>
      </c>
      <c r="D3007">
        <v>23</v>
      </c>
      <c r="E3007" t="s">
        <v>4511</v>
      </c>
      <c r="F3007">
        <v>1060501</v>
      </c>
      <c r="G3007">
        <v>32419</v>
      </c>
      <c r="H3007">
        <v>480</v>
      </c>
      <c r="I3007">
        <v>4309</v>
      </c>
      <c r="J3007" t="s">
        <v>4512</v>
      </c>
      <c r="K3007">
        <v>28.09</v>
      </c>
    </row>
    <row r="3008" spans="1:11" x14ac:dyDescent="0.25">
      <c r="A3008" t="s">
        <v>4513</v>
      </c>
      <c r="B3008" t="s">
        <v>4514</v>
      </c>
      <c r="C3008" t="s">
        <v>4515</v>
      </c>
      <c r="D3008">
        <v>24</v>
      </c>
      <c r="E3008" t="s">
        <v>4516</v>
      </c>
      <c r="F3008">
        <v>95813</v>
      </c>
      <c r="G3008">
        <v>1984</v>
      </c>
      <c r="H3008">
        <v>95</v>
      </c>
      <c r="I3008">
        <v>146</v>
      </c>
      <c r="J3008" t="s">
        <v>4517</v>
      </c>
      <c r="K3008">
        <v>28.09</v>
      </c>
    </row>
    <row r="3009" spans="1:11" x14ac:dyDescent="0.25">
      <c r="A3009" t="s">
        <v>4518</v>
      </c>
      <c r="B3009" t="s">
        <v>4519</v>
      </c>
      <c r="C3009" t="s">
        <v>811</v>
      </c>
      <c r="D3009">
        <v>24</v>
      </c>
      <c r="E3009" t="s">
        <v>812</v>
      </c>
      <c r="F3009">
        <v>659821</v>
      </c>
      <c r="G3009">
        <v>7171</v>
      </c>
      <c r="H3009">
        <v>524</v>
      </c>
      <c r="I3009">
        <v>1076</v>
      </c>
      <c r="J3009" t="s">
        <v>4520</v>
      </c>
      <c r="K3009">
        <v>28.09</v>
      </c>
    </row>
    <row r="3010" spans="1:11" x14ac:dyDescent="0.25">
      <c r="A3010" t="s">
        <v>4521</v>
      </c>
      <c r="B3010" t="s">
        <v>4522</v>
      </c>
      <c r="C3010" t="s">
        <v>73</v>
      </c>
      <c r="D3010">
        <v>23</v>
      </c>
      <c r="E3010" t="s">
        <v>4523</v>
      </c>
      <c r="F3010">
        <v>57504</v>
      </c>
      <c r="G3010">
        <v>3299</v>
      </c>
      <c r="H3010">
        <v>101</v>
      </c>
      <c r="I3010">
        <v>388</v>
      </c>
      <c r="J3010" t="s">
        <v>4524</v>
      </c>
      <c r="K3010">
        <v>28.09</v>
      </c>
    </row>
    <row r="3011" spans="1:11" x14ac:dyDescent="0.25">
      <c r="A3011" t="s">
        <v>4525</v>
      </c>
      <c r="B3011" t="s">
        <v>4526</v>
      </c>
      <c r="C3011" t="s">
        <v>4527</v>
      </c>
      <c r="D3011">
        <v>24</v>
      </c>
      <c r="E3011" t="s">
        <v>4528</v>
      </c>
      <c r="F3011">
        <v>374832</v>
      </c>
      <c r="G3011">
        <v>2028</v>
      </c>
      <c r="H3011">
        <v>3505</v>
      </c>
      <c r="I3011">
        <v>0</v>
      </c>
      <c r="J3011" t="s">
        <v>4529</v>
      </c>
      <c r="K3011">
        <v>28.09</v>
      </c>
    </row>
    <row r="3012" spans="1:11" x14ac:dyDescent="0.25">
      <c r="A3012" t="s">
        <v>4530</v>
      </c>
      <c r="B3012" t="s">
        <v>4531</v>
      </c>
      <c r="C3012" t="s">
        <v>4532</v>
      </c>
      <c r="D3012">
        <v>24</v>
      </c>
      <c r="E3012" t="s">
        <v>4533</v>
      </c>
      <c r="F3012">
        <v>1031584</v>
      </c>
      <c r="G3012">
        <v>54842</v>
      </c>
      <c r="H3012">
        <v>993</v>
      </c>
      <c r="I3012">
        <v>3076</v>
      </c>
      <c r="J3012" t="s">
        <v>4534</v>
      </c>
      <c r="K3012">
        <v>28.09</v>
      </c>
    </row>
    <row r="3013" spans="1:11" x14ac:dyDescent="0.25">
      <c r="A3013" t="s">
        <v>4014</v>
      </c>
      <c r="B3013" t="s">
        <v>4015</v>
      </c>
      <c r="C3013" t="s">
        <v>4535</v>
      </c>
      <c r="D3013">
        <v>10</v>
      </c>
      <c r="E3013" t="s">
        <v>4017</v>
      </c>
      <c r="F3013">
        <v>1100010</v>
      </c>
      <c r="G3013">
        <v>23076</v>
      </c>
      <c r="H3013">
        <v>1414</v>
      </c>
      <c r="I3013">
        <v>1744</v>
      </c>
      <c r="J3013" t="s">
        <v>4018</v>
      </c>
      <c r="K3013">
        <v>28.09</v>
      </c>
    </row>
    <row r="3014" spans="1:11" x14ac:dyDescent="0.25">
      <c r="A3014" t="s">
        <v>4536</v>
      </c>
      <c r="B3014" t="s">
        <v>4537</v>
      </c>
      <c r="C3014" t="s">
        <v>1719</v>
      </c>
      <c r="D3014">
        <v>26</v>
      </c>
      <c r="E3014" t="s">
        <v>4538</v>
      </c>
      <c r="F3014">
        <v>399055</v>
      </c>
      <c r="G3014">
        <v>20540</v>
      </c>
      <c r="H3014">
        <v>429</v>
      </c>
      <c r="I3014">
        <v>3907</v>
      </c>
      <c r="J3014" t="s">
        <v>4539</v>
      </c>
      <c r="K3014">
        <v>28.09</v>
      </c>
    </row>
    <row r="3015" spans="1:11" x14ac:dyDescent="0.25">
      <c r="A3015" t="s">
        <v>4540</v>
      </c>
      <c r="B3015" t="s">
        <v>4541</v>
      </c>
      <c r="C3015" t="s">
        <v>647</v>
      </c>
      <c r="D3015">
        <v>15</v>
      </c>
      <c r="E3015" t="s">
        <v>4542</v>
      </c>
      <c r="F3015">
        <v>303171</v>
      </c>
      <c r="G3015">
        <v>12745</v>
      </c>
      <c r="H3015">
        <v>85</v>
      </c>
      <c r="I3015">
        <v>1177</v>
      </c>
      <c r="J3015" t="s">
        <v>4543</v>
      </c>
      <c r="K3015">
        <v>28.09</v>
      </c>
    </row>
    <row r="3016" spans="1:11" x14ac:dyDescent="0.25">
      <c r="A3016" t="s">
        <v>4544</v>
      </c>
      <c r="B3016" t="s">
        <v>4545</v>
      </c>
      <c r="C3016" t="s">
        <v>43</v>
      </c>
      <c r="D3016">
        <v>23</v>
      </c>
      <c r="E3016" t="s">
        <v>4546</v>
      </c>
      <c r="F3016">
        <v>401505</v>
      </c>
      <c r="G3016">
        <v>6211</v>
      </c>
      <c r="H3016">
        <v>484</v>
      </c>
      <c r="I3016">
        <v>999</v>
      </c>
      <c r="J3016" t="s">
        <v>4547</v>
      </c>
      <c r="K3016">
        <v>28.09</v>
      </c>
    </row>
    <row r="3017" spans="1:11" x14ac:dyDescent="0.25">
      <c r="A3017" t="s">
        <v>4548</v>
      </c>
      <c r="B3017" t="s">
        <v>4549</v>
      </c>
      <c r="C3017" t="s">
        <v>4550</v>
      </c>
      <c r="D3017">
        <v>10</v>
      </c>
      <c r="E3017" t="s">
        <v>4551</v>
      </c>
      <c r="F3017">
        <v>252938</v>
      </c>
      <c r="G3017">
        <v>11349</v>
      </c>
      <c r="H3017">
        <v>314</v>
      </c>
      <c r="I3017">
        <v>1040</v>
      </c>
      <c r="J3017" t="s">
        <v>4552</v>
      </c>
      <c r="K3017">
        <v>28.09</v>
      </c>
    </row>
    <row r="3018" spans="1:11" x14ac:dyDescent="0.25">
      <c r="A3018" t="s">
        <v>4553</v>
      </c>
      <c r="B3018" t="s">
        <v>4554</v>
      </c>
      <c r="C3018" t="s">
        <v>1013</v>
      </c>
      <c r="D3018">
        <v>23</v>
      </c>
      <c r="E3018" t="s">
        <v>24</v>
      </c>
      <c r="F3018">
        <v>34032</v>
      </c>
      <c r="G3018">
        <v>1599</v>
      </c>
      <c r="H3018">
        <v>47</v>
      </c>
      <c r="I3018">
        <v>170</v>
      </c>
      <c r="J3018" t="s">
        <v>4555</v>
      </c>
      <c r="K3018">
        <v>28.09</v>
      </c>
    </row>
    <row r="3019" spans="1:11" x14ac:dyDescent="0.25">
      <c r="A3019" t="s">
        <v>4019</v>
      </c>
      <c r="B3019" t="s">
        <v>4020</v>
      </c>
      <c r="C3019" t="s">
        <v>242</v>
      </c>
      <c r="D3019">
        <v>23</v>
      </c>
      <c r="E3019" t="s">
        <v>4021</v>
      </c>
      <c r="F3019">
        <v>11379614</v>
      </c>
      <c r="G3019">
        <v>174613</v>
      </c>
      <c r="H3019">
        <v>6176</v>
      </c>
      <c r="I3019">
        <v>12533</v>
      </c>
      <c r="J3019" t="s">
        <v>4022</v>
      </c>
      <c r="K3019">
        <v>28.09</v>
      </c>
    </row>
    <row r="3020" spans="1:11" x14ac:dyDescent="0.25">
      <c r="A3020" t="s">
        <v>4556</v>
      </c>
      <c r="B3020" t="s">
        <v>4557</v>
      </c>
      <c r="C3020" t="s">
        <v>4558</v>
      </c>
      <c r="D3020">
        <v>23</v>
      </c>
      <c r="E3020" t="s">
        <v>4559</v>
      </c>
      <c r="F3020">
        <v>1081925</v>
      </c>
      <c r="G3020">
        <v>41469</v>
      </c>
      <c r="H3020">
        <v>253</v>
      </c>
      <c r="I3020">
        <v>6538</v>
      </c>
      <c r="J3020" t="s">
        <v>4560</v>
      </c>
      <c r="K3020">
        <v>28.09</v>
      </c>
    </row>
    <row r="3021" spans="1:11" x14ac:dyDescent="0.25">
      <c r="A3021" t="s">
        <v>4561</v>
      </c>
      <c r="B3021" t="s">
        <v>4562</v>
      </c>
      <c r="C3021" t="s">
        <v>2734</v>
      </c>
      <c r="D3021">
        <v>24</v>
      </c>
      <c r="E3021" t="s">
        <v>4563</v>
      </c>
      <c r="F3021">
        <v>115808</v>
      </c>
      <c r="G3021">
        <v>2818</v>
      </c>
      <c r="H3021">
        <v>70</v>
      </c>
      <c r="I3021">
        <v>893</v>
      </c>
      <c r="J3021" t="s">
        <v>4564</v>
      </c>
      <c r="K3021">
        <v>28.09</v>
      </c>
    </row>
    <row r="3022" spans="1:11" x14ac:dyDescent="0.25">
      <c r="A3022" t="s">
        <v>4565</v>
      </c>
      <c r="B3022" t="s">
        <v>4566</v>
      </c>
      <c r="C3022" t="s">
        <v>2446</v>
      </c>
      <c r="D3022">
        <v>1</v>
      </c>
      <c r="E3022" t="s">
        <v>4567</v>
      </c>
      <c r="F3022">
        <v>328630</v>
      </c>
      <c r="G3022">
        <v>2343</v>
      </c>
      <c r="H3022">
        <v>239</v>
      </c>
      <c r="I3022">
        <v>802</v>
      </c>
      <c r="J3022" t="s">
        <v>4568</v>
      </c>
      <c r="K3022">
        <v>28.09</v>
      </c>
    </row>
    <row r="3023" spans="1:11" x14ac:dyDescent="0.25">
      <c r="A3023" t="s">
        <v>4569</v>
      </c>
      <c r="B3023" t="s">
        <v>4570</v>
      </c>
      <c r="C3023" t="s">
        <v>58</v>
      </c>
      <c r="D3023">
        <v>1</v>
      </c>
      <c r="E3023" t="s">
        <v>4571</v>
      </c>
      <c r="F3023">
        <v>1547293</v>
      </c>
      <c r="G3023">
        <v>42960</v>
      </c>
      <c r="H3023">
        <v>1075</v>
      </c>
      <c r="I3023">
        <v>7498</v>
      </c>
      <c r="J3023" t="s">
        <v>4572</v>
      </c>
      <c r="K3023">
        <v>28.09</v>
      </c>
    </row>
    <row r="3024" spans="1:11" x14ac:dyDescent="0.25">
      <c r="A3024" t="s">
        <v>4023</v>
      </c>
      <c r="B3024" t="s">
        <v>4024</v>
      </c>
      <c r="C3024" t="s">
        <v>4025</v>
      </c>
      <c r="D3024">
        <v>24</v>
      </c>
      <c r="E3024" t="s">
        <v>4026</v>
      </c>
      <c r="F3024">
        <v>2078152</v>
      </c>
      <c r="G3024">
        <v>30762</v>
      </c>
      <c r="H3024">
        <v>884</v>
      </c>
      <c r="I3024">
        <v>1968</v>
      </c>
      <c r="J3024" t="s">
        <v>4027</v>
      </c>
      <c r="K3024">
        <v>28.09</v>
      </c>
    </row>
    <row r="3025" spans="1:11" x14ac:dyDescent="0.25">
      <c r="A3025" t="s">
        <v>4032</v>
      </c>
      <c r="B3025" t="s">
        <v>4033</v>
      </c>
      <c r="C3025" t="s">
        <v>4034</v>
      </c>
      <c r="D3025">
        <v>25</v>
      </c>
      <c r="E3025" t="s">
        <v>24</v>
      </c>
      <c r="F3025">
        <v>641018</v>
      </c>
      <c r="G3025">
        <v>16737</v>
      </c>
      <c r="H3025">
        <v>1839</v>
      </c>
      <c r="I3025">
        <v>2865</v>
      </c>
      <c r="J3025" t="s">
        <v>4035</v>
      </c>
      <c r="K3025">
        <v>28.09</v>
      </c>
    </row>
    <row r="3026" spans="1:11" x14ac:dyDescent="0.25">
      <c r="A3026" t="s">
        <v>4573</v>
      </c>
      <c r="B3026" t="s">
        <v>4574</v>
      </c>
      <c r="C3026" t="s">
        <v>2481</v>
      </c>
      <c r="D3026">
        <v>24</v>
      </c>
      <c r="E3026" t="s">
        <v>4575</v>
      </c>
      <c r="F3026">
        <v>80984</v>
      </c>
      <c r="G3026">
        <v>1516</v>
      </c>
      <c r="H3026">
        <v>16</v>
      </c>
      <c r="I3026">
        <v>145</v>
      </c>
      <c r="J3026" t="s">
        <v>4576</v>
      </c>
      <c r="K3026">
        <v>28.09</v>
      </c>
    </row>
    <row r="3027" spans="1:11" x14ac:dyDescent="0.25">
      <c r="A3027" t="s">
        <v>4577</v>
      </c>
      <c r="B3027" t="s">
        <v>4578</v>
      </c>
      <c r="C3027" t="s">
        <v>222</v>
      </c>
      <c r="D3027">
        <v>24</v>
      </c>
      <c r="E3027" t="s">
        <v>223</v>
      </c>
      <c r="F3027">
        <v>28320</v>
      </c>
      <c r="G3027">
        <v>2796</v>
      </c>
      <c r="H3027">
        <v>37</v>
      </c>
      <c r="I3027">
        <v>172</v>
      </c>
      <c r="J3027" t="s">
        <v>4579</v>
      </c>
      <c r="K3027">
        <v>28.09</v>
      </c>
    </row>
    <row r="3028" spans="1:11" x14ac:dyDescent="0.25">
      <c r="A3028" t="s">
        <v>4580</v>
      </c>
      <c r="B3028" t="s">
        <v>4581</v>
      </c>
      <c r="C3028" t="s">
        <v>4582</v>
      </c>
      <c r="D3028">
        <v>26</v>
      </c>
      <c r="E3028" t="s">
        <v>4583</v>
      </c>
      <c r="F3028">
        <v>67134</v>
      </c>
      <c r="G3028">
        <v>2666</v>
      </c>
      <c r="H3028">
        <v>25</v>
      </c>
      <c r="I3028">
        <v>206</v>
      </c>
      <c r="J3028" t="s">
        <v>4584</v>
      </c>
      <c r="K3028">
        <v>28.09</v>
      </c>
    </row>
    <row r="3029" spans="1:11" x14ac:dyDescent="0.25">
      <c r="A3029" t="s">
        <v>4028</v>
      </c>
      <c r="B3029" t="s">
        <v>4029</v>
      </c>
      <c r="C3029" t="s">
        <v>103</v>
      </c>
      <c r="D3029">
        <v>26</v>
      </c>
      <c r="E3029" t="s">
        <v>4030</v>
      </c>
      <c r="F3029">
        <v>549497</v>
      </c>
      <c r="G3029">
        <v>23973</v>
      </c>
      <c r="H3029">
        <v>315</v>
      </c>
      <c r="I3029">
        <v>2475</v>
      </c>
      <c r="J3029" t="s">
        <v>4031</v>
      </c>
      <c r="K3029">
        <v>28.09</v>
      </c>
    </row>
    <row r="3030" spans="1:11" x14ac:dyDescent="0.25">
      <c r="A3030" t="s">
        <v>4040</v>
      </c>
      <c r="B3030" t="s">
        <v>4041</v>
      </c>
      <c r="C3030" t="s">
        <v>33</v>
      </c>
      <c r="D3030">
        <v>23</v>
      </c>
      <c r="E3030" t="s">
        <v>4042</v>
      </c>
      <c r="F3030">
        <v>1169720</v>
      </c>
      <c r="G3030">
        <v>67327</v>
      </c>
      <c r="H3030">
        <v>634</v>
      </c>
      <c r="I3030">
        <v>7666</v>
      </c>
      <c r="J3030" t="s">
        <v>4043</v>
      </c>
      <c r="K3030">
        <v>28.09</v>
      </c>
    </row>
    <row r="3031" spans="1:11" x14ac:dyDescent="0.25">
      <c r="A3031" t="s">
        <v>4585</v>
      </c>
      <c r="B3031" t="s">
        <v>4586</v>
      </c>
      <c r="C3031" t="s">
        <v>3764</v>
      </c>
      <c r="D3031">
        <v>28</v>
      </c>
      <c r="E3031" t="s">
        <v>4587</v>
      </c>
      <c r="F3031">
        <v>206604</v>
      </c>
      <c r="G3031">
        <v>9796</v>
      </c>
      <c r="H3031">
        <v>486</v>
      </c>
      <c r="I3031">
        <v>1115</v>
      </c>
      <c r="J3031" t="s">
        <v>4588</v>
      </c>
      <c r="K3031">
        <v>28.09</v>
      </c>
    </row>
    <row r="3032" spans="1:11" x14ac:dyDescent="0.25">
      <c r="A3032" t="s">
        <v>4049</v>
      </c>
      <c r="B3032" t="s">
        <v>4050</v>
      </c>
      <c r="C3032" t="s">
        <v>761</v>
      </c>
      <c r="D3032">
        <v>22</v>
      </c>
      <c r="E3032" t="s">
        <v>4051</v>
      </c>
      <c r="F3032">
        <v>262424</v>
      </c>
      <c r="G3032">
        <v>14521</v>
      </c>
      <c r="H3032">
        <v>2046</v>
      </c>
      <c r="I3032">
        <v>3210</v>
      </c>
      <c r="J3032" t="s">
        <v>4052</v>
      </c>
      <c r="K3032">
        <v>28.09</v>
      </c>
    </row>
    <row r="3033" spans="1:11" x14ac:dyDescent="0.25">
      <c r="A3033" t="s">
        <v>4589</v>
      </c>
      <c r="B3033" t="s">
        <v>4590</v>
      </c>
      <c r="C3033" t="s">
        <v>1394</v>
      </c>
      <c r="D3033">
        <v>22</v>
      </c>
      <c r="E3033" t="s">
        <v>4591</v>
      </c>
      <c r="F3033">
        <v>69261</v>
      </c>
      <c r="G3033">
        <v>8845</v>
      </c>
      <c r="H3033">
        <v>41</v>
      </c>
      <c r="I3033">
        <v>1065</v>
      </c>
      <c r="J3033" t="s">
        <v>4592</v>
      </c>
      <c r="K3033">
        <v>28.09</v>
      </c>
    </row>
    <row r="3034" spans="1:11" x14ac:dyDescent="0.25">
      <c r="A3034" t="s">
        <v>4593</v>
      </c>
      <c r="B3034" t="s">
        <v>4594</v>
      </c>
      <c r="C3034" t="s">
        <v>1674</v>
      </c>
      <c r="D3034">
        <v>26</v>
      </c>
      <c r="E3034" t="s">
        <v>4595</v>
      </c>
      <c r="F3034">
        <v>278534</v>
      </c>
      <c r="G3034">
        <v>24982</v>
      </c>
      <c r="H3034">
        <v>283</v>
      </c>
      <c r="I3034">
        <v>3362</v>
      </c>
      <c r="J3034" t="s">
        <v>4596</v>
      </c>
      <c r="K3034">
        <v>28.09</v>
      </c>
    </row>
    <row r="3035" spans="1:11" x14ac:dyDescent="0.25">
      <c r="A3035" t="s">
        <v>4078</v>
      </c>
      <c r="B3035" t="s">
        <v>4079</v>
      </c>
      <c r="C3035" t="s">
        <v>4080</v>
      </c>
      <c r="D3035">
        <v>23</v>
      </c>
      <c r="E3035" t="s">
        <v>4081</v>
      </c>
      <c r="F3035">
        <v>1816975</v>
      </c>
      <c r="G3035">
        <v>79693</v>
      </c>
      <c r="H3035">
        <v>3046</v>
      </c>
      <c r="I3035">
        <v>4693</v>
      </c>
      <c r="J3035" t="s">
        <v>4082</v>
      </c>
      <c r="K3035">
        <v>28.09</v>
      </c>
    </row>
    <row r="3036" spans="1:11" x14ac:dyDescent="0.25">
      <c r="A3036" t="s">
        <v>4062</v>
      </c>
      <c r="B3036" t="s">
        <v>4063</v>
      </c>
      <c r="C3036" t="s">
        <v>3669</v>
      </c>
      <c r="D3036">
        <v>17</v>
      </c>
      <c r="E3036" t="s">
        <v>4064</v>
      </c>
      <c r="F3036">
        <v>1130296</v>
      </c>
      <c r="G3036">
        <v>18105</v>
      </c>
      <c r="H3036">
        <v>933</v>
      </c>
      <c r="I3036">
        <v>1778</v>
      </c>
      <c r="J3036" t="s">
        <v>4065</v>
      </c>
      <c r="K3036">
        <v>28.09</v>
      </c>
    </row>
    <row r="3037" spans="1:11" x14ac:dyDescent="0.25">
      <c r="A3037" t="s">
        <v>4597</v>
      </c>
      <c r="B3037" t="s">
        <v>4598</v>
      </c>
      <c r="C3037" t="s">
        <v>4599</v>
      </c>
      <c r="D3037">
        <v>20</v>
      </c>
      <c r="E3037" t="s">
        <v>4600</v>
      </c>
      <c r="F3037">
        <v>2496122</v>
      </c>
      <c r="G3037">
        <v>100077</v>
      </c>
      <c r="H3037">
        <v>2721</v>
      </c>
      <c r="I3037">
        <v>23176</v>
      </c>
      <c r="J3037" t="s">
        <v>4601</v>
      </c>
      <c r="K3037">
        <v>28.09</v>
      </c>
    </row>
    <row r="3038" spans="1:11" x14ac:dyDescent="0.25">
      <c r="A3038" t="s">
        <v>4044</v>
      </c>
      <c r="B3038" t="s">
        <v>4045</v>
      </c>
      <c r="C3038" t="s">
        <v>4046</v>
      </c>
      <c r="D3038">
        <v>28</v>
      </c>
      <c r="E3038" t="s">
        <v>4047</v>
      </c>
      <c r="F3038">
        <v>525380</v>
      </c>
      <c r="G3038">
        <v>10249</v>
      </c>
      <c r="H3038">
        <v>1203</v>
      </c>
      <c r="I3038">
        <v>2382</v>
      </c>
      <c r="J3038" t="s">
        <v>4048</v>
      </c>
      <c r="K3038">
        <v>28.09</v>
      </c>
    </row>
    <row r="3039" spans="1:11" x14ac:dyDescent="0.25">
      <c r="A3039" t="s">
        <v>4602</v>
      </c>
      <c r="B3039" t="s">
        <v>4603</v>
      </c>
      <c r="C3039" t="s">
        <v>4604</v>
      </c>
      <c r="D3039">
        <v>2</v>
      </c>
      <c r="E3039" t="s">
        <v>4605</v>
      </c>
      <c r="F3039">
        <v>27016</v>
      </c>
      <c r="G3039">
        <v>142</v>
      </c>
      <c r="H3039">
        <v>29</v>
      </c>
      <c r="I3039">
        <v>23</v>
      </c>
      <c r="J3039" t="s">
        <v>4606</v>
      </c>
      <c r="K3039">
        <v>28.09</v>
      </c>
    </row>
    <row r="3040" spans="1:11" x14ac:dyDescent="0.25">
      <c r="A3040" t="s">
        <v>4607</v>
      </c>
      <c r="B3040" t="s">
        <v>4608</v>
      </c>
      <c r="C3040" t="s">
        <v>618</v>
      </c>
      <c r="D3040">
        <v>19</v>
      </c>
      <c r="E3040" t="s">
        <v>4609</v>
      </c>
      <c r="F3040">
        <v>191087</v>
      </c>
      <c r="G3040">
        <v>6509</v>
      </c>
      <c r="H3040">
        <v>146</v>
      </c>
      <c r="I3040">
        <v>800</v>
      </c>
      <c r="J3040" t="s">
        <v>4610</v>
      </c>
      <c r="K3040">
        <v>28.09</v>
      </c>
    </row>
    <row r="3041" spans="1:11" x14ac:dyDescent="0.25">
      <c r="A3041" t="s">
        <v>4611</v>
      </c>
      <c r="B3041" t="s">
        <v>4612</v>
      </c>
      <c r="C3041" t="s">
        <v>4613</v>
      </c>
      <c r="D3041">
        <v>28</v>
      </c>
      <c r="E3041" t="s">
        <v>4614</v>
      </c>
      <c r="F3041">
        <v>15603</v>
      </c>
      <c r="G3041">
        <v>168</v>
      </c>
      <c r="H3041">
        <v>6</v>
      </c>
      <c r="I3041">
        <v>63</v>
      </c>
      <c r="J3041" t="s">
        <v>4615</v>
      </c>
      <c r="K3041">
        <v>28.09</v>
      </c>
    </row>
    <row r="3042" spans="1:11" x14ac:dyDescent="0.25">
      <c r="A3042" t="s">
        <v>4616</v>
      </c>
      <c r="B3042" t="s">
        <v>4617</v>
      </c>
      <c r="C3042" t="s">
        <v>4618</v>
      </c>
      <c r="D3042">
        <v>24</v>
      </c>
      <c r="E3042" t="s">
        <v>4619</v>
      </c>
      <c r="F3042">
        <v>2375307</v>
      </c>
      <c r="G3042">
        <v>76163</v>
      </c>
      <c r="H3042">
        <v>1051</v>
      </c>
      <c r="I3042">
        <v>15637</v>
      </c>
      <c r="J3042" t="s">
        <v>4620</v>
      </c>
      <c r="K3042">
        <v>28.09</v>
      </c>
    </row>
    <row r="3043" spans="1:11" x14ac:dyDescent="0.25">
      <c r="A3043" t="s">
        <v>4621</v>
      </c>
      <c r="B3043" t="s">
        <v>4622</v>
      </c>
      <c r="C3043" t="s">
        <v>4623</v>
      </c>
      <c r="D3043">
        <v>24</v>
      </c>
      <c r="E3043" t="s">
        <v>4624</v>
      </c>
      <c r="F3043">
        <v>2132426</v>
      </c>
      <c r="G3043">
        <v>1076</v>
      </c>
      <c r="H3043">
        <v>75</v>
      </c>
      <c r="I3043">
        <v>662</v>
      </c>
      <c r="J3043" t="s">
        <v>4625</v>
      </c>
      <c r="K3043">
        <v>28.09</v>
      </c>
    </row>
    <row r="3044" spans="1:11" x14ac:dyDescent="0.25">
      <c r="A3044" t="s">
        <v>4626</v>
      </c>
      <c r="B3044" t="s">
        <v>4627</v>
      </c>
      <c r="C3044" t="s">
        <v>3570</v>
      </c>
      <c r="D3044">
        <v>26</v>
      </c>
      <c r="E3044" t="s">
        <v>4628</v>
      </c>
      <c r="F3044">
        <v>51247</v>
      </c>
      <c r="G3044">
        <v>1949</v>
      </c>
      <c r="H3044">
        <v>30</v>
      </c>
      <c r="I3044">
        <v>137</v>
      </c>
      <c r="J3044" t="s">
        <v>4629</v>
      </c>
      <c r="K3044">
        <v>28.09</v>
      </c>
    </row>
    <row r="3045" spans="1:11" x14ac:dyDescent="0.25">
      <c r="A3045" t="s">
        <v>4630</v>
      </c>
      <c r="B3045" t="s">
        <v>4631</v>
      </c>
      <c r="C3045" t="s">
        <v>192</v>
      </c>
      <c r="D3045">
        <v>24</v>
      </c>
      <c r="E3045" t="s">
        <v>4632</v>
      </c>
      <c r="F3045">
        <v>61726</v>
      </c>
      <c r="G3045">
        <v>406</v>
      </c>
      <c r="H3045">
        <v>42</v>
      </c>
      <c r="I3045">
        <v>59</v>
      </c>
      <c r="J3045" t="s">
        <v>4633</v>
      </c>
      <c r="K3045">
        <v>28.09</v>
      </c>
    </row>
    <row r="3046" spans="1:11" x14ac:dyDescent="0.25">
      <c r="A3046" t="s">
        <v>4634</v>
      </c>
      <c r="B3046" t="s">
        <v>4635</v>
      </c>
      <c r="C3046" t="s">
        <v>860</v>
      </c>
      <c r="D3046">
        <v>24</v>
      </c>
      <c r="E3046" t="s">
        <v>4636</v>
      </c>
      <c r="F3046">
        <v>125360</v>
      </c>
      <c r="G3046">
        <v>6828</v>
      </c>
      <c r="H3046">
        <v>123</v>
      </c>
      <c r="I3046">
        <v>597</v>
      </c>
      <c r="J3046" t="s">
        <v>4637</v>
      </c>
      <c r="K3046">
        <v>28.09</v>
      </c>
    </row>
    <row r="3047" spans="1:11" x14ac:dyDescent="0.25">
      <c r="A3047" t="s">
        <v>4638</v>
      </c>
      <c r="B3047" t="s">
        <v>4639</v>
      </c>
      <c r="C3047" t="s">
        <v>2270</v>
      </c>
      <c r="D3047">
        <v>15</v>
      </c>
      <c r="E3047" t="s">
        <v>4640</v>
      </c>
      <c r="F3047">
        <v>180106</v>
      </c>
      <c r="G3047">
        <v>7426</v>
      </c>
      <c r="H3047">
        <v>132</v>
      </c>
      <c r="I3047">
        <v>901</v>
      </c>
      <c r="J3047" t="s">
        <v>4641</v>
      </c>
      <c r="K3047">
        <v>28.09</v>
      </c>
    </row>
    <row r="3048" spans="1:11" x14ac:dyDescent="0.25">
      <c r="A3048" t="e">
        <f>-SiRV2kWIxg</f>
        <v>#NAME?</v>
      </c>
      <c r="B3048" t="s">
        <v>4642</v>
      </c>
      <c r="C3048" t="s">
        <v>900</v>
      </c>
      <c r="D3048">
        <v>22</v>
      </c>
      <c r="E3048" t="s">
        <v>4643</v>
      </c>
      <c r="F3048">
        <v>3457</v>
      </c>
      <c r="G3048">
        <v>189</v>
      </c>
      <c r="H3048">
        <v>3</v>
      </c>
      <c r="I3048">
        <v>11</v>
      </c>
      <c r="J3048" t="s">
        <v>4644</v>
      </c>
      <c r="K3048">
        <v>28.09</v>
      </c>
    </row>
    <row r="3049" spans="1:11" x14ac:dyDescent="0.25">
      <c r="A3049" t="e">
        <f>-cjfTG8DbwA</f>
        <v>#NAME?</v>
      </c>
      <c r="B3049" t="s">
        <v>4066</v>
      </c>
      <c r="C3049" t="s">
        <v>167</v>
      </c>
      <c r="D3049">
        <v>27</v>
      </c>
      <c r="E3049" t="s">
        <v>4067</v>
      </c>
      <c r="F3049">
        <v>619112</v>
      </c>
      <c r="G3049">
        <v>23842</v>
      </c>
      <c r="H3049">
        <v>1083</v>
      </c>
      <c r="I3049">
        <v>5464</v>
      </c>
      <c r="J3049" t="s">
        <v>4068</v>
      </c>
      <c r="K3049">
        <v>28.09</v>
      </c>
    </row>
    <row r="3050" spans="1:11" x14ac:dyDescent="0.25">
      <c r="A3050" t="s">
        <v>4645</v>
      </c>
      <c r="B3050" t="s">
        <v>4646</v>
      </c>
      <c r="C3050" t="s">
        <v>756</v>
      </c>
      <c r="D3050">
        <v>26</v>
      </c>
      <c r="E3050" t="s">
        <v>4647</v>
      </c>
      <c r="F3050">
        <v>57243</v>
      </c>
      <c r="G3050">
        <v>1568</v>
      </c>
      <c r="H3050">
        <v>61</v>
      </c>
      <c r="I3050">
        <v>166</v>
      </c>
      <c r="J3050" t="s">
        <v>4648</v>
      </c>
      <c r="K3050">
        <v>28.09</v>
      </c>
    </row>
    <row r="3051" spans="1:11" x14ac:dyDescent="0.25">
      <c r="A3051" t="s">
        <v>4649</v>
      </c>
      <c r="B3051" t="s">
        <v>4650</v>
      </c>
      <c r="C3051" t="s">
        <v>4651</v>
      </c>
      <c r="D3051">
        <v>27</v>
      </c>
      <c r="E3051" t="s">
        <v>24</v>
      </c>
      <c r="F3051">
        <v>217716</v>
      </c>
      <c r="G3051">
        <v>2643</v>
      </c>
      <c r="H3051">
        <v>104</v>
      </c>
      <c r="I3051">
        <v>424</v>
      </c>
      <c r="J3051" t="s">
        <v>4652</v>
      </c>
      <c r="K3051">
        <v>28.09</v>
      </c>
    </row>
    <row r="3052" spans="1:11" x14ac:dyDescent="0.25">
      <c r="A3052" t="s">
        <v>4088</v>
      </c>
      <c r="B3052" t="s">
        <v>4089</v>
      </c>
      <c r="C3052" t="s">
        <v>48</v>
      </c>
      <c r="D3052">
        <v>28</v>
      </c>
      <c r="E3052" t="s">
        <v>4090</v>
      </c>
      <c r="F3052">
        <v>1252080</v>
      </c>
      <c r="G3052">
        <v>37710</v>
      </c>
      <c r="H3052">
        <v>1648</v>
      </c>
      <c r="I3052">
        <v>4155</v>
      </c>
      <c r="J3052" t="s">
        <v>4091</v>
      </c>
      <c r="K3052">
        <v>28.09</v>
      </c>
    </row>
    <row r="3053" spans="1:11" x14ac:dyDescent="0.25">
      <c r="A3053" t="s">
        <v>4653</v>
      </c>
      <c r="B3053" t="s">
        <v>4654</v>
      </c>
      <c r="C3053" t="s">
        <v>4655</v>
      </c>
      <c r="D3053">
        <v>24</v>
      </c>
      <c r="E3053" t="s">
        <v>4656</v>
      </c>
      <c r="F3053">
        <v>51447</v>
      </c>
      <c r="G3053">
        <v>5852</v>
      </c>
      <c r="H3053">
        <v>78</v>
      </c>
      <c r="I3053">
        <v>523</v>
      </c>
      <c r="J3053" t="s">
        <v>4657</v>
      </c>
      <c r="K3053">
        <v>28.09</v>
      </c>
    </row>
    <row r="3054" spans="1:11" x14ac:dyDescent="0.25">
      <c r="A3054" t="s">
        <v>4658</v>
      </c>
      <c r="B3054" t="s">
        <v>4659</v>
      </c>
      <c r="C3054" t="s">
        <v>826</v>
      </c>
      <c r="D3054">
        <v>26</v>
      </c>
      <c r="E3054" t="s">
        <v>4660</v>
      </c>
      <c r="F3054">
        <v>41077</v>
      </c>
      <c r="G3054">
        <v>2340</v>
      </c>
      <c r="H3054">
        <v>13</v>
      </c>
      <c r="I3054">
        <v>593</v>
      </c>
      <c r="J3054" t="s">
        <v>4661</v>
      </c>
      <c r="K3054">
        <v>28.09</v>
      </c>
    </row>
    <row r="3055" spans="1:11" x14ac:dyDescent="0.25">
      <c r="A3055" t="s">
        <v>4662</v>
      </c>
      <c r="B3055" t="s">
        <v>4663</v>
      </c>
      <c r="C3055" t="s">
        <v>2212</v>
      </c>
      <c r="D3055">
        <v>27</v>
      </c>
      <c r="E3055" t="s">
        <v>4664</v>
      </c>
      <c r="F3055">
        <v>114097</v>
      </c>
      <c r="G3055">
        <v>3552</v>
      </c>
      <c r="H3055">
        <v>191</v>
      </c>
      <c r="I3055">
        <v>1207</v>
      </c>
      <c r="J3055" t="s">
        <v>4665</v>
      </c>
      <c r="K3055">
        <v>28.09</v>
      </c>
    </row>
    <row r="3056" spans="1:11" x14ac:dyDescent="0.25">
      <c r="A3056" t="s">
        <v>4153</v>
      </c>
      <c r="B3056" t="s">
        <v>4154</v>
      </c>
      <c r="C3056" t="s">
        <v>112</v>
      </c>
      <c r="D3056">
        <v>10</v>
      </c>
      <c r="E3056" t="s">
        <v>4155</v>
      </c>
      <c r="F3056">
        <v>454267</v>
      </c>
      <c r="G3056">
        <v>21131</v>
      </c>
      <c r="H3056">
        <v>1081</v>
      </c>
      <c r="I3056">
        <v>1617</v>
      </c>
      <c r="J3056" t="s">
        <v>4156</v>
      </c>
      <c r="K3056">
        <v>28.09</v>
      </c>
    </row>
    <row r="3057" spans="1:11" x14ac:dyDescent="0.25">
      <c r="A3057" t="s">
        <v>4053</v>
      </c>
      <c r="B3057" t="s">
        <v>4054</v>
      </c>
      <c r="C3057" t="s">
        <v>4055</v>
      </c>
      <c r="D3057">
        <v>24</v>
      </c>
      <c r="E3057" t="s">
        <v>4056</v>
      </c>
      <c r="F3057">
        <v>1466450</v>
      </c>
      <c r="G3057">
        <v>66091</v>
      </c>
      <c r="H3057">
        <v>2701</v>
      </c>
      <c r="I3057">
        <v>25021</v>
      </c>
      <c r="J3057" t="s">
        <v>4057</v>
      </c>
      <c r="K3057">
        <v>28.09</v>
      </c>
    </row>
    <row r="3058" spans="1:11" x14ac:dyDescent="0.25">
      <c r="A3058" t="s">
        <v>4058</v>
      </c>
      <c r="B3058" t="s">
        <v>4059</v>
      </c>
      <c r="C3058" t="s">
        <v>142</v>
      </c>
      <c r="D3058">
        <v>17</v>
      </c>
      <c r="E3058" t="s">
        <v>4060</v>
      </c>
      <c r="F3058">
        <v>9801507</v>
      </c>
      <c r="G3058">
        <v>363170</v>
      </c>
      <c r="H3058">
        <v>6513</v>
      </c>
      <c r="I3058">
        <v>51341</v>
      </c>
      <c r="J3058" t="s">
        <v>4061</v>
      </c>
      <c r="K3058">
        <v>28.09</v>
      </c>
    </row>
    <row r="3059" spans="1:11" x14ac:dyDescent="0.25">
      <c r="A3059" t="s">
        <v>4666</v>
      </c>
      <c r="B3059" t="s">
        <v>4667</v>
      </c>
      <c r="C3059" t="s">
        <v>4668</v>
      </c>
      <c r="D3059">
        <v>24</v>
      </c>
      <c r="E3059" t="s">
        <v>4669</v>
      </c>
      <c r="F3059">
        <v>1410</v>
      </c>
      <c r="G3059">
        <v>10</v>
      </c>
      <c r="H3059">
        <v>0</v>
      </c>
      <c r="I3059">
        <v>1</v>
      </c>
      <c r="J3059" t="s">
        <v>4670</v>
      </c>
      <c r="K3059">
        <v>28.09</v>
      </c>
    </row>
    <row r="3060" spans="1:11" x14ac:dyDescent="0.25">
      <c r="A3060" t="s">
        <v>4096</v>
      </c>
      <c r="B3060" t="s">
        <v>4097</v>
      </c>
      <c r="C3060" t="s">
        <v>4098</v>
      </c>
      <c r="D3060">
        <v>20</v>
      </c>
      <c r="E3060" t="s">
        <v>4099</v>
      </c>
      <c r="F3060">
        <v>2624544</v>
      </c>
      <c r="G3060">
        <v>50986</v>
      </c>
      <c r="H3060">
        <v>2209</v>
      </c>
      <c r="I3060">
        <v>5766</v>
      </c>
      <c r="J3060" t="s">
        <v>4100</v>
      </c>
      <c r="K3060">
        <v>28.09</v>
      </c>
    </row>
    <row r="3061" spans="1:11" x14ac:dyDescent="0.25">
      <c r="A3061" t="s">
        <v>4073</v>
      </c>
      <c r="B3061" t="s">
        <v>4074</v>
      </c>
      <c r="C3061" t="s">
        <v>4075</v>
      </c>
      <c r="D3061">
        <v>24</v>
      </c>
      <c r="E3061" t="s">
        <v>4076</v>
      </c>
      <c r="F3061">
        <v>4221254</v>
      </c>
      <c r="G3061">
        <v>66122</v>
      </c>
      <c r="H3061">
        <v>1370</v>
      </c>
      <c r="I3061">
        <v>3569</v>
      </c>
      <c r="J3061" t="s">
        <v>4077</v>
      </c>
      <c r="K3061">
        <v>28.09</v>
      </c>
    </row>
    <row r="3062" spans="1:11" x14ac:dyDescent="0.25">
      <c r="A3062" t="s">
        <v>4092</v>
      </c>
      <c r="B3062" t="s">
        <v>4093</v>
      </c>
      <c r="C3062" t="s">
        <v>98</v>
      </c>
      <c r="D3062">
        <v>1</v>
      </c>
      <c r="E3062" t="s">
        <v>4094</v>
      </c>
      <c r="F3062">
        <v>600910</v>
      </c>
      <c r="G3062">
        <v>29391</v>
      </c>
      <c r="H3062">
        <v>615</v>
      </c>
      <c r="I3062">
        <v>1811</v>
      </c>
      <c r="J3062" t="s">
        <v>4095</v>
      </c>
      <c r="K3062">
        <v>28.09</v>
      </c>
    </row>
    <row r="3063" spans="1:11" x14ac:dyDescent="0.25">
      <c r="A3063" t="s">
        <v>4101</v>
      </c>
      <c r="B3063" t="s">
        <v>4102</v>
      </c>
      <c r="C3063" t="s">
        <v>177</v>
      </c>
      <c r="D3063">
        <v>25</v>
      </c>
      <c r="E3063" t="s">
        <v>4103</v>
      </c>
      <c r="F3063">
        <v>615348</v>
      </c>
      <c r="G3063">
        <v>16652</v>
      </c>
      <c r="H3063">
        <v>1116</v>
      </c>
      <c r="I3063">
        <v>4048</v>
      </c>
      <c r="J3063" t="s">
        <v>4104</v>
      </c>
      <c r="K3063">
        <v>28.09</v>
      </c>
    </row>
    <row r="3064" spans="1:11" x14ac:dyDescent="0.25">
      <c r="A3064" t="s">
        <v>4331</v>
      </c>
      <c r="B3064" t="s">
        <v>4332</v>
      </c>
      <c r="C3064" t="s">
        <v>4333</v>
      </c>
      <c r="D3064">
        <v>25</v>
      </c>
      <c r="E3064" t="s">
        <v>4334</v>
      </c>
      <c r="F3064">
        <v>12847</v>
      </c>
      <c r="G3064">
        <v>128</v>
      </c>
      <c r="H3064">
        <v>57</v>
      </c>
      <c r="I3064">
        <v>469</v>
      </c>
      <c r="J3064" t="s">
        <v>4335</v>
      </c>
      <c r="K3064">
        <v>28.09</v>
      </c>
    </row>
    <row r="3065" spans="1:11" x14ac:dyDescent="0.25">
      <c r="A3065" t="s">
        <v>4110</v>
      </c>
      <c r="B3065" t="s">
        <v>4111</v>
      </c>
      <c r="C3065" t="s">
        <v>4112</v>
      </c>
      <c r="D3065">
        <v>2</v>
      </c>
      <c r="E3065" t="s">
        <v>4113</v>
      </c>
      <c r="F3065">
        <v>4497424</v>
      </c>
      <c r="G3065">
        <v>100535</v>
      </c>
      <c r="H3065">
        <v>2238</v>
      </c>
      <c r="I3065">
        <v>7850</v>
      </c>
      <c r="J3065" t="s">
        <v>4114</v>
      </c>
      <c r="K3065">
        <v>28.09</v>
      </c>
    </row>
    <row r="3066" spans="1:11" x14ac:dyDescent="0.25">
      <c r="A3066" t="s">
        <v>4083</v>
      </c>
      <c r="B3066" t="s">
        <v>4084</v>
      </c>
      <c r="C3066" t="s">
        <v>4085</v>
      </c>
      <c r="D3066">
        <v>17</v>
      </c>
      <c r="E3066" t="s">
        <v>4086</v>
      </c>
      <c r="F3066">
        <v>746572</v>
      </c>
      <c r="G3066">
        <v>13778</v>
      </c>
      <c r="H3066">
        <v>2146</v>
      </c>
      <c r="I3066">
        <v>7183</v>
      </c>
      <c r="J3066" t="s">
        <v>4087</v>
      </c>
      <c r="K3066">
        <v>28.09</v>
      </c>
    </row>
    <row r="3067" spans="1:11" x14ac:dyDescent="0.25">
      <c r="A3067" t="s">
        <v>4123</v>
      </c>
      <c r="B3067" t="s">
        <v>4124</v>
      </c>
      <c r="C3067" t="s">
        <v>137</v>
      </c>
      <c r="D3067">
        <v>17</v>
      </c>
      <c r="E3067" t="s">
        <v>4125</v>
      </c>
      <c r="F3067">
        <v>117288</v>
      </c>
      <c r="G3067">
        <v>449</v>
      </c>
      <c r="H3067">
        <v>180</v>
      </c>
      <c r="I3067">
        <v>361</v>
      </c>
      <c r="J3067" t="s">
        <v>4126</v>
      </c>
      <c r="K3067">
        <v>28.09</v>
      </c>
    </row>
    <row r="3068" spans="1:11" x14ac:dyDescent="0.25">
      <c r="A3068" t="s">
        <v>4136</v>
      </c>
      <c r="B3068" t="s">
        <v>4137</v>
      </c>
      <c r="C3068" t="s">
        <v>2635</v>
      </c>
      <c r="D3068">
        <v>28</v>
      </c>
      <c r="E3068" t="s">
        <v>4138</v>
      </c>
      <c r="F3068">
        <v>337435</v>
      </c>
      <c r="G3068">
        <v>10742</v>
      </c>
      <c r="H3068">
        <v>824</v>
      </c>
      <c r="I3068">
        <v>2113</v>
      </c>
      <c r="J3068" t="s">
        <v>4139</v>
      </c>
      <c r="K3068">
        <v>28.09</v>
      </c>
    </row>
    <row r="3069" spans="1:11" x14ac:dyDescent="0.25">
      <c r="A3069" t="s">
        <v>4671</v>
      </c>
      <c r="B3069" t="s">
        <v>4672</v>
      </c>
      <c r="C3069" t="s">
        <v>2949</v>
      </c>
      <c r="D3069">
        <v>24</v>
      </c>
      <c r="E3069" t="s">
        <v>4673</v>
      </c>
      <c r="F3069">
        <v>56258</v>
      </c>
      <c r="G3069">
        <v>7178</v>
      </c>
      <c r="H3069">
        <v>41</v>
      </c>
      <c r="I3069">
        <v>1476</v>
      </c>
      <c r="J3069" t="s">
        <v>4674</v>
      </c>
      <c r="K3069">
        <v>28.09</v>
      </c>
    </row>
    <row r="3070" spans="1:11" x14ac:dyDescent="0.25">
      <c r="A3070" t="s">
        <v>4675</v>
      </c>
      <c r="B3070" t="s">
        <v>4676</v>
      </c>
      <c r="C3070" t="s">
        <v>4677</v>
      </c>
      <c r="D3070">
        <v>24</v>
      </c>
      <c r="E3070" t="s">
        <v>4678</v>
      </c>
      <c r="F3070">
        <v>182341</v>
      </c>
      <c r="G3070">
        <v>19247</v>
      </c>
      <c r="H3070">
        <v>130</v>
      </c>
      <c r="I3070">
        <v>1177</v>
      </c>
      <c r="J3070" t="s">
        <v>4679</v>
      </c>
      <c r="K3070">
        <v>28.09</v>
      </c>
    </row>
    <row r="3071" spans="1:11" x14ac:dyDescent="0.25">
      <c r="A3071" t="s">
        <v>4235</v>
      </c>
      <c r="B3071" t="s">
        <v>4236</v>
      </c>
      <c r="C3071" t="s">
        <v>3360</v>
      </c>
      <c r="D3071">
        <v>10</v>
      </c>
      <c r="E3071" t="s">
        <v>4237</v>
      </c>
      <c r="F3071">
        <v>1286352</v>
      </c>
      <c r="G3071">
        <v>70450</v>
      </c>
      <c r="H3071">
        <v>663</v>
      </c>
      <c r="I3071">
        <v>3046</v>
      </c>
      <c r="J3071" t="s">
        <v>4238</v>
      </c>
      <c r="K3071">
        <v>28.09</v>
      </c>
    </row>
    <row r="3072" spans="1:11" x14ac:dyDescent="0.25">
      <c r="A3072" t="s">
        <v>4105</v>
      </c>
      <c r="B3072" t="s">
        <v>4106</v>
      </c>
      <c r="C3072" t="s">
        <v>4107</v>
      </c>
      <c r="D3072">
        <v>24</v>
      </c>
      <c r="E3072" t="s">
        <v>4680</v>
      </c>
      <c r="F3072">
        <v>50132</v>
      </c>
      <c r="G3072">
        <v>582</v>
      </c>
      <c r="H3072">
        <v>16</v>
      </c>
      <c r="I3072">
        <v>96</v>
      </c>
      <c r="J3072" t="s">
        <v>4109</v>
      </c>
      <c r="K3072">
        <v>28.09</v>
      </c>
    </row>
    <row r="3073" spans="1:11" x14ac:dyDescent="0.25">
      <c r="A3073" t="s">
        <v>4681</v>
      </c>
      <c r="B3073" t="s">
        <v>4682</v>
      </c>
      <c r="C3073" t="s">
        <v>568</v>
      </c>
      <c r="D3073">
        <v>26</v>
      </c>
      <c r="E3073" t="s">
        <v>4683</v>
      </c>
      <c r="F3073">
        <v>8826</v>
      </c>
      <c r="G3073">
        <v>344</v>
      </c>
      <c r="H3073">
        <v>8</v>
      </c>
      <c r="I3073">
        <v>22</v>
      </c>
      <c r="J3073" t="s">
        <v>4684</v>
      </c>
      <c r="K3073">
        <v>28.09</v>
      </c>
    </row>
    <row r="3074" spans="1:11" x14ac:dyDescent="0.25">
      <c r="A3074" t="s">
        <v>4132</v>
      </c>
      <c r="B3074" t="s">
        <v>4133</v>
      </c>
      <c r="C3074" t="s">
        <v>2402</v>
      </c>
      <c r="D3074">
        <v>23</v>
      </c>
      <c r="E3074" t="s">
        <v>4134</v>
      </c>
      <c r="F3074">
        <v>884418</v>
      </c>
      <c r="G3074">
        <v>146207</v>
      </c>
      <c r="H3074">
        <v>606</v>
      </c>
      <c r="I3074">
        <v>14147</v>
      </c>
      <c r="J3074" t="s">
        <v>4135</v>
      </c>
      <c r="K3074">
        <v>28.09</v>
      </c>
    </row>
    <row r="3075" spans="1:11" x14ac:dyDescent="0.25">
      <c r="A3075" t="s">
        <v>4685</v>
      </c>
      <c r="B3075" t="s">
        <v>4686</v>
      </c>
      <c r="C3075" t="s">
        <v>504</v>
      </c>
      <c r="D3075">
        <v>26</v>
      </c>
      <c r="E3075" t="s">
        <v>4687</v>
      </c>
      <c r="F3075">
        <v>63032</v>
      </c>
      <c r="G3075">
        <v>2502</v>
      </c>
      <c r="H3075">
        <v>35</v>
      </c>
      <c r="I3075">
        <v>213</v>
      </c>
      <c r="J3075" t="s">
        <v>4688</v>
      </c>
      <c r="K3075">
        <v>28.09</v>
      </c>
    </row>
    <row r="3076" spans="1:11" x14ac:dyDescent="0.25">
      <c r="A3076" t="s">
        <v>4140</v>
      </c>
      <c r="B3076" t="s">
        <v>4141</v>
      </c>
      <c r="C3076" t="s">
        <v>1495</v>
      </c>
      <c r="D3076">
        <v>24</v>
      </c>
      <c r="E3076" t="s">
        <v>4142</v>
      </c>
      <c r="F3076">
        <v>361149</v>
      </c>
      <c r="G3076">
        <v>4566</v>
      </c>
      <c r="H3076">
        <v>173</v>
      </c>
      <c r="I3076">
        <v>518</v>
      </c>
      <c r="J3076" t="s">
        <v>4143</v>
      </c>
      <c r="K3076">
        <v>28.09</v>
      </c>
    </row>
    <row r="3077" spans="1:11" x14ac:dyDescent="0.25">
      <c r="A3077" t="s">
        <v>4689</v>
      </c>
      <c r="B3077" t="s">
        <v>4690</v>
      </c>
      <c r="C3077" t="s">
        <v>4691</v>
      </c>
      <c r="D3077">
        <v>24</v>
      </c>
      <c r="E3077" t="s">
        <v>4692</v>
      </c>
      <c r="F3077">
        <v>60548</v>
      </c>
      <c r="G3077">
        <v>3791</v>
      </c>
      <c r="H3077">
        <v>59</v>
      </c>
      <c r="I3077">
        <v>1144</v>
      </c>
      <c r="J3077" t="s">
        <v>4693</v>
      </c>
      <c r="K3077">
        <v>28.09</v>
      </c>
    </row>
    <row r="3078" spans="1:11" x14ac:dyDescent="0.25">
      <c r="A3078" t="s">
        <v>4694</v>
      </c>
      <c r="B3078" t="s">
        <v>4695</v>
      </c>
      <c r="C3078" t="s">
        <v>4696</v>
      </c>
      <c r="D3078">
        <v>24</v>
      </c>
      <c r="E3078" t="s">
        <v>4697</v>
      </c>
      <c r="F3078">
        <v>23844</v>
      </c>
      <c r="G3078">
        <v>3196</v>
      </c>
      <c r="H3078">
        <v>39</v>
      </c>
      <c r="I3078">
        <v>465</v>
      </c>
      <c r="J3078" t="s">
        <v>4698</v>
      </c>
      <c r="K3078">
        <v>28.09</v>
      </c>
    </row>
    <row r="3079" spans="1:11" x14ac:dyDescent="0.25">
      <c r="A3079" t="s">
        <v>4699</v>
      </c>
      <c r="B3079" t="s">
        <v>4700</v>
      </c>
      <c r="C3079" t="s">
        <v>3728</v>
      </c>
      <c r="D3079">
        <v>24</v>
      </c>
      <c r="E3079" t="s">
        <v>4701</v>
      </c>
      <c r="F3079">
        <v>33519</v>
      </c>
      <c r="G3079">
        <v>2694</v>
      </c>
      <c r="H3079">
        <v>29</v>
      </c>
      <c r="I3079">
        <v>1109</v>
      </c>
      <c r="J3079" t="s">
        <v>4702</v>
      </c>
      <c r="K3079">
        <v>28.09</v>
      </c>
    </row>
    <row r="3080" spans="1:11" x14ac:dyDescent="0.25">
      <c r="A3080" t="s">
        <v>4115</v>
      </c>
      <c r="B3080" t="s">
        <v>4116</v>
      </c>
      <c r="C3080" t="s">
        <v>152</v>
      </c>
      <c r="D3080">
        <v>24</v>
      </c>
      <c r="E3080" t="s">
        <v>4117</v>
      </c>
      <c r="F3080">
        <v>3065508</v>
      </c>
      <c r="G3080">
        <v>74059</v>
      </c>
      <c r="H3080">
        <v>1623</v>
      </c>
      <c r="I3080">
        <v>5947</v>
      </c>
      <c r="J3080" t="s">
        <v>4118</v>
      </c>
      <c r="K3080">
        <v>28.09</v>
      </c>
    </row>
    <row r="3081" spans="1:11" x14ac:dyDescent="0.25">
      <c r="A3081" t="s">
        <v>4239</v>
      </c>
      <c r="B3081" t="s">
        <v>4240</v>
      </c>
      <c r="C3081" t="s">
        <v>895</v>
      </c>
      <c r="D3081">
        <v>25</v>
      </c>
      <c r="E3081" t="s">
        <v>4241</v>
      </c>
      <c r="F3081">
        <v>18464</v>
      </c>
      <c r="G3081">
        <v>254</v>
      </c>
      <c r="H3081">
        <v>63</v>
      </c>
      <c r="I3081">
        <v>873</v>
      </c>
      <c r="J3081" t="s">
        <v>4242</v>
      </c>
      <c r="K3081">
        <v>28.09</v>
      </c>
    </row>
    <row r="3082" spans="1:11" x14ac:dyDescent="0.25">
      <c r="A3082" t="s">
        <v>4703</v>
      </c>
      <c r="B3082" t="s">
        <v>4704</v>
      </c>
      <c r="C3082" t="s">
        <v>4705</v>
      </c>
      <c r="D3082">
        <v>24</v>
      </c>
      <c r="E3082" t="s">
        <v>4706</v>
      </c>
      <c r="F3082">
        <v>37400</v>
      </c>
      <c r="G3082">
        <v>362</v>
      </c>
      <c r="H3082">
        <v>120</v>
      </c>
      <c r="I3082">
        <v>104</v>
      </c>
      <c r="J3082" t="s">
        <v>4707</v>
      </c>
      <c r="K3082">
        <v>28.09</v>
      </c>
    </row>
    <row r="3083" spans="1:11" x14ac:dyDescent="0.25">
      <c r="A3083" t="s">
        <v>4171</v>
      </c>
      <c r="B3083" t="s">
        <v>4172</v>
      </c>
      <c r="C3083" t="s">
        <v>4173</v>
      </c>
      <c r="D3083">
        <v>17</v>
      </c>
      <c r="E3083" t="s">
        <v>24</v>
      </c>
      <c r="F3083">
        <v>210302</v>
      </c>
      <c r="G3083">
        <v>2491</v>
      </c>
      <c r="H3083">
        <v>605</v>
      </c>
      <c r="I3083">
        <v>1302</v>
      </c>
      <c r="J3083" t="s">
        <v>4174</v>
      </c>
      <c r="K3083">
        <v>28.09</v>
      </c>
    </row>
    <row r="3084" spans="1:11" x14ac:dyDescent="0.25">
      <c r="A3084" t="s">
        <v>4184</v>
      </c>
      <c r="B3084" t="s">
        <v>4185</v>
      </c>
      <c r="C3084" t="s">
        <v>4186</v>
      </c>
      <c r="D3084">
        <v>17</v>
      </c>
      <c r="E3084" t="s">
        <v>4187</v>
      </c>
      <c r="F3084">
        <v>158273</v>
      </c>
      <c r="G3084">
        <v>1439</v>
      </c>
      <c r="H3084">
        <v>25</v>
      </c>
      <c r="I3084">
        <v>234</v>
      </c>
      <c r="J3084" t="s">
        <v>4188</v>
      </c>
      <c r="K3084">
        <v>28.09</v>
      </c>
    </row>
    <row r="3085" spans="1:11" x14ac:dyDescent="0.25">
      <c r="A3085" t="s">
        <v>4144</v>
      </c>
      <c r="B3085" t="s">
        <v>4145</v>
      </c>
      <c r="C3085" t="s">
        <v>1361</v>
      </c>
      <c r="D3085">
        <v>23</v>
      </c>
      <c r="E3085" t="s">
        <v>4146</v>
      </c>
      <c r="F3085">
        <v>361337</v>
      </c>
      <c r="G3085">
        <v>12687</v>
      </c>
      <c r="H3085">
        <v>608</v>
      </c>
      <c r="I3085">
        <v>1857</v>
      </c>
      <c r="J3085" t="s">
        <v>4147</v>
      </c>
      <c r="K3085">
        <v>28.09</v>
      </c>
    </row>
    <row r="3086" spans="1:11" x14ac:dyDescent="0.25">
      <c r="A3086" t="s">
        <v>4708</v>
      </c>
      <c r="B3086" t="s">
        <v>4709</v>
      </c>
      <c r="C3086" t="s">
        <v>4710</v>
      </c>
      <c r="D3086">
        <v>22</v>
      </c>
      <c r="E3086" t="s">
        <v>4711</v>
      </c>
      <c r="F3086">
        <v>366372</v>
      </c>
      <c r="G3086">
        <v>3935</v>
      </c>
      <c r="H3086">
        <v>138</v>
      </c>
      <c r="I3086">
        <v>338</v>
      </c>
      <c r="J3086" t="s">
        <v>4712</v>
      </c>
      <c r="K3086">
        <v>28.09</v>
      </c>
    </row>
    <row r="3087" spans="1:11" x14ac:dyDescent="0.25">
      <c r="A3087" t="s">
        <v>4713</v>
      </c>
      <c r="B3087" t="s">
        <v>4714</v>
      </c>
      <c r="C3087" t="s">
        <v>533</v>
      </c>
      <c r="D3087">
        <v>25</v>
      </c>
      <c r="E3087" t="s">
        <v>4715</v>
      </c>
      <c r="F3087">
        <v>156188</v>
      </c>
      <c r="G3087">
        <v>170</v>
      </c>
      <c r="H3087">
        <v>148</v>
      </c>
      <c r="I3087">
        <v>165</v>
      </c>
      <c r="J3087" t="s">
        <v>4716</v>
      </c>
      <c r="K3087">
        <v>28.09</v>
      </c>
    </row>
    <row r="3088" spans="1:11" x14ac:dyDescent="0.25">
      <c r="A3088" t="s">
        <v>4148</v>
      </c>
      <c r="B3088" t="s">
        <v>4149</v>
      </c>
      <c r="C3088" t="s">
        <v>4150</v>
      </c>
      <c r="D3088">
        <v>23</v>
      </c>
      <c r="E3088" t="s">
        <v>4151</v>
      </c>
      <c r="F3088">
        <v>139359</v>
      </c>
      <c r="G3088">
        <v>16512</v>
      </c>
      <c r="H3088">
        <v>85</v>
      </c>
      <c r="I3088">
        <v>1565</v>
      </c>
      <c r="J3088" t="s">
        <v>4152</v>
      </c>
      <c r="K3088">
        <v>28.09</v>
      </c>
    </row>
    <row r="3089" spans="1:11" x14ac:dyDescent="0.25">
      <c r="A3089" t="s">
        <v>4157</v>
      </c>
      <c r="B3089" t="s">
        <v>4158</v>
      </c>
      <c r="C3089" t="s">
        <v>2759</v>
      </c>
      <c r="D3089">
        <v>25</v>
      </c>
      <c r="E3089" t="s">
        <v>4159</v>
      </c>
      <c r="F3089">
        <v>239907</v>
      </c>
      <c r="G3089">
        <v>2128</v>
      </c>
      <c r="H3089">
        <v>1663</v>
      </c>
      <c r="I3089">
        <v>2782</v>
      </c>
      <c r="J3089" t="s">
        <v>4160</v>
      </c>
      <c r="K3089">
        <v>28.09</v>
      </c>
    </row>
    <row r="3090" spans="1:11" x14ac:dyDescent="0.25">
      <c r="A3090" t="s">
        <v>4161</v>
      </c>
      <c r="B3090" t="s">
        <v>4162</v>
      </c>
      <c r="C3090" t="s">
        <v>4163</v>
      </c>
      <c r="D3090">
        <v>24</v>
      </c>
      <c r="E3090" t="s">
        <v>4164</v>
      </c>
      <c r="F3090">
        <v>603408</v>
      </c>
      <c r="G3090">
        <v>683</v>
      </c>
      <c r="H3090">
        <v>1279</v>
      </c>
      <c r="I3090">
        <v>235</v>
      </c>
      <c r="J3090" t="s">
        <v>4165</v>
      </c>
      <c r="K3090">
        <v>28.09</v>
      </c>
    </row>
    <row r="3091" spans="1:11" x14ac:dyDescent="0.25">
      <c r="A3091" t="s">
        <v>3960</v>
      </c>
      <c r="B3091" t="s">
        <v>3792</v>
      </c>
      <c r="C3091" t="s">
        <v>2188</v>
      </c>
      <c r="D3091">
        <v>22</v>
      </c>
      <c r="E3091" t="s">
        <v>3793</v>
      </c>
      <c r="F3091">
        <v>6302386</v>
      </c>
      <c r="G3091">
        <v>129584</v>
      </c>
      <c r="H3091">
        <v>7448</v>
      </c>
      <c r="I3091">
        <v>10834</v>
      </c>
      <c r="J3091" t="s">
        <v>3794</v>
      </c>
      <c r="K3091">
        <v>28.09</v>
      </c>
    </row>
    <row r="3092" spans="1:11" x14ac:dyDescent="0.25">
      <c r="A3092" t="s">
        <v>4166</v>
      </c>
      <c r="B3092" t="s">
        <v>4167</v>
      </c>
      <c r="C3092" t="s">
        <v>4168</v>
      </c>
      <c r="D3092">
        <v>23</v>
      </c>
      <c r="E3092" t="s">
        <v>4169</v>
      </c>
      <c r="F3092">
        <v>354679</v>
      </c>
      <c r="G3092">
        <v>5756</v>
      </c>
      <c r="H3092">
        <v>2082</v>
      </c>
      <c r="I3092">
        <v>1257</v>
      </c>
      <c r="J3092" t="s">
        <v>4170</v>
      </c>
      <c r="K3092">
        <v>28.09</v>
      </c>
    </row>
    <row r="3093" spans="1:11" x14ac:dyDescent="0.25">
      <c r="A3093" t="s">
        <v>3795</v>
      </c>
      <c r="B3093" t="s">
        <v>3796</v>
      </c>
      <c r="C3093" t="s">
        <v>1940</v>
      </c>
      <c r="D3093">
        <v>1</v>
      </c>
      <c r="E3093" t="s">
        <v>3797</v>
      </c>
      <c r="F3093">
        <v>4890372</v>
      </c>
      <c r="G3093">
        <v>60278</v>
      </c>
      <c r="H3093">
        <v>2046</v>
      </c>
      <c r="I3093">
        <v>6755</v>
      </c>
      <c r="J3093" t="s">
        <v>3798</v>
      </c>
      <c r="K3093">
        <v>28.09</v>
      </c>
    </row>
    <row r="3094" spans="1:11" x14ac:dyDescent="0.25">
      <c r="A3094" t="s">
        <v>4717</v>
      </c>
      <c r="B3094" t="s">
        <v>4718</v>
      </c>
      <c r="C3094" t="s">
        <v>4719</v>
      </c>
      <c r="D3094">
        <v>22</v>
      </c>
      <c r="E3094" t="s">
        <v>4720</v>
      </c>
      <c r="F3094">
        <v>71176</v>
      </c>
      <c r="G3094">
        <v>3297</v>
      </c>
      <c r="H3094">
        <v>89</v>
      </c>
      <c r="I3094">
        <v>541</v>
      </c>
      <c r="J3094" t="s">
        <v>4721</v>
      </c>
      <c r="K3094">
        <v>28.09</v>
      </c>
    </row>
    <row r="3095" spans="1:11" x14ac:dyDescent="0.25">
      <c r="A3095" t="s">
        <v>4722</v>
      </c>
      <c r="B3095" t="s">
        <v>4723</v>
      </c>
      <c r="C3095" t="s">
        <v>2560</v>
      </c>
      <c r="D3095">
        <v>17</v>
      </c>
      <c r="E3095" t="s">
        <v>4724</v>
      </c>
      <c r="F3095">
        <v>28917</v>
      </c>
      <c r="G3095">
        <v>288</v>
      </c>
      <c r="H3095">
        <v>148</v>
      </c>
      <c r="I3095">
        <v>509</v>
      </c>
      <c r="J3095" t="s">
        <v>4725</v>
      </c>
      <c r="K3095">
        <v>28.09</v>
      </c>
    </row>
    <row r="3096" spans="1:11" x14ac:dyDescent="0.25">
      <c r="A3096" t="s">
        <v>4726</v>
      </c>
      <c r="B3096" t="s">
        <v>4727</v>
      </c>
      <c r="C3096" t="s">
        <v>642</v>
      </c>
      <c r="D3096">
        <v>17</v>
      </c>
      <c r="E3096" t="s">
        <v>4728</v>
      </c>
      <c r="F3096">
        <v>26827</v>
      </c>
      <c r="G3096">
        <v>468</v>
      </c>
      <c r="H3096">
        <v>12</v>
      </c>
      <c r="I3096">
        <v>242</v>
      </c>
      <c r="J3096" t="s">
        <v>4729</v>
      </c>
      <c r="K3096">
        <v>28.09</v>
      </c>
    </row>
    <row r="3097" spans="1:11" x14ac:dyDescent="0.25">
      <c r="A3097" t="s">
        <v>4730</v>
      </c>
      <c r="B3097" t="s">
        <v>4731</v>
      </c>
      <c r="C3097" t="s">
        <v>4732</v>
      </c>
      <c r="D3097">
        <v>15</v>
      </c>
      <c r="E3097" t="s">
        <v>4733</v>
      </c>
      <c r="F3097">
        <v>28357</v>
      </c>
      <c r="G3097">
        <v>930</v>
      </c>
      <c r="H3097">
        <v>9</v>
      </c>
      <c r="I3097">
        <v>116</v>
      </c>
      <c r="J3097" t="s">
        <v>4734</v>
      </c>
      <c r="K3097">
        <v>28.09</v>
      </c>
    </row>
    <row r="3098" spans="1:11" x14ac:dyDescent="0.25">
      <c r="A3098" t="s">
        <v>4175</v>
      </c>
      <c r="B3098" t="s">
        <v>4176</v>
      </c>
      <c r="C3098" t="s">
        <v>4177</v>
      </c>
      <c r="D3098">
        <v>10</v>
      </c>
      <c r="E3098" t="s">
        <v>4178</v>
      </c>
      <c r="F3098">
        <v>247390</v>
      </c>
      <c r="G3098">
        <v>10666</v>
      </c>
      <c r="H3098">
        <v>185</v>
      </c>
      <c r="I3098">
        <v>959</v>
      </c>
      <c r="J3098" t="s">
        <v>4179</v>
      </c>
      <c r="K3098">
        <v>28.09</v>
      </c>
    </row>
    <row r="3099" spans="1:11" x14ac:dyDescent="0.25">
      <c r="A3099" t="s">
        <v>4230</v>
      </c>
      <c r="B3099" t="s">
        <v>4231</v>
      </c>
      <c r="C3099" t="s">
        <v>4232</v>
      </c>
      <c r="D3099">
        <v>25</v>
      </c>
      <c r="E3099" t="s">
        <v>4233</v>
      </c>
      <c r="F3099">
        <v>213308</v>
      </c>
      <c r="G3099">
        <v>132</v>
      </c>
      <c r="H3099">
        <v>74</v>
      </c>
      <c r="I3099">
        <v>0</v>
      </c>
      <c r="J3099" t="s">
        <v>4234</v>
      </c>
      <c r="K3099">
        <v>28.09</v>
      </c>
    </row>
    <row r="3100" spans="1:11" x14ac:dyDescent="0.25">
      <c r="A3100" t="s">
        <v>4180</v>
      </c>
      <c r="B3100" t="s">
        <v>4181</v>
      </c>
      <c r="C3100" t="s">
        <v>1920</v>
      </c>
      <c r="D3100">
        <v>26</v>
      </c>
      <c r="E3100" t="s">
        <v>4182</v>
      </c>
      <c r="F3100">
        <v>1830224</v>
      </c>
      <c r="G3100">
        <v>105865</v>
      </c>
      <c r="H3100">
        <v>1516</v>
      </c>
      <c r="I3100">
        <v>7053</v>
      </c>
      <c r="J3100" t="s">
        <v>4183</v>
      </c>
      <c r="K3100">
        <v>28.09</v>
      </c>
    </row>
    <row r="3101" spans="1:11" x14ac:dyDescent="0.25">
      <c r="A3101" t="s">
        <v>4274</v>
      </c>
      <c r="B3101" t="s">
        <v>4275</v>
      </c>
      <c r="C3101" t="s">
        <v>4276</v>
      </c>
      <c r="D3101">
        <v>26</v>
      </c>
      <c r="E3101" t="s">
        <v>4277</v>
      </c>
      <c r="F3101">
        <v>145554</v>
      </c>
      <c r="G3101">
        <v>512</v>
      </c>
      <c r="H3101">
        <v>85</v>
      </c>
      <c r="I3101">
        <v>103</v>
      </c>
      <c r="J3101" t="s">
        <v>4278</v>
      </c>
      <c r="K3101">
        <v>28.09</v>
      </c>
    </row>
    <row r="3102" spans="1:11" x14ac:dyDescent="0.25">
      <c r="A3102" t="s">
        <v>4243</v>
      </c>
      <c r="B3102" t="s">
        <v>4244</v>
      </c>
      <c r="C3102" t="s">
        <v>4245</v>
      </c>
      <c r="D3102">
        <v>23</v>
      </c>
      <c r="E3102" t="s">
        <v>4246</v>
      </c>
      <c r="F3102">
        <v>121723</v>
      </c>
      <c r="G3102">
        <v>8269</v>
      </c>
      <c r="H3102">
        <v>35</v>
      </c>
      <c r="I3102">
        <v>847</v>
      </c>
      <c r="J3102" t="s">
        <v>4247</v>
      </c>
      <c r="K3102">
        <v>28.09</v>
      </c>
    </row>
    <row r="3103" spans="1:11" x14ac:dyDescent="0.25">
      <c r="A3103" t="s">
        <v>4301</v>
      </c>
      <c r="B3103" t="s">
        <v>4302</v>
      </c>
      <c r="C3103" t="s">
        <v>4303</v>
      </c>
      <c r="D3103">
        <v>29</v>
      </c>
      <c r="E3103" t="s">
        <v>4304</v>
      </c>
      <c r="F3103">
        <v>66297</v>
      </c>
      <c r="G3103">
        <v>577</v>
      </c>
      <c r="H3103">
        <v>47</v>
      </c>
      <c r="I3103">
        <v>58</v>
      </c>
      <c r="J3103" t="s">
        <v>4305</v>
      </c>
      <c r="K3103">
        <v>28.09</v>
      </c>
    </row>
    <row r="3104" spans="1:11" x14ac:dyDescent="0.25">
      <c r="A3104" t="s">
        <v>4217</v>
      </c>
      <c r="B3104" t="s">
        <v>4218</v>
      </c>
      <c r="C3104" t="s">
        <v>4219</v>
      </c>
      <c r="D3104">
        <v>27</v>
      </c>
      <c r="E3104" t="s">
        <v>4220</v>
      </c>
      <c r="F3104">
        <v>363658</v>
      </c>
      <c r="G3104">
        <v>15622</v>
      </c>
      <c r="H3104">
        <v>354</v>
      </c>
      <c r="I3104">
        <v>1818</v>
      </c>
      <c r="J3104" t="s">
        <v>4221</v>
      </c>
      <c r="K3104">
        <v>28.09</v>
      </c>
    </row>
    <row r="3105" spans="1:11" x14ac:dyDescent="0.25">
      <c r="A3105" t="s">
        <v>4735</v>
      </c>
      <c r="B3105" t="s">
        <v>4736</v>
      </c>
      <c r="C3105" t="s">
        <v>3583</v>
      </c>
      <c r="D3105">
        <v>22</v>
      </c>
      <c r="E3105" t="s">
        <v>24</v>
      </c>
      <c r="F3105">
        <v>63080</v>
      </c>
      <c r="G3105">
        <v>3405</v>
      </c>
      <c r="H3105">
        <v>30</v>
      </c>
      <c r="I3105">
        <v>273</v>
      </c>
      <c r="J3105" t="s">
        <v>4737</v>
      </c>
      <c r="K3105">
        <v>28.09</v>
      </c>
    </row>
    <row r="3106" spans="1:11" x14ac:dyDescent="0.25">
      <c r="A3106" t="s">
        <v>4189</v>
      </c>
      <c r="B3106" t="s">
        <v>4190</v>
      </c>
      <c r="C3106" t="s">
        <v>157</v>
      </c>
      <c r="D3106">
        <v>26</v>
      </c>
      <c r="E3106" t="s">
        <v>4191</v>
      </c>
      <c r="F3106">
        <v>448100</v>
      </c>
      <c r="G3106">
        <v>15272</v>
      </c>
      <c r="H3106">
        <v>430</v>
      </c>
      <c r="I3106">
        <v>2880</v>
      </c>
      <c r="J3106" t="s">
        <v>4192</v>
      </c>
      <c r="K3106">
        <v>28.09</v>
      </c>
    </row>
    <row r="3107" spans="1:11" x14ac:dyDescent="0.25">
      <c r="A3107" t="s">
        <v>4193</v>
      </c>
      <c r="B3107" t="s">
        <v>4194</v>
      </c>
      <c r="C3107" t="s">
        <v>444</v>
      </c>
      <c r="D3107">
        <v>27</v>
      </c>
      <c r="E3107" t="s">
        <v>4195</v>
      </c>
      <c r="F3107">
        <v>600404</v>
      </c>
      <c r="G3107">
        <v>20248</v>
      </c>
      <c r="H3107">
        <v>190</v>
      </c>
      <c r="I3107">
        <v>1215</v>
      </c>
      <c r="J3107" t="s">
        <v>4196</v>
      </c>
      <c r="K3107">
        <v>28.09</v>
      </c>
    </row>
    <row r="3108" spans="1:11" x14ac:dyDescent="0.25">
      <c r="A3108" t="s">
        <v>4209</v>
      </c>
      <c r="B3108" t="s">
        <v>4210</v>
      </c>
      <c r="C3108" t="s">
        <v>4211</v>
      </c>
      <c r="D3108">
        <v>25</v>
      </c>
      <c r="E3108" t="s">
        <v>24</v>
      </c>
      <c r="F3108">
        <v>56255</v>
      </c>
      <c r="G3108">
        <v>290</v>
      </c>
      <c r="H3108">
        <v>507</v>
      </c>
      <c r="I3108">
        <v>393</v>
      </c>
      <c r="J3108" t="s">
        <v>4212</v>
      </c>
      <c r="K3108">
        <v>28.09</v>
      </c>
    </row>
    <row r="3109" spans="1:11" x14ac:dyDescent="0.25">
      <c r="A3109" t="s">
        <v>3808</v>
      </c>
      <c r="B3109" t="s">
        <v>3809</v>
      </c>
      <c r="C3109" t="s">
        <v>3810</v>
      </c>
      <c r="D3109">
        <v>24</v>
      </c>
      <c r="E3109" t="s">
        <v>4738</v>
      </c>
      <c r="F3109">
        <v>380342</v>
      </c>
      <c r="G3109">
        <v>3202</v>
      </c>
      <c r="H3109">
        <v>1785</v>
      </c>
      <c r="I3109">
        <v>1396</v>
      </c>
      <c r="J3109" t="s">
        <v>3812</v>
      </c>
      <c r="K3109">
        <v>28.09</v>
      </c>
    </row>
    <row r="3110" spans="1:11" x14ac:dyDescent="0.25">
      <c r="A3110" t="s">
        <v>4197</v>
      </c>
      <c r="B3110" t="s">
        <v>4198</v>
      </c>
      <c r="C3110" t="s">
        <v>3856</v>
      </c>
      <c r="D3110">
        <v>10</v>
      </c>
      <c r="E3110" t="s">
        <v>4199</v>
      </c>
      <c r="F3110">
        <v>603112</v>
      </c>
      <c r="G3110">
        <v>7598</v>
      </c>
      <c r="H3110">
        <v>302</v>
      </c>
      <c r="I3110">
        <v>491</v>
      </c>
      <c r="J3110" t="s">
        <v>4200</v>
      </c>
      <c r="K3110">
        <v>28.09</v>
      </c>
    </row>
    <row r="3111" spans="1:11" x14ac:dyDescent="0.25">
      <c r="A3111" t="s">
        <v>4127</v>
      </c>
      <c r="B3111" t="s">
        <v>4128</v>
      </c>
      <c r="C3111" t="s">
        <v>4129</v>
      </c>
      <c r="D3111">
        <v>26</v>
      </c>
      <c r="E3111" t="s">
        <v>4130</v>
      </c>
      <c r="F3111">
        <v>239269</v>
      </c>
      <c r="G3111">
        <v>11784</v>
      </c>
      <c r="H3111">
        <v>250</v>
      </c>
      <c r="I3111">
        <v>1603</v>
      </c>
      <c r="J3111" t="s">
        <v>4131</v>
      </c>
      <c r="K3111">
        <v>28.09</v>
      </c>
    </row>
    <row r="3112" spans="1:11" x14ac:dyDescent="0.25">
      <c r="A3112" t="s">
        <v>4739</v>
      </c>
      <c r="B3112" t="s">
        <v>4740</v>
      </c>
      <c r="C3112" t="s">
        <v>4741</v>
      </c>
      <c r="D3112">
        <v>28</v>
      </c>
      <c r="E3112" t="s">
        <v>4742</v>
      </c>
      <c r="F3112">
        <v>14893</v>
      </c>
      <c r="G3112">
        <v>393</v>
      </c>
      <c r="H3112">
        <v>13</v>
      </c>
      <c r="I3112">
        <v>40</v>
      </c>
      <c r="J3112" t="s">
        <v>4743</v>
      </c>
      <c r="K3112">
        <v>28.09</v>
      </c>
    </row>
    <row r="3113" spans="1:11" x14ac:dyDescent="0.25">
      <c r="A3113" t="s">
        <v>4201</v>
      </c>
      <c r="B3113" t="s">
        <v>4202</v>
      </c>
      <c r="C3113" t="s">
        <v>4203</v>
      </c>
      <c r="D3113">
        <v>28</v>
      </c>
      <c r="E3113" t="s">
        <v>4204</v>
      </c>
      <c r="F3113">
        <v>2184405</v>
      </c>
      <c r="G3113">
        <v>53799</v>
      </c>
      <c r="H3113">
        <v>1311</v>
      </c>
      <c r="I3113">
        <v>2054</v>
      </c>
      <c r="J3113" t="s">
        <v>4205</v>
      </c>
      <c r="K3113">
        <v>28.09</v>
      </c>
    </row>
    <row r="3114" spans="1:11" x14ac:dyDescent="0.25">
      <c r="A3114" t="s">
        <v>4256</v>
      </c>
      <c r="B3114" t="s">
        <v>4257</v>
      </c>
      <c r="C3114" t="s">
        <v>4258</v>
      </c>
      <c r="D3114">
        <v>10</v>
      </c>
      <c r="E3114" t="s">
        <v>4259</v>
      </c>
      <c r="F3114">
        <v>40973</v>
      </c>
      <c r="G3114">
        <v>1773</v>
      </c>
      <c r="H3114">
        <v>34</v>
      </c>
      <c r="I3114">
        <v>169</v>
      </c>
      <c r="J3114" t="s">
        <v>4260</v>
      </c>
      <c r="K3114">
        <v>28.09</v>
      </c>
    </row>
    <row r="3115" spans="1:11" x14ac:dyDescent="0.25">
      <c r="A3115" t="s">
        <v>4222</v>
      </c>
      <c r="B3115" t="s">
        <v>4223</v>
      </c>
      <c r="C3115" t="s">
        <v>1436</v>
      </c>
      <c r="D3115">
        <v>19</v>
      </c>
      <c r="E3115" t="s">
        <v>4224</v>
      </c>
      <c r="F3115">
        <v>198088</v>
      </c>
      <c r="G3115">
        <v>9511</v>
      </c>
      <c r="H3115">
        <v>94</v>
      </c>
      <c r="I3115">
        <v>1101</v>
      </c>
      <c r="J3115" t="s">
        <v>4225</v>
      </c>
      <c r="K3115">
        <v>28.09</v>
      </c>
    </row>
    <row r="3116" spans="1:11" x14ac:dyDescent="0.25">
      <c r="A3116" t="s">
        <v>3803</v>
      </c>
      <c r="B3116" t="s">
        <v>3804</v>
      </c>
      <c r="C3116" t="s">
        <v>3805</v>
      </c>
      <c r="D3116">
        <v>23</v>
      </c>
      <c r="E3116" t="s">
        <v>3806</v>
      </c>
      <c r="F3116">
        <v>3668537</v>
      </c>
      <c r="G3116">
        <v>214793</v>
      </c>
      <c r="H3116">
        <v>4985</v>
      </c>
      <c r="I3116">
        <v>9577</v>
      </c>
      <c r="J3116" t="s">
        <v>3807</v>
      </c>
      <c r="K3116">
        <v>28.09</v>
      </c>
    </row>
    <row r="3117" spans="1:11" x14ac:dyDescent="0.25">
      <c r="A3117" t="s">
        <v>4284</v>
      </c>
      <c r="B3117" t="s">
        <v>4285</v>
      </c>
      <c r="C3117" t="s">
        <v>147</v>
      </c>
      <c r="D3117">
        <v>26</v>
      </c>
      <c r="E3117" t="s">
        <v>4286</v>
      </c>
      <c r="F3117">
        <v>222399</v>
      </c>
      <c r="G3117">
        <v>6466</v>
      </c>
      <c r="H3117">
        <v>129</v>
      </c>
      <c r="I3117">
        <v>828</v>
      </c>
      <c r="J3117" t="s">
        <v>4287</v>
      </c>
      <c r="K3117">
        <v>28.09</v>
      </c>
    </row>
    <row r="3118" spans="1:11" x14ac:dyDescent="0.25">
      <c r="A3118" t="s">
        <v>3799</v>
      </c>
      <c r="B3118" t="s">
        <v>3800</v>
      </c>
      <c r="C3118" t="s">
        <v>3801</v>
      </c>
      <c r="D3118">
        <v>22</v>
      </c>
      <c r="E3118" t="s">
        <v>24</v>
      </c>
      <c r="F3118">
        <v>2594389</v>
      </c>
      <c r="G3118">
        <v>36795</v>
      </c>
      <c r="H3118">
        <v>2981</v>
      </c>
      <c r="I3118">
        <v>6976</v>
      </c>
      <c r="J3118" t="s">
        <v>3802</v>
      </c>
      <c r="K3118">
        <v>28.09</v>
      </c>
    </row>
    <row r="3119" spans="1:11" x14ac:dyDescent="0.25">
      <c r="A3119" t="s">
        <v>4279</v>
      </c>
      <c r="B3119" t="s">
        <v>4280</v>
      </c>
      <c r="C3119" t="s">
        <v>4281</v>
      </c>
      <c r="D3119">
        <v>26</v>
      </c>
      <c r="E3119" t="s">
        <v>4282</v>
      </c>
      <c r="F3119">
        <v>702964</v>
      </c>
      <c r="G3119">
        <v>46991</v>
      </c>
      <c r="H3119">
        <v>766</v>
      </c>
      <c r="I3119">
        <v>12895</v>
      </c>
      <c r="J3119" t="s">
        <v>4283</v>
      </c>
      <c r="K3119">
        <v>28.09</v>
      </c>
    </row>
    <row r="3120" spans="1:11" x14ac:dyDescent="0.25">
      <c r="A3120" t="s">
        <v>4265</v>
      </c>
      <c r="B3120" t="s">
        <v>4266</v>
      </c>
      <c r="C3120" t="s">
        <v>4267</v>
      </c>
      <c r="D3120">
        <v>26</v>
      </c>
      <c r="E3120" t="s">
        <v>4268</v>
      </c>
      <c r="F3120">
        <v>988656</v>
      </c>
      <c r="G3120">
        <v>68172</v>
      </c>
      <c r="H3120">
        <v>674</v>
      </c>
      <c r="I3120">
        <v>4594</v>
      </c>
      <c r="J3120" t="s">
        <v>4269</v>
      </c>
      <c r="K3120">
        <v>28.09</v>
      </c>
    </row>
    <row r="3121" spans="1:11" x14ac:dyDescent="0.25">
      <c r="A3121" t="s">
        <v>3849</v>
      </c>
      <c r="B3121" t="s">
        <v>3850</v>
      </c>
      <c r="C3121" t="s">
        <v>3851</v>
      </c>
      <c r="D3121">
        <v>25</v>
      </c>
      <c r="E3121" t="s">
        <v>3852</v>
      </c>
      <c r="F3121">
        <v>178998</v>
      </c>
      <c r="G3121">
        <v>2149</v>
      </c>
      <c r="H3121">
        <v>113</v>
      </c>
      <c r="I3121">
        <v>516</v>
      </c>
      <c r="J3121" t="s">
        <v>3853</v>
      </c>
      <c r="K3121">
        <v>28.09</v>
      </c>
    </row>
    <row r="3122" spans="1:11" x14ac:dyDescent="0.25">
      <c r="A3122" t="s">
        <v>4261</v>
      </c>
      <c r="B3122" t="s">
        <v>4262</v>
      </c>
      <c r="C3122" t="s">
        <v>1730</v>
      </c>
      <c r="D3122">
        <v>26</v>
      </c>
      <c r="E3122" t="s">
        <v>4263</v>
      </c>
      <c r="F3122">
        <v>1667586</v>
      </c>
      <c r="G3122">
        <v>68537</v>
      </c>
      <c r="H3122">
        <v>1049</v>
      </c>
      <c r="I3122">
        <v>5952</v>
      </c>
      <c r="J3122" t="s">
        <v>4264</v>
      </c>
      <c r="K3122">
        <v>28.09</v>
      </c>
    </row>
    <row r="3123" spans="1:11" x14ac:dyDescent="0.25">
      <c r="A3123" t="s">
        <v>4306</v>
      </c>
      <c r="B3123" t="s">
        <v>4307</v>
      </c>
      <c r="C3123" t="s">
        <v>1337</v>
      </c>
      <c r="D3123">
        <v>26</v>
      </c>
      <c r="E3123" t="s">
        <v>4308</v>
      </c>
      <c r="F3123">
        <v>260864</v>
      </c>
      <c r="G3123">
        <v>16837</v>
      </c>
      <c r="H3123">
        <v>244</v>
      </c>
      <c r="I3123">
        <v>1418</v>
      </c>
      <c r="J3123" t="s">
        <v>4309</v>
      </c>
      <c r="K3123">
        <v>28.09</v>
      </c>
    </row>
    <row r="3124" spans="1:11" x14ac:dyDescent="0.25">
      <c r="A3124" t="s">
        <v>4292</v>
      </c>
      <c r="B3124" t="s">
        <v>4293</v>
      </c>
      <c r="C3124" t="s">
        <v>419</v>
      </c>
      <c r="D3124">
        <v>26</v>
      </c>
      <c r="E3124" t="s">
        <v>4294</v>
      </c>
      <c r="F3124">
        <v>708452</v>
      </c>
      <c r="G3124">
        <v>24528</v>
      </c>
      <c r="H3124">
        <v>677</v>
      </c>
      <c r="I3124">
        <v>4168</v>
      </c>
      <c r="J3124" t="s">
        <v>4295</v>
      </c>
      <c r="K3124">
        <v>28.09</v>
      </c>
    </row>
    <row r="3125" spans="1:11" x14ac:dyDescent="0.25">
      <c r="A3125" t="s">
        <v>4252</v>
      </c>
      <c r="B3125" t="s">
        <v>4253</v>
      </c>
      <c r="C3125" t="s">
        <v>434</v>
      </c>
      <c r="D3125">
        <v>24</v>
      </c>
      <c r="E3125" t="s">
        <v>4254</v>
      </c>
      <c r="F3125">
        <v>15771</v>
      </c>
      <c r="G3125">
        <v>855</v>
      </c>
      <c r="H3125">
        <v>11</v>
      </c>
      <c r="I3125">
        <v>108</v>
      </c>
      <c r="J3125" t="s">
        <v>4255</v>
      </c>
      <c r="K3125">
        <v>28.09</v>
      </c>
    </row>
    <row r="3126" spans="1:11" x14ac:dyDescent="0.25">
      <c r="A3126" t="s">
        <v>3826</v>
      </c>
      <c r="B3126" t="s">
        <v>3827</v>
      </c>
      <c r="C3126" t="s">
        <v>3828</v>
      </c>
      <c r="D3126">
        <v>25</v>
      </c>
      <c r="E3126" t="s">
        <v>3829</v>
      </c>
      <c r="F3126">
        <v>318373</v>
      </c>
      <c r="G3126">
        <v>1226</v>
      </c>
      <c r="H3126">
        <v>4500</v>
      </c>
      <c r="I3126">
        <v>1369</v>
      </c>
      <c r="J3126" t="s">
        <v>3830</v>
      </c>
      <c r="K3126">
        <v>28.09</v>
      </c>
    </row>
    <row r="3127" spans="1:11" x14ac:dyDescent="0.25">
      <c r="A3127" t="s">
        <v>4744</v>
      </c>
      <c r="B3127" t="s">
        <v>4745</v>
      </c>
      <c r="C3127" t="s">
        <v>746</v>
      </c>
      <c r="D3127">
        <v>26</v>
      </c>
      <c r="E3127" t="s">
        <v>4746</v>
      </c>
      <c r="F3127">
        <v>16790</v>
      </c>
      <c r="G3127">
        <v>1908</v>
      </c>
      <c r="H3127">
        <v>32</v>
      </c>
      <c r="I3127">
        <v>272</v>
      </c>
      <c r="J3127" t="s">
        <v>4747</v>
      </c>
      <c r="K3127">
        <v>28.09</v>
      </c>
    </row>
    <row r="3128" spans="1:11" x14ac:dyDescent="0.25">
      <c r="A3128" t="s">
        <v>4206</v>
      </c>
      <c r="B3128" t="s">
        <v>4207</v>
      </c>
      <c r="C3128" t="s">
        <v>3088</v>
      </c>
      <c r="D3128">
        <v>25</v>
      </c>
      <c r="E3128" t="s">
        <v>24</v>
      </c>
      <c r="F3128">
        <v>18606</v>
      </c>
      <c r="G3128">
        <v>86</v>
      </c>
      <c r="H3128">
        <v>80</v>
      </c>
      <c r="I3128">
        <v>0</v>
      </c>
      <c r="J3128" t="s">
        <v>4208</v>
      </c>
      <c r="K3128">
        <v>28.09</v>
      </c>
    </row>
    <row r="3129" spans="1:11" x14ac:dyDescent="0.25">
      <c r="A3129" t="s">
        <v>4748</v>
      </c>
      <c r="B3129" t="s">
        <v>4749</v>
      </c>
      <c r="C3129" t="s">
        <v>4750</v>
      </c>
      <c r="D3129">
        <v>10</v>
      </c>
      <c r="E3129" t="s">
        <v>4751</v>
      </c>
      <c r="F3129">
        <v>48455</v>
      </c>
      <c r="G3129">
        <v>2595</v>
      </c>
      <c r="H3129">
        <v>52</v>
      </c>
      <c r="I3129">
        <v>206</v>
      </c>
      <c r="J3129" t="s">
        <v>4752</v>
      </c>
      <c r="K3129">
        <v>28.09</v>
      </c>
    </row>
    <row r="3130" spans="1:11" x14ac:dyDescent="0.25">
      <c r="A3130" t="s">
        <v>4314</v>
      </c>
      <c r="B3130" t="s">
        <v>4315</v>
      </c>
      <c r="C3130" t="s">
        <v>484</v>
      </c>
      <c r="D3130">
        <v>27</v>
      </c>
      <c r="E3130" t="s">
        <v>4316</v>
      </c>
      <c r="F3130">
        <v>352962</v>
      </c>
      <c r="G3130">
        <v>12006</v>
      </c>
      <c r="H3130">
        <v>151</v>
      </c>
      <c r="I3130">
        <v>849</v>
      </c>
      <c r="J3130" t="s">
        <v>4317</v>
      </c>
      <c r="K3130">
        <v>28.09</v>
      </c>
    </row>
    <row r="3131" spans="1:11" x14ac:dyDescent="0.25">
      <c r="A3131" t="s">
        <v>4213</v>
      </c>
      <c r="B3131" t="s">
        <v>4214</v>
      </c>
      <c r="C3131" t="s">
        <v>4215</v>
      </c>
      <c r="D3131">
        <v>1</v>
      </c>
      <c r="E3131" t="s">
        <v>24</v>
      </c>
      <c r="F3131">
        <v>43108</v>
      </c>
      <c r="G3131">
        <v>343</v>
      </c>
      <c r="H3131">
        <v>29</v>
      </c>
      <c r="I3131">
        <v>162</v>
      </c>
      <c r="J3131" t="s">
        <v>4216</v>
      </c>
      <c r="K3131">
        <v>28.09</v>
      </c>
    </row>
    <row r="3132" spans="1:11" x14ac:dyDescent="0.25">
      <c r="A3132" t="s">
        <v>4318</v>
      </c>
      <c r="B3132" t="s">
        <v>4319</v>
      </c>
      <c r="C3132" t="s">
        <v>2251</v>
      </c>
      <c r="D3132">
        <v>26</v>
      </c>
      <c r="E3132" t="s">
        <v>4320</v>
      </c>
      <c r="F3132">
        <v>910826</v>
      </c>
      <c r="G3132">
        <v>54178</v>
      </c>
      <c r="H3132">
        <v>1955</v>
      </c>
      <c r="I3132">
        <v>7051</v>
      </c>
      <c r="J3132" t="s">
        <v>4321</v>
      </c>
      <c r="K3132">
        <v>28.09</v>
      </c>
    </row>
    <row r="3133" spans="1:11" x14ac:dyDescent="0.25">
      <c r="A3133" t="s">
        <v>4296</v>
      </c>
      <c r="B3133" t="s">
        <v>4297</v>
      </c>
      <c r="C3133" t="s">
        <v>4298</v>
      </c>
      <c r="D3133">
        <v>22</v>
      </c>
      <c r="E3133" t="s">
        <v>4299</v>
      </c>
      <c r="F3133">
        <v>24386</v>
      </c>
      <c r="G3133">
        <v>353</v>
      </c>
      <c r="H3133">
        <v>21</v>
      </c>
      <c r="I3133">
        <v>131</v>
      </c>
      <c r="J3133" t="s">
        <v>4300</v>
      </c>
      <c r="K3133">
        <v>28.09</v>
      </c>
    </row>
    <row r="3134" spans="1:11" x14ac:dyDescent="0.25">
      <c r="A3134" t="s">
        <v>4336</v>
      </c>
      <c r="B3134" t="s">
        <v>4337</v>
      </c>
      <c r="C3134" t="s">
        <v>4338</v>
      </c>
      <c r="D3134">
        <v>10</v>
      </c>
      <c r="E3134" t="s">
        <v>24</v>
      </c>
      <c r="F3134">
        <v>103816</v>
      </c>
      <c r="G3134">
        <v>4994</v>
      </c>
      <c r="H3134">
        <v>117</v>
      </c>
      <c r="I3134">
        <v>765</v>
      </c>
      <c r="J3134" t="s">
        <v>4339</v>
      </c>
      <c r="K3134">
        <v>28.09</v>
      </c>
    </row>
    <row r="3135" spans="1:11" x14ac:dyDescent="0.25">
      <c r="A3135" t="s">
        <v>3817</v>
      </c>
      <c r="B3135" t="s">
        <v>3818</v>
      </c>
      <c r="C3135" t="s">
        <v>3819</v>
      </c>
      <c r="D3135">
        <v>17</v>
      </c>
      <c r="E3135" t="s">
        <v>3820</v>
      </c>
      <c r="F3135">
        <v>1998857</v>
      </c>
      <c r="G3135">
        <v>56250</v>
      </c>
      <c r="H3135">
        <v>2101</v>
      </c>
      <c r="I3135">
        <v>4220</v>
      </c>
      <c r="J3135" t="s">
        <v>3821</v>
      </c>
      <c r="K3135">
        <v>28.09</v>
      </c>
    </row>
    <row r="3136" spans="1:11" x14ac:dyDescent="0.25">
      <c r="A3136" t="s">
        <v>3822</v>
      </c>
      <c r="B3136" t="s">
        <v>3823</v>
      </c>
      <c r="C3136" t="s">
        <v>489</v>
      </c>
      <c r="D3136">
        <v>1</v>
      </c>
      <c r="E3136" t="s">
        <v>3824</v>
      </c>
      <c r="F3136">
        <v>317093</v>
      </c>
      <c r="G3136">
        <v>7438</v>
      </c>
      <c r="H3136">
        <v>153</v>
      </c>
      <c r="I3136">
        <v>526</v>
      </c>
      <c r="J3136" t="s">
        <v>3825</v>
      </c>
      <c r="K3136">
        <v>28.09</v>
      </c>
    </row>
    <row r="3137" spans="1:11" x14ac:dyDescent="0.25">
      <c r="A3137" t="s">
        <v>4753</v>
      </c>
      <c r="B3137" t="s">
        <v>4754</v>
      </c>
      <c r="C3137" t="s">
        <v>4755</v>
      </c>
      <c r="D3137">
        <v>22</v>
      </c>
      <c r="E3137" t="s">
        <v>4756</v>
      </c>
      <c r="F3137">
        <v>7599</v>
      </c>
      <c r="G3137">
        <v>6</v>
      </c>
      <c r="H3137">
        <v>0</v>
      </c>
      <c r="I3137">
        <v>0</v>
      </c>
      <c r="J3137" t="s">
        <v>4757</v>
      </c>
      <c r="K3137">
        <v>28.09</v>
      </c>
    </row>
    <row r="3138" spans="1:11" x14ac:dyDescent="0.25">
      <c r="A3138" t="s">
        <v>4354</v>
      </c>
      <c r="B3138" t="s">
        <v>4355</v>
      </c>
      <c r="C3138" t="s">
        <v>4356</v>
      </c>
      <c r="D3138">
        <v>25</v>
      </c>
      <c r="E3138" t="s">
        <v>4357</v>
      </c>
      <c r="F3138">
        <v>308117</v>
      </c>
      <c r="G3138">
        <v>9446</v>
      </c>
      <c r="H3138">
        <v>884</v>
      </c>
      <c r="I3138">
        <v>4474</v>
      </c>
      <c r="J3138" t="s">
        <v>4358</v>
      </c>
      <c r="K3138">
        <v>28.09</v>
      </c>
    </row>
    <row r="3139" spans="1:11" x14ac:dyDescent="0.25">
      <c r="A3139" t="s">
        <v>4248</v>
      </c>
      <c r="B3139" t="s">
        <v>4249</v>
      </c>
      <c r="C3139" t="s">
        <v>4250</v>
      </c>
      <c r="D3139">
        <v>25</v>
      </c>
      <c r="E3139" t="s">
        <v>24</v>
      </c>
      <c r="F3139">
        <v>13151</v>
      </c>
      <c r="G3139">
        <v>0</v>
      </c>
      <c r="H3139">
        <v>0</v>
      </c>
      <c r="I3139">
        <v>0</v>
      </c>
      <c r="J3139" t="s">
        <v>4251</v>
      </c>
      <c r="K3139">
        <v>28.09</v>
      </c>
    </row>
    <row r="3140" spans="1:11" x14ac:dyDescent="0.25">
      <c r="A3140" t="s">
        <v>4372</v>
      </c>
      <c r="B3140" t="s">
        <v>4373</v>
      </c>
      <c r="C3140" t="s">
        <v>4374</v>
      </c>
      <c r="D3140">
        <v>17</v>
      </c>
      <c r="E3140" t="s">
        <v>4375</v>
      </c>
      <c r="F3140">
        <v>133387</v>
      </c>
      <c r="G3140">
        <v>477</v>
      </c>
      <c r="H3140">
        <v>19</v>
      </c>
      <c r="I3140">
        <v>100</v>
      </c>
      <c r="J3140" t="s">
        <v>4376</v>
      </c>
      <c r="K3140">
        <v>28.09</v>
      </c>
    </row>
    <row r="3141" spans="1:11" x14ac:dyDescent="0.25">
      <c r="A3141" t="s">
        <v>3859</v>
      </c>
      <c r="B3141" t="s">
        <v>3860</v>
      </c>
      <c r="C3141" t="s">
        <v>583</v>
      </c>
      <c r="D3141">
        <v>25</v>
      </c>
      <c r="E3141" t="s">
        <v>3861</v>
      </c>
      <c r="F3141">
        <v>152503</v>
      </c>
      <c r="G3141">
        <v>1577</v>
      </c>
      <c r="H3141">
        <v>2350</v>
      </c>
      <c r="I3141">
        <v>3618</v>
      </c>
      <c r="J3141" t="s">
        <v>3862</v>
      </c>
      <c r="K3141">
        <v>28.09</v>
      </c>
    </row>
    <row r="3142" spans="1:11" x14ac:dyDescent="0.25">
      <c r="A3142" t="s">
        <v>4349</v>
      </c>
      <c r="B3142" t="s">
        <v>4350</v>
      </c>
      <c r="C3142" t="s">
        <v>4351</v>
      </c>
      <c r="D3142">
        <v>26</v>
      </c>
      <c r="E3142" t="s">
        <v>4352</v>
      </c>
      <c r="F3142">
        <v>128403</v>
      </c>
      <c r="G3142">
        <v>3799</v>
      </c>
      <c r="H3142">
        <v>96</v>
      </c>
      <c r="I3142">
        <v>392</v>
      </c>
      <c r="J3142" t="s">
        <v>4353</v>
      </c>
      <c r="K3142">
        <v>28.09</v>
      </c>
    </row>
    <row r="3143" spans="1:11" x14ac:dyDescent="0.25">
      <c r="A3143" t="s">
        <v>4345</v>
      </c>
      <c r="B3143" t="s">
        <v>4346</v>
      </c>
      <c r="C3143" t="s">
        <v>2283</v>
      </c>
      <c r="D3143">
        <v>24</v>
      </c>
      <c r="E3143" t="s">
        <v>4347</v>
      </c>
      <c r="F3143">
        <v>321770</v>
      </c>
      <c r="G3143">
        <v>8430</v>
      </c>
      <c r="H3143">
        <v>279</v>
      </c>
      <c r="I3143">
        <v>1121</v>
      </c>
      <c r="J3143" t="s">
        <v>4348</v>
      </c>
      <c r="K3143">
        <v>28.09</v>
      </c>
    </row>
    <row r="3144" spans="1:11" x14ac:dyDescent="0.25">
      <c r="A3144" t="s">
        <v>3641</v>
      </c>
      <c r="B3144" t="s">
        <v>3642</v>
      </c>
      <c r="C3144" t="s">
        <v>331</v>
      </c>
      <c r="D3144">
        <v>22</v>
      </c>
      <c r="E3144" t="s">
        <v>3643</v>
      </c>
      <c r="F3144">
        <v>5027722</v>
      </c>
      <c r="G3144">
        <v>125295</v>
      </c>
      <c r="H3144">
        <v>9589</v>
      </c>
      <c r="I3144">
        <v>10738</v>
      </c>
      <c r="J3144" t="s">
        <v>3644</v>
      </c>
      <c r="K3144">
        <v>28.09</v>
      </c>
    </row>
    <row r="3145" spans="1:11" x14ac:dyDescent="0.25">
      <c r="A3145" t="s">
        <v>4340</v>
      </c>
      <c r="B3145" t="s">
        <v>4341</v>
      </c>
      <c r="C3145" t="s">
        <v>4342</v>
      </c>
      <c r="D3145">
        <v>22</v>
      </c>
      <c r="E3145" t="s">
        <v>4343</v>
      </c>
      <c r="F3145">
        <v>145795</v>
      </c>
      <c r="G3145">
        <v>1640</v>
      </c>
      <c r="H3145">
        <v>61</v>
      </c>
      <c r="I3145">
        <v>76</v>
      </c>
      <c r="J3145" t="s">
        <v>4344</v>
      </c>
      <c r="K3145">
        <v>28.09</v>
      </c>
    </row>
    <row r="3146" spans="1:11" x14ac:dyDescent="0.25">
      <c r="A3146" t="s">
        <v>3888</v>
      </c>
      <c r="B3146" t="s">
        <v>3889</v>
      </c>
      <c r="C3146" t="s">
        <v>424</v>
      </c>
      <c r="D3146">
        <v>25</v>
      </c>
      <c r="E3146" t="s">
        <v>3890</v>
      </c>
      <c r="F3146">
        <v>43968</v>
      </c>
      <c r="G3146">
        <v>260</v>
      </c>
      <c r="H3146">
        <v>82</v>
      </c>
      <c r="I3146">
        <v>538</v>
      </c>
      <c r="J3146" t="s">
        <v>3891</v>
      </c>
      <c r="K3146">
        <v>28.09</v>
      </c>
    </row>
    <row r="3147" spans="1:11" x14ac:dyDescent="0.25">
      <c r="A3147" t="s">
        <v>4359</v>
      </c>
      <c r="B3147" t="s">
        <v>4360</v>
      </c>
      <c r="C3147" t="s">
        <v>499</v>
      </c>
      <c r="D3147">
        <v>26</v>
      </c>
      <c r="E3147" t="s">
        <v>4361</v>
      </c>
      <c r="F3147">
        <v>1657259</v>
      </c>
      <c r="G3147">
        <v>84904</v>
      </c>
      <c r="H3147">
        <v>2808</v>
      </c>
      <c r="I3147">
        <v>8981</v>
      </c>
      <c r="J3147" t="s">
        <v>4362</v>
      </c>
      <c r="K3147">
        <v>28.09</v>
      </c>
    </row>
    <row r="3148" spans="1:11" x14ac:dyDescent="0.25">
      <c r="A3148" t="s">
        <v>4758</v>
      </c>
      <c r="B3148" t="s">
        <v>4759</v>
      </c>
      <c r="C3148" t="s">
        <v>4760</v>
      </c>
      <c r="D3148">
        <v>22</v>
      </c>
      <c r="E3148" t="s">
        <v>4761</v>
      </c>
      <c r="F3148">
        <v>93984</v>
      </c>
      <c r="G3148">
        <v>1130</v>
      </c>
      <c r="H3148">
        <v>87</v>
      </c>
      <c r="I3148">
        <v>57</v>
      </c>
      <c r="J3148" t="s">
        <v>4762</v>
      </c>
      <c r="K3148">
        <v>28.09</v>
      </c>
    </row>
    <row r="3149" spans="1:11" x14ac:dyDescent="0.25">
      <c r="A3149" t="s">
        <v>4322</v>
      </c>
      <c r="B3149" t="s">
        <v>4323</v>
      </c>
      <c r="C3149" t="s">
        <v>4324</v>
      </c>
      <c r="D3149">
        <v>22</v>
      </c>
      <c r="E3149" t="s">
        <v>24</v>
      </c>
      <c r="F3149">
        <v>11993</v>
      </c>
      <c r="G3149">
        <v>95</v>
      </c>
      <c r="H3149">
        <v>74</v>
      </c>
      <c r="I3149">
        <v>149</v>
      </c>
      <c r="J3149" t="s">
        <v>4325</v>
      </c>
      <c r="K3149">
        <v>28.09</v>
      </c>
    </row>
    <row r="3150" spans="1:11" x14ac:dyDescent="0.25">
      <c r="A3150" t="s">
        <v>4326</v>
      </c>
      <c r="B3150" t="s">
        <v>4327</v>
      </c>
      <c r="C3150" t="s">
        <v>4328</v>
      </c>
      <c r="D3150">
        <v>25</v>
      </c>
      <c r="E3150" t="s">
        <v>4329</v>
      </c>
      <c r="F3150">
        <v>65496</v>
      </c>
      <c r="G3150">
        <v>544</v>
      </c>
      <c r="H3150">
        <v>14</v>
      </c>
      <c r="I3150">
        <v>49</v>
      </c>
      <c r="J3150" t="s">
        <v>4330</v>
      </c>
      <c r="K3150">
        <v>28.09</v>
      </c>
    </row>
    <row r="3151" spans="1:11" x14ac:dyDescent="0.25">
      <c r="A3151" t="s">
        <v>3681</v>
      </c>
      <c r="B3151" t="s">
        <v>3682</v>
      </c>
      <c r="C3151" t="s">
        <v>3683</v>
      </c>
      <c r="D3151">
        <v>22</v>
      </c>
      <c r="E3151" t="s">
        <v>24</v>
      </c>
      <c r="F3151">
        <v>485350</v>
      </c>
      <c r="G3151">
        <v>2977</v>
      </c>
      <c r="H3151">
        <v>1588</v>
      </c>
      <c r="I3151">
        <v>844</v>
      </c>
      <c r="J3151" t="s">
        <v>3684</v>
      </c>
      <c r="K3151">
        <v>28.09</v>
      </c>
    </row>
    <row r="3152" spans="1:11" x14ac:dyDescent="0.25">
      <c r="A3152" t="s">
        <v>4368</v>
      </c>
      <c r="B3152" t="s">
        <v>4369</v>
      </c>
      <c r="C3152" t="s">
        <v>4370</v>
      </c>
      <c r="D3152">
        <v>22</v>
      </c>
      <c r="E3152" t="s">
        <v>24</v>
      </c>
      <c r="F3152">
        <v>1327944</v>
      </c>
      <c r="G3152">
        <v>13305</v>
      </c>
      <c r="H3152">
        <v>448</v>
      </c>
      <c r="I3152">
        <v>1166</v>
      </c>
      <c r="J3152" t="s">
        <v>4371</v>
      </c>
      <c r="K3152">
        <v>28.09</v>
      </c>
    </row>
    <row r="3153" spans="1:11" x14ac:dyDescent="0.25">
      <c r="A3153" t="s">
        <v>4763</v>
      </c>
      <c r="B3153" t="s">
        <v>4764</v>
      </c>
      <c r="C3153" t="s">
        <v>3383</v>
      </c>
      <c r="D3153">
        <v>24</v>
      </c>
      <c r="E3153" t="s">
        <v>4765</v>
      </c>
      <c r="F3153">
        <v>642280</v>
      </c>
      <c r="G3153">
        <v>7943</v>
      </c>
      <c r="H3153">
        <v>432</v>
      </c>
      <c r="I3153">
        <v>1631</v>
      </c>
      <c r="J3153" t="s">
        <v>4766</v>
      </c>
      <c r="K3153">
        <v>28.09</v>
      </c>
    </row>
    <row r="3154" spans="1:11" x14ac:dyDescent="0.25">
      <c r="A3154" t="s">
        <v>3831</v>
      </c>
      <c r="B3154" t="s">
        <v>3832</v>
      </c>
      <c r="C3154" t="s">
        <v>578</v>
      </c>
      <c r="D3154">
        <v>23</v>
      </c>
      <c r="E3154" t="s">
        <v>3833</v>
      </c>
      <c r="F3154">
        <v>1686049</v>
      </c>
      <c r="G3154">
        <v>33852</v>
      </c>
      <c r="H3154">
        <v>1934</v>
      </c>
      <c r="I3154">
        <v>10861</v>
      </c>
      <c r="J3154" t="s">
        <v>3834</v>
      </c>
      <c r="K3154">
        <v>28.09</v>
      </c>
    </row>
    <row r="3155" spans="1:11" x14ac:dyDescent="0.25">
      <c r="A3155" t="s">
        <v>3835</v>
      </c>
      <c r="B3155" t="s">
        <v>3836</v>
      </c>
      <c r="C3155" t="s">
        <v>3837</v>
      </c>
      <c r="D3155">
        <v>27</v>
      </c>
      <c r="E3155" t="s">
        <v>3838</v>
      </c>
      <c r="F3155">
        <v>3520679</v>
      </c>
      <c r="G3155">
        <v>83532</v>
      </c>
      <c r="H3155">
        <v>5097</v>
      </c>
      <c r="I3155">
        <v>21707</v>
      </c>
      <c r="J3155" t="s">
        <v>3839</v>
      </c>
      <c r="K3155">
        <v>28.09</v>
      </c>
    </row>
    <row r="3156" spans="1:11" x14ac:dyDescent="0.25">
      <c r="A3156" t="s">
        <v>3840</v>
      </c>
      <c r="B3156" t="s">
        <v>3841</v>
      </c>
      <c r="C3156" t="s">
        <v>3842</v>
      </c>
      <c r="D3156">
        <v>24</v>
      </c>
      <c r="E3156" t="s">
        <v>3843</v>
      </c>
      <c r="F3156">
        <v>724916</v>
      </c>
      <c r="G3156">
        <v>31810</v>
      </c>
      <c r="H3156">
        <v>1747</v>
      </c>
      <c r="I3156">
        <v>3109</v>
      </c>
      <c r="J3156" t="s">
        <v>3844</v>
      </c>
      <c r="K3156">
        <v>28.09</v>
      </c>
    </row>
    <row r="3157" spans="1:11" x14ac:dyDescent="0.25">
      <c r="A3157" t="s">
        <v>3650</v>
      </c>
      <c r="B3157" t="s">
        <v>3651</v>
      </c>
      <c r="C3157" t="s">
        <v>1081</v>
      </c>
      <c r="D3157">
        <v>28</v>
      </c>
      <c r="E3157" t="s">
        <v>3652</v>
      </c>
      <c r="F3157">
        <v>2915162</v>
      </c>
      <c r="G3157">
        <v>146049</v>
      </c>
      <c r="H3157">
        <v>29293</v>
      </c>
      <c r="I3157">
        <v>21722</v>
      </c>
      <c r="J3157" t="s">
        <v>3653</v>
      </c>
      <c r="K3157">
        <v>28.09</v>
      </c>
    </row>
    <row r="3158" spans="1:11" x14ac:dyDescent="0.25">
      <c r="A3158" t="s">
        <v>4397</v>
      </c>
      <c r="B3158" t="s">
        <v>4398</v>
      </c>
      <c r="C3158" t="s">
        <v>464</v>
      </c>
      <c r="D3158">
        <v>1</v>
      </c>
      <c r="E3158" t="s">
        <v>4399</v>
      </c>
      <c r="F3158">
        <v>166881</v>
      </c>
      <c r="G3158">
        <v>1998</v>
      </c>
      <c r="H3158">
        <v>35</v>
      </c>
      <c r="I3158">
        <v>202</v>
      </c>
      <c r="J3158" t="s">
        <v>4400</v>
      </c>
      <c r="K3158">
        <v>28.09</v>
      </c>
    </row>
    <row r="3159" spans="1:11" x14ac:dyDescent="0.25">
      <c r="A3159" t="s">
        <v>4767</v>
      </c>
      <c r="B3159" t="s">
        <v>4768</v>
      </c>
      <c r="C3159" t="s">
        <v>4769</v>
      </c>
      <c r="D3159">
        <v>17</v>
      </c>
      <c r="E3159" t="s">
        <v>4770</v>
      </c>
      <c r="F3159">
        <v>70225</v>
      </c>
      <c r="G3159">
        <v>935</v>
      </c>
      <c r="H3159">
        <v>11</v>
      </c>
      <c r="I3159">
        <v>62</v>
      </c>
      <c r="J3159" t="s">
        <v>4771</v>
      </c>
      <c r="K3159">
        <v>28.09</v>
      </c>
    </row>
    <row r="3160" spans="1:11" x14ac:dyDescent="0.25">
      <c r="A3160" t="s">
        <v>4377</v>
      </c>
      <c r="B3160" t="s">
        <v>4378</v>
      </c>
      <c r="C3160" t="s">
        <v>4379</v>
      </c>
      <c r="D3160">
        <v>26</v>
      </c>
      <c r="E3160" t="s">
        <v>4380</v>
      </c>
      <c r="F3160">
        <v>85264</v>
      </c>
      <c r="G3160">
        <v>5903</v>
      </c>
      <c r="H3160">
        <v>62</v>
      </c>
      <c r="I3160">
        <v>775</v>
      </c>
      <c r="J3160" t="s">
        <v>4381</v>
      </c>
      <c r="K3160">
        <v>28.09</v>
      </c>
    </row>
    <row r="3161" spans="1:11" x14ac:dyDescent="0.25">
      <c r="A3161" t="s">
        <v>3863</v>
      </c>
      <c r="B3161" t="s">
        <v>3961</v>
      </c>
      <c r="C3161" t="s">
        <v>3865</v>
      </c>
      <c r="D3161">
        <v>24</v>
      </c>
      <c r="E3161" t="s">
        <v>3866</v>
      </c>
      <c r="F3161">
        <v>611256</v>
      </c>
      <c r="G3161">
        <v>9913</v>
      </c>
      <c r="H3161">
        <v>260</v>
      </c>
      <c r="I3161">
        <v>1499</v>
      </c>
      <c r="J3161" t="s">
        <v>3867</v>
      </c>
      <c r="K3161">
        <v>28.09</v>
      </c>
    </row>
    <row r="3162" spans="1:11" x14ac:dyDescent="0.25">
      <c r="A3162" t="s">
        <v>4392</v>
      </c>
      <c r="B3162" t="s">
        <v>4393</v>
      </c>
      <c r="C3162" t="s">
        <v>4394</v>
      </c>
      <c r="D3162">
        <v>26</v>
      </c>
      <c r="E3162" t="s">
        <v>4395</v>
      </c>
      <c r="F3162">
        <v>631432</v>
      </c>
      <c r="G3162">
        <v>20335</v>
      </c>
      <c r="H3162">
        <v>476</v>
      </c>
      <c r="I3162">
        <v>1670</v>
      </c>
      <c r="J3162" t="s">
        <v>4396</v>
      </c>
      <c r="K3162">
        <v>28.09</v>
      </c>
    </row>
    <row r="3163" spans="1:11" x14ac:dyDescent="0.25">
      <c r="A3163" t="s">
        <v>4382</v>
      </c>
      <c r="B3163" t="s">
        <v>4383</v>
      </c>
      <c r="C3163" t="s">
        <v>4384</v>
      </c>
      <c r="D3163">
        <v>10</v>
      </c>
      <c r="E3163" t="s">
        <v>4385</v>
      </c>
      <c r="F3163">
        <v>7016961</v>
      </c>
      <c r="G3163">
        <v>921577</v>
      </c>
      <c r="H3163">
        <v>12496</v>
      </c>
      <c r="I3163">
        <v>132061</v>
      </c>
      <c r="J3163" t="s">
        <v>4386</v>
      </c>
      <c r="K3163">
        <v>28.09</v>
      </c>
    </row>
    <row r="3164" spans="1:11" x14ac:dyDescent="0.25">
      <c r="A3164" t="s">
        <v>4363</v>
      </c>
      <c r="B3164" t="s">
        <v>4364</v>
      </c>
      <c r="C3164" t="s">
        <v>4365</v>
      </c>
      <c r="D3164">
        <v>26</v>
      </c>
      <c r="E3164" t="s">
        <v>4366</v>
      </c>
      <c r="F3164">
        <v>57349</v>
      </c>
      <c r="G3164">
        <v>2697</v>
      </c>
      <c r="H3164">
        <v>17</v>
      </c>
      <c r="I3164">
        <v>139</v>
      </c>
      <c r="J3164" t="s">
        <v>4367</v>
      </c>
      <c r="K3164">
        <v>28.09</v>
      </c>
    </row>
    <row r="3165" spans="1:11" x14ac:dyDescent="0.25">
      <c r="A3165" t="s">
        <v>4423</v>
      </c>
      <c r="B3165" t="s">
        <v>4424</v>
      </c>
      <c r="C3165" t="s">
        <v>4425</v>
      </c>
      <c r="D3165">
        <v>17</v>
      </c>
      <c r="E3165" t="s">
        <v>4426</v>
      </c>
      <c r="F3165">
        <v>36554</v>
      </c>
      <c r="G3165">
        <v>97</v>
      </c>
      <c r="H3165">
        <v>9</v>
      </c>
      <c r="I3165">
        <v>38</v>
      </c>
      <c r="J3165" t="s">
        <v>4427</v>
      </c>
      <c r="K3165">
        <v>28.09</v>
      </c>
    </row>
    <row r="3166" spans="1:11" x14ac:dyDescent="0.25">
      <c r="A3166" t="s">
        <v>3845</v>
      </c>
      <c r="B3166" t="s">
        <v>3846</v>
      </c>
      <c r="C3166" t="s">
        <v>3847</v>
      </c>
      <c r="D3166">
        <v>22</v>
      </c>
      <c r="E3166" t="s">
        <v>24</v>
      </c>
      <c r="F3166">
        <v>15579127</v>
      </c>
      <c r="G3166">
        <v>348653</v>
      </c>
      <c r="H3166">
        <v>8496</v>
      </c>
      <c r="I3166">
        <v>36857</v>
      </c>
      <c r="J3166" t="s">
        <v>3848</v>
      </c>
      <c r="K3166">
        <v>28.09</v>
      </c>
    </row>
    <row r="3167" spans="1:11" x14ac:dyDescent="0.25">
      <c r="A3167" t="s">
        <v>3645</v>
      </c>
      <c r="B3167" t="s">
        <v>3646</v>
      </c>
      <c r="C3167" t="s">
        <v>3647</v>
      </c>
      <c r="D3167">
        <v>24</v>
      </c>
      <c r="E3167" t="s">
        <v>3648</v>
      </c>
      <c r="F3167">
        <v>1481639</v>
      </c>
      <c r="G3167">
        <v>21605</v>
      </c>
      <c r="H3167">
        <v>4467</v>
      </c>
      <c r="I3167">
        <v>4335</v>
      </c>
      <c r="J3167" t="s">
        <v>3649</v>
      </c>
      <c r="K3167">
        <v>28.09</v>
      </c>
    </row>
    <row r="3168" spans="1:11" x14ac:dyDescent="0.25">
      <c r="A3168" t="s">
        <v>4405</v>
      </c>
      <c r="B3168" t="s">
        <v>4406</v>
      </c>
      <c r="C3168" t="s">
        <v>4407</v>
      </c>
      <c r="D3168">
        <v>22</v>
      </c>
      <c r="E3168" t="s">
        <v>24</v>
      </c>
      <c r="F3168">
        <v>16081</v>
      </c>
      <c r="G3168">
        <v>864</v>
      </c>
      <c r="H3168">
        <v>38</v>
      </c>
      <c r="I3168">
        <v>276</v>
      </c>
      <c r="J3168" t="s">
        <v>4408</v>
      </c>
      <c r="K3168">
        <v>28.09</v>
      </c>
    </row>
    <row r="3169" spans="1:11" x14ac:dyDescent="0.25">
      <c r="A3169" t="s">
        <v>4387</v>
      </c>
      <c r="B3169" t="s">
        <v>4388</v>
      </c>
      <c r="C3169" t="s">
        <v>4389</v>
      </c>
      <c r="D3169">
        <v>25</v>
      </c>
      <c r="E3169" t="s">
        <v>4390</v>
      </c>
      <c r="F3169">
        <v>45580</v>
      </c>
      <c r="G3169">
        <v>2348</v>
      </c>
      <c r="H3169">
        <v>41</v>
      </c>
      <c r="I3169">
        <v>504</v>
      </c>
      <c r="J3169" t="s">
        <v>4391</v>
      </c>
      <c r="K3169">
        <v>28.09</v>
      </c>
    </row>
    <row r="3170" spans="1:11" x14ac:dyDescent="0.25">
      <c r="A3170" t="s">
        <v>4418</v>
      </c>
      <c r="B3170" t="s">
        <v>4419</v>
      </c>
      <c r="C3170" t="s">
        <v>4420</v>
      </c>
      <c r="D3170">
        <v>24</v>
      </c>
      <c r="E3170" t="s">
        <v>4421</v>
      </c>
      <c r="F3170">
        <v>497346</v>
      </c>
      <c r="G3170">
        <v>6474</v>
      </c>
      <c r="H3170">
        <v>121</v>
      </c>
      <c r="I3170">
        <v>722</v>
      </c>
      <c r="J3170" t="s">
        <v>4422</v>
      </c>
      <c r="K3170">
        <v>28.09</v>
      </c>
    </row>
    <row r="3171" spans="1:11" x14ac:dyDescent="0.25">
      <c r="A3171" t="s">
        <v>4772</v>
      </c>
      <c r="B3171" t="s">
        <v>4773</v>
      </c>
      <c r="C3171" t="s">
        <v>4774</v>
      </c>
      <c r="D3171">
        <v>26</v>
      </c>
      <c r="E3171" t="s">
        <v>4775</v>
      </c>
      <c r="F3171">
        <v>157104</v>
      </c>
      <c r="G3171">
        <v>6057</v>
      </c>
      <c r="H3171">
        <v>129</v>
      </c>
      <c r="I3171">
        <v>1704</v>
      </c>
      <c r="J3171" t="s">
        <v>4776</v>
      </c>
      <c r="K3171">
        <v>28.09</v>
      </c>
    </row>
    <row r="3172" spans="1:11" x14ac:dyDescent="0.25">
      <c r="A3172" t="s">
        <v>4409</v>
      </c>
      <c r="B3172" t="s">
        <v>4410</v>
      </c>
      <c r="C3172" t="s">
        <v>4411</v>
      </c>
      <c r="D3172">
        <v>20</v>
      </c>
      <c r="E3172" t="s">
        <v>4412</v>
      </c>
      <c r="F3172">
        <v>87076</v>
      </c>
      <c r="G3172">
        <v>3518</v>
      </c>
      <c r="H3172">
        <v>21</v>
      </c>
      <c r="I3172">
        <v>227</v>
      </c>
      <c r="J3172" t="s">
        <v>4413</v>
      </c>
      <c r="K3172">
        <v>28.09</v>
      </c>
    </row>
    <row r="3173" spans="1:11" x14ac:dyDescent="0.25">
      <c r="A3173" t="s">
        <v>4414</v>
      </c>
      <c r="B3173" t="s">
        <v>4415</v>
      </c>
      <c r="C3173" t="s">
        <v>4416</v>
      </c>
      <c r="D3173">
        <v>22</v>
      </c>
      <c r="E3173" t="s">
        <v>24</v>
      </c>
      <c r="F3173">
        <v>66708</v>
      </c>
      <c r="G3173">
        <v>230</v>
      </c>
      <c r="H3173">
        <v>71</v>
      </c>
      <c r="I3173">
        <v>33</v>
      </c>
      <c r="J3173" t="s">
        <v>4417</v>
      </c>
      <c r="K3173">
        <v>28.09</v>
      </c>
    </row>
    <row r="3174" spans="1:11" x14ac:dyDescent="0.25">
      <c r="A3174" t="s">
        <v>4401</v>
      </c>
      <c r="B3174" t="s">
        <v>4402</v>
      </c>
      <c r="C3174" t="s">
        <v>237</v>
      </c>
      <c r="D3174">
        <v>26</v>
      </c>
      <c r="E3174" t="s">
        <v>4403</v>
      </c>
      <c r="F3174">
        <v>197952</v>
      </c>
      <c r="G3174">
        <v>10377</v>
      </c>
      <c r="H3174">
        <v>109</v>
      </c>
      <c r="I3174">
        <v>830</v>
      </c>
      <c r="J3174" t="s">
        <v>4404</v>
      </c>
      <c r="K3174">
        <v>28.09</v>
      </c>
    </row>
    <row r="3175" spans="1:11" x14ac:dyDescent="0.25">
      <c r="A3175" t="s">
        <v>3662</v>
      </c>
      <c r="B3175" t="s">
        <v>3663</v>
      </c>
      <c r="C3175" t="s">
        <v>3664</v>
      </c>
      <c r="D3175">
        <v>22</v>
      </c>
      <c r="E3175" t="s">
        <v>3665</v>
      </c>
      <c r="F3175">
        <v>892375</v>
      </c>
      <c r="G3175">
        <v>31960</v>
      </c>
      <c r="H3175">
        <v>380</v>
      </c>
      <c r="I3175">
        <v>1944</v>
      </c>
      <c r="J3175" t="s">
        <v>3666</v>
      </c>
      <c r="K3175">
        <v>28.09</v>
      </c>
    </row>
    <row r="3176" spans="1:11" x14ac:dyDescent="0.25">
      <c r="A3176" t="s">
        <v>3125</v>
      </c>
      <c r="B3176" t="s">
        <v>3126</v>
      </c>
      <c r="C3176" t="s">
        <v>122</v>
      </c>
      <c r="D3176">
        <v>24</v>
      </c>
      <c r="E3176" t="s">
        <v>3127</v>
      </c>
      <c r="F3176">
        <v>2129936</v>
      </c>
      <c r="G3176">
        <v>11299</v>
      </c>
      <c r="H3176">
        <v>11064</v>
      </c>
      <c r="I3176">
        <v>8905</v>
      </c>
      <c r="J3176" t="s">
        <v>3128</v>
      </c>
      <c r="K3176">
        <v>28.09</v>
      </c>
    </row>
    <row r="3177" spans="1:11" x14ac:dyDescent="0.25">
      <c r="A3177" t="s">
        <v>3868</v>
      </c>
      <c r="B3177" t="s">
        <v>3869</v>
      </c>
      <c r="C3177" t="s">
        <v>974</v>
      </c>
      <c r="D3177">
        <v>26</v>
      </c>
      <c r="E3177" t="s">
        <v>3870</v>
      </c>
      <c r="F3177">
        <v>865559</v>
      </c>
      <c r="G3177">
        <v>35250</v>
      </c>
      <c r="H3177">
        <v>1844</v>
      </c>
      <c r="I3177">
        <v>3925</v>
      </c>
      <c r="J3177" t="s">
        <v>3871</v>
      </c>
      <c r="K3177">
        <v>28.09</v>
      </c>
    </row>
    <row r="3178" spans="1:11" x14ac:dyDescent="0.25">
      <c r="A3178" t="s">
        <v>4777</v>
      </c>
      <c r="B3178" t="s">
        <v>4778</v>
      </c>
      <c r="C3178" t="s">
        <v>4779</v>
      </c>
      <c r="D3178">
        <v>22</v>
      </c>
      <c r="E3178" t="s">
        <v>4780</v>
      </c>
      <c r="F3178">
        <v>494926</v>
      </c>
      <c r="G3178">
        <v>129</v>
      </c>
      <c r="H3178">
        <v>90</v>
      </c>
      <c r="I3178">
        <v>296</v>
      </c>
      <c r="J3178" t="s">
        <v>4781</v>
      </c>
      <c r="K3178">
        <v>28.09</v>
      </c>
    </row>
    <row r="3179" spans="1:11" x14ac:dyDescent="0.25">
      <c r="A3179" t="s">
        <v>3962</v>
      </c>
      <c r="B3179" t="s">
        <v>3963</v>
      </c>
      <c r="C3179" t="s">
        <v>3964</v>
      </c>
      <c r="D3179">
        <v>22</v>
      </c>
      <c r="E3179" t="s">
        <v>3965</v>
      </c>
      <c r="F3179">
        <v>280407</v>
      </c>
      <c r="G3179">
        <v>4629</v>
      </c>
      <c r="H3179">
        <v>209</v>
      </c>
      <c r="I3179">
        <v>447</v>
      </c>
      <c r="J3179" t="s">
        <v>3966</v>
      </c>
      <c r="K3179">
        <v>28.09</v>
      </c>
    </row>
    <row r="3180" spans="1:11" x14ac:dyDescent="0.25">
      <c r="A3180" t="s">
        <v>4428</v>
      </c>
      <c r="B3180" t="s">
        <v>4429</v>
      </c>
      <c r="C3180" t="s">
        <v>2334</v>
      </c>
      <c r="D3180">
        <v>10</v>
      </c>
      <c r="E3180" t="s">
        <v>4782</v>
      </c>
      <c r="F3180">
        <v>26060</v>
      </c>
      <c r="G3180">
        <v>323</v>
      </c>
      <c r="H3180">
        <v>12</v>
      </c>
      <c r="I3180">
        <v>145</v>
      </c>
      <c r="J3180" t="s">
        <v>4431</v>
      </c>
      <c r="K3180">
        <v>28.09</v>
      </c>
    </row>
    <row r="3181" spans="1:11" x14ac:dyDescent="0.25">
      <c r="A3181" t="s">
        <v>4432</v>
      </c>
      <c r="B3181" t="s">
        <v>4433</v>
      </c>
      <c r="C3181" t="s">
        <v>4434</v>
      </c>
      <c r="D3181">
        <v>22</v>
      </c>
      <c r="E3181" t="s">
        <v>24</v>
      </c>
      <c r="F3181">
        <v>55393</v>
      </c>
      <c r="G3181">
        <v>102</v>
      </c>
      <c r="H3181">
        <v>17</v>
      </c>
      <c r="I3181">
        <v>23</v>
      </c>
      <c r="J3181" t="s">
        <v>4435</v>
      </c>
      <c r="K3181">
        <v>28.09</v>
      </c>
    </row>
    <row r="3182" spans="1:11" x14ac:dyDescent="0.25">
      <c r="A3182" t="s">
        <v>4436</v>
      </c>
      <c r="B3182" t="s">
        <v>4437</v>
      </c>
      <c r="C3182" t="s">
        <v>4438</v>
      </c>
      <c r="D3182">
        <v>1</v>
      </c>
      <c r="E3182" t="s">
        <v>4439</v>
      </c>
      <c r="F3182">
        <v>731547</v>
      </c>
      <c r="G3182">
        <v>13123</v>
      </c>
      <c r="H3182">
        <v>877</v>
      </c>
      <c r="I3182">
        <v>1925</v>
      </c>
      <c r="J3182" t="s">
        <v>4440</v>
      </c>
      <c r="K3182">
        <v>28.09</v>
      </c>
    </row>
    <row r="3183" spans="1:11" x14ac:dyDescent="0.25">
      <c r="A3183" t="s">
        <v>3654</v>
      </c>
      <c r="B3183" t="s">
        <v>3655</v>
      </c>
      <c r="C3183" t="s">
        <v>711</v>
      </c>
      <c r="D3183">
        <v>24</v>
      </c>
      <c r="E3183" t="s">
        <v>3656</v>
      </c>
      <c r="F3183">
        <v>1337016</v>
      </c>
      <c r="G3183">
        <v>88227</v>
      </c>
      <c r="H3183">
        <v>1145</v>
      </c>
      <c r="I3183">
        <v>21867</v>
      </c>
      <c r="J3183" t="s">
        <v>3657</v>
      </c>
      <c r="K3183">
        <v>28.09</v>
      </c>
    </row>
    <row r="3184" spans="1:11" x14ac:dyDescent="0.25">
      <c r="A3184" t="s">
        <v>3695</v>
      </c>
      <c r="B3184" t="s">
        <v>3696</v>
      </c>
      <c r="C3184" t="s">
        <v>3697</v>
      </c>
      <c r="D3184">
        <v>23</v>
      </c>
      <c r="E3184" t="s">
        <v>3698</v>
      </c>
      <c r="F3184">
        <v>145115</v>
      </c>
      <c r="G3184">
        <v>4974</v>
      </c>
      <c r="H3184">
        <v>395</v>
      </c>
      <c r="I3184">
        <v>557</v>
      </c>
      <c r="J3184" t="s">
        <v>3699</v>
      </c>
      <c r="K3184">
        <v>28.09</v>
      </c>
    </row>
    <row r="3185" spans="1:11" x14ac:dyDescent="0.25">
      <c r="A3185" t="s">
        <v>4783</v>
      </c>
      <c r="B3185" t="s">
        <v>4784</v>
      </c>
      <c r="C3185" t="s">
        <v>558</v>
      </c>
      <c r="D3185">
        <v>15</v>
      </c>
      <c r="E3185" t="s">
        <v>4785</v>
      </c>
      <c r="F3185">
        <v>169410</v>
      </c>
      <c r="G3185">
        <v>172</v>
      </c>
      <c r="H3185">
        <v>52</v>
      </c>
      <c r="I3185">
        <v>89</v>
      </c>
      <c r="J3185" t="s">
        <v>4786</v>
      </c>
      <c r="K3185">
        <v>28.09</v>
      </c>
    </row>
    <row r="3186" spans="1:11" x14ac:dyDescent="0.25">
      <c r="A3186" t="s">
        <v>3159</v>
      </c>
      <c r="B3186" t="s">
        <v>3160</v>
      </c>
      <c r="C3186" t="s">
        <v>3161</v>
      </c>
      <c r="D3186">
        <v>10</v>
      </c>
      <c r="E3186" t="s">
        <v>3162</v>
      </c>
      <c r="F3186">
        <v>9697462</v>
      </c>
      <c r="G3186">
        <v>461378</v>
      </c>
      <c r="H3186">
        <v>4812</v>
      </c>
      <c r="I3186">
        <v>18482</v>
      </c>
      <c r="J3186" t="s">
        <v>3163</v>
      </c>
      <c r="K3186">
        <v>28.09</v>
      </c>
    </row>
    <row r="3187" spans="1:11" x14ac:dyDescent="0.25">
      <c r="A3187" t="s">
        <v>3154</v>
      </c>
      <c r="B3187" t="s">
        <v>3155</v>
      </c>
      <c r="C3187" t="s">
        <v>3156</v>
      </c>
      <c r="D3187">
        <v>26</v>
      </c>
      <c r="E3187" t="s">
        <v>3157</v>
      </c>
      <c r="F3187">
        <v>316261</v>
      </c>
      <c r="G3187">
        <v>9926</v>
      </c>
      <c r="H3187">
        <v>292</v>
      </c>
      <c r="I3187">
        <v>1137</v>
      </c>
      <c r="J3187" t="s">
        <v>3158</v>
      </c>
      <c r="K3187">
        <v>28.09</v>
      </c>
    </row>
    <row r="3188" spans="1:11" x14ac:dyDescent="0.25">
      <c r="A3188" t="s">
        <v>3884</v>
      </c>
      <c r="B3188" t="s">
        <v>3885</v>
      </c>
      <c r="C3188" t="s">
        <v>262</v>
      </c>
      <c r="D3188">
        <v>26</v>
      </c>
      <c r="E3188" t="s">
        <v>3886</v>
      </c>
      <c r="F3188">
        <v>521166</v>
      </c>
      <c r="G3188">
        <v>23695</v>
      </c>
      <c r="H3188">
        <v>354</v>
      </c>
      <c r="I3188">
        <v>4923</v>
      </c>
      <c r="J3188" t="s">
        <v>3887</v>
      </c>
      <c r="K3188">
        <v>28.09</v>
      </c>
    </row>
    <row r="3189" spans="1:11" x14ac:dyDescent="0.25">
      <c r="A3189" t="s">
        <v>3136</v>
      </c>
      <c r="B3189" t="s">
        <v>3137</v>
      </c>
      <c r="C3189" t="s">
        <v>3138</v>
      </c>
      <c r="D3189">
        <v>10</v>
      </c>
      <c r="E3189" t="s">
        <v>3139</v>
      </c>
      <c r="F3189">
        <v>12115465</v>
      </c>
      <c r="G3189">
        <v>379224</v>
      </c>
      <c r="H3189">
        <v>135925</v>
      </c>
      <c r="I3189">
        <v>66509</v>
      </c>
      <c r="J3189" t="s">
        <v>3140</v>
      </c>
      <c r="K3189">
        <v>28.09</v>
      </c>
    </row>
    <row r="3190" spans="1:11" x14ac:dyDescent="0.25">
      <c r="A3190" t="s">
        <v>3703</v>
      </c>
      <c r="B3190" t="s">
        <v>3704</v>
      </c>
      <c r="C3190" t="s">
        <v>3705</v>
      </c>
      <c r="D3190">
        <v>1</v>
      </c>
      <c r="E3190" t="s">
        <v>3706</v>
      </c>
      <c r="F3190">
        <v>192301</v>
      </c>
      <c r="G3190">
        <v>5521</v>
      </c>
      <c r="H3190">
        <v>200</v>
      </c>
      <c r="I3190">
        <v>479</v>
      </c>
      <c r="J3190" t="s">
        <v>3707</v>
      </c>
      <c r="K3190">
        <v>28.09</v>
      </c>
    </row>
    <row r="3191" spans="1:11" x14ac:dyDescent="0.25">
      <c r="A3191" t="s">
        <v>3141</v>
      </c>
      <c r="B3191" t="s">
        <v>3142</v>
      </c>
      <c r="C3191" t="s">
        <v>3143</v>
      </c>
      <c r="D3191">
        <v>23</v>
      </c>
      <c r="E3191" t="s">
        <v>3144</v>
      </c>
      <c r="F3191">
        <v>508972</v>
      </c>
      <c r="G3191">
        <v>10270</v>
      </c>
      <c r="H3191">
        <v>454</v>
      </c>
      <c r="I3191">
        <v>830</v>
      </c>
      <c r="J3191" t="s">
        <v>3145</v>
      </c>
      <c r="K3191">
        <v>28.09</v>
      </c>
    </row>
    <row r="3192" spans="1:11" x14ac:dyDescent="0.25">
      <c r="A3192" t="s">
        <v>3176</v>
      </c>
      <c r="B3192" t="s">
        <v>3177</v>
      </c>
      <c r="C3192" t="s">
        <v>1032</v>
      </c>
      <c r="D3192">
        <v>22</v>
      </c>
      <c r="E3192" t="s">
        <v>3178</v>
      </c>
      <c r="F3192">
        <v>737463</v>
      </c>
      <c r="G3192">
        <v>21041</v>
      </c>
      <c r="H3192">
        <v>1686</v>
      </c>
      <c r="I3192">
        <v>1890</v>
      </c>
      <c r="J3192" t="s">
        <v>3179</v>
      </c>
      <c r="K3192">
        <v>28.09</v>
      </c>
    </row>
    <row r="3193" spans="1:11" x14ac:dyDescent="0.25">
      <c r="A3193" t="s">
        <v>3690</v>
      </c>
      <c r="B3193" t="s">
        <v>3967</v>
      </c>
      <c r="C3193" t="s">
        <v>3692</v>
      </c>
      <c r="D3193">
        <v>17</v>
      </c>
      <c r="E3193" t="s">
        <v>3968</v>
      </c>
      <c r="F3193">
        <v>1139934</v>
      </c>
      <c r="G3193">
        <v>4498</v>
      </c>
      <c r="H3193">
        <v>184</v>
      </c>
      <c r="I3193">
        <v>962</v>
      </c>
      <c r="J3193" t="s">
        <v>3694</v>
      </c>
      <c r="K3193">
        <v>28.09</v>
      </c>
    </row>
    <row r="3194" spans="1:11" x14ac:dyDescent="0.25">
      <c r="A3194" t="s">
        <v>3970</v>
      </c>
      <c r="B3194" t="s">
        <v>3971</v>
      </c>
      <c r="C3194" t="s">
        <v>3972</v>
      </c>
      <c r="D3194">
        <v>22</v>
      </c>
      <c r="E3194" t="s">
        <v>3973</v>
      </c>
      <c r="F3194">
        <v>15236</v>
      </c>
      <c r="G3194">
        <v>9</v>
      </c>
      <c r="H3194">
        <v>0</v>
      </c>
      <c r="I3194">
        <v>4</v>
      </c>
      <c r="J3194" t="s">
        <v>3974</v>
      </c>
      <c r="K3194">
        <v>28.09</v>
      </c>
    </row>
    <row r="3195" spans="1:11" x14ac:dyDescent="0.25">
      <c r="A3195" t="s">
        <v>3243</v>
      </c>
      <c r="B3195" t="s">
        <v>3244</v>
      </c>
      <c r="C3195" t="s">
        <v>3245</v>
      </c>
      <c r="D3195">
        <v>24</v>
      </c>
      <c r="E3195" t="s">
        <v>3246</v>
      </c>
      <c r="F3195">
        <v>357127</v>
      </c>
      <c r="G3195">
        <v>3651</v>
      </c>
      <c r="H3195">
        <v>277</v>
      </c>
      <c r="I3195">
        <v>1098</v>
      </c>
      <c r="J3195" t="s">
        <v>3247</v>
      </c>
      <c r="K3195">
        <v>28.09</v>
      </c>
    </row>
    <row r="3196" spans="1:11" x14ac:dyDescent="0.25">
      <c r="A3196" t="s">
        <v>3892</v>
      </c>
      <c r="B3196" t="s">
        <v>3893</v>
      </c>
      <c r="C3196" t="s">
        <v>187</v>
      </c>
      <c r="D3196">
        <v>24</v>
      </c>
      <c r="E3196" t="s">
        <v>3894</v>
      </c>
      <c r="F3196">
        <v>661060</v>
      </c>
      <c r="G3196">
        <v>25446</v>
      </c>
      <c r="H3196">
        <v>841</v>
      </c>
      <c r="I3196">
        <v>1881</v>
      </c>
      <c r="J3196" t="s">
        <v>3895</v>
      </c>
      <c r="K3196">
        <v>28.09</v>
      </c>
    </row>
    <row r="3197" spans="1:11" x14ac:dyDescent="0.25">
      <c r="A3197" t="s">
        <v>3749</v>
      </c>
      <c r="B3197" t="s">
        <v>3750</v>
      </c>
      <c r="C3197" t="s">
        <v>543</v>
      </c>
      <c r="D3197">
        <v>25</v>
      </c>
      <c r="E3197" t="s">
        <v>3751</v>
      </c>
      <c r="F3197">
        <v>147639</v>
      </c>
      <c r="G3197">
        <v>1073</v>
      </c>
      <c r="H3197">
        <v>1107</v>
      </c>
      <c r="I3197">
        <v>2123</v>
      </c>
      <c r="J3197" t="s">
        <v>3752</v>
      </c>
      <c r="K3197">
        <v>28.09</v>
      </c>
    </row>
    <row r="3198" spans="1:11" x14ac:dyDescent="0.25">
      <c r="A3198" t="s">
        <v>4455</v>
      </c>
      <c r="B3198" t="s">
        <v>4456</v>
      </c>
      <c r="C3198" t="s">
        <v>2397</v>
      </c>
      <c r="D3198">
        <v>24</v>
      </c>
      <c r="E3198" t="s">
        <v>4457</v>
      </c>
      <c r="F3198">
        <v>1410558</v>
      </c>
      <c r="G3198">
        <v>27553</v>
      </c>
      <c r="H3198">
        <v>334</v>
      </c>
      <c r="I3198">
        <v>1883</v>
      </c>
      <c r="J3198" t="s">
        <v>4458</v>
      </c>
      <c r="K3198">
        <v>28.09</v>
      </c>
    </row>
    <row r="3199" spans="1:11" x14ac:dyDescent="0.25">
      <c r="A3199" t="s">
        <v>4441</v>
      </c>
      <c r="B3199" t="s">
        <v>4442</v>
      </c>
      <c r="C3199" t="s">
        <v>4443</v>
      </c>
      <c r="D3199">
        <v>1</v>
      </c>
      <c r="E3199" t="s">
        <v>4444</v>
      </c>
      <c r="F3199">
        <v>18941</v>
      </c>
      <c r="G3199">
        <v>239</v>
      </c>
      <c r="H3199">
        <v>84</v>
      </c>
      <c r="I3199">
        <v>188</v>
      </c>
      <c r="J3199" t="s">
        <v>4445</v>
      </c>
      <c r="K3199">
        <v>28.09</v>
      </c>
    </row>
    <row r="3200" spans="1:11" x14ac:dyDescent="0.25">
      <c r="A3200" t="s">
        <v>4787</v>
      </c>
      <c r="B3200" t="s">
        <v>4788</v>
      </c>
      <c r="C3200" t="s">
        <v>4789</v>
      </c>
      <c r="D3200">
        <v>10</v>
      </c>
      <c r="E3200" t="s">
        <v>4790</v>
      </c>
      <c r="F3200">
        <v>1250899</v>
      </c>
      <c r="G3200">
        <v>109528</v>
      </c>
      <c r="H3200">
        <v>4626</v>
      </c>
      <c r="I3200">
        <v>11263</v>
      </c>
      <c r="J3200" t="s">
        <v>4791</v>
      </c>
      <c r="K3200">
        <v>29.09</v>
      </c>
    </row>
    <row r="3201" spans="1:11" x14ac:dyDescent="0.25">
      <c r="A3201" t="s">
        <v>4792</v>
      </c>
      <c r="B3201" t="s">
        <v>4793</v>
      </c>
      <c r="C3201" t="s">
        <v>1602</v>
      </c>
      <c r="D3201">
        <v>23</v>
      </c>
      <c r="E3201" t="s">
        <v>4794</v>
      </c>
      <c r="F3201">
        <v>3052570</v>
      </c>
      <c r="G3201">
        <v>271800</v>
      </c>
      <c r="H3201">
        <v>3139</v>
      </c>
      <c r="I3201">
        <v>17915</v>
      </c>
      <c r="J3201" t="s">
        <v>4795</v>
      </c>
      <c r="K3201">
        <v>29.09</v>
      </c>
    </row>
    <row r="3202" spans="1:11" x14ac:dyDescent="0.25">
      <c r="A3202" t="s">
        <v>4796</v>
      </c>
      <c r="B3202" t="s">
        <v>4797</v>
      </c>
      <c r="C3202" t="s">
        <v>147</v>
      </c>
      <c r="D3202">
        <v>26</v>
      </c>
      <c r="E3202" t="s">
        <v>4798</v>
      </c>
      <c r="F3202">
        <v>808460</v>
      </c>
      <c r="G3202">
        <v>30819</v>
      </c>
      <c r="H3202">
        <v>1698</v>
      </c>
      <c r="I3202">
        <v>5912</v>
      </c>
      <c r="J3202" t="s">
        <v>4799</v>
      </c>
      <c r="K3202">
        <v>29.09</v>
      </c>
    </row>
    <row r="3203" spans="1:11" x14ac:dyDescent="0.25">
      <c r="A3203" t="s">
        <v>4800</v>
      </c>
      <c r="B3203" t="s">
        <v>4801</v>
      </c>
      <c r="C3203" t="s">
        <v>4802</v>
      </c>
      <c r="D3203">
        <v>22</v>
      </c>
      <c r="E3203" t="s">
        <v>4803</v>
      </c>
      <c r="F3203">
        <v>636038</v>
      </c>
      <c r="G3203">
        <v>23459</v>
      </c>
      <c r="H3203">
        <v>1576</v>
      </c>
      <c r="I3203">
        <v>3105</v>
      </c>
      <c r="J3203" t="s">
        <v>4804</v>
      </c>
      <c r="K3203">
        <v>29.09</v>
      </c>
    </row>
    <row r="3204" spans="1:11" x14ac:dyDescent="0.25">
      <c r="A3204" t="s">
        <v>4805</v>
      </c>
      <c r="B3204" t="s">
        <v>4806</v>
      </c>
      <c r="C3204" t="s">
        <v>4807</v>
      </c>
      <c r="D3204">
        <v>10</v>
      </c>
      <c r="E3204" t="s">
        <v>4808</v>
      </c>
      <c r="F3204">
        <v>1502298</v>
      </c>
      <c r="G3204">
        <v>123026</v>
      </c>
      <c r="H3204">
        <v>1870</v>
      </c>
      <c r="I3204">
        <v>9615</v>
      </c>
      <c r="J3204" t="s">
        <v>4809</v>
      </c>
      <c r="K3204">
        <v>29.09</v>
      </c>
    </row>
    <row r="3205" spans="1:11" x14ac:dyDescent="0.25">
      <c r="A3205" t="s">
        <v>4810</v>
      </c>
      <c r="B3205" t="s">
        <v>4811</v>
      </c>
      <c r="C3205" t="s">
        <v>1495</v>
      </c>
      <c r="D3205">
        <v>24</v>
      </c>
      <c r="E3205" t="s">
        <v>4812</v>
      </c>
      <c r="F3205">
        <v>329288</v>
      </c>
      <c r="G3205">
        <v>7274</v>
      </c>
      <c r="H3205">
        <v>235</v>
      </c>
      <c r="I3205">
        <v>544</v>
      </c>
      <c r="J3205" t="s">
        <v>4813</v>
      </c>
      <c r="K3205">
        <v>29.09</v>
      </c>
    </row>
    <row r="3206" spans="1:11" x14ac:dyDescent="0.25">
      <c r="A3206" t="s">
        <v>4577</v>
      </c>
      <c r="B3206" t="s">
        <v>4578</v>
      </c>
      <c r="C3206" t="s">
        <v>222</v>
      </c>
      <c r="D3206">
        <v>24</v>
      </c>
      <c r="E3206" t="s">
        <v>223</v>
      </c>
      <c r="F3206">
        <v>1182095</v>
      </c>
      <c r="G3206">
        <v>25832</v>
      </c>
      <c r="H3206">
        <v>583</v>
      </c>
      <c r="I3206">
        <v>1050</v>
      </c>
      <c r="J3206" t="s">
        <v>4579</v>
      </c>
      <c r="K3206">
        <v>29.09</v>
      </c>
    </row>
    <row r="3207" spans="1:11" x14ac:dyDescent="0.25">
      <c r="A3207" t="s">
        <v>4483</v>
      </c>
      <c r="B3207" t="s">
        <v>4484</v>
      </c>
      <c r="C3207" t="s">
        <v>108</v>
      </c>
      <c r="D3207">
        <v>1</v>
      </c>
      <c r="E3207" t="s">
        <v>4485</v>
      </c>
      <c r="F3207">
        <v>4331522</v>
      </c>
      <c r="G3207">
        <v>24008</v>
      </c>
      <c r="H3207">
        <v>2273</v>
      </c>
      <c r="I3207">
        <v>3795</v>
      </c>
      <c r="J3207" t="s">
        <v>4486</v>
      </c>
      <c r="K3207">
        <v>29.09</v>
      </c>
    </row>
    <row r="3208" spans="1:11" x14ac:dyDescent="0.25">
      <c r="A3208" t="s">
        <v>4521</v>
      </c>
      <c r="B3208" t="s">
        <v>4522</v>
      </c>
      <c r="C3208" t="s">
        <v>73</v>
      </c>
      <c r="D3208">
        <v>23</v>
      </c>
      <c r="E3208" t="s">
        <v>4523</v>
      </c>
      <c r="F3208">
        <v>1022278</v>
      </c>
      <c r="G3208">
        <v>14968</v>
      </c>
      <c r="H3208">
        <v>696</v>
      </c>
      <c r="I3208">
        <v>1480</v>
      </c>
      <c r="J3208" t="s">
        <v>4524</v>
      </c>
      <c r="K3208">
        <v>29.09</v>
      </c>
    </row>
    <row r="3209" spans="1:11" x14ac:dyDescent="0.25">
      <c r="A3209" t="s">
        <v>4814</v>
      </c>
      <c r="B3209" t="s">
        <v>4815</v>
      </c>
      <c r="C3209" t="s">
        <v>63</v>
      </c>
      <c r="D3209">
        <v>23</v>
      </c>
      <c r="E3209" t="s">
        <v>4816</v>
      </c>
      <c r="F3209">
        <v>418544</v>
      </c>
      <c r="G3209">
        <v>17118</v>
      </c>
      <c r="H3209">
        <v>377</v>
      </c>
      <c r="I3209">
        <v>848</v>
      </c>
      <c r="J3209" t="s">
        <v>4817</v>
      </c>
      <c r="K3209">
        <v>29.09</v>
      </c>
    </row>
    <row r="3210" spans="1:11" x14ac:dyDescent="0.25">
      <c r="A3210" t="s">
        <v>4500</v>
      </c>
      <c r="B3210" t="s">
        <v>4501</v>
      </c>
      <c r="C3210" t="s">
        <v>706</v>
      </c>
      <c r="D3210">
        <v>25</v>
      </c>
      <c r="E3210" t="s">
        <v>4502</v>
      </c>
      <c r="F3210">
        <v>724487</v>
      </c>
      <c r="G3210">
        <v>2782</v>
      </c>
      <c r="H3210">
        <v>3682</v>
      </c>
      <c r="I3210">
        <v>3969</v>
      </c>
      <c r="J3210" t="s">
        <v>4503</v>
      </c>
      <c r="K3210">
        <v>29.09</v>
      </c>
    </row>
    <row r="3211" spans="1:11" x14ac:dyDescent="0.25">
      <c r="A3211" t="s">
        <v>4818</v>
      </c>
      <c r="B3211" t="s">
        <v>4819</v>
      </c>
      <c r="C3211" t="s">
        <v>1257</v>
      </c>
      <c r="D3211">
        <v>22</v>
      </c>
      <c r="E3211" t="s">
        <v>4820</v>
      </c>
      <c r="F3211">
        <v>196011</v>
      </c>
      <c r="G3211">
        <v>3086</v>
      </c>
      <c r="H3211">
        <v>1175</v>
      </c>
      <c r="I3211">
        <v>701</v>
      </c>
      <c r="J3211" t="s">
        <v>4821</v>
      </c>
      <c r="K3211">
        <v>29.09</v>
      </c>
    </row>
    <row r="3212" spans="1:11" x14ac:dyDescent="0.25">
      <c r="A3212" t="s">
        <v>4822</v>
      </c>
      <c r="B3212" t="s">
        <v>4823</v>
      </c>
      <c r="C3212" t="s">
        <v>1291</v>
      </c>
      <c r="D3212">
        <v>24</v>
      </c>
      <c r="E3212" t="s">
        <v>4824</v>
      </c>
      <c r="F3212">
        <v>1331731</v>
      </c>
      <c r="G3212">
        <v>46820</v>
      </c>
      <c r="H3212">
        <v>1462</v>
      </c>
      <c r="I3212">
        <v>4641</v>
      </c>
      <c r="J3212" t="s">
        <v>4825</v>
      </c>
      <c r="K3212">
        <v>29.09</v>
      </c>
    </row>
    <row r="3213" spans="1:11" x14ac:dyDescent="0.25">
      <c r="A3213" t="s">
        <v>4487</v>
      </c>
      <c r="B3213" t="s">
        <v>4488</v>
      </c>
      <c r="C3213" t="s">
        <v>1696</v>
      </c>
      <c r="D3213">
        <v>22</v>
      </c>
      <c r="E3213" t="s">
        <v>4489</v>
      </c>
      <c r="F3213">
        <v>1721049</v>
      </c>
      <c r="G3213">
        <v>66201</v>
      </c>
      <c r="H3213">
        <v>2265</v>
      </c>
      <c r="I3213">
        <v>9227</v>
      </c>
      <c r="J3213" t="s">
        <v>4490</v>
      </c>
      <c r="K3213">
        <v>29.09</v>
      </c>
    </row>
    <row r="3214" spans="1:11" x14ac:dyDescent="0.25">
      <c r="A3214" t="s">
        <v>4826</v>
      </c>
      <c r="B3214" t="s">
        <v>4827</v>
      </c>
      <c r="C3214" t="s">
        <v>979</v>
      </c>
      <c r="D3214">
        <v>26</v>
      </c>
      <c r="E3214" t="s">
        <v>4828</v>
      </c>
      <c r="F3214">
        <v>476733</v>
      </c>
      <c r="G3214">
        <v>29572</v>
      </c>
      <c r="H3214">
        <v>272</v>
      </c>
      <c r="I3214">
        <v>2036</v>
      </c>
      <c r="J3214" t="s">
        <v>4829</v>
      </c>
      <c r="K3214">
        <v>29.09</v>
      </c>
    </row>
    <row r="3215" spans="1:11" x14ac:dyDescent="0.25">
      <c r="A3215" t="s">
        <v>4495</v>
      </c>
      <c r="B3215" t="s">
        <v>4496</v>
      </c>
      <c r="C3215" t="s">
        <v>4497</v>
      </c>
      <c r="D3215">
        <v>25</v>
      </c>
      <c r="E3215" t="s">
        <v>4498</v>
      </c>
      <c r="F3215">
        <v>1066076</v>
      </c>
      <c r="G3215">
        <v>3626</v>
      </c>
      <c r="H3215">
        <v>1655</v>
      </c>
      <c r="I3215">
        <v>7846</v>
      </c>
      <c r="J3215" t="s">
        <v>4499</v>
      </c>
      <c r="K3215">
        <v>29.09</v>
      </c>
    </row>
    <row r="3216" spans="1:11" x14ac:dyDescent="0.25">
      <c r="A3216" t="s">
        <v>4830</v>
      </c>
      <c r="B3216" t="s">
        <v>4831</v>
      </c>
      <c r="C3216" t="s">
        <v>4219</v>
      </c>
      <c r="D3216">
        <v>27</v>
      </c>
      <c r="E3216" t="s">
        <v>4832</v>
      </c>
      <c r="F3216">
        <v>146704</v>
      </c>
      <c r="G3216">
        <v>7739</v>
      </c>
      <c r="H3216">
        <v>104</v>
      </c>
      <c r="I3216">
        <v>401</v>
      </c>
      <c r="J3216" t="s">
        <v>4833</v>
      </c>
      <c r="K3216">
        <v>29.09</v>
      </c>
    </row>
    <row r="3217" spans="1:11" x14ac:dyDescent="0.25">
      <c r="A3217" t="s">
        <v>4834</v>
      </c>
      <c r="B3217" t="s">
        <v>4835</v>
      </c>
      <c r="C3217" t="s">
        <v>4836</v>
      </c>
      <c r="D3217">
        <v>24</v>
      </c>
      <c r="E3217" t="s">
        <v>4837</v>
      </c>
      <c r="F3217">
        <v>656054</v>
      </c>
      <c r="G3217">
        <v>24496</v>
      </c>
      <c r="H3217">
        <v>1195</v>
      </c>
      <c r="I3217">
        <v>6314</v>
      </c>
      <c r="J3217" t="s">
        <v>4838</v>
      </c>
      <c r="K3217">
        <v>29.09</v>
      </c>
    </row>
    <row r="3218" spans="1:11" x14ac:dyDescent="0.25">
      <c r="A3218" t="s">
        <v>4491</v>
      </c>
      <c r="B3218" t="s">
        <v>4492</v>
      </c>
      <c r="C3218" t="s">
        <v>2867</v>
      </c>
      <c r="D3218">
        <v>24</v>
      </c>
      <c r="E3218" t="s">
        <v>4839</v>
      </c>
      <c r="F3218">
        <v>3304446</v>
      </c>
      <c r="G3218">
        <v>119279</v>
      </c>
      <c r="H3218">
        <v>2134</v>
      </c>
      <c r="I3218">
        <v>9580</v>
      </c>
      <c r="J3218" t="s">
        <v>4494</v>
      </c>
      <c r="K3218">
        <v>29.09</v>
      </c>
    </row>
    <row r="3219" spans="1:11" x14ac:dyDescent="0.25">
      <c r="A3219" t="s">
        <v>4840</v>
      </c>
      <c r="B3219" t="s">
        <v>4841</v>
      </c>
      <c r="C3219" t="s">
        <v>4842</v>
      </c>
      <c r="D3219">
        <v>25</v>
      </c>
      <c r="E3219" t="s">
        <v>4843</v>
      </c>
      <c r="F3219">
        <v>152781</v>
      </c>
      <c r="G3219">
        <v>617</v>
      </c>
      <c r="H3219">
        <v>35</v>
      </c>
      <c r="I3219">
        <v>92</v>
      </c>
      <c r="J3219" t="s">
        <v>4844</v>
      </c>
      <c r="K3219">
        <v>29.09</v>
      </c>
    </row>
    <row r="3220" spans="1:11" x14ac:dyDescent="0.25">
      <c r="A3220" t="s">
        <v>4845</v>
      </c>
      <c r="B3220" t="s">
        <v>4846</v>
      </c>
      <c r="C3220" t="s">
        <v>4847</v>
      </c>
      <c r="D3220">
        <v>26</v>
      </c>
      <c r="E3220" t="s">
        <v>4848</v>
      </c>
      <c r="F3220">
        <v>279172</v>
      </c>
      <c r="G3220">
        <v>18913</v>
      </c>
      <c r="H3220">
        <v>340</v>
      </c>
      <c r="I3220">
        <v>1645</v>
      </c>
      <c r="J3220" t="s">
        <v>4849</v>
      </c>
      <c r="K3220">
        <v>29.09</v>
      </c>
    </row>
    <row r="3221" spans="1:11" x14ac:dyDescent="0.25">
      <c r="A3221" t="s">
        <v>4850</v>
      </c>
      <c r="B3221" t="s">
        <v>4851</v>
      </c>
      <c r="C3221" t="s">
        <v>2051</v>
      </c>
      <c r="D3221">
        <v>22</v>
      </c>
      <c r="E3221" t="s">
        <v>24</v>
      </c>
      <c r="F3221">
        <v>1695300</v>
      </c>
      <c r="G3221">
        <v>70032</v>
      </c>
      <c r="H3221">
        <v>2890</v>
      </c>
      <c r="I3221">
        <v>11361</v>
      </c>
      <c r="J3221" t="s">
        <v>4852</v>
      </c>
      <c r="K3221">
        <v>29.09</v>
      </c>
    </row>
    <row r="3222" spans="1:11" x14ac:dyDescent="0.25">
      <c r="A3222" t="s">
        <v>4853</v>
      </c>
      <c r="B3222" t="s">
        <v>4854</v>
      </c>
      <c r="C3222" t="s">
        <v>4855</v>
      </c>
      <c r="D3222">
        <v>24</v>
      </c>
      <c r="E3222" t="s">
        <v>4856</v>
      </c>
      <c r="F3222">
        <v>272919</v>
      </c>
      <c r="G3222">
        <v>3784</v>
      </c>
      <c r="H3222">
        <v>109</v>
      </c>
      <c r="I3222">
        <v>216</v>
      </c>
      <c r="J3222" t="s">
        <v>4857</v>
      </c>
      <c r="K3222">
        <v>29.09</v>
      </c>
    </row>
    <row r="3223" spans="1:11" x14ac:dyDescent="0.25">
      <c r="A3223" t="s">
        <v>4858</v>
      </c>
      <c r="B3223" t="s">
        <v>4859</v>
      </c>
      <c r="C3223" t="s">
        <v>1347</v>
      </c>
      <c r="D3223">
        <v>24</v>
      </c>
      <c r="E3223" t="s">
        <v>4860</v>
      </c>
      <c r="F3223">
        <v>245421</v>
      </c>
      <c r="G3223">
        <v>5506</v>
      </c>
      <c r="H3223">
        <v>143</v>
      </c>
      <c r="I3223">
        <v>603</v>
      </c>
      <c r="J3223" t="s">
        <v>4861</v>
      </c>
      <c r="K3223">
        <v>29.09</v>
      </c>
    </row>
    <row r="3224" spans="1:11" x14ac:dyDescent="0.25">
      <c r="A3224" t="s">
        <v>4862</v>
      </c>
      <c r="B3224" t="s">
        <v>4863</v>
      </c>
      <c r="C3224" t="s">
        <v>1714</v>
      </c>
      <c r="D3224">
        <v>22</v>
      </c>
      <c r="E3224" t="s">
        <v>4864</v>
      </c>
      <c r="F3224">
        <v>116956</v>
      </c>
      <c r="G3224">
        <v>12320</v>
      </c>
      <c r="H3224">
        <v>70</v>
      </c>
      <c r="I3224">
        <v>1072</v>
      </c>
      <c r="J3224" t="s">
        <v>4865</v>
      </c>
      <c r="K3224">
        <v>29.09</v>
      </c>
    </row>
    <row r="3225" spans="1:11" x14ac:dyDescent="0.25">
      <c r="A3225" t="s">
        <v>4553</v>
      </c>
      <c r="B3225" t="s">
        <v>4554</v>
      </c>
      <c r="C3225" t="s">
        <v>1013</v>
      </c>
      <c r="D3225">
        <v>23</v>
      </c>
      <c r="E3225" t="s">
        <v>24</v>
      </c>
      <c r="F3225">
        <v>193092</v>
      </c>
      <c r="G3225">
        <v>4122</v>
      </c>
      <c r="H3225">
        <v>141</v>
      </c>
      <c r="I3225">
        <v>352</v>
      </c>
      <c r="J3225" t="s">
        <v>4555</v>
      </c>
      <c r="K3225">
        <v>29.09</v>
      </c>
    </row>
    <row r="3226" spans="1:11" x14ac:dyDescent="0.25">
      <c r="A3226" t="s">
        <v>4866</v>
      </c>
      <c r="B3226" t="s">
        <v>4867</v>
      </c>
      <c r="C3226" t="s">
        <v>311</v>
      </c>
      <c r="D3226">
        <v>24</v>
      </c>
      <c r="E3226" t="s">
        <v>4868</v>
      </c>
      <c r="F3226">
        <v>84965</v>
      </c>
      <c r="G3226">
        <v>518</v>
      </c>
      <c r="H3226">
        <v>121</v>
      </c>
      <c r="I3226">
        <v>1023</v>
      </c>
      <c r="J3226" t="s">
        <v>4869</v>
      </c>
      <c r="K3226">
        <v>29.09</v>
      </c>
    </row>
    <row r="3227" spans="1:11" x14ac:dyDescent="0.25">
      <c r="A3227" t="s">
        <v>4870</v>
      </c>
      <c r="B3227" t="s">
        <v>4871</v>
      </c>
      <c r="C3227" t="s">
        <v>642</v>
      </c>
      <c r="D3227">
        <v>17</v>
      </c>
      <c r="E3227" t="s">
        <v>4872</v>
      </c>
      <c r="F3227">
        <v>333753</v>
      </c>
      <c r="G3227">
        <v>2916</v>
      </c>
      <c r="H3227">
        <v>142</v>
      </c>
      <c r="I3227">
        <v>1573</v>
      </c>
      <c r="J3227" t="s">
        <v>4873</v>
      </c>
      <c r="K3227">
        <v>29.09</v>
      </c>
    </row>
    <row r="3228" spans="1:11" x14ac:dyDescent="0.25">
      <c r="A3228" t="s">
        <v>4513</v>
      </c>
      <c r="B3228" t="s">
        <v>4514</v>
      </c>
      <c r="C3228" t="s">
        <v>4515</v>
      </c>
      <c r="D3228">
        <v>24</v>
      </c>
      <c r="E3228" t="s">
        <v>4516</v>
      </c>
      <c r="F3228">
        <v>377132</v>
      </c>
      <c r="G3228">
        <v>5717</v>
      </c>
      <c r="H3228">
        <v>274</v>
      </c>
      <c r="I3228">
        <v>410</v>
      </c>
      <c r="J3228" t="s">
        <v>4517</v>
      </c>
      <c r="K3228">
        <v>29.09</v>
      </c>
    </row>
    <row r="3229" spans="1:11" x14ac:dyDescent="0.25">
      <c r="A3229" t="s">
        <v>4874</v>
      </c>
      <c r="B3229" t="s">
        <v>4875</v>
      </c>
      <c r="C3229" t="s">
        <v>4876</v>
      </c>
      <c r="D3229">
        <v>24</v>
      </c>
      <c r="E3229" t="s">
        <v>4877</v>
      </c>
      <c r="F3229">
        <v>261483</v>
      </c>
      <c r="G3229">
        <v>2045</v>
      </c>
      <c r="H3229">
        <v>25</v>
      </c>
      <c r="I3229">
        <v>61</v>
      </c>
      <c r="J3229" t="s">
        <v>4878</v>
      </c>
      <c r="K3229">
        <v>29.09</v>
      </c>
    </row>
    <row r="3230" spans="1:11" x14ac:dyDescent="0.25">
      <c r="A3230" t="s">
        <v>4879</v>
      </c>
      <c r="B3230" t="s">
        <v>4880</v>
      </c>
      <c r="C3230" t="s">
        <v>2283</v>
      </c>
      <c r="D3230">
        <v>24</v>
      </c>
      <c r="E3230" t="s">
        <v>4881</v>
      </c>
      <c r="F3230">
        <v>272180</v>
      </c>
      <c r="G3230">
        <v>9032</v>
      </c>
      <c r="H3230">
        <v>319</v>
      </c>
      <c r="I3230">
        <v>1209</v>
      </c>
      <c r="J3230" t="s">
        <v>4882</v>
      </c>
      <c r="K3230">
        <v>29.09</v>
      </c>
    </row>
    <row r="3231" spans="1:11" x14ac:dyDescent="0.25">
      <c r="A3231" t="s">
        <v>4883</v>
      </c>
      <c r="B3231" t="s">
        <v>4884</v>
      </c>
      <c r="C3231" t="s">
        <v>4885</v>
      </c>
      <c r="D3231">
        <v>17</v>
      </c>
      <c r="E3231" t="s">
        <v>4886</v>
      </c>
      <c r="F3231">
        <v>14400</v>
      </c>
      <c r="G3231">
        <v>93</v>
      </c>
      <c r="H3231">
        <v>17</v>
      </c>
      <c r="I3231">
        <v>55</v>
      </c>
      <c r="J3231" t="s">
        <v>4887</v>
      </c>
      <c r="K3231">
        <v>29.09</v>
      </c>
    </row>
    <row r="3232" spans="1:11" x14ac:dyDescent="0.25">
      <c r="A3232" t="s">
        <v>4888</v>
      </c>
      <c r="B3232" t="s">
        <v>4889</v>
      </c>
      <c r="C3232" t="s">
        <v>3156</v>
      </c>
      <c r="D3232">
        <v>26</v>
      </c>
      <c r="E3232" t="s">
        <v>4890</v>
      </c>
      <c r="F3232">
        <v>116177</v>
      </c>
      <c r="G3232">
        <v>4607</v>
      </c>
      <c r="H3232">
        <v>52</v>
      </c>
      <c r="I3232">
        <v>516</v>
      </c>
      <c r="J3232" t="s">
        <v>4891</v>
      </c>
      <c r="K3232">
        <v>29.09</v>
      </c>
    </row>
    <row r="3233" spans="1:11" x14ac:dyDescent="0.25">
      <c r="A3233" t="s">
        <v>4892</v>
      </c>
      <c r="B3233" t="s">
        <v>4893</v>
      </c>
      <c r="C3233" t="s">
        <v>4894</v>
      </c>
      <c r="D3233">
        <v>25</v>
      </c>
      <c r="E3233" t="s">
        <v>4895</v>
      </c>
      <c r="F3233">
        <v>5757</v>
      </c>
      <c r="G3233">
        <v>184</v>
      </c>
      <c r="H3233">
        <v>10</v>
      </c>
      <c r="I3233">
        <v>59</v>
      </c>
      <c r="J3233" t="s">
        <v>4896</v>
      </c>
      <c r="K3233">
        <v>29.09</v>
      </c>
    </row>
    <row r="3234" spans="1:11" x14ac:dyDescent="0.25">
      <c r="A3234" t="s">
        <v>4897</v>
      </c>
      <c r="B3234" t="s">
        <v>4898</v>
      </c>
      <c r="C3234" t="s">
        <v>4899</v>
      </c>
      <c r="D3234">
        <v>10</v>
      </c>
      <c r="E3234" t="s">
        <v>4900</v>
      </c>
      <c r="F3234">
        <v>152032</v>
      </c>
      <c r="G3234">
        <v>20691</v>
      </c>
      <c r="H3234">
        <v>96</v>
      </c>
      <c r="I3234">
        <v>3142</v>
      </c>
      <c r="J3234" t="s">
        <v>4901</v>
      </c>
      <c r="K3234">
        <v>29.09</v>
      </c>
    </row>
    <row r="3235" spans="1:11" x14ac:dyDescent="0.25">
      <c r="A3235" t="s">
        <v>4504</v>
      </c>
      <c r="B3235" t="s">
        <v>4505</v>
      </c>
      <c r="C3235" t="s">
        <v>786</v>
      </c>
      <c r="D3235">
        <v>15</v>
      </c>
      <c r="E3235" t="s">
        <v>4506</v>
      </c>
      <c r="F3235">
        <v>2667920</v>
      </c>
      <c r="G3235">
        <v>52025</v>
      </c>
      <c r="H3235">
        <v>1029</v>
      </c>
      <c r="I3235">
        <v>7642</v>
      </c>
      <c r="J3235" t="s">
        <v>4507</v>
      </c>
      <c r="K3235">
        <v>29.09</v>
      </c>
    </row>
    <row r="3236" spans="1:11" x14ac:dyDescent="0.25">
      <c r="A3236" t="s">
        <v>4509</v>
      </c>
      <c r="B3236" t="s">
        <v>4510</v>
      </c>
      <c r="C3236" t="s">
        <v>282</v>
      </c>
      <c r="D3236">
        <v>23</v>
      </c>
      <c r="E3236" t="s">
        <v>4511</v>
      </c>
      <c r="F3236">
        <v>1338668</v>
      </c>
      <c r="G3236">
        <v>36850</v>
      </c>
      <c r="H3236">
        <v>635</v>
      </c>
      <c r="I3236">
        <v>4859</v>
      </c>
      <c r="J3236" t="s">
        <v>4512</v>
      </c>
      <c r="K3236">
        <v>29.09</v>
      </c>
    </row>
    <row r="3237" spans="1:11" x14ac:dyDescent="0.25">
      <c r="A3237" t="s">
        <v>4902</v>
      </c>
      <c r="B3237" t="s">
        <v>4903</v>
      </c>
      <c r="C3237" t="s">
        <v>524</v>
      </c>
      <c r="D3237">
        <v>24</v>
      </c>
      <c r="E3237" t="s">
        <v>4904</v>
      </c>
      <c r="F3237">
        <v>809314</v>
      </c>
      <c r="G3237">
        <v>5150</v>
      </c>
      <c r="H3237">
        <v>554</v>
      </c>
      <c r="I3237">
        <v>1119</v>
      </c>
      <c r="J3237" t="s">
        <v>4905</v>
      </c>
      <c r="K3237">
        <v>29.09</v>
      </c>
    </row>
    <row r="3238" spans="1:11" x14ac:dyDescent="0.25">
      <c r="A3238" t="s">
        <v>4906</v>
      </c>
      <c r="B3238" t="s">
        <v>4907</v>
      </c>
      <c r="C3238" t="s">
        <v>1791</v>
      </c>
      <c r="D3238">
        <v>27</v>
      </c>
      <c r="E3238" t="s">
        <v>4908</v>
      </c>
      <c r="F3238">
        <v>118824</v>
      </c>
      <c r="G3238">
        <v>5310</v>
      </c>
      <c r="H3238">
        <v>147</v>
      </c>
      <c r="I3238">
        <v>677</v>
      </c>
      <c r="J3238" t="s">
        <v>4909</v>
      </c>
      <c r="K3238">
        <v>29.09</v>
      </c>
    </row>
    <row r="3239" spans="1:11" x14ac:dyDescent="0.25">
      <c r="A3239" t="s">
        <v>4910</v>
      </c>
      <c r="B3239" t="s">
        <v>4911</v>
      </c>
      <c r="C3239" t="s">
        <v>4912</v>
      </c>
      <c r="D3239">
        <v>28</v>
      </c>
      <c r="E3239" t="s">
        <v>4913</v>
      </c>
      <c r="F3239">
        <v>282485</v>
      </c>
      <c r="G3239">
        <v>7349</v>
      </c>
      <c r="H3239">
        <v>664</v>
      </c>
      <c r="I3239">
        <v>1393</v>
      </c>
      <c r="J3239" t="s">
        <v>4914</v>
      </c>
      <c r="K3239">
        <v>29.09</v>
      </c>
    </row>
    <row r="3240" spans="1:11" x14ac:dyDescent="0.25">
      <c r="A3240" t="s">
        <v>4525</v>
      </c>
      <c r="B3240" t="s">
        <v>4526</v>
      </c>
      <c r="C3240" t="s">
        <v>4527</v>
      </c>
      <c r="D3240">
        <v>24</v>
      </c>
      <c r="E3240" t="s">
        <v>4528</v>
      </c>
      <c r="F3240">
        <v>576321</v>
      </c>
      <c r="G3240">
        <v>2969</v>
      </c>
      <c r="H3240">
        <v>5489</v>
      </c>
      <c r="I3240">
        <v>0</v>
      </c>
      <c r="J3240" t="s">
        <v>4529</v>
      </c>
      <c r="K3240">
        <v>29.09</v>
      </c>
    </row>
    <row r="3241" spans="1:11" x14ac:dyDescent="0.25">
      <c r="A3241" t="s">
        <v>4915</v>
      </c>
      <c r="B3241" t="s">
        <v>4916</v>
      </c>
      <c r="C3241" t="s">
        <v>192</v>
      </c>
      <c r="D3241">
        <v>24</v>
      </c>
      <c r="E3241" t="s">
        <v>4917</v>
      </c>
      <c r="F3241">
        <v>10526</v>
      </c>
      <c r="G3241">
        <v>78</v>
      </c>
      <c r="H3241">
        <v>8</v>
      </c>
      <c r="I3241">
        <v>14</v>
      </c>
      <c r="J3241" t="s">
        <v>4918</v>
      </c>
      <c r="K3241">
        <v>29.09</v>
      </c>
    </row>
    <row r="3242" spans="1:11" x14ac:dyDescent="0.25">
      <c r="A3242" t="s">
        <v>4518</v>
      </c>
      <c r="B3242" t="s">
        <v>4519</v>
      </c>
      <c r="C3242" t="s">
        <v>811</v>
      </c>
      <c r="D3242">
        <v>24</v>
      </c>
      <c r="E3242" t="s">
        <v>812</v>
      </c>
      <c r="F3242">
        <v>942146</v>
      </c>
      <c r="G3242">
        <v>8922</v>
      </c>
      <c r="H3242">
        <v>792</v>
      </c>
      <c r="I3242">
        <v>1426</v>
      </c>
      <c r="J3242" t="s">
        <v>4520</v>
      </c>
      <c r="K3242">
        <v>29.09</v>
      </c>
    </row>
    <row r="3243" spans="1:11" x14ac:dyDescent="0.25">
      <c r="A3243" t="s">
        <v>4919</v>
      </c>
      <c r="B3243" t="s">
        <v>4920</v>
      </c>
      <c r="C3243" t="s">
        <v>4921</v>
      </c>
      <c r="D3243">
        <v>17</v>
      </c>
      <c r="E3243" t="s">
        <v>4922</v>
      </c>
      <c r="F3243">
        <v>236490</v>
      </c>
      <c r="G3243">
        <v>10556</v>
      </c>
      <c r="H3243">
        <v>82</v>
      </c>
      <c r="I3243">
        <v>782</v>
      </c>
      <c r="J3243" t="s">
        <v>4923</v>
      </c>
      <c r="K3243">
        <v>29.09</v>
      </c>
    </row>
    <row r="3244" spans="1:11" x14ac:dyDescent="0.25">
      <c r="A3244" t="s">
        <v>4548</v>
      </c>
      <c r="B3244" t="s">
        <v>4549</v>
      </c>
      <c r="C3244" t="s">
        <v>4550</v>
      </c>
      <c r="D3244">
        <v>10</v>
      </c>
      <c r="E3244" t="s">
        <v>4551</v>
      </c>
      <c r="F3244">
        <v>508456</v>
      </c>
      <c r="G3244">
        <v>16025</v>
      </c>
      <c r="H3244">
        <v>597</v>
      </c>
      <c r="I3244">
        <v>1429</v>
      </c>
      <c r="J3244" t="s">
        <v>4552</v>
      </c>
      <c r="K3244">
        <v>29.09</v>
      </c>
    </row>
    <row r="3245" spans="1:11" x14ac:dyDescent="0.25">
      <c r="A3245" t="s">
        <v>4924</v>
      </c>
      <c r="B3245" t="s">
        <v>4925</v>
      </c>
      <c r="C3245" t="s">
        <v>321</v>
      </c>
      <c r="D3245">
        <v>25</v>
      </c>
      <c r="E3245" t="s">
        <v>4926</v>
      </c>
      <c r="F3245">
        <v>49733</v>
      </c>
      <c r="G3245">
        <v>783</v>
      </c>
      <c r="H3245">
        <v>67</v>
      </c>
      <c r="I3245">
        <v>287</v>
      </c>
      <c r="J3245" t="s">
        <v>4927</v>
      </c>
      <c r="K3245">
        <v>29.09</v>
      </c>
    </row>
    <row r="3246" spans="1:11" x14ac:dyDescent="0.25">
      <c r="A3246" t="s">
        <v>4508</v>
      </c>
      <c r="B3246" t="s">
        <v>4008</v>
      </c>
      <c r="C3246" t="s">
        <v>1631</v>
      </c>
      <c r="D3246">
        <v>23</v>
      </c>
      <c r="E3246" t="s">
        <v>4009</v>
      </c>
      <c r="F3246">
        <v>3098436</v>
      </c>
      <c r="G3246">
        <v>184809</v>
      </c>
      <c r="H3246">
        <v>2816</v>
      </c>
      <c r="I3246">
        <v>37427</v>
      </c>
      <c r="J3246" t="s">
        <v>4010</v>
      </c>
      <c r="K3246">
        <v>29.09</v>
      </c>
    </row>
    <row r="3247" spans="1:11" x14ac:dyDescent="0.25">
      <c r="A3247" t="s">
        <v>4540</v>
      </c>
      <c r="B3247" t="s">
        <v>4541</v>
      </c>
      <c r="C3247" t="s">
        <v>647</v>
      </c>
      <c r="D3247">
        <v>15</v>
      </c>
      <c r="E3247" t="s">
        <v>4542</v>
      </c>
      <c r="F3247">
        <v>860450</v>
      </c>
      <c r="G3247">
        <v>26779</v>
      </c>
      <c r="H3247">
        <v>217</v>
      </c>
      <c r="I3247">
        <v>2407</v>
      </c>
      <c r="J3247" t="s">
        <v>4543</v>
      </c>
      <c r="K3247">
        <v>29.09</v>
      </c>
    </row>
    <row r="3248" spans="1:11" x14ac:dyDescent="0.25">
      <c r="A3248" t="s">
        <v>4928</v>
      </c>
      <c r="B3248" t="s">
        <v>4929</v>
      </c>
      <c r="C3248" t="s">
        <v>4930</v>
      </c>
      <c r="D3248">
        <v>10</v>
      </c>
      <c r="E3248" t="s">
        <v>4931</v>
      </c>
      <c r="F3248">
        <v>751569</v>
      </c>
      <c r="G3248">
        <v>48023</v>
      </c>
      <c r="H3248">
        <v>495</v>
      </c>
      <c r="I3248">
        <v>2542</v>
      </c>
      <c r="J3248" t="s">
        <v>4932</v>
      </c>
      <c r="K3248">
        <v>29.09</v>
      </c>
    </row>
    <row r="3249" spans="1:11" x14ac:dyDescent="0.25">
      <c r="A3249" t="s">
        <v>4556</v>
      </c>
      <c r="B3249" t="s">
        <v>4557</v>
      </c>
      <c r="C3249" t="s">
        <v>4558</v>
      </c>
      <c r="D3249">
        <v>23</v>
      </c>
      <c r="E3249" t="s">
        <v>4559</v>
      </c>
      <c r="F3249">
        <v>1834224</v>
      </c>
      <c r="G3249">
        <v>55621</v>
      </c>
      <c r="H3249">
        <v>464</v>
      </c>
      <c r="I3249">
        <v>8285</v>
      </c>
      <c r="J3249" t="s">
        <v>4560</v>
      </c>
      <c r="K3249">
        <v>29.09</v>
      </c>
    </row>
    <row r="3250" spans="1:11" x14ac:dyDescent="0.25">
      <c r="A3250" t="s">
        <v>4933</v>
      </c>
      <c r="B3250" t="s">
        <v>4934</v>
      </c>
      <c r="C3250" t="s">
        <v>4935</v>
      </c>
      <c r="D3250">
        <v>22</v>
      </c>
      <c r="E3250" t="s">
        <v>4936</v>
      </c>
      <c r="F3250">
        <v>61199</v>
      </c>
      <c r="G3250">
        <v>476</v>
      </c>
      <c r="H3250">
        <v>20</v>
      </c>
      <c r="I3250">
        <v>33</v>
      </c>
      <c r="J3250" t="s">
        <v>4937</v>
      </c>
      <c r="K3250">
        <v>29.09</v>
      </c>
    </row>
    <row r="3251" spans="1:11" x14ac:dyDescent="0.25">
      <c r="A3251" t="e">
        <f>-QL9dvmddYs</f>
        <v>#NAME?</v>
      </c>
      <c r="B3251" t="s">
        <v>4938</v>
      </c>
      <c r="C3251" t="s">
        <v>4939</v>
      </c>
      <c r="D3251">
        <v>23</v>
      </c>
      <c r="E3251" t="s">
        <v>4940</v>
      </c>
      <c r="F3251">
        <v>415569</v>
      </c>
      <c r="G3251">
        <v>29183</v>
      </c>
      <c r="H3251">
        <v>106</v>
      </c>
      <c r="I3251">
        <v>5095</v>
      </c>
      <c r="J3251" t="s">
        <v>4941</v>
      </c>
      <c r="K3251">
        <v>29.09</v>
      </c>
    </row>
    <row r="3252" spans="1:11" x14ac:dyDescent="0.25">
      <c r="A3252" t="s">
        <v>4942</v>
      </c>
      <c r="B3252" t="s">
        <v>4943</v>
      </c>
      <c r="C3252" t="s">
        <v>43</v>
      </c>
      <c r="D3252">
        <v>23</v>
      </c>
      <c r="E3252" t="s">
        <v>4944</v>
      </c>
      <c r="F3252">
        <v>49407</v>
      </c>
      <c r="G3252">
        <v>679</v>
      </c>
      <c r="H3252">
        <v>13</v>
      </c>
      <c r="I3252">
        <v>86</v>
      </c>
      <c r="J3252" t="s">
        <v>4945</v>
      </c>
      <c r="K3252">
        <v>29.09</v>
      </c>
    </row>
    <row r="3253" spans="1:11" x14ac:dyDescent="0.25">
      <c r="A3253" t="s">
        <v>4946</v>
      </c>
      <c r="B3253" t="s">
        <v>4947</v>
      </c>
      <c r="C3253" t="s">
        <v>4948</v>
      </c>
      <c r="D3253">
        <v>10</v>
      </c>
      <c r="E3253" t="s">
        <v>4949</v>
      </c>
      <c r="F3253">
        <v>6734</v>
      </c>
      <c r="G3253">
        <v>352</v>
      </c>
      <c r="H3253">
        <v>13</v>
      </c>
      <c r="I3253">
        <v>46</v>
      </c>
      <c r="J3253" t="s">
        <v>4950</v>
      </c>
      <c r="K3253">
        <v>29.09</v>
      </c>
    </row>
    <row r="3254" spans="1:11" x14ac:dyDescent="0.25">
      <c r="A3254" t="s">
        <v>4951</v>
      </c>
      <c r="B3254" t="s">
        <v>4952</v>
      </c>
      <c r="C3254" t="s">
        <v>4953</v>
      </c>
      <c r="D3254">
        <v>22</v>
      </c>
      <c r="E3254" t="s">
        <v>4954</v>
      </c>
      <c r="F3254">
        <v>100916</v>
      </c>
      <c r="G3254">
        <v>277</v>
      </c>
      <c r="H3254">
        <v>74</v>
      </c>
      <c r="I3254">
        <v>118</v>
      </c>
      <c r="J3254" t="s">
        <v>4955</v>
      </c>
      <c r="K3254">
        <v>29.09</v>
      </c>
    </row>
    <row r="3255" spans="1:11" x14ac:dyDescent="0.25">
      <c r="A3255" t="s">
        <v>4956</v>
      </c>
      <c r="B3255" t="s">
        <v>4957</v>
      </c>
      <c r="C3255" t="s">
        <v>177</v>
      </c>
      <c r="D3255">
        <v>25</v>
      </c>
      <c r="E3255" t="s">
        <v>4958</v>
      </c>
      <c r="F3255">
        <v>222328</v>
      </c>
      <c r="G3255">
        <v>9275</v>
      </c>
      <c r="H3255">
        <v>138</v>
      </c>
      <c r="I3255">
        <v>760</v>
      </c>
      <c r="J3255" t="s">
        <v>4959</v>
      </c>
      <c r="K3255">
        <v>29.09</v>
      </c>
    </row>
    <row r="3256" spans="1:11" x14ac:dyDescent="0.25">
      <c r="A3256" t="s">
        <v>4960</v>
      </c>
      <c r="B3256" t="s">
        <v>4961</v>
      </c>
      <c r="C3256" t="s">
        <v>232</v>
      </c>
      <c r="D3256">
        <v>22</v>
      </c>
      <c r="E3256" t="s">
        <v>4962</v>
      </c>
      <c r="F3256">
        <v>278811</v>
      </c>
      <c r="G3256">
        <v>12453</v>
      </c>
      <c r="H3256">
        <v>112</v>
      </c>
      <c r="I3256">
        <v>2382</v>
      </c>
      <c r="J3256" t="s">
        <v>4963</v>
      </c>
      <c r="K3256">
        <v>29.09</v>
      </c>
    </row>
    <row r="3257" spans="1:11" x14ac:dyDescent="0.25">
      <c r="A3257" t="s">
        <v>4964</v>
      </c>
      <c r="B3257" t="s">
        <v>4965</v>
      </c>
      <c r="C3257" t="s">
        <v>2334</v>
      </c>
      <c r="D3257">
        <v>24</v>
      </c>
      <c r="E3257" t="s">
        <v>4966</v>
      </c>
      <c r="F3257">
        <v>33411</v>
      </c>
      <c r="G3257">
        <v>440</v>
      </c>
      <c r="H3257">
        <v>29</v>
      </c>
      <c r="I3257">
        <v>514</v>
      </c>
      <c r="J3257" t="s">
        <v>4967</v>
      </c>
      <c r="K3257">
        <v>29.09</v>
      </c>
    </row>
    <row r="3258" spans="1:11" x14ac:dyDescent="0.25">
      <c r="A3258" t="s">
        <v>4602</v>
      </c>
      <c r="B3258" t="s">
        <v>4603</v>
      </c>
      <c r="C3258" t="s">
        <v>4604</v>
      </c>
      <c r="D3258">
        <v>2</v>
      </c>
      <c r="E3258" t="s">
        <v>4605</v>
      </c>
      <c r="F3258">
        <v>35312</v>
      </c>
      <c r="G3258">
        <v>178</v>
      </c>
      <c r="H3258">
        <v>42</v>
      </c>
      <c r="I3258">
        <v>51</v>
      </c>
      <c r="J3258" t="s">
        <v>4606</v>
      </c>
      <c r="K3258">
        <v>29.09</v>
      </c>
    </row>
    <row r="3259" spans="1:11" x14ac:dyDescent="0.25">
      <c r="A3259" t="s">
        <v>4968</v>
      </c>
      <c r="B3259" t="s">
        <v>4969</v>
      </c>
      <c r="C3259" t="s">
        <v>514</v>
      </c>
      <c r="D3259">
        <v>25</v>
      </c>
      <c r="E3259" t="s">
        <v>4970</v>
      </c>
      <c r="F3259">
        <v>117859</v>
      </c>
      <c r="G3259">
        <v>2420</v>
      </c>
      <c r="H3259">
        <v>109</v>
      </c>
      <c r="I3259">
        <v>1129</v>
      </c>
      <c r="J3259" t="s">
        <v>4971</v>
      </c>
      <c r="K3259">
        <v>29.09</v>
      </c>
    </row>
    <row r="3260" spans="1:11" x14ac:dyDescent="0.25">
      <c r="A3260" t="s">
        <v>4530</v>
      </c>
      <c r="B3260" t="s">
        <v>4531</v>
      </c>
      <c r="C3260" t="s">
        <v>4532</v>
      </c>
      <c r="D3260">
        <v>24</v>
      </c>
      <c r="E3260" t="s">
        <v>4533</v>
      </c>
      <c r="F3260">
        <v>1429572</v>
      </c>
      <c r="G3260">
        <v>71368</v>
      </c>
      <c r="H3260">
        <v>1285</v>
      </c>
      <c r="I3260">
        <v>3215</v>
      </c>
      <c r="J3260" t="s">
        <v>4534</v>
      </c>
      <c r="K3260">
        <v>29.09</v>
      </c>
    </row>
    <row r="3261" spans="1:11" x14ac:dyDescent="0.25">
      <c r="A3261" t="s">
        <v>4585</v>
      </c>
      <c r="B3261" t="s">
        <v>4586</v>
      </c>
      <c r="C3261" t="s">
        <v>3764</v>
      </c>
      <c r="D3261">
        <v>28</v>
      </c>
      <c r="E3261" t="s">
        <v>4587</v>
      </c>
      <c r="F3261">
        <v>298190</v>
      </c>
      <c r="G3261">
        <v>12406</v>
      </c>
      <c r="H3261">
        <v>722</v>
      </c>
      <c r="I3261">
        <v>1506</v>
      </c>
      <c r="J3261" t="s">
        <v>4588</v>
      </c>
      <c r="K3261">
        <v>29.09</v>
      </c>
    </row>
    <row r="3262" spans="1:11" x14ac:dyDescent="0.25">
      <c r="A3262" t="s">
        <v>4972</v>
      </c>
      <c r="B3262" t="s">
        <v>4973</v>
      </c>
      <c r="C3262" t="s">
        <v>4974</v>
      </c>
      <c r="D3262">
        <v>24</v>
      </c>
      <c r="E3262" t="s">
        <v>4975</v>
      </c>
      <c r="F3262">
        <v>177765</v>
      </c>
      <c r="G3262">
        <v>113</v>
      </c>
      <c r="H3262">
        <v>3</v>
      </c>
      <c r="I3262">
        <v>14</v>
      </c>
      <c r="J3262" t="s">
        <v>4976</v>
      </c>
      <c r="K3262">
        <v>29.09</v>
      </c>
    </row>
    <row r="3263" spans="1:11" x14ac:dyDescent="0.25">
      <c r="A3263" t="s">
        <v>4977</v>
      </c>
      <c r="B3263" t="s">
        <v>4978</v>
      </c>
      <c r="C3263" t="s">
        <v>4979</v>
      </c>
      <c r="D3263">
        <v>28</v>
      </c>
      <c r="E3263" t="s">
        <v>4980</v>
      </c>
      <c r="F3263">
        <v>51739</v>
      </c>
      <c r="G3263">
        <v>3812</v>
      </c>
      <c r="H3263">
        <v>21</v>
      </c>
      <c r="I3263">
        <v>580</v>
      </c>
      <c r="J3263" t="s">
        <v>4981</v>
      </c>
      <c r="K3263">
        <v>29.09</v>
      </c>
    </row>
    <row r="3264" spans="1:11" x14ac:dyDescent="0.25">
      <c r="A3264" t="s">
        <v>4561</v>
      </c>
      <c r="B3264" t="s">
        <v>4562</v>
      </c>
      <c r="C3264" t="s">
        <v>2734</v>
      </c>
      <c r="D3264">
        <v>24</v>
      </c>
      <c r="E3264" t="s">
        <v>4563</v>
      </c>
      <c r="F3264">
        <v>175885</v>
      </c>
      <c r="G3264">
        <v>3750</v>
      </c>
      <c r="H3264">
        <v>111</v>
      </c>
      <c r="I3264">
        <v>1131</v>
      </c>
      <c r="J3264" t="s">
        <v>4564</v>
      </c>
      <c r="K3264">
        <v>29.09</v>
      </c>
    </row>
    <row r="3265" spans="1:11" x14ac:dyDescent="0.25">
      <c r="A3265" t="s">
        <v>4014</v>
      </c>
      <c r="B3265" t="s">
        <v>4015</v>
      </c>
      <c r="C3265" t="s">
        <v>4535</v>
      </c>
      <c r="D3265">
        <v>10</v>
      </c>
      <c r="E3265" t="s">
        <v>4017</v>
      </c>
      <c r="F3265">
        <v>1171277</v>
      </c>
      <c r="G3265">
        <v>24399</v>
      </c>
      <c r="H3265">
        <v>1521</v>
      </c>
      <c r="I3265">
        <v>1868</v>
      </c>
      <c r="J3265" t="s">
        <v>4018</v>
      </c>
      <c r="K3265">
        <v>29.09</v>
      </c>
    </row>
    <row r="3266" spans="1:11" x14ac:dyDescent="0.25">
      <c r="A3266" t="s">
        <v>4982</v>
      </c>
      <c r="B3266" t="s">
        <v>4983</v>
      </c>
      <c r="C3266" t="s">
        <v>38</v>
      </c>
      <c r="D3266">
        <v>1</v>
      </c>
      <c r="E3266" t="s">
        <v>4984</v>
      </c>
      <c r="F3266">
        <v>89619</v>
      </c>
      <c r="G3266">
        <v>1131</v>
      </c>
      <c r="H3266">
        <v>31</v>
      </c>
      <c r="I3266">
        <v>172</v>
      </c>
      <c r="J3266" t="s">
        <v>4985</v>
      </c>
      <c r="K3266">
        <v>29.09</v>
      </c>
    </row>
    <row r="3267" spans="1:11" x14ac:dyDescent="0.25">
      <c r="A3267" t="s">
        <v>4580</v>
      </c>
      <c r="B3267" t="s">
        <v>4581</v>
      </c>
      <c r="C3267" t="s">
        <v>4582</v>
      </c>
      <c r="D3267">
        <v>26</v>
      </c>
      <c r="E3267" t="s">
        <v>4583</v>
      </c>
      <c r="F3267">
        <v>93706</v>
      </c>
      <c r="G3267">
        <v>3301</v>
      </c>
      <c r="H3267">
        <v>43</v>
      </c>
      <c r="I3267">
        <v>250</v>
      </c>
      <c r="J3267" t="s">
        <v>4584</v>
      </c>
      <c r="K3267">
        <v>29.09</v>
      </c>
    </row>
    <row r="3268" spans="1:11" x14ac:dyDescent="0.25">
      <c r="A3268" t="s">
        <v>4986</v>
      </c>
      <c r="B3268" t="s">
        <v>4987</v>
      </c>
      <c r="C3268" t="s">
        <v>2560</v>
      </c>
      <c r="D3268">
        <v>17</v>
      </c>
      <c r="E3268" t="s">
        <v>4988</v>
      </c>
      <c r="F3268">
        <v>12854</v>
      </c>
      <c r="G3268">
        <v>28</v>
      </c>
      <c r="H3268">
        <v>10</v>
      </c>
      <c r="I3268">
        <v>39</v>
      </c>
      <c r="J3268" t="s">
        <v>4989</v>
      </c>
      <c r="K3268">
        <v>29.09</v>
      </c>
    </row>
    <row r="3269" spans="1:11" x14ac:dyDescent="0.25">
      <c r="A3269" t="s">
        <v>4653</v>
      </c>
      <c r="B3269" t="s">
        <v>4654</v>
      </c>
      <c r="C3269" t="s">
        <v>4655</v>
      </c>
      <c r="D3269">
        <v>24</v>
      </c>
      <c r="E3269" t="s">
        <v>4656</v>
      </c>
      <c r="F3269">
        <v>79470</v>
      </c>
      <c r="G3269">
        <v>7736</v>
      </c>
      <c r="H3269">
        <v>133</v>
      </c>
      <c r="I3269">
        <v>567</v>
      </c>
      <c r="J3269" t="s">
        <v>4657</v>
      </c>
      <c r="K3269">
        <v>29.09</v>
      </c>
    </row>
    <row r="3270" spans="1:11" x14ac:dyDescent="0.25">
      <c r="A3270" t="s">
        <v>4990</v>
      </c>
      <c r="B3270" t="s">
        <v>4991</v>
      </c>
      <c r="C3270" t="s">
        <v>4992</v>
      </c>
      <c r="D3270">
        <v>24</v>
      </c>
      <c r="E3270" t="s">
        <v>4993</v>
      </c>
      <c r="F3270">
        <v>334910</v>
      </c>
      <c r="G3270">
        <v>14297</v>
      </c>
      <c r="H3270">
        <v>1139</v>
      </c>
      <c r="I3270">
        <v>6382</v>
      </c>
      <c r="J3270" t="s">
        <v>4994</v>
      </c>
      <c r="K3270">
        <v>29.09</v>
      </c>
    </row>
    <row r="3271" spans="1:11" x14ac:dyDescent="0.25">
      <c r="A3271" t="s">
        <v>4995</v>
      </c>
      <c r="B3271" t="s">
        <v>4996</v>
      </c>
      <c r="C3271" t="s">
        <v>1337</v>
      </c>
      <c r="D3271">
        <v>26</v>
      </c>
      <c r="E3271" t="s">
        <v>4997</v>
      </c>
      <c r="F3271">
        <v>181184</v>
      </c>
      <c r="G3271">
        <v>16719</v>
      </c>
      <c r="H3271">
        <v>172</v>
      </c>
      <c r="I3271">
        <v>1756</v>
      </c>
      <c r="J3271" t="s">
        <v>4998</v>
      </c>
      <c r="K3271">
        <v>29.09</v>
      </c>
    </row>
    <row r="3272" spans="1:11" x14ac:dyDescent="0.25">
      <c r="A3272" t="s">
        <v>4999</v>
      </c>
      <c r="B3272" t="s">
        <v>5000</v>
      </c>
      <c r="C3272" t="s">
        <v>5001</v>
      </c>
      <c r="D3272">
        <v>24</v>
      </c>
      <c r="E3272" t="s">
        <v>24</v>
      </c>
      <c r="F3272">
        <v>48467</v>
      </c>
      <c r="G3272">
        <v>21</v>
      </c>
      <c r="H3272">
        <v>3</v>
      </c>
      <c r="I3272">
        <v>32</v>
      </c>
      <c r="J3272" t="s">
        <v>5002</v>
      </c>
      <c r="K3272">
        <v>29.09</v>
      </c>
    </row>
    <row r="3273" spans="1:11" x14ac:dyDescent="0.25">
      <c r="A3273" t="s">
        <v>4565</v>
      </c>
      <c r="B3273" t="s">
        <v>4566</v>
      </c>
      <c r="C3273" t="s">
        <v>2446</v>
      </c>
      <c r="D3273">
        <v>1</v>
      </c>
      <c r="E3273" t="s">
        <v>4567</v>
      </c>
      <c r="F3273">
        <v>526489</v>
      </c>
      <c r="G3273">
        <v>3356</v>
      </c>
      <c r="H3273">
        <v>367</v>
      </c>
      <c r="I3273">
        <v>1150</v>
      </c>
      <c r="J3273" t="s">
        <v>4568</v>
      </c>
      <c r="K3273">
        <v>29.09</v>
      </c>
    </row>
    <row r="3274" spans="1:11" x14ac:dyDescent="0.25">
      <c r="A3274" t="s">
        <v>5003</v>
      </c>
      <c r="B3274" t="s">
        <v>5004</v>
      </c>
      <c r="C3274" t="s">
        <v>2481</v>
      </c>
      <c r="D3274">
        <v>24</v>
      </c>
      <c r="E3274" t="s">
        <v>5005</v>
      </c>
      <c r="F3274">
        <v>225369</v>
      </c>
      <c r="G3274">
        <v>2926</v>
      </c>
      <c r="H3274">
        <v>113</v>
      </c>
      <c r="I3274">
        <v>469</v>
      </c>
      <c r="J3274" t="s">
        <v>5006</v>
      </c>
      <c r="K3274">
        <v>29.09</v>
      </c>
    </row>
    <row r="3275" spans="1:11" x14ac:dyDescent="0.25">
      <c r="A3275" t="s">
        <v>4019</v>
      </c>
      <c r="B3275" t="s">
        <v>4020</v>
      </c>
      <c r="C3275" t="s">
        <v>242</v>
      </c>
      <c r="D3275">
        <v>23</v>
      </c>
      <c r="E3275" t="s">
        <v>4021</v>
      </c>
      <c r="F3275">
        <v>13740234</v>
      </c>
      <c r="G3275">
        <v>199814</v>
      </c>
      <c r="H3275">
        <v>7276</v>
      </c>
      <c r="I3275">
        <v>14057</v>
      </c>
      <c r="J3275" t="s">
        <v>4022</v>
      </c>
      <c r="K3275">
        <v>29.09</v>
      </c>
    </row>
    <row r="3276" spans="1:11" x14ac:dyDescent="0.25">
      <c r="A3276" t="s">
        <v>5007</v>
      </c>
      <c r="B3276" t="s">
        <v>5008</v>
      </c>
      <c r="C3276" t="s">
        <v>568</v>
      </c>
      <c r="D3276">
        <v>26</v>
      </c>
      <c r="E3276" t="s">
        <v>5009</v>
      </c>
      <c r="F3276">
        <v>12383</v>
      </c>
      <c r="G3276">
        <v>254</v>
      </c>
      <c r="H3276">
        <v>21</v>
      </c>
      <c r="I3276">
        <v>32</v>
      </c>
      <c r="J3276" t="s">
        <v>5010</v>
      </c>
      <c r="K3276">
        <v>29.09</v>
      </c>
    </row>
    <row r="3277" spans="1:11" x14ac:dyDescent="0.25">
      <c r="A3277" t="s">
        <v>5011</v>
      </c>
      <c r="B3277" t="s">
        <v>5012</v>
      </c>
      <c r="C3277" t="s">
        <v>5013</v>
      </c>
      <c r="D3277">
        <v>24</v>
      </c>
      <c r="E3277" t="s">
        <v>5014</v>
      </c>
      <c r="F3277">
        <v>88853</v>
      </c>
      <c r="G3277">
        <v>183</v>
      </c>
      <c r="H3277">
        <v>5</v>
      </c>
      <c r="I3277">
        <v>39</v>
      </c>
      <c r="J3277" t="s">
        <v>5015</v>
      </c>
      <c r="K3277">
        <v>29.09</v>
      </c>
    </row>
    <row r="3278" spans="1:11" x14ac:dyDescent="0.25">
      <c r="A3278" t="s">
        <v>4634</v>
      </c>
      <c r="B3278" t="s">
        <v>4635</v>
      </c>
      <c r="C3278" t="s">
        <v>860</v>
      </c>
      <c r="D3278">
        <v>24</v>
      </c>
      <c r="E3278" t="s">
        <v>4636</v>
      </c>
      <c r="F3278">
        <v>273136</v>
      </c>
      <c r="G3278">
        <v>10497</v>
      </c>
      <c r="H3278">
        <v>189</v>
      </c>
      <c r="I3278">
        <v>805</v>
      </c>
      <c r="J3278" t="s">
        <v>4637</v>
      </c>
      <c r="K3278">
        <v>29.09</v>
      </c>
    </row>
    <row r="3279" spans="1:11" x14ac:dyDescent="0.25">
      <c r="A3279" t="s">
        <v>5016</v>
      </c>
      <c r="B3279" t="s">
        <v>5017</v>
      </c>
      <c r="C3279" t="s">
        <v>2397</v>
      </c>
      <c r="D3279">
        <v>24</v>
      </c>
      <c r="E3279" t="s">
        <v>5018</v>
      </c>
      <c r="F3279">
        <v>26578</v>
      </c>
      <c r="G3279">
        <v>662</v>
      </c>
      <c r="H3279">
        <v>50</v>
      </c>
      <c r="I3279">
        <v>110</v>
      </c>
      <c r="J3279" t="s">
        <v>5019</v>
      </c>
      <c r="K3279">
        <v>29.09</v>
      </c>
    </row>
    <row r="3280" spans="1:11" x14ac:dyDescent="0.25">
      <c r="A3280" t="s">
        <v>5020</v>
      </c>
      <c r="B3280" t="s">
        <v>5021</v>
      </c>
      <c r="C3280" t="s">
        <v>1323</v>
      </c>
      <c r="D3280">
        <v>10</v>
      </c>
      <c r="E3280" t="s">
        <v>5022</v>
      </c>
      <c r="F3280">
        <v>578239</v>
      </c>
      <c r="G3280">
        <v>6670</v>
      </c>
      <c r="H3280">
        <v>349</v>
      </c>
      <c r="I3280">
        <v>1571</v>
      </c>
      <c r="J3280" t="s">
        <v>5023</v>
      </c>
      <c r="K3280">
        <v>29.09</v>
      </c>
    </row>
    <row r="3281" spans="1:11" x14ac:dyDescent="0.25">
      <c r="A3281" t="s">
        <v>4645</v>
      </c>
      <c r="B3281" t="s">
        <v>4646</v>
      </c>
      <c r="C3281" t="s">
        <v>756</v>
      </c>
      <c r="D3281">
        <v>26</v>
      </c>
      <c r="E3281" t="s">
        <v>4647</v>
      </c>
      <c r="F3281">
        <v>82231</v>
      </c>
      <c r="G3281">
        <v>1987</v>
      </c>
      <c r="H3281">
        <v>76</v>
      </c>
      <c r="I3281">
        <v>206</v>
      </c>
      <c r="J3281" t="s">
        <v>4648</v>
      </c>
      <c r="K3281">
        <v>29.09</v>
      </c>
    </row>
    <row r="3282" spans="1:11" x14ac:dyDescent="0.25">
      <c r="A3282" t="s">
        <v>5024</v>
      </c>
      <c r="B3282" t="s">
        <v>5025</v>
      </c>
      <c r="C3282" t="s">
        <v>5026</v>
      </c>
      <c r="D3282">
        <v>10</v>
      </c>
      <c r="E3282" t="s">
        <v>5027</v>
      </c>
      <c r="F3282">
        <v>424482</v>
      </c>
      <c r="G3282">
        <v>11650</v>
      </c>
      <c r="H3282">
        <v>351</v>
      </c>
      <c r="I3282">
        <v>992</v>
      </c>
      <c r="J3282" t="s">
        <v>5028</v>
      </c>
      <c r="K3282">
        <v>29.09</v>
      </c>
    </row>
    <row r="3283" spans="1:11" x14ac:dyDescent="0.25">
      <c r="A3283" t="s">
        <v>5029</v>
      </c>
      <c r="B3283" t="s">
        <v>5030</v>
      </c>
      <c r="C3283" t="s">
        <v>1389</v>
      </c>
      <c r="D3283">
        <v>26</v>
      </c>
      <c r="E3283" t="s">
        <v>5031</v>
      </c>
      <c r="F3283">
        <v>1682010</v>
      </c>
      <c r="G3283">
        <v>145676</v>
      </c>
      <c r="H3283">
        <v>2605</v>
      </c>
      <c r="I3283">
        <v>16646</v>
      </c>
      <c r="J3283" t="s">
        <v>5032</v>
      </c>
      <c r="K3283">
        <v>29.09</v>
      </c>
    </row>
    <row r="3284" spans="1:11" x14ac:dyDescent="0.25">
      <c r="A3284" t="s">
        <v>5033</v>
      </c>
      <c r="B3284" t="s">
        <v>5034</v>
      </c>
      <c r="C3284" t="s">
        <v>5035</v>
      </c>
      <c r="D3284">
        <v>10</v>
      </c>
      <c r="E3284" t="s">
        <v>5036</v>
      </c>
      <c r="F3284">
        <v>35367</v>
      </c>
      <c r="G3284">
        <v>4112</v>
      </c>
      <c r="H3284">
        <v>20</v>
      </c>
      <c r="I3284">
        <v>593</v>
      </c>
      <c r="J3284" t="s">
        <v>5037</v>
      </c>
      <c r="K3284">
        <v>29.09</v>
      </c>
    </row>
    <row r="3285" spans="1:11" x14ac:dyDescent="0.25">
      <c r="A3285" t="s">
        <v>4626</v>
      </c>
      <c r="B3285" t="s">
        <v>4627</v>
      </c>
      <c r="C3285" t="s">
        <v>3570</v>
      </c>
      <c r="D3285">
        <v>26</v>
      </c>
      <c r="E3285" t="s">
        <v>4628</v>
      </c>
      <c r="F3285">
        <v>81561</v>
      </c>
      <c r="G3285">
        <v>2641</v>
      </c>
      <c r="H3285">
        <v>58</v>
      </c>
      <c r="I3285">
        <v>174</v>
      </c>
      <c r="J3285" t="s">
        <v>4629</v>
      </c>
      <c r="K3285">
        <v>29.09</v>
      </c>
    </row>
    <row r="3286" spans="1:11" x14ac:dyDescent="0.25">
      <c r="A3286" t="s">
        <v>5038</v>
      </c>
      <c r="B3286" t="s">
        <v>5039</v>
      </c>
      <c r="C3286" t="s">
        <v>5040</v>
      </c>
      <c r="D3286">
        <v>26</v>
      </c>
      <c r="E3286" t="s">
        <v>5041</v>
      </c>
      <c r="F3286">
        <v>175984</v>
      </c>
      <c r="G3286">
        <v>10525</v>
      </c>
      <c r="H3286">
        <v>216</v>
      </c>
      <c r="I3286">
        <v>561</v>
      </c>
      <c r="J3286" t="s">
        <v>5042</v>
      </c>
      <c r="K3286">
        <v>29.09</v>
      </c>
    </row>
    <row r="3287" spans="1:11" x14ac:dyDescent="0.25">
      <c r="A3287" t="s">
        <v>5043</v>
      </c>
      <c r="B3287" t="s">
        <v>5044</v>
      </c>
      <c r="C3287" t="s">
        <v>5045</v>
      </c>
      <c r="D3287">
        <v>28</v>
      </c>
      <c r="E3287" t="s">
        <v>5046</v>
      </c>
      <c r="F3287">
        <v>210550</v>
      </c>
      <c r="G3287">
        <v>6687</v>
      </c>
      <c r="H3287">
        <v>643</v>
      </c>
      <c r="I3287">
        <v>3084</v>
      </c>
      <c r="J3287" t="s">
        <v>5047</v>
      </c>
      <c r="K3287">
        <v>29.09</v>
      </c>
    </row>
    <row r="3288" spans="1:11" x14ac:dyDescent="0.25">
      <c r="A3288" t="s">
        <v>4569</v>
      </c>
      <c r="B3288" t="s">
        <v>4570</v>
      </c>
      <c r="C3288" t="s">
        <v>58</v>
      </c>
      <c r="D3288">
        <v>1</v>
      </c>
      <c r="E3288" t="s">
        <v>4571</v>
      </c>
      <c r="F3288">
        <v>1764868</v>
      </c>
      <c r="G3288">
        <v>46524</v>
      </c>
      <c r="H3288">
        <v>1183</v>
      </c>
      <c r="I3288">
        <v>6152</v>
      </c>
      <c r="J3288" t="s">
        <v>4572</v>
      </c>
      <c r="K3288">
        <v>29.09</v>
      </c>
    </row>
    <row r="3289" spans="1:11" x14ac:dyDescent="0.25">
      <c r="A3289" t="s">
        <v>5048</v>
      </c>
      <c r="B3289" t="s">
        <v>5049</v>
      </c>
      <c r="C3289" t="s">
        <v>1461</v>
      </c>
      <c r="D3289">
        <v>26</v>
      </c>
      <c r="E3289" t="s">
        <v>5050</v>
      </c>
      <c r="F3289">
        <v>43351</v>
      </c>
      <c r="G3289">
        <v>2919</v>
      </c>
      <c r="H3289">
        <v>26</v>
      </c>
      <c r="I3289">
        <v>258</v>
      </c>
      <c r="J3289" t="s">
        <v>5051</v>
      </c>
      <c r="K3289">
        <v>29.09</v>
      </c>
    </row>
    <row r="3290" spans="1:11" x14ac:dyDescent="0.25">
      <c r="A3290" t="s">
        <v>4032</v>
      </c>
      <c r="B3290" t="s">
        <v>4033</v>
      </c>
      <c r="C3290" t="s">
        <v>4034</v>
      </c>
      <c r="D3290">
        <v>25</v>
      </c>
      <c r="E3290" t="s">
        <v>24</v>
      </c>
      <c r="F3290">
        <v>711739</v>
      </c>
      <c r="G3290">
        <v>17869</v>
      </c>
      <c r="H3290">
        <v>1970</v>
      </c>
      <c r="I3290">
        <v>2253</v>
      </c>
      <c r="J3290" t="s">
        <v>4035</v>
      </c>
      <c r="K3290">
        <v>29.09</v>
      </c>
    </row>
    <row r="3291" spans="1:11" x14ac:dyDescent="0.25">
      <c r="A3291" t="s">
        <v>5052</v>
      </c>
      <c r="B3291" t="s">
        <v>5053</v>
      </c>
      <c r="C3291" t="s">
        <v>5054</v>
      </c>
      <c r="D3291">
        <v>10</v>
      </c>
      <c r="E3291" t="s">
        <v>5055</v>
      </c>
      <c r="F3291">
        <v>105659</v>
      </c>
      <c r="G3291">
        <v>19207</v>
      </c>
      <c r="H3291">
        <v>415</v>
      </c>
      <c r="I3291">
        <v>2955</v>
      </c>
      <c r="J3291" t="s">
        <v>5056</v>
      </c>
      <c r="K3291">
        <v>29.09</v>
      </c>
    </row>
    <row r="3292" spans="1:11" x14ac:dyDescent="0.25">
      <c r="A3292" t="s">
        <v>4023</v>
      </c>
      <c r="B3292" t="s">
        <v>4024</v>
      </c>
      <c r="C3292" t="s">
        <v>4025</v>
      </c>
      <c r="D3292">
        <v>24</v>
      </c>
      <c r="E3292" t="s">
        <v>4026</v>
      </c>
      <c r="F3292">
        <v>2349286</v>
      </c>
      <c r="G3292">
        <v>33644</v>
      </c>
      <c r="H3292">
        <v>942</v>
      </c>
      <c r="I3292">
        <v>2114</v>
      </c>
      <c r="J3292" t="s">
        <v>4027</v>
      </c>
      <c r="K3292">
        <v>29.09</v>
      </c>
    </row>
    <row r="3293" spans="1:11" x14ac:dyDescent="0.25">
      <c r="A3293" t="s">
        <v>5057</v>
      </c>
      <c r="B3293" t="s">
        <v>5058</v>
      </c>
      <c r="C3293" t="s">
        <v>538</v>
      </c>
      <c r="D3293">
        <v>24</v>
      </c>
      <c r="E3293" t="s">
        <v>5059</v>
      </c>
      <c r="F3293">
        <v>573145</v>
      </c>
      <c r="G3293">
        <v>26606</v>
      </c>
      <c r="H3293">
        <v>2321</v>
      </c>
      <c r="I3293">
        <v>3191</v>
      </c>
      <c r="J3293" t="s">
        <v>5060</v>
      </c>
      <c r="K3293">
        <v>29.09</v>
      </c>
    </row>
    <row r="3294" spans="1:11" x14ac:dyDescent="0.25">
      <c r="A3294" t="s">
        <v>4040</v>
      </c>
      <c r="B3294" t="s">
        <v>4041</v>
      </c>
      <c r="C3294" t="s">
        <v>33</v>
      </c>
      <c r="D3294">
        <v>23</v>
      </c>
      <c r="E3294" t="s">
        <v>4042</v>
      </c>
      <c r="F3294">
        <v>1235940</v>
      </c>
      <c r="G3294">
        <v>69605</v>
      </c>
      <c r="H3294">
        <v>676</v>
      </c>
      <c r="I3294">
        <v>7776</v>
      </c>
      <c r="J3294" t="s">
        <v>4043</v>
      </c>
      <c r="K3294">
        <v>29.09</v>
      </c>
    </row>
    <row r="3295" spans="1:11" x14ac:dyDescent="0.25">
      <c r="A3295" t="s">
        <v>5061</v>
      </c>
      <c r="B3295" t="s">
        <v>5062</v>
      </c>
      <c r="C3295" t="s">
        <v>5063</v>
      </c>
      <c r="D3295">
        <v>10</v>
      </c>
      <c r="E3295" t="s">
        <v>5064</v>
      </c>
      <c r="F3295">
        <v>82778</v>
      </c>
      <c r="G3295">
        <v>5514</v>
      </c>
      <c r="H3295">
        <v>58</v>
      </c>
      <c r="I3295">
        <v>323</v>
      </c>
      <c r="J3295" t="s">
        <v>5065</v>
      </c>
      <c r="K3295">
        <v>29.09</v>
      </c>
    </row>
    <row r="3296" spans="1:11" x14ac:dyDescent="0.25">
      <c r="A3296" t="s">
        <v>4049</v>
      </c>
      <c r="B3296" t="s">
        <v>4050</v>
      </c>
      <c r="C3296" t="s">
        <v>761</v>
      </c>
      <c r="D3296">
        <v>22</v>
      </c>
      <c r="E3296" t="s">
        <v>4051</v>
      </c>
      <c r="F3296">
        <v>292052</v>
      </c>
      <c r="G3296">
        <v>15700</v>
      </c>
      <c r="H3296">
        <v>2176</v>
      </c>
      <c r="I3296">
        <v>3402</v>
      </c>
      <c r="J3296" t="s">
        <v>4052</v>
      </c>
      <c r="K3296">
        <v>29.09</v>
      </c>
    </row>
    <row r="3297" spans="1:11" x14ac:dyDescent="0.25">
      <c r="A3297" t="s">
        <v>4028</v>
      </c>
      <c r="B3297" t="s">
        <v>4029</v>
      </c>
      <c r="C3297" t="s">
        <v>103</v>
      </c>
      <c r="D3297">
        <v>26</v>
      </c>
      <c r="E3297" t="s">
        <v>4030</v>
      </c>
      <c r="F3297">
        <v>580229</v>
      </c>
      <c r="G3297">
        <v>24761</v>
      </c>
      <c r="H3297">
        <v>334</v>
      </c>
      <c r="I3297">
        <v>2508</v>
      </c>
      <c r="J3297" t="s">
        <v>4031</v>
      </c>
      <c r="K3297">
        <v>29.09</v>
      </c>
    </row>
    <row r="3298" spans="1:11" x14ac:dyDescent="0.25">
      <c r="A3298" t="s">
        <v>4621</v>
      </c>
      <c r="B3298" t="s">
        <v>4622</v>
      </c>
      <c r="C3298" t="s">
        <v>4623</v>
      </c>
      <c r="D3298">
        <v>24</v>
      </c>
      <c r="E3298" t="s">
        <v>4624</v>
      </c>
      <c r="F3298">
        <v>2431478</v>
      </c>
      <c r="G3298">
        <v>1259</v>
      </c>
      <c r="H3298">
        <v>90</v>
      </c>
      <c r="I3298">
        <v>676</v>
      </c>
      <c r="J3298" t="s">
        <v>4625</v>
      </c>
      <c r="K3298">
        <v>29.09</v>
      </c>
    </row>
    <row r="3299" spans="1:11" x14ac:dyDescent="0.25">
      <c r="A3299" t="s">
        <v>5066</v>
      </c>
      <c r="B3299" t="s">
        <v>5067</v>
      </c>
      <c r="C3299" t="s">
        <v>2759</v>
      </c>
      <c r="D3299">
        <v>25</v>
      </c>
      <c r="E3299" t="s">
        <v>5068</v>
      </c>
      <c r="F3299">
        <v>12631</v>
      </c>
      <c r="G3299">
        <v>123</v>
      </c>
      <c r="H3299">
        <v>48</v>
      </c>
      <c r="I3299">
        <v>265</v>
      </c>
      <c r="J3299" t="s">
        <v>5069</v>
      </c>
      <c r="K3299">
        <v>29.09</v>
      </c>
    </row>
    <row r="3300" spans="1:11" x14ac:dyDescent="0.25">
      <c r="A3300" t="s">
        <v>5070</v>
      </c>
      <c r="B3300" t="s">
        <v>5071</v>
      </c>
      <c r="C3300" t="s">
        <v>3669</v>
      </c>
      <c r="D3300">
        <v>17</v>
      </c>
      <c r="E3300" t="s">
        <v>5072</v>
      </c>
      <c r="F3300">
        <v>867814</v>
      </c>
      <c r="G3300">
        <v>16836</v>
      </c>
      <c r="H3300">
        <v>825</v>
      </c>
      <c r="I3300">
        <v>3362</v>
      </c>
      <c r="J3300" t="s">
        <v>5073</v>
      </c>
      <c r="K3300">
        <v>29.09</v>
      </c>
    </row>
    <row r="3301" spans="1:11" x14ac:dyDescent="0.25">
      <c r="A3301" t="s">
        <v>4638</v>
      </c>
      <c r="B3301" t="s">
        <v>4639</v>
      </c>
      <c r="C3301" t="s">
        <v>2270</v>
      </c>
      <c r="D3301">
        <v>15</v>
      </c>
      <c r="E3301" t="s">
        <v>4640</v>
      </c>
      <c r="F3301">
        <v>240430</v>
      </c>
      <c r="G3301">
        <v>8570</v>
      </c>
      <c r="H3301">
        <v>160</v>
      </c>
      <c r="I3301">
        <v>1122</v>
      </c>
      <c r="J3301" t="s">
        <v>4641</v>
      </c>
      <c r="K3301">
        <v>29.09</v>
      </c>
    </row>
    <row r="3302" spans="1:11" x14ac:dyDescent="0.25">
      <c r="A3302" t="s">
        <v>4593</v>
      </c>
      <c r="B3302" t="s">
        <v>4594</v>
      </c>
      <c r="C3302" t="s">
        <v>1674</v>
      </c>
      <c r="D3302">
        <v>26</v>
      </c>
      <c r="E3302" t="s">
        <v>4595</v>
      </c>
      <c r="F3302">
        <v>334546</v>
      </c>
      <c r="G3302">
        <v>28181</v>
      </c>
      <c r="H3302">
        <v>329</v>
      </c>
      <c r="I3302">
        <v>3828</v>
      </c>
      <c r="J3302" t="s">
        <v>4596</v>
      </c>
      <c r="K3302">
        <v>29.09</v>
      </c>
    </row>
    <row r="3303" spans="1:11" x14ac:dyDescent="0.25">
      <c r="A3303" t="s">
        <v>4607</v>
      </c>
      <c r="B3303" t="s">
        <v>4608</v>
      </c>
      <c r="C3303" t="s">
        <v>618</v>
      </c>
      <c r="D3303">
        <v>19</v>
      </c>
      <c r="E3303" t="s">
        <v>4609</v>
      </c>
      <c r="F3303">
        <v>223795</v>
      </c>
      <c r="G3303">
        <v>7214</v>
      </c>
      <c r="H3303">
        <v>166</v>
      </c>
      <c r="I3303">
        <v>839</v>
      </c>
      <c r="J3303" t="s">
        <v>4610</v>
      </c>
      <c r="K3303">
        <v>29.09</v>
      </c>
    </row>
    <row r="3304" spans="1:11" x14ac:dyDescent="0.25">
      <c r="A3304" t="s">
        <v>4649</v>
      </c>
      <c r="B3304" t="s">
        <v>4650</v>
      </c>
      <c r="C3304" t="s">
        <v>4651</v>
      </c>
      <c r="D3304">
        <v>27</v>
      </c>
      <c r="E3304" t="s">
        <v>24</v>
      </c>
      <c r="F3304">
        <v>245221</v>
      </c>
      <c r="G3304">
        <v>2750</v>
      </c>
      <c r="H3304">
        <v>109</v>
      </c>
      <c r="I3304">
        <v>463</v>
      </c>
      <c r="J3304" t="s">
        <v>4652</v>
      </c>
      <c r="K3304">
        <v>29.09</v>
      </c>
    </row>
    <row r="3305" spans="1:11" x14ac:dyDescent="0.25">
      <c r="A3305" t="s">
        <v>4078</v>
      </c>
      <c r="B3305" t="s">
        <v>4079</v>
      </c>
      <c r="C3305" t="s">
        <v>4080</v>
      </c>
      <c r="D3305">
        <v>23</v>
      </c>
      <c r="E3305" t="s">
        <v>4081</v>
      </c>
      <c r="F3305">
        <v>2353616</v>
      </c>
      <c r="G3305">
        <v>94202</v>
      </c>
      <c r="H3305">
        <v>3657</v>
      </c>
      <c r="I3305">
        <v>5285</v>
      </c>
      <c r="J3305" t="s">
        <v>4082</v>
      </c>
      <c r="K3305">
        <v>29.09</v>
      </c>
    </row>
    <row r="3306" spans="1:11" x14ac:dyDescent="0.25">
      <c r="A3306" t="s">
        <v>4044</v>
      </c>
      <c r="B3306" t="s">
        <v>4045</v>
      </c>
      <c r="C3306" t="s">
        <v>4046</v>
      </c>
      <c r="D3306">
        <v>28</v>
      </c>
      <c r="E3306" t="s">
        <v>4047</v>
      </c>
      <c r="F3306">
        <v>579953</v>
      </c>
      <c r="G3306">
        <v>11067</v>
      </c>
      <c r="H3306">
        <v>1376</v>
      </c>
      <c r="I3306">
        <v>2584</v>
      </c>
      <c r="J3306" t="s">
        <v>4048</v>
      </c>
      <c r="K3306">
        <v>29.09</v>
      </c>
    </row>
    <row r="3307" spans="1:11" x14ac:dyDescent="0.25">
      <c r="A3307" t="s">
        <v>4597</v>
      </c>
      <c r="B3307" t="s">
        <v>4598</v>
      </c>
      <c r="C3307" t="s">
        <v>4599</v>
      </c>
      <c r="D3307">
        <v>20</v>
      </c>
      <c r="E3307" t="s">
        <v>4600</v>
      </c>
      <c r="F3307">
        <v>3007056</v>
      </c>
      <c r="G3307">
        <v>113378</v>
      </c>
      <c r="H3307">
        <v>3060</v>
      </c>
      <c r="I3307">
        <v>25678</v>
      </c>
      <c r="J3307" t="s">
        <v>4601</v>
      </c>
      <c r="K3307">
        <v>29.09</v>
      </c>
    </row>
    <row r="3308" spans="1:11" x14ac:dyDescent="0.25">
      <c r="A3308" t="s">
        <v>4662</v>
      </c>
      <c r="B3308" t="s">
        <v>4663</v>
      </c>
      <c r="C3308" t="s">
        <v>2212</v>
      </c>
      <c r="D3308">
        <v>27</v>
      </c>
      <c r="E3308" t="s">
        <v>4664</v>
      </c>
      <c r="F3308">
        <v>156467</v>
      </c>
      <c r="G3308">
        <v>4326</v>
      </c>
      <c r="H3308">
        <v>252</v>
      </c>
      <c r="I3308">
        <v>1390</v>
      </c>
      <c r="J3308" t="s">
        <v>4665</v>
      </c>
      <c r="K3308">
        <v>29.09</v>
      </c>
    </row>
    <row r="3309" spans="1:11" x14ac:dyDescent="0.25">
      <c r="A3309" t="s">
        <v>4536</v>
      </c>
      <c r="B3309" t="s">
        <v>4537</v>
      </c>
      <c r="C3309" t="s">
        <v>1719</v>
      </c>
      <c r="D3309">
        <v>26</v>
      </c>
      <c r="E3309" t="s">
        <v>4538</v>
      </c>
      <c r="F3309">
        <v>513799</v>
      </c>
      <c r="G3309">
        <v>23816</v>
      </c>
      <c r="H3309">
        <v>538</v>
      </c>
      <c r="I3309">
        <v>4342</v>
      </c>
      <c r="J3309" t="s">
        <v>4539</v>
      </c>
      <c r="K3309">
        <v>29.09</v>
      </c>
    </row>
    <row r="3310" spans="1:11" x14ac:dyDescent="0.25">
      <c r="A3310" t="s">
        <v>4616</v>
      </c>
      <c r="B3310" t="s">
        <v>4617</v>
      </c>
      <c r="C3310" t="s">
        <v>4618</v>
      </c>
      <c r="D3310">
        <v>24</v>
      </c>
      <c r="E3310" t="s">
        <v>4619</v>
      </c>
      <c r="F3310">
        <v>2822628</v>
      </c>
      <c r="G3310">
        <v>81815</v>
      </c>
      <c r="H3310">
        <v>1226</v>
      </c>
      <c r="I3310">
        <v>16477</v>
      </c>
      <c r="J3310" t="s">
        <v>4620</v>
      </c>
      <c r="K3310">
        <v>29.09</v>
      </c>
    </row>
    <row r="3311" spans="1:11" x14ac:dyDescent="0.25">
      <c r="A3311" t="s">
        <v>5074</v>
      </c>
      <c r="B3311" t="s">
        <v>5075</v>
      </c>
      <c r="C3311" t="s">
        <v>5076</v>
      </c>
      <c r="D3311">
        <v>22</v>
      </c>
      <c r="E3311" t="s">
        <v>24</v>
      </c>
      <c r="F3311">
        <v>4026</v>
      </c>
      <c r="G3311">
        <v>3</v>
      </c>
      <c r="H3311">
        <v>23</v>
      </c>
      <c r="I3311">
        <v>26</v>
      </c>
      <c r="J3311" t="s">
        <v>5077</v>
      </c>
      <c r="K3311">
        <v>29.09</v>
      </c>
    </row>
    <row r="3312" spans="1:11" x14ac:dyDescent="0.25">
      <c r="A3312" t="s">
        <v>5078</v>
      </c>
      <c r="B3312" t="s">
        <v>5079</v>
      </c>
      <c r="C3312" t="s">
        <v>5080</v>
      </c>
      <c r="D3312">
        <v>24</v>
      </c>
      <c r="E3312" t="s">
        <v>5081</v>
      </c>
      <c r="F3312">
        <v>8217</v>
      </c>
      <c r="G3312">
        <v>14</v>
      </c>
      <c r="H3312">
        <v>2</v>
      </c>
      <c r="I3312">
        <v>10</v>
      </c>
      <c r="J3312" t="s">
        <v>5082</v>
      </c>
      <c r="K3312">
        <v>29.09</v>
      </c>
    </row>
    <row r="3313" spans="1:11" x14ac:dyDescent="0.25">
      <c r="A3313" t="s">
        <v>5083</v>
      </c>
      <c r="B3313" t="s">
        <v>5084</v>
      </c>
      <c r="C3313" t="s">
        <v>5085</v>
      </c>
      <c r="D3313">
        <v>10</v>
      </c>
      <c r="E3313" t="s">
        <v>5086</v>
      </c>
      <c r="F3313">
        <v>19308</v>
      </c>
      <c r="G3313">
        <v>1115</v>
      </c>
      <c r="H3313">
        <v>12</v>
      </c>
      <c r="I3313">
        <v>39</v>
      </c>
      <c r="J3313" t="s">
        <v>5087</v>
      </c>
      <c r="K3313">
        <v>29.09</v>
      </c>
    </row>
    <row r="3314" spans="1:11" x14ac:dyDescent="0.25">
      <c r="A3314" t="e">
        <f>-cjfTG8DbwA</f>
        <v>#NAME?</v>
      </c>
      <c r="B3314" t="s">
        <v>4066</v>
      </c>
      <c r="C3314" t="s">
        <v>167</v>
      </c>
      <c r="D3314">
        <v>27</v>
      </c>
      <c r="E3314" t="s">
        <v>4067</v>
      </c>
      <c r="F3314">
        <v>660451</v>
      </c>
      <c r="G3314">
        <v>24767</v>
      </c>
      <c r="H3314">
        <v>1122</v>
      </c>
      <c r="I3314">
        <v>4836</v>
      </c>
      <c r="J3314" t="s">
        <v>4068</v>
      </c>
      <c r="K3314">
        <v>29.09</v>
      </c>
    </row>
    <row r="3315" spans="1:11" x14ac:dyDescent="0.25">
      <c r="A3315" t="s">
        <v>4105</v>
      </c>
      <c r="B3315" t="s">
        <v>4106</v>
      </c>
      <c r="C3315" t="s">
        <v>4107</v>
      </c>
      <c r="D3315">
        <v>24</v>
      </c>
      <c r="E3315" t="s">
        <v>4680</v>
      </c>
      <c r="F3315">
        <v>63249</v>
      </c>
      <c r="G3315">
        <v>668</v>
      </c>
      <c r="H3315">
        <v>20</v>
      </c>
      <c r="I3315">
        <v>92</v>
      </c>
      <c r="J3315" t="s">
        <v>4109</v>
      </c>
      <c r="K3315">
        <v>29.09</v>
      </c>
    </row>
    <row r="3316" spans="1:11" x14ac:dyDescent="0.25">
      <c r="A3316" t="s">
        <v>4088</v>
      </c>
      <c r="B3316" t="s">
        <v>4089</v>
      </c>
      <c r="C3316" t="s">
        <v>48</v>
      </c>
      <c r="D3316">
        <v>28</v>
      </c>
      <c r="E3316" t="s">
        <v>4090</v>
      </c>
      <c r="F3316">
        <v>1353177</v>
      </c>
      <c r="G3316">
        <v>39339</v>
      </c>
      <c r="H3316">
        <v>1757</v>
      </c>
      <c r="I3316">
        <v>4292</v>
      </c>
      <c r="J3316" t="s">
        <v>4091</v>
      </c>
      <c r="K3316">
        <v>29.09</v>
      </c>
    </row>
    <row r="3317" spans="1:11" x14ac:dyDescent="0.25">
      <c r="A3317" t="s">
        <v>5088</v>
      </c>
      <c r="B3317" t="s">
        <v>5089</v>
      </c>
      <c r="C3317" t="s">
        <v>5090</v>
      </c>
      <c r="D3317">
        <v>10</v>
      </c>
      <c r="E3317" t="s">
        <v>5091</v>
      </c>
      <c r="F3317">
        <v>12819</v>
      </c>
      <c r="G3317">
        <v>275</v>
      </c>
      <c r="H3317">
        <v>3</v>
      </c>
      <c r="I3317">
        <v>41</v>
      </c>
      <c r="J3317" t="s">
        <v>5092</v>
      </c>
      <c r="K3317">
        <v>29.09</v>
      </c>
    </row>
    <row r="3318" spans="1:11" x14ac:dyDescent="0.25">
      <c r="A3318" t="s">
        <v>5093</v>
      </c>
      <c r="B3318" t="s">
        <v>5094</v>
      </c>
      <c r="C3318" t="s">
        <v>5095</v>
      </c>
      <c r="D3318">
        <v>10</v>
      </c>
      <c r="E3318" t="s">
        <v>5096</v>
      </c>
      <c r="F3318">
        <v>38440</v>
      </c>
      <c r="G3318">
        <v>3633</v>
      </c>
      <c r="H3318">
        <v>27</v>
      </c>
      <c r="I3318">
        <v>311</v>
      </c>
      <c r="J3318" t="s">
        <v>5097</v>
      </c>
      <c r="K3318">
        <v>29.09</v>
      </c>
    </row>
    <row r="3319" spans="1:11" x14ac:dyDescent="0.25">
      <c r="A3319" t="s">
        <v>4703</v>
      </c>
      <c r="B3319" t="s">
        <v>4704</v>
      </c>
      <c r="C3319" t="s">
        <v>4705</v>
      </c>
      <c r="D3319">
        <v>24</v>
      </c>
      <c r="E3319" t="s">
        <v>4706</v>
      </c>
      <c r="F3319">
        <v>47042</v>
      </c>
      <c r="G3319">
        <v>390</v>
      </c>
      <c r="H3319">
        <v>126</v>
      </c>
      <c r="I3319">
        <v>132</v>
      </c>
      <c r="J3319" t="s">
        <v>4707</v>
      </c>
      <c r="K3319">
        <v>29.09</v>
      </c>
    </row>
    <row r="3320" spans="1:11" x14ac:dyDescent="0.25">
      <c r="A3320" t="s">
        <v>4153</v>
      </c>
      <c r="B3320" t="s">
        <v>4154</v>
      </c>
      <c r="C3320" t="s">
        <v>112</v>
      </c>
      <c r="D3320">
        <v>10</v>
      </c>
      <c r="E3320" t="s">
        <v>4155</v>
      </c>
      <c r="F3320">
        <v>547597</v>
      </c>
      <c r="G3320">
        <v>22831</v>
      </c>
      <c r="H3320">
        <v>1173</v>
      </c>
      <c r="I3320">
        <v>1750</v>
      </c>
      <c r="J3320" t="s">
        <v>4156</v>
      </c>
      <c r="K3320">
        <v>29.09</v>
      </c>
    </row>
    <row r="3321" spans="1:11" x14ac:dyDescent="0.25">
      <c r="A3321" t="s">
        <v>4589</v>
      </c>
      <c r="B3321" t="s">
        <v>4590</v>
      </c>
      <c r="C3321" t="s">
        <v>1394</v>
      </c>
      <c r="D3321">
        <v>22</v>
      </c>
      <c r="E3321" t="s">
        <v>4591</v>
      </c>
      <c r="F3321">
        <v>122622</v>
      </c>
      <c r="G3321">
        <v>12416</v>
      </c>
      <c r="H3321">
        <v>57</v>
      </c>
      <c r="I3321">
        <v>1338</v>
      </c>
      <c r="J3321" t="s">
        <v>4592</v>
      </c>
      <c r="K3321">
        <v>29.09</v>
      </c>
    </row>
    <row r="3322" spans="1:11" x14ac:dyDescent="0.25">
      <c r="A3322" t="s">
        <v>5098</v>
      </c>
      <c r="B3322" t="s">
        <v>5099</v>
      </c>
      <c r="C3322" t="s">
        <v>5100</v>
      </c>
      <c r="D3322">
        <v>22</v>
      </c>
      <c r="E3322" t="s">
        <v>5101</v>
      </c>
      <c r="F3322">
        <v>6111</v>
      </c>
      <c r="G3322">
        <v>10</v>
      </c>
      <c r="H3322">
        <v>0</v>
      </c>
      <c r="I3322">
        <v>0</v>
      </c>
      <c r="J3322" t="s">
        <v>5102</v>
      </c>
      <c r="K3322">
        <v>29.09</v>
      </c>
    </row>
    <row r="3323" spans="1:11" x14ac:dyDescent="0.25">
      <c r="A3323" t="s">
        <v>4053</v>
      </c>
      <c r="B3323" t="s">
        <v>4054</v>
      </c>
      <c r="C3323" t="s">
        <v>4055</v>
      </c>
      <c r="D3323">
        <v>24</v>
      </c>
      <c r="E3323" t="s">
        <v>4056</v>
      </c>
      <c r="F3323">
        <v>1497830</v>
      </c>
      <c r="G3323">
        <v>66900</v>
      </c>
      <c r="H3323">
        <v>2757</v>
      </c>
      <c r="I3323">
        <v>25303</v>
      </c>
      <c r="J3323" t="s">
        <v>4057</v>
      </c>
      <c r="K3323">
        <v>29.09</v>
      </c>
    </row>
    <row r="3324" spans="1:11" x14ac:dyDescent="0.25">
      <c r="A3324" t="s">
        <v>5103</v>
      </c>
      <c r="B3324" t="s">
        <v>5104</v>
      </c>
      <c r="C3324" t="s">
        <v>287</v>
      </c>
      <c r="D3324">
        <v>28</v>
      </c>
      <c r="E3324" t="s">
        <v>5105</v>
      </c>
      <c r="F3324">
        <v>56336</v>
      </c>
      <c r="G3324">
        <v>1630</v>
      </c>
      <c r="H3324">
        <v>74</v>
      </c>
      <c r="I3324">
        <v>1149</v>
      </c>
      <c r="J3324" t="s">
        <v>5106</v>
      </c>
      <c r="K3324">
        <v>29.09</v>
      </c>
    </row>
    <row r="3325" spans="1:11" x14ac:dyDescent="0.25">
      <c r="A3325" t="s">
        <v>5107</v>
      </c>
      <c r="B3325" t="s">
        <v>5108</v>
      </c>
      <c r="C3325" t="s">
        <v>5109</v>
      </c>
      <c r="D3325">
        <v>2</v>
      </c>
      <c r="E3325" t="s">
        <v>5110</v>
      </c>
      <c r="F3325">
        <v>54842</v>
      </c>
      <c r="G3325">
        <v>2011</v>
      </c>
      <c r="H3325">
        <v>37</v>
      </c>
      <c r="I3325">
        <v>206</v>
      </c>
      <c r="J3325" t="s">
        <v>5111</v>
      </c>
      <c r="K3325">
        <v>29.09</v>
      </c>
    </row>
    <row r="3326" spans="1:11" x14ac:dyDescent="0.25">
      <c r="A3326" t="s">
        <v>4058</v>
      </c>
      <c r="B3326" t="s">
        <v>4059</v>
      </c>
      <c r="C3326" t="s">
        <v>142</v>
      </c>
      <c r="D3326">
        <v>17</v>
      </c>
      <c r="E3326" t="s">
        <v>4060</v>
      </c>
      <c r="F3326">
        <v>10208001</v>
      </c>
      <c r="G3326">
        <v>371746</v>
      </c>
      <c r="H3326">
        <v>6713</v>
      </c>
      <c r="I3326">
        <v>52709</v>
      </c>
      <c r="J3326" t="s">
        <v>4061</v>
      </c>
      <c r="K3326">
        <v>29.09</v>
      </c>
    </row>
    <row r="3327" spans="1:11" x14ac:dyDescent="0.25">
      <c r="A3327" t="s">
        <v>4235</v>
      </c>
      <c r="B3327" t="s">
        <v>4236</v>
      </c>
      <c r="C3327" t="s">
        <v>3360</v>
      </c>
      <c r="D3327">
        <v>10</v>
      </c>
      <c r="E3327" t="s">
        <v>4237</v>
      </c>
      <c r="F3327">
        <v>1593776</v>
      </c>
      <c r="G3327">
        <v>76507</v>
      </c>
      <c r="H3327">
        <v>772</v>
      </c>
      <c r="I3327">
        <v>3202</v>
      </c>
      <c r="J3327" t="s">
        <v>4238</v>
      </c>
      <c r="K3327">
        <v>29.09</v>
      </c>
    </row>
    <row r="3328" spans="1:11" x14ac:dyDescent="0.25">
      <c r="A3328" t="s">
        <v>4096</v>
      </c>
      <c r="B3328" t="s">
        <v>4097</v>
      </c>
      <c r="C3328" t="s">
        <v>4098</v>
      </c>
      <c r="D3328">
        <v>20</v>
      </c>
      <c r="E3328" t="s">
        <v>4099</v>
      </c>
      <c r="F3328">
        <v>2785219</v>
      </c>
      <c r="G3328">
        <v>52036</v>
      </c>
      <c r="H3328">
        <v>2316</v>
      </c>
      <c r="I3328">
        <v>5828</v>
      </c>
      <c r="J3328" t="s">
        <v>4100</v>
      </c>
      <c r="K3328">
        <v>29.09</v>
      </c>
    </row>
    <row r="3329" spans="1:11" x14ac:dyDescent="0.25">
      <c r="A3329" t="s">
        <v>4092</v>
      </c>
      <c r="B3329" t="s">
        <v>4093</v>
      </c>
      <c r="C3329" t="s">
        <v>98</v>
      </c>
      <c r="D3329">
        <v>1</v>
      </c>
      <c r="E3329" t="s">
        <v>4094</v>
      </c>
      <c r="F3329">
        <v>617649</v>
      </c>
      <c r="G3329">
        <v>29914</v>
      </c>
      <c r="H3329">
        <v>621</v>
      </c>
      <c r="I3329">
        <v>1833</v>
      </c>
      <c r="J3329" t="s">
        <v>4095</v>
      </c>
      <c r="K3329">
        <v>29.09</v>
      </c>
    </row>
    <row r="3330" spans="1:11" x14ac:dyDescent="0.25">
      <c r="A3330" t="s">
        <v>4073</v>
      </c>
      <c r="B3330" t="s">
        <v>4074</v>
      </c>
      <c r="C3330" t="s">
        <v>4075</v>
      </c>
      <c r="D3330">
        <v>24</v>
      </c>
      <c r="E3330" t="s">
        <v>4076</v>
      </c>
      <c r="F3330">
        <v>5008106</v>
      </c>
      <c r="G3330">
        <v>70332</v>
      </c>
      <c r="H3330">
        <v>1566</v>
      </c>
      <c r="I3330">
        <v>3775</v>
      </c>
      <c r="J3330" t="s">
        <v>4077</v>
      </c>
      <c r="K3330">
        <v>29.09</v>
      </c>
    </row>
    <row r="3331" spans="1:11" x14ac:dyDescent="0.25">
      <c r="A3331" t="s">
        <v>4666</v>
      </c>
      <c r="B3331" t="s">
        <v>4667</v>
      </c>
      <c r="C3331" t="s">
        <v>4668</v>
      </c>
      <c r="D3331">
        <v>24</v>
      </c>
      <c r="E3331" t="s">
        <v>4669</v>
      </c>
      <c r="F3331">
        <v>3241</v>
      </c>
      <c r="G3331">
        <v>16</v>
      </c>
      <c r="H3331">
        <v>0</v>
      </c>
      <c r="I3331">
        <v>2</v>
      </c>
      <c r="J3331" t="s">
        <v>4670</v>
      </c>
      <c r="K3331">
        <v>29.09</v>
      </c>
    </row>
    <row r="3332" spans="1:11" x14ac:dyDescent="0.25">
      <c r="A3332" t="s">
        <v>4611</v>
      </c>
      <c r="B3332" t="s">
        <v>4612</v>
      </c>
      <c r="C3332" t="s">
        <v>4613</v>
      </c>
      <c r="D3332">
        <v>28</v>
      </c>
      <c r="E3332" t="s">
        <v>4614</v>
      </c>
      <c r="F3332">
        <v>18978</v>
      </c>
      <c r="G3332">
        <v>181</v>
      </c>
      <c r="H3332">
        <v>10</v>
      </c>
      <c r="I3332">
        <v>78</v>
      </c>
      <c r="J3332" t="s">
        <v>4615</v>
      </c>
      <c r="K3332">
        <v>29.09</v>
      </c>
    </row>
    <row r="3333" spans="1:11" x14ac:dyDescent="0.25">
      <c r="A3333" t="s">
        <v>4083</v>
      </c>
      <c r="B3333" t="s">
        <v>4084</v>
      </c>
      <c r="C3333" t="s">
        <v>4085</v>
      </c>
      <c r="D3333">
        <v>17</v>
      </c>
      <c r="E3333" t="s">
        <v>4086</v>
      </c>
      <c r="F3333">
        <v>795989</v>
      </c>
      <c r="G3333">
        <v>14260</v>
      </c>
      <c r="H3333">
        <v>2317</v>
      </c>
      <c r="I3333">
        <v>7679</v>
      </c>
      <c r="J3333" t="s">
        <v>4087</v>
      </c>
      <c r="K3333">
        <v>29.09</v>
      </c>
    </row>
    <row r="3334" spans="1:11" x14ac:dyDescent="0.25">
      <c r="A3334" t="s">
        <v>4136</v>
      </c>
      <c r="B3334" t="s">
        <v>4137</v>
      </c>
      <c r="C3334" t="s">
        <v>2635</v>
      </c>
      <c r="D3334">
        <v>28</v>
      </c>
      <c r="E3334" t="s">
        <v>4138</v>
      </c>
      <c r="F3334">
        <v>381961</v>
      </c>
      <c r="G3334">
        <v>11635</v>
      </c>
      <c r="H3334">
        <v>916</v>
      </c>
      <c r="I3334">
        <v>2353</v>
      </c>
      <c r="J3334" t="s">
        <v>4139</v>
      </c>
      <c r="K3334">
        <v>29.09</v>
      </c>
    </row>
    <row r="3335" spans="1:11" x14ac:dyDescent="0.25">
      <c r="A3335" t="s">
        <v>4110</v>
      </c>
      <c r="B3335" t="s">
        <v>4111</v>
      </c>
      <c r="C3335" t="s">
        <v>4112</v>
      </c>
      <c r="D3335">
        <v>2</v>
      </c>
      <c r="E3335" t="s">
        <v>4113</v>
      </c>
      <c r="F3335">
        <v>4951178</v>
      </c>
      <c r="G3335">
        <v>106811</v>
      </c>
      <c r="H3335">
        <v>2396</v>
      </c>
      <c r="I3335">
        <v>8133</v>
      </c>
      <c r="J3335" t="s">
        <v>4114</v>
      </c>
      <c r="K3335">
        <v>29.09</v>
      </c>
    </row>
    <row r="3336" spans="1:11" x14ac:dyDescent="0.25">
      <c r="A3336" t="s">
        <v>4689</v>
      </c>
      <c r="B3336" t="s">
        <v>4690</v>
      </c>
      <c r="C3336" t="s">
        <v>4691</v>
      </c>
      <c r="D3336">
        <v>24</v>
      </c>
      <c r="E3336" t="s">
        <v>4692</v>
      </c>
      <c r="F3336">
        <v>69033</v>
      </c>
      <c r="G3336">
        <v>4053</v>
      </c>
      <c r="H3336">
        <v>69</v>
      </c>
      <c r="I3336">
        <v>1214</v>
      </c>
      <c r="J3336" t="s">
        <v>4693</v>
      </c>
      <c r="K3336">
        <v>29.09</v>
      </c>
    </row>
    <row r="3337" spans="1:11" x14ac:dyDescent="0.25">
      <c r="A3337" t="s">
        <v>4658</v>
      </c>
      <c r="B3337" t="s">
        <v>4659</v>
      </c>
      <c r="C3337" t="s">
        <v>826</v>
      </c>
      <c r="D3337">
        <v>26</v>
      </c>
      <c r="E3337" t="s">
        <v>4660</v>
      </c>
      <c r="F3337">
        <v>59725</v>
      </c>
      <c r="G3337">
        <v>2962</v>
      </c>
      <c r="H3337">
        <v>19</v>
      </c>
      <c r="I3337">
        <v>709</v>
      </c>
      <c r="J3337" t="s">
        <v>4661</v>
      </c>
      <c r="K3337">
        <v>29.09</v>
      </c>
    </row>
    <row r="3338" spans="1:11" x14ac:dyDescent="0.25">
      <c r="A3338" t="s">
        <v>4132</v>
      </c>
      <c r="B3338" t="s">
        <v>4133</v>
      </c>
      <c r="C3338" t="s">
        <v>2402</v>
      </c>
      <c r="D3338">
        <v>23</v>
      </c>
      <c r="E3338" t="s">
        <v>4134</v>
      </c>
      <c r="F3338">
        <v>953534</v>
      </c>
      <c r="G3338">
        <v>152513</v>
      </c>
      <c r="H3338">
        <v>636</v>
      </c>
      <c r="I3338">
        <v>14470</v>
      </c>
      <c r="J3338" t="s">
        <v>4135</v>
      </c>
      <c r="K3338">
        <v>29.09</v>
      </c>
    </row>
    <row r="3339" spans="1:11" x14ac:dyDescent="0.25">
      <c r="A3339" t="s">
        <v>4144</v>
      </c>
      <c r="B3339" t="s">
        <v>4145</v>
      </c>
      <c r="C3339" t="s">
        <v>1361</v>
      </c>
      <c r="D3339">
        <v>23</v>
      </c>
      <c r="E3339" t="s">
        <v>4146</v>
      </c>
      <c r="F3339">
        <v>390025</v>
      </c>
      <c r="G3339">
        <v>13095</v>
      </c>
      <c r="H3339">
        <v>623</v>
      </c>
      <c r="I3339">
        <v>1474</v>
      </c>
      <c r="J3339" t="s">
        <v>4147</v>
      </c>
      <c r="K3339">
        <v>29.09</v>
      </c>
    </row>
    <row r="3340" spans="1:11" x14ac:dyDescent="0.25">
      <c r="A3340" t="s">
        <v>4184</v>
      </c>
      <c r="B3340" t="s">
        <v>4185</v>
      </c>
      <c r="C3340" t="s">
        <v>4186</v>
      </c>
      <c r="D3340">
        <v>17</v>
      </c>
      <c r="E3340" t="s">
        <v>4187</v>
      </c>
      <c r="F3340">
        <v>204055</v>
      </c>
      <c r="G3340">
        <v>1894</v>
      </c>
      <c r="H3340">
        <v>37</v>
      </c>
      <c r="I3340">
        <v>265</v>
      </c>
      <c r="J3340" t="s">
        <v>4188</v>
      </c>
      <c r="K3340">
        <v>29.09</v>
      </c>
    </row>
    <row r="3341" spans="1:11" x14ac:dyDescent="0.25">
      <c r="A3341" t="s">
        <v>5112</v>
      </c>
      <c r="B3341" t="s">
        <v>5113</v>
      </c>
      <c r="C3341" t="s">
        <v>1796</v>
      </c>
      <c r="D3341">
        <v>22</v>
      </c>
      <c r="E3341" t="s">
        <v>5114</v>
      </c>
      <c r="F3341">
        <v>79184</v>
      </c>
      <c r="G3341">
        <v>2431</v>
      </c>
      <c r="H3341">
        <v>42</v>
      </c>
      <c r="I3341">
        <v>259</v>
      </c>
      <c r="J3341" t="s">
        <v>5115</v>
      </c>
      <c r="K3341">
        <v>29.09</v>
      </c>
    </row>
    <row r="3342" spans="1:11" x14ac:dyDescent="0.25">
      <c r="A3342" t="s">
        <v>4171</v>
      </c>
      <c r="B3342" t="s">
        <v>4172</v>
      </c>
      <c r="C3342" t="s">
        <v>4173</v>
      </c>
      <c r="D3342">
        <v>17</v>
      </c>
      <c r="E3342" t="s">
        <v>24</v>
      </c>
      <c r="F3342">
        <v>217239</v>
      </c>
      <c r="G3342">
        <v>2528</v>
      </c>
      <c r="H3342">
        <v>612</v>
      </c>
      <c r="I3342">
        <v>1102</v>
      </c>
      <c r="J3342" t="s">
        <v>4174</v>
      </c>
      <c r="K3342">
        <v>29.09</v>
      </c>
    </row>
    <row r="3343" spans="1:11" x14ac:dyDescent="0.25">
      <c r="A3343" t="e">
        <f>-SiRV2kWIxg</f>
        <v>#NAME?</v>
      </c>
      <c r="B3343" t="s">
        <v>4642</v>
      </c>
      <c r="C3343" t="s">
        <v>900</v>
      </c>
      <c r="D3343">
        <v>22</v>
      </c>
      <c r="E3343" t="s">
        <v>4643</v>
      </c>
      <c r="F3343">
        <v>9375</v>
      </c>
      <c r="G3343">
        <v>324</v>
      </c>
      <c r="H3343">
        <v>13</v>
      </c>
      <c r="I3343">
        <v>19</v>
      </c>
      <c r="J3343" t="s">
        <v>4644</v>
      </c>
      <c r="K3343">
        <v>29.09</v>
      </c>
    </row>
    <row r="3344" spans="1:11" x14ac:dyDescent="0.25">
      <c r="A3344" t="s">
        <v>4671</v>
      </c>
      <c r="B3344" t="s">
        <v>4672</v>
      </c>
      <c r="C3344" t="s">
        <v>2949</v>
      </c>
      <c r="D3344">
        <v>24</v>
      </c>
      <c r="E3344" t="s">
        <v>4673</v>
      </c>
      <c r="F3344">
        <v>60597</v>
      </c>
      <c r="G3344">
        <v>7566</v>
      </c>
      <c r="H3344">
        <v>48</v>
      </c>
      <c r="I3344">
        <v>1526</v>
      </c>
      <c r="J3344" t="s">
        <v>4674</v>
      </c>
      <c r="K3344">
        <v>29.09</v>
      </c>
    </row>
    <row r="3345" spans="1:11" x14ac:dyDescent="0.25">
      <c r="A3345" t="s">
        <v>4161</v>
      </c>
      <c r="B3345" t="s">
        <v>4162</v>
      </c>
      <c r="C3345" t="s">
        <v>4163</v>
      </c>
      <c r="D3345">
        <v>24</v>
      </c>
      <c r="E3345" t="s">
        <v>4164</v>
      </c>
      <c r="F3345">
        <v>620839</v>
      </c>
      <c r="G3345">
        <v>705</v>
      </c>
      <c r="H3345">
        <v>1302</v>
      </c>
      <c r="I3345">
        <v>235</v>
      </c>
      <c r="J3345" t="s">
        <v>4165</v>
      </c>
      <c r="K3345">
        <v>29.09</v>
      </c>
    </row>
    <row r="3346" spans="1:11" x14ac:dyDescent="0.25">
      <c r="A3346" t="s">
        <v>5116</v>
      </c>
      <c r="B3346" t="s">
        <v>5117</v>
      </c>
      <c r="C3346" t="s">
        <v>5118</v>
      </c>
      <c r="D3346">
        <v>25</v>
      </c>
      <c r="E3346" t="s">
        <v>5119</v>
      </c>
      <c r="F3346">
        <v>17542</v>
      </c>
      <c r="G3346">
        <v>145</v>
      </c>
      <c r="H3346">
        <v>95</v>
      </c>
      <c r="I3346">
        <v>181</v>
      </c>
      <c r="J3346" t="s">
        <v>5120</v>
      </c>
      <c r="K3346">
        <v>29.09</v>
      </c>
    </row>
    <row r="3347" spans="1:11" x14ac:dyDescent="0.25">
      <c r="A3347" t="s">
        <v>4713</v>
      </c>
      <c r="B3347" t="s">
        <v>4714</v>
      </c>
      <c r="C3347" t="s">
        <v>533</v>
      </c>
      <c r="D3347">
        <v>25</v>
      </c>
      <c r="E3347" t="s">
        <v>4715</v>
      </c>
      <c r="F3347">
        <v>226988</v>
      </c>
      <c r="G3347">
        <v>193</v>
      </c>
      <c r="H3347">
        <v>203</v>
      </c>
      <c r="I3347">
        <v>196</v>
      </c>
      <c r="J3347" t="s">
        <v>4716</v>
      </c>
      <c r="K3347">
        <v>29.09</v>
      </c>
    </row>
    <row r="3348" spans="1:11" x14ac:dyDescent="0.25">
      <c r="A3348" t="s">
        <v>4115</v>
      </c>
      <c r="B3348" t="s">
        <v>4116</v>
      </c>
      <c r="C3348" t="s">
        <v>152</v>
      </c>
      <c r="D3348">
        <v>24</v>
      </c>
      <c r="E3348" t="s">
        <v>4117</v>
      </c>
      <c r="F3348">
        <v>3245085</v>
      </c>
      <c r="G3348">
        <v>76257</v>
      </c>
      <c r="H3348">
        <v>1685</v>
      </c>
      <c r="I3348">
        <v>5182</v>
      </c>
      <c r="J3348" t="s">
        <v>4118</v>
      </c>
      <c r="K3348">
        <v>29.09</v>
      </c>
    </row>
    <row r="3349" spans="1:11" x14ac:dyDescent="0.25">
      <c r="A3349" t="s">
        <v>4675</v>
      </c>
      <c r="B3349" t="s">
        <v>4676</v>
      </c>
      <c r="C3349" t="s">
        <v>4677</v>
      </c>
      <c r="D3349">
        <v>24</v>
      </c>
      <c r="E3349" t="s">
        <v>4678</v>
      </c>
      <c r="F3349">
        <v>380437</v>
      </c>
      <c r="G3349">
        <v>30447</v>
      </c>
      <c r="H3349">
        <v>290</v>
      </c>
      <c r="I3349">
        <v>1832</v>
      </c>
      <c r="J3349" t="s">
        <v>4679</v>
      </c>
      <c r="K3349">
        <v>29.09</v>
      </c>
    </row>
    <row r="3350" spans="1:11" x14ac:dyDescent="0.25">
      <c r="A3350" t="s">
        <v>4708</v>
      </c>
      <c r="B3350" t="s">
        <v>4709</v>
      </c>
      <c r="C3350" t="s">
        <v>4710</v>
      </c>
      <c r="D3350">
        <v>22</v>
      </c>
      <c r="E3350" t="s">
        <v>4711</v>
      </c>
      <c r="F3350">
        <v>475355</v>
      </c>
      <c r="G3350">
        <v>6637</v>
      </c>
      <c r="H3350">
        <v>298</v>
      </c>
      <c r="I3350">
        <v>695</v>
      </c>
      <c r="J3350" t="s">
        <v>4712</v>
      </c>
      <c r="K3350">
        <v>29.09</v>
      </c>
    </row>
    <row r="3351" spans="1:11" x14ac:dyDescent="0.25">
      <c r="A3351" t="s">
        <v>5121</v>
      </c>
      <c r="B3351" t="s">
        <v>5122</v>
      </c>
      <c r="C3351" t="s">
        <v>5123</v>
      </c>
      <c r="D3351">
        <v>25</v>
      </c>
      <c r="E3351" t="s">
        <v>5124</v>
      </c>
      <c r="F3351">
        <v>331155</v>
      </c>
      <c r="G3351">
        <v>5667</v>
      </c>
      <c r="H3351">
        <v>3260</v>
      </c>
      <c r="I3351">
        <v>3116</v>
      </c>
      <c r="J3351" t="s">
        <v>5125</v>
      </c>
      <c r="K3351">
        <v>29.09</v>
      </c>
    </row>
    <row r="3352" spans="1:11" x14ac:dyDescent="0.25">
      <c r="A3352" t="s">
        <v>4166</v>
      </c>
      <c r="B3352" t="s">
        <v>4167</v>
      </c>
      <c r="C3352" t="s">
        <v>4168</v>
      </c>
      <c r="D3352">
        <v>23</v>
      </c>
      <c r="E3352" t="s">
        <v>4169</v>
      </c>
      <c r="F3352">
        <v>373150</v>
      </c>
      <c r="G3352">
        <v>5892</v>
      </c>
      <c r="H3352">
        <v>2103</v>
      </c>
      <c r="I3352">
        <v>1288</v>
      </c>
      <c r="J3352" t="s">
        <v>4170</v>
      </c>
      <c r="K3352">
        <v>29.09</v>
      </c>
    </row>
    <row r="3353" spans="1:11" x14ac:dyDescent="0.25">
      <c r="A3353" t="s">
        <v>4694</v>
      </c>
      <c r="B3353" t="s">
        <v>4695</v>
      </c>
      <c r="C3353" t="s">
        <v>4696</v>
      </c>
      <c r="D3353">
        <v>24</v>
      </c>
      <c r="E3353" t="s">
        <v>4697</v>
      </c>
      <c r="F3353">
        <v>44131</v>
      </c>
      <c r="G3353">
        <v>4354</v>
      </c>
      <c r="H3353">
        <v>60</v>
      </c>
      <c r="I3353">
        <v>605</v>
      </c>
      <c r="J3353" t="s">
        <v>4698</v>
      </c>
      <c r="K3353">
        <v>29.09</v>
      </c>
    </row>
    <row r="3354" spans="1:11" x14ac:dyDescent="0.25">
      <c r="A3354" t="s">
        <v>4699</v>
      </c>
      <c r="B3354" t="s">
        <v>4700</v>
      </c>
      <c r="C3354" t="s">
        <v>3728</v>
      </c>
      <c r="D3354">
        <v>24</v>
      </c>
      <c r="E3354" t="s">
        <v>4701</v>
      </c>
      <c r="F3354">
        <v>36227</v>
      </c>
      <c r="G3354">
        <v>2856</v>
      </c>
      <c r="H3354">
        <v>30</v>
      </c>
      <c r="I3354">
        <v>1208</v>
      </c>
      <c r="J3354" t="s">
        <v>4702</v>
      </c>
      <c r="K3354">
        <v>29.09</v>
      </c>
    </row>
    <row r="3355" spans="1:11" x14ac:dyDescent="0.25">
      <c r="A3355" t="s">
        <v>4148</v>
      </c>
      <c r="B3355" t="s">
        <v>4149</v>
      </c>
      <c r="C3355" t="s">
        <v>4150</v>
      </c>
      <c r="D3355">
        <v>23</v>
      </c>
      <c r="E3355" t="s">
        <v>4151</v>
      </c>
      <c r="F3355">
        <v>148583</v>
      </c>
      <c r="G3355">
        <v>17150</v>
      </c>
      <c r="H3355">
        <v>88</v>
      </c>
      <c r="I3355">
        <v>1619</v>
      </c>
      <c r="J3355" t="s">
        <v>4152</v>
      </c>
      <c r="K3355">
        <v>29.09</v>
      </c>
    </row>
    <row r="3356" spans="1:11" x14ac:dyDescent="0.25">
      <c r="A3356" t="s">
        <v>4123</v>
      </c>
      <c r="B3356" t="s">
        <v>4124</v>
      </c>
      <c r="C3356" t="s">
        <v>137</v>
      </c>
      <c r="D3356">
        <v>17</v>
      </c>
      <c r="E3356" t="s">
        <v>4125</v>
      </c>
      <c r="F3356">
        <v>118344</v>
      </c>
      <c r="G3356">
        <v>457</v>
      </c>
      <c r="H3356">
        <v>182</v>
      </c>
      <c r="I3356">
        <v>366</v>
      </c>
      <c r="J3356" t="s">
        <v>4126</v>
      </c>
      <c r="K3356">
        <v>29.09</v>
      </c>
    </row>
    <row r="3357" spans="1:11" x14ac:dyDescent="0.25">
      <c r="A3357" t="s">
        <v>4730</v>
      </c>
      <c r="B3357" t="s">
        <v>4731</v>
      </c>
      <c r="C3357" t="s">
        <v>4732</v>
      </c>
      <c r="D3357">
        <v>15</v>
      </c>
      <c r="E3357" t="s">
        <v>4733</v>
      </c>
      <c r="F3357">
        <v>34389</v>
      </c>
      <c r="G3357">
        <v>1045</v>
      </c>
      <c r="H3357">
        <v>10</v>
      </c>
      <c r="I3357">
        <v>126</v>
      </c>
      <c r="J3357" t="s">
        <v>4734</v>
      </c>
      <c r="K3357">
        <v>29.09</v>
      </c>
    </row>
    <row r="3358" spans="1:11" x14ac:dyDescent="0.25">
      <c r="A3358" t="s">
        <v>3960</v>
      </c>
      <c r="B3358" t="s">
        <v>3792</v>
      </c>
      <c r="C3358" t="s">
        <v>2188</v>
      </c>
      <c r="D3358">
        <v>22</v>
      </c>
      <c r="E3358" t="s">
        <v>3793</v>
      </c>
      <c r="F3358">
        <v>6734243</v>
      </c>
      <c r="G3358">
        <v>136597</v>
      </c>
      <c r="H3358">
        <v>7718</v>
      </c>
      <c r="I3358">
        <v>11420</v>
      </c>
      <c r="J3358" t="s">
        <v>3794</v>
      </c>
      <c r="K3358">
        <v>29.09</v>
      </c>
    </row>
    <row r="3359" spans="1:11" x14ac:dyDescent="0.25">
      <c r="A3359" t="s">
        <v>4331</v>
      </c>
      <c r="B3359" t="s">
        <v>4332</v>
      </c>
      <c r="C3359" t="s">
        <v>4333</v>
      </c>
      <c r="D3359">
        <v>25</v>
      </c>
      <c r="E3359" t="s">
        <v>4334</v>
      </c>
      <c r="F3359">
        <v>13512</v>
      </c>
      <c r="G3359">
        <v>130</v>
      </c>
      <c r="H3359">
        <v>57</v>
      </c>
      <c r="I3359">
        <v>537</v>
      </c>
      <c r="J3359" t="s">
        <v>4335</v>
      </c>
      <c r="K3359">
        <v>29.09</v>
      </c>
    </row>
    <row r="3360" spans="1:11" x14ac:dyDescent="0.25">
      <c r="A3360" t="s">
        <v>3795</v>
      </c>
      <c r="B3360" t="s">
        <v>3796</v>
      </c>
      <c r="C3360" t="s">
        <v>1940</v>
      </c>
      <c r="D3360">
        <v>1</v>
      </c>
      <c r="E3360" t="s">
        <v>3797</v>
      </c>
      <c r="F3360">
        <v>5099132</v>
      </c>
      <c r="G3360">
        <v>62429</v>
      </c>
      <c r="H3360">
        <v>2128</v>
      </c>
      <c r="I3360">
        <v>7206</v>
      </c>
      <c r="J3360" t="s">
        <v>3798</v>
      </c>
      <c r="K3360">
        <v>29.09</v>
      </c>
    </row>
    <row r="3361" spans="1:11" x14ac:dyDescent="0.25">
      <c r="A3361" t="s">
        <v>4685</v>
      </c>
      <c r="B3361" t="s">
        <v>4686</v>
      </c>
      <c r="C3361" t="s">
        <v>504</v>
      </c>
      <c r="D3361">
        <v>26</v>
      </c>
      <c r="E3361" t="s">
        <v>4687</v>
      </c>
      <c r="F3361">
        <v>71189</v>
      </c>
      <c r="G3361">
        <v>2723</v>
      </c>
      <c r="H3361">
        <v>39</v>
      </c>
      <c r="I3361">
        <v>213</v>
      </c>
      <c r="J3361" t="s">
        <v>4688</v>
      </c>
      <c r="K3361">
        <v>29.09</v>
      </c>
    </row>
    <row r="3362" spans="1:11" x14ac:dyDescent="0.25">
      <c r="A3362" t="s">
        <v>4175</v>
      </c>
      <c r="B3362" t="s">
        <v>4176</v>
      </c>
      <c r="C3362" t="s">
        <v>4177</v>
      </c>
      <c r="D3362">
        <v>10</v>
      </c>
      <c r="E3362" t="s">
        <v>4178</v>
      </c>
      <c r="F3362">
        <v>283103</v>
      </c>
      <c r="G3362">
        <v>11711</v>
      </c>
      <c r="H3362">
        <v>201</v>
      </c>
      <c r="I3362">
        <v>1028</v>
      </c>
      <c r="J3362" t="s">
        <v>4179</v>
      </c>
      <c r="K3362">
        <v>29.09</v>
      </c>
    </row>
    <row r="3363" spans="1:11" x14ac:dyDescent="0.25">
      <c r="A3363" t="s">
        <v>4717</v>
      </c>
      <c r="B3363" t="s">
        <v>4718</v>
      </c>
      <c r="C3363" t="s">
        <v>4719</v>
      </c>
      <c r="D3363">
        <v>22</v>
      </c>
      <c r="E3363" t="s">
        <v>4720</v>
      </c>
      <c r="F3363">
        <v>76255</v>
      </c>
      <c r="G3363">
        <v>3422</v>
      </c>
      <c r="H3363">
        <v>91</v>
      </c>
      <c r="I3363">
        <v>572</v>
      </c>
      <c r="J3363" t="s">
        <v>4721</v>
      </c>
      <c r="K3363">
        <v>29.09</v>
      </c>
    </row>
    <row r="3364" spans="1:11" x14ac:dyDescent="0.25">
      <c r="A3364" t="s">
        <v>4180</v>
      </c>
      <c r="B3364" t="s">
        <v>4181</v>
      </c>
      <c r="C3364" t="s">
        <v>1920</v>
      </c>
      <c r="D3364">
        <v>26</v>
      </c>
      <c r="E3364" t="s">
        <v>4182</v>
      </c>
      <c r="F3364">
        <v>1940009</v>
      </c>
      <c r="G3364">
        <v>110426</v>
      </c>
      <c r="H3364">
        <v>1578</v>
      </c>
      <c r="I3364">
        <v>7309</v>
      </c>
      <c r="J3364" t="s">
        <v>4183</v>
      </c>
      <c r="K3364">
        <v>29.09</v>
      </c>
    </row>
    <row r="3365" spans="1:11" x14ac:dyDescent="0.25">
      <c r="A3365" t="s">
        <v>4301</v>
      </c>
      <c r="B3365" t="s">
        <v>4302</v>
      </c>
      <c r="C3365" t="s">
        <v>4303</v>
      </c>
      <c r="D3365">
        <v>29</v>
      </c>
      <c r="E3365" t="s">
        <v>4304</v>
      </c>
      <c r="F3365">
        <v>81060</v>
      </c>
      <c r="G3365">
        <v>689</v>
      </c>
      <c r="H3365">
        <v>63</v>
      </c>
      <c r="I3365">
        <v>70</v>
      </c>
      <c r="J3365" t="s">
        <v>4305</v>
      </c>
      <c r="K3365">
        <v>29.09</v>
      </c>
    </row>
    <row r="3366" spans="1:11" x14ac:dyDescent="0.25">
      <c r="A3366" t="s">
        <v>4239</v>
      </c>
      <c r="B3366" t="s">
        <v>4240</v>
      </c>
      <c r="C3366" t="s">
        <v>895</v>
      </c>
      <c r="D3366">
        <v>25</v>
      </c>
      <c r="E3366" t="s">
        <v>4241</v>
      </c>
      <c r="F3366">
        <v>21099</v>
      </c>
      <c r="G3366">
        <v>275</v>
      </c>
      <c r="H3366">
        <v>70</v>
      </c>
      <c r="I3366">
        <v>1007</v>
      </c>
      <c r="J3366" t="s">
        <v>4242</v>
      </c>
      <c r="K3366">
        <v>29.09</v>
      </c>
    </row>
    <row r="3367" spans="1:11" x14ac:dyDescent="0.25">
      <c r="A3367" t="s">
        <v>4189</v>
      </c>
      <c r="B3367" t="s">
        <v>4190</v>
      </c>
      <c r="C3367" t="s">
        <v>157</v>
      </c>
      <c r="D3367">
        <v>26</v>
      </c>
      <c r="E3367" t="s">
        <v>4191</v>
      </c>
      <c r="F3367">
        <v>471059</v>
      </c>
      <c r="G3367">
        <v>15764</v>
      </c>
      <c r="H3367">
        <v>443</v>
      </c>
      <c r="I3367">
        <v>2329</v>
      </c>
      <c r="J3367" t="s">
        <v>4192</v>
      </c>
      <c r="K3367">
        <v>29.09</v>
      </c>
    </row>
    <row r="3368" spans="1:11" x14ac:dyDescent="0.25">
      <c r="A3368" t="s">
        <v>4193</v>
      </c>
      <c r="B3368" t="s">
        <v>4194</v>
      </c>
      <c r="C3368" t="s">
        <v>444</v>
      </c>
      <c r="D3368">
        <v>27</v>
      </c>
      <c r="E3368" t="s">
        <v>4195</v>
      </c>
      <c r="F3368">
        <v>637139</v>
      </c>
      <c r="G3368">
        <v>20959</v>
      </c>
      <c r="H3368">
        <v>200</v>
      </c>
      <c r="I3368">
        <v>1272</v>
      </c>
      <c r="J3368" t="s">
        <v>4196</v>
      </c>
      <c r="K3368">
        <v>29.09</v>
      </c>
    </row>
    <row r="3369" spans="1:11" x14ac:dyDescent="0.25">
      <c r="A3369" t="s">
        <v>3808</v>
      </c>
      <c r="B3369" t="s">
        <v>3809</v>
      </c>
      <c r="C3369" t="s">
        <v>3810</v>
      </c>
      <c r="D3369">
        <v>24</v>
      </c>
      <c r="E3369" t="s">
        <v>4738</v>
      </c>
      <c r="F3369">
        <v>389016</v>
      </c>
      <c r="G3369">
        <v>3246</v>
      </c>
      <c r="H3369">
        <v>1802</v>
      </c>
      <c r="I3369">
        <v>1428</v>
      </c>
      <c r="J3369" t="s">
        <v>3812</v>
      </c>
      <c r="K3369">
        <v>29.09</v>
      </c>
    </row>
    <row r="3370" spans="1:11" x14ac:dyDescent="0.25">
      <c r="A3370" t="s">
        <v>5126</v>
      </c>
      <c r="B3370" t="s">
        <v>5127</v>
      </c>
      <c r="C3370" t="s">
        <v>5128</v>
      </c>
      <c r="D3370">
        <v>26</v>
      </c>
      <c r="E3370" t="s">
        <v>5129</v>
      </c>
      <c r="F3370">
        <v>78566</v>
      </c>
      <c r="G3370">
        <v>63</v>
      </c>
      <c r="H3370">
        <v>0</v>
      </c>
      <c r="I3370">
        <v>6</v>
      </c>
      <c r="J3370" t="s">
        <v>5130</v>
      </c>
      <c r="K3370">
        <v>29.09</v>
      </c>
    </row>
    <row r="3371" spans="1:11" x14ac:dyDescent="0.25">
      <c r="A3371" t="s">
        <v>4127</v>
      </c>
      <c r="B3371" t="s">
        <v>4128</v>
      </c>
      <c r="C3371" t="s">
        <v>4129</v>
      </c>
      <c r="D3371">
        <v>26</v>
      </c>
      <c r="E3371" t="s">
        <v>4130</v>
      </c>
      <c r="F3371">
        <v>257155</v>
      </c>
      <c r="G3371">
        <v>12404</v>
      </c>
      <c r="H3371">
        <v>259</v>
      </c>
      <c r="I3371">
        <v>1630</v>
      </c>
      <c r="J3371" t="s">
        <v>4131</v>
      </c>
      <c r="K3371">
        <v>29.09</v>
      </c>
    </row>
    <row r="3372" spans="1:11" x14ac:dyDescent="0.25">
      <c r="A3372" t="s">
        <v>4197</v>
      </c>
      <c r="B3372" t="s">
        <v>4198</v>
      </c>
      <c r="C3372" t="s">
        <v>3856</v>
      </c>
      <c r="D3372">
        <v>10</v>
      </c>
      <c r="E3372" t="s">
        <v>4199</v>
      </c>
      <c r="F3372">
        <v>628368</v>
      </c>
      <c r="G3372">
        <v>7859</v>
      </c>
      <c r="H3372">
        <v>317</v>
      </c>
      <c r="I3372">
        <v>505</v>
      </c>
      <c r="J3372" t="s">
        <v>4200</v>
      </c>
      <c r="K3372">
        <v>29.09</v>
      </c>
    </row>
    <row r="3373" spans="1:11" x14ac:dyDescent="0.25">
      <c r="A3373" t="s">
        <v>4265</v>
      </c>
      <c r="B3373" t="s">
        <v>4266</v>
      </c>
      <c r="C3373" t="s">
        <v>4267</v>
      </c>
      <c r="D3373">
        <v>26</v>
      </c>
      <c r="E3373" t="s">
        <v>4268</v>
      </c>
      <c r="F3373">
        <v>1047285</v>
      </c>
      <c r="G3373">
        <v>70497</v>
      </c>
      <c r="H3373">
        <v>700</v>
      </c>
      <c r="I3373">
        <v>4769</v>
      </c>
      <c r="J3373" t="s">
        <v>4269</v>
      </c>
      <c r="K3373">
        <v>29.09</v>
      </c>
    </row>
    <row r="3374" spans="1:11" x14ac:dyDescent="0.25">
      <c r="A3374" t="s">
        <v>4735</v>
      </c>
      <c r="B3374" t="s">
        <v>4736</v>
      </c>
      <c r="C3374" t="s">
        <v>3583</v>
      </c>
      <c r="D3374">
        <v>22</v>
      </c>
      <c r="E3374" t="s">
        <v>24</v>
      </c>
      <c r="F3374">
        <v>71678</v>
      </c>
      <c r="G3374">
        <v>3597</v>
      </c>
      <c r="H3374">
        <v>30</v>
      </c>
      <c r="I3374">
        <v>282</v>
      </c>
      <c r="J3374" t="s">
        <v>4737</v>
      </c>
      <c r="K3374">
        <v>29.09</v>
      </c>
    </row>
    <row r="3375" spans="1:11" x14ac:dyDescent="0.25">
      <c r="A3375" t="s">
        <v>4201</v>
      </c>
      <c r="B3375" t="s">
        <v>4202</v>
      </c>
      <c r="C3375" t="s">
        <v>4203</v>
      </c>
      <c r="D3375">
        <v>28</v>
      </c>
      <c r="E3375" t="s">
        <v>4204</v>
      </c>
      <c r="F3375">
        <v>2354858</v>
      </c>
      <c r="G3375">
        <v>56415</v>
      </c>
      <c r="H3375">
        <v>1404</v>
      </c>
      <c r="I3375">
        <v>2120</v>
      </c>
      <c r="J3375" t="s">
        <v>4205</v>
      </c>
      <c r="K3375">
        <v>29.09</v>
      </c>
    </row>
    <row r="3376" spans="1:11" x14ac:dyDescent="0.25">
      <c r="A3376" t="s">
        <v>4222</v>
      </c>
      <c r="B3376" t="s">
        <v>4223</v>
      </c>
      <c r="C3376" t="s">
        <v>1436</v>
      </c>
      <c r="D3376">
        <v>19</v>
      </c>
      <c r="E3376" t="s">
        <v>4224</v>
      </c>
      <c r="F3376">
        <v>207343</v>
      </c>
      <c r="G3376">
        <v>9831</v>
      </c>
      <c r="H3376">
        <v>99</v>
      </c>
      <c r="I3376">
        <v>1046</v>
      </c>
      <c r="J3376" t="s">
        <v>4225</v>
      </c>
      <c r="K3376">
        <v>29.09</v>
      </c>
    </row>
    <row r="3377" spans="1:11" x14ac:dyDescent="0.25">
      <c r="A3377" t="s">
        <v>4256</v>
      </c>
      <c r="B3377" t="s">
        <v>4257</v>
      </c>
      <c r="C3377" t="s">
        <v>4258</v>
      </c>
      <c r="D3377">
        <v>10</v>
      </c>
      <c r="E3377" t="s">
        <v>4259</v>
      </c>
      <c r="F3377">
        <v>51263</v>
      </c>
      <c r="G3377">
        <v>1910</v>
      </c>
      <c r="H3377">
        <v>43</v>
      </c>
      <c r="I3377">
        <v>175</v>
      </c>
      <c r="J3377" t="s">
        <v>4260</v>
      </c>
      <c r="K3377">
        <v>29.09</v>
      </c>
    </row>
    <row r="3378" spans="1:11" x14ac:dyDescent="0.25">
      <c r="A3378" t="s">
        <v>3803</v>
      </c>
      <c r="B3378" t="s">
        <v>3804</v>
      </c>
      <c r="C3378" t="s">
        <v>3805</v>
      </c>
      <c r="D3378">
        <v>23</v>
      </c>
      <c r="E3378" t="s">
        <v>3806</v>
      </c>
      <c r="F3378">
        <v>3771565</v>
      </c>
      <c r="G3378">
        <v>218508</v>
      </c>
      <c r="H3378">
        <v>5070</v>
      </c>
      <c r="I3378">
        <v>9735</v>
      </c>
      <c r="J3378" t="s">
        <v>3807</v>
      </c>
      <c r="K3378">
        <v>29.09</v>
      </c>
    </row>
    <row r="3379" spans="1:11" x14ac:dyDescent="0.25">
      <c r="A3379" t="s">
        <v>4230</v>
      </c>
      <c r="B3379" t="s">
        <v>4231</v>
      </c>
      <c r="C3379" t="s">
        <v>4232</v>
      </c>
      <c r="D3379">
        <v>25</v>
      </c>
      <c r="E3379" t="s">
        <v>4233</v>
      </c>
      <c r="F3379">
        <v>238861</v>
      </c>
      <c r="G3379">
        <v>140</v>
      </c>
      <c r="H3379">
        <v>81</v>
      </c>
      <c r="I3379">
        <v>0</v>
      </c>
      <c r="J3379" t="s">
        <v>4234</v>
      </c>
      <c r="K3379">
        <v>29.09</v>
      </c>
    </row>
    <row r="3380" spans="1:11" x14ac:dyDescent="0.25">
      <c r="A3380" t="s">
        <v>4744</v>
      </c>
      <c r="B3380" t="s">
        <v>4745</v>
      </c>
      <c r="C3380" t="s">
        <v>746</v>
      </c>
      <c r="D3380">
        <v>26</v>
      </c>
      <c r="E3380" t="s">
        <v>4746</v>
      </c>
      <c r="F3380">
        <v>21964</v>
      </c>
      <c r="G3380">
        <v>2356</v>
      </c>
      <c r="H3380">
        <v>37</v>
      </c>
      <c r="I3380">
        <v>284</v>
      </c>
      <c r="J3380" t="s">
        <v>4747</v>
      </c>
      <c r="K3380">
        <v>29.09</v>
      </c>
    </row>
    <row r="3381" spans="1:11" x14ac:dyDescent="0.25">
      <c r="A3381" t="s">
        <v>4279</v>
      </c>
      <c r="B3381" t="s">
        <v>4280</v>
      </c>
      <c r="C3381" t="s">
        <v>4281</v>
      </c>
      <c r="D3381">
        <v>26</v>
      </c>
      <c r="E3381" t="s">
        <v>4282</v>
      </c>
      <c r="F3381">
        <v>754615</v>
      </c>
      <c r="G3381">
        <v>49369</v>
      </c>
      <c r="H3381">
        <v>803</v>
      </c>
      <c r="I3381">
        <v>13531</v>
      </c>
      <c r="J3381" t="s">
        <v>4283</v>
      </c>
      <c r="K3381">
        <v>29.09</v>
      </c>
    </row>
    <row r="3382" spans="1:11" x14ac:dyDescent="0.25">
      <c r="A3382" t="s">
        <v>4243</v>
      </c>
      <c r="B3382" t="s">
        <v>4244</v>
      </c>
      <c r="C3382" t="s">
        <v>4245</v>
      </c>
      <c r="D3382">
        <v>23</v>
      </c>
      <c r="E3382" t="s">
        <v>4246</v>
      </c>
      <c r="F3382">
        <v>203831</v>
      </c>
      <c r="G3382">
        <v>12379</v>
      </c>
      <c r="H3382">
        <v>79</v>
      </c>
      <c r="I3382">
        <v>1225</v>
      </c>
      <c r="J3382" t="s">
        <v>4247</v>
      </c>
      <c r="K3382">
        <v>29.09</v>
      </c>
    </row>
    <row r="3383" spans="1:11" x14ac:dyDescent="0.25">
      <c r="A3383" t="s">
        <v>4292</v>
      </c>
      <c r="B3383" t="s">
        <v>4293</v>
      </c>
      <c r="C3383" t="s">
        <v>419</v>
      </c>
      <c r="D3383">
        <v>26</v>
      </c>
      <c r="E3383" t="s">
        <v>4294</v>
      </c>
      <c r="F3383">
        <v>744995</v>
      </c>
      <c r="G3383">
        <v>24946</v>
      </c>
      <c r="H3383">
        <v>693</v>
      </c>
      <c r="I3383">
        <v>3518</v>
      </c>
      <c r="J3383" t="s">
        <v>4295</v>
      </c>
      <c r="K3383">
        <v>29.09</v>
      </c>
    </row>
    <row r="3384" spans="1:11" x14ac:dyDescent="0.25">
      <c r="A3384" t="s">
        <v>5131</v>
      </c>
      <c r="B3384" t="s">
        <v>5132</v>
      </c>
      <c r="C3384" t="s">
        <v>5133</v>
      </c>
      <c r="D3384">
        <v>1</v>
      </c>
      <c r="E3384" t="s">
        <v>5134</v>
      </c>
      <c r="F3384">
        <v>2036</v>
      </c>
      <c r="G3384">
        <v>25</v>
      </c>
      <c r="H3384">
        <v>0</v>
      </c>
      <c r="I3384">
        <v>4</v>
      </c>
      <c r="J3384" t="s">
        <v>5135</v>
      </c>
      <c r="K3384">
        <v>29.09</v>
      </c>
    </row>
    <row r="3385" spans="1:11" x14ac:dyDescent="0.25">
      <c r="A3385" t="s">
        <v>4261</v>
      </c>
      <c r="B3385" t="s">
        <v>4262</v>
      </c>
      <c r="C3385" t="s">
        <v>1730</v>
      </c>
      <c r="D3385">
        <v>26</v>
      </c>
      <c r="E3385" t="s">
        <v>4263</v>
      </c>
      <c r="F3385">
        <v>1700473</v>
      </c>
      <c r="G3385">
        <v>69355</v>
      </c>
      <c r="H3385">
        <v>1062</v>
      </c>
      <c r="I3385">
        <v>6059</v>
      </c>
      <c r="J3385" t="s">
        <v>4264</v>
      </c>
      <c r="K3385">
        <v>29.09</v>
      </c>
    </row>
    <row r="3386" spans="1:11" x14ac:dyDescent="0.25">
      <c r="A3386" t="s">
        <v>4274</v>
      </c>
      <c r="B3386" t="s">
        <v>4275</v>
      </c>
      <c r="C3386" t="s">
        <v>4276</v>
      </c>
      <c r="D3386">
        <v>26</v>
      </c>
      <c r="E3386" t="s">
        <v>4277</v>
      </c>
      <c r="F3386">
        <v>158649</v>
      </c>
      <c r="G3386">
        <v>536</v>
      </c>
      <c r="H3386">
        <v>88</v>
      </c>
      <c r="I3386">
        <v>110</v>
      </c>
      <c r="J3386" t="s">
        <v>4278</v>
      </c>
      <c r="K3386">
        <v>29.09</v>
      </c>
    </row>
    <row r="3387" spans="1:11" x14ac:dyDescent="0.25">
      <c r="A3387" t="s">
        <v>5136</v>
      </c>
      <c r="B3387" t="s">
        <v>5137</v>
      </c>
      <c r="C3387" t="s">
        <v>5138</v>
      </c>
      <c r="D3387">
        <v>22</v>
      </c>
      <c r="E3387" t="s">
        <v>5139</v>
      </c>
      <c r="F3387">
        <v>1810</v>
      </c>
      <c r="G3387">
        <v>1</v>
      </c>
      <c r="H3387">
        <v>3</v>
      </c>
      <c r="I3387">
        <v>0</v>
      </c>
      <c r="J3387" t="s">
        <v>5140</v>
      </c>
      <c r="K3387">
        <v>29.09</v>
      </c>
    </row>
    <row r="3388" spans="1:11" x14ac:dyDescent="0.25">
      <c r="A3388" t="s">
        <v>5141</v>
      </c>
      <c r="B3388" t="s">
        <v>5142</v>
      </c>
      <c r="C3388" t="s">
        <v>5143</v>
      </c>
      <c r="D3388">
        <v>23</v>
      </c>
      <c r="E3388" t="s">
        <v>5144</v>
      </c>
      <c r="F3388">
        <v>8886</v>
      </c>
      <c r="G3388">
        <v>82</v>
      </c>
      <c r="H3388">
        <v>2</v>
      </c>
      <c r="I3388">
        <v>15</v>
      </c>
      <c r="J3388" t="s">
        <v>5145</v>
      </c>
      <c r="K3388">
        <v>29.09</v>
      </c>
    </row>
    <row r="3389" spans="1:11" x14ac:dyDescent="0.25">
      <c r="A3389" t="s">
        <v>3799</v>
      </c>
      <c r="B3389" t="s">
        <v>3800</v>
      </c>
      <c r="C3389" t="s">
        <v>3801</v>
      </c>
      <c r="D3389">
        <v>22</v>
      </c>
      <c r="E3389" t="s">
        <v>24</v>
      </c>
      <c r="F3389">
        <v>2694212</v>
      </c>
      <c r="G3389">
        <v>37659</v>
      </c>
      <c r="H3389">
        <v>3072</v>
      </c>
      <c r="I3389">
        <v>7207</v>
      </c>
      <c r="J3389" t="s">
        <v>3802</v>
      </c>
      <c r="K3389">
        <v>29.09</v>
      </c>
    </row>
    <row r="3390" spans="1:11" x14ac:dyDescent="0.25">
      <c r="A3390" t="s">
        <v>4206</v>
      </c>
      <c r="B3390" t="s">
        <v>4207</v>
      </c>
      <c r="C3390" t="s">
        <v>3088</v>
      </c>
      <c r="D3390">
        <v>25</v>
      </c>
      <c r="E3390" t="s">
        <v>24</v>
      </c>
      <c r="F3390">
        <v>19254</v>
      </c>
      <c r="G3390">
        <v>86</v>
      </c>
      <c r="H3390">
        <v>80</v>
      </c>
      <c r="I3390">
        <v>0</v>
      </c>
      <c r="J3390" t="s">
        <v>4208</v>
      </c>
      <c r="K3390">
        <v>29.09</v>
      </c>
    </row>
    <row r="3391" spans="1:11" x14ac:dyDescent="0.25">
      <c r="A3391" t="s">
        <v>4209</v>
      </c>
      <c r="B3391" t="s">
        <v>4210</v>
      </c>
      <c r="C3391" t="s">
        <v>4211</v>
      </c>
      <c r="D3391">
        <v>25</v>
      </c>
      <c r="E3391" t="s">
        <v>24</v>
      </c>
      <c r="F3391">
        <v>58396</v>
      </c>
      <c r="G3391">
        <v>300</v>
      </c>
      <c r="H3391">
        <v>508</v>
      </c>
      <c r="I3391">
        <v>338</v>
      </c>
      <c r="J3391" t="s">
        <v>4212</v>
      </c>
      <c r="K3391">
        <v>29.09</v>
      </c>
    </row>
    <row r="3392" spans="1:11" x14ac:dyDescent="0.25">
      <c r="A3392" t="s">
        <v>4748</v>
      </c>
      <c r="B3392" t="s">
        <v>4749</v>
      </c>
      <c r="C3392" t="s">
        <v>4750</v>
      </c>
      <c r="D3392">
        <v>10</v>
      </c>
      <c r="E3392" t="s">
        <v>4751</v>
      </c>
      <c r="F3392">
        <v>64963</v>
      </c>
      <c r="G3392">
        <v>3036</v>
      </c>
      <c r="H3392">
        <v>61</v>
      </c>
      <c r="I3392">
        <v>245</v>
      </c>
      <c r="J3392" t="s">
        <v>4752</v>
      </c>
      <c r="K3392">
        <v>29.09</v>
      </c>
    </row>
    <row r="3393" spans="1:11" x14ac:dyDescent="0.25">
      <c r="A3393" t="s">
        <v>4252</v>
      </c>
      <c r="B3393" t="s">
        <v>4253</v>
      </c>
      <c r="C3393" t="s">
        <v>434</v>
      </c>
      <c r="D3393">
        <v>24</v>
      </c>
      <c r="E3393" t="s">
        <v>4254</v>
      </c>
      <c r="F3393">
        <v>16825</v>
      </c>
      <c r="G3393">
        <v>895</v>
      </c>
      <c r="H3393">
        <v>11</v>
      </c>
      <c r="I3393">
        <v>89</v>
      </c>
      <c r="J3393" t="s">
        <v>4255</v>
      </c>
      <c r="K3393">
        <v>29.09</v>
      </c>
    </row>
    <row r="3394" spans="1:11" x14ac:dyDescent="0.25">
      <c r="A3394" t="s">
        <v>3826</v>
      </c>
      <c r="B3394" t="s">
        <v>3827</v>
      </c>
      <c r="C3394" t="s">
        <v>3828</v>
      </c>
      <c r="D3394">
        <v>25</v>
      </c>
      <c r="E3394" t="s">
        <v>3829</v>
      </c>
      <c r="F3394">
        <v>318780</v>
      </c>
      <c r="G3394">
        <v>1228</v>
      </c>
      <c r="H3394">
        <v>4501</v>
      </c>
      <c r="I3394">
        <v>1363</v>
      </c>
      <c r="J3394" t="s">
        <v>3830</v>
      </c>
      <c r="K3394">
        <v>29.09</v>
      </c>
    </row>
    <row r="3395" spans="1:11" x14ac:dyDescent="0.25">
      <c r="A3395" t="s">
        <v>4739</v>
      </c>
      <c r="B3395" t="s">
        <v>4740</v>
      </c>
      <c r="C3395" t="s">
        <v>4741</v>
      </c>
      <c r="D3395">
        <v>28</v>
      </c>
      <c r="E3395" t="s">
        <v>4742</v>
      </c>
      <c r="F3395">
        <v>18220</v>
      </c>
      <c r="G3395">
        <v>418</v>
      </c>
      <c r="H3395">
        <v>13</v>
      </c>
      <c r="I3395">
        <v>44</v>
      </c>
      <c r="J3395" t="s">
        <v>4743</v>
      </c>
      <c r="K3395">
        <v>29.09</v>
      </c>
    </row>
    <row r="3396" spans="1:11" x14ac:dyDescent="0.25">
      <c r="A3396" t="s">
        <v>4296</v>
      </c>
      <c r="B3396" t="s">
        <v>4297</v>
      </c>
      <c r="C3396" t="s">
        <v>4298</v>
      </c>
      <c r="D3396">
        <v>22</v>
      </c>
      <c r="E3396" t="s">
        <v>4299</v>
      </c>
      <c r="F3396">
        <v>27916</v>
      </c>
      <c r="G3396">
        <v>364</v>
      </c>
      <c r="H3396">
        <v>22</v>
      </c>
      <c r="I3396">
        <v>93</v>
      </c>
      <c r="J3396" t="s">
        <v>4300</v>
      </c>
      <c r="K3396">
        <v>29.09</v>
      </c>
    </row>
    <row r="3397" spans="1:11" x14ac:dyDescent="0.25">
      <c r="A3397" t="s">
        <v>4213</v>
      </c>
      <c r="B3397" t="s">
        <v>4214</v>
      </c>
      <c r="C3397" t="s">
        <v>4215</v>
      </c>
      <c r="D3397">
        <v>1</v>
      </c>
      <c r="E3397" t="s">
        <v>24</v>
      </c>
      <c r="F3397">
        <v>43947</v>
      </c>
      <c r="G3397">
        <v>348</v>
      </c>
      <c r="H3397">
        <v>29</v>
      </c>
      <c r="I3397">
        <v>166</v>
      </c>
      <c r="J3397" t="s">
        <v>4216</v>
      </c>
      <c r="K3397">
        <v>29.09</v>
      </c>
    </row>
    <row r="3398" spans="1:11" x14ac:dyDescent="0.25">
      <c r="A3398" t="s">
        <v>4318</v>
      </c>
      <c r="B3398" t="s">
        <v>4319</v>
      </c>
      <c r="C3398" t="s">
        <v>2251</v>
      </c>
      <c r="D3398">
        <v>26</v>
      </c>
      <c r="E3398" t="s">
        <v>4320</v>
      </c>
      <c r="F3398">
        <v>948523</v>
      </c>
      <c r="G3398">
        <v>55513</v>
      </c>
      <c r="H3398">
        <v>1998</v>
      </c>
      <c r="I3398">
        <v>7267</v>
      </c>
      <c r="J3398" t="s">
        <v>4321</v>
      </c>
      <c r="K3398">
        <v>29.09</v>
      </c>
    </row>
    <row r="3399" spans="1:11" x14ac:dyDescent="0.25">
      <c r="A3399" t="s">
        <v>4314</v>
      </c>
      <c r="B3399" t="s">
        <v>4315</v>
      </c>
      <c r="C3399" t="s">
        <v>484</v>
      </c>
      <c r="D3399">
        <v>27</v>
      </c>
      <c r="E3399" t="s">
        <v>4316</v>
      </c>
      <c r="F3399">
        <v>361114</v>
      </c>
      <c r="G3399">
        <v>12214</v>
      </c>
      <c r="H3399">
        <v>155</v>
      </c>
      <c r="I3399">
        <v>851</v>
      </c>
      <c r="J3399" t="s">
        <v>4317</v>
      </c>
      <c r="K3399">
        <v>29.09</v>
      </c>
    </row>
    <row r="3400" spans="1:11" x14ac:dyDescent="0.25">
      <c r="A3400" t="s">
        <v>4787</v>
      </c>
      <c r="B3400" t="s">
        <v>4788</v>
      </c>
      <c r="C3400" t="s">
        <v>4789</v>
      </c>
      <c r="D3400">
        <v>10</v>
      </c>
      <c r="E3400" t="s">
        <v>5146</v>
      </c>
      <c r="F3400">
        <v>7440958</v>
      </c>
      <c r="G3400">
        <v>299299</v>
      </c>
      <c r="H3400">
        <v>14152</v>
      </c>
      <c r="I3400">
        <v>26359</v>
      </c>
      <c r="J3400" t="s">
        <v>4791</v>
      </c>
      <c r="K3400">
        <v>30.09</v>
      </c>
    </row>
    <row r="3401" spans="1:11" x14ac:dyDescent="0.25">
      <c r="A3401" t="s">
        <v>5147</v>
      </c>
      <c r="B3401" t="s">
        <v>5148</v>
      </c>
      <c r="C3401" t="s">
        <v>5149</v>
      </c>
      <c r="D3401">
        <v>25</v>
      </c>
      <c r="E3401" t="s">
        <v>5150</v>
      </c>
      <c r="F3401">
        <v>10431296</v>
      </c>
      <c r="G3401">
        <v>31706</v>
      </c>
      <c r="H3401">
        <v>3452</v>
      </c>
      <c r="I3401">
        <v>4056</v>
      </c>
      <c r="J3401" t="s">
        <v>5151</v>
      </c>
      <c r="K3401">
        <v>30.09</v>
      </c>
    </row>
    <row r="3402" spans="1:11" x14ac:dyDescent="0.25">
      <c r="A3402" t="s">
        <v>5152</v>
      </c>
      <c r="B3402" t="s">
        <v>5153</v>
      </c>
      <c r="C3402" t="s">
        <v>43</v>
      </c>
      <c r="D3402">
        <v>23</v>
      </c>
      <c r="E3402" t="s">
        <v>5154</v>
      </c>
      <c r="F3402">
        <v>1527926</v>
      </c>
      <c r="G3402">
        <v>20655</v>
      </c>
      <c r="H3402">
        <v>2574</v>
      </c>
      <c r="I3402">
        <v>4570</v>
      </c>
      <c r="J3402" t="s">
        <v>5155</v>
      </c>
      <c r="K3402">
        <v>30.09</v>
      </c>
    </row>
    <row r="3403" spans="1:11" x14ac:dyDescent="0.25">
      <c r="A3403" t="s">
        <v>5156</v>
      </c>
      <c r="B3403" t="s">
        <v>5157</v>
      </c>
      <c r="C3403" t="s">
        <v>811</v>
      </c>
      <c r="D3403">
        <v>24</v>
      </c>
      <c r="E3403" t="s">
        <v>812</v>
      </c>
      <c r="F3403">
        <v>1007655</v>
      </c>
      <c r="G3403">
        <v>13090</v>
      </c>
      <c r="H3403">
        <v>1764</v>
      </c>
      <c r="I3403">
        <v>1989</v>
      </c>
      <c r="J3403" t="s">
        <v>5158</v>
      </c>
      <c r="K3403">
        <v>30.09</v>
      </c>
    </row>
    <row r="3404" spans="1:11" x14ac:dyDescent="0.25">
      <c r="A3404" t="s">
        <v>5159</v>
      </c>
      <c r="B3404" t="s">
        <v>5160</v>
      </c>
      <c r="C3404" t="s">
        <v>786</v>
      </c>
      <c r="D3404">
        <v>15</v>
      </c>
      <c r="E3404" t="s">
        <v>5161</v>
      </c>
      <c r="F3404">
        <v>1585252</v>
      </c>
      <c r="G3404">
        <v>34441</v>
      </c>
      <c r="H3404">
        <v>689</v>
      </c>
      <c r="I3404">
        <v>5261</v>
      </c>
      <c r="J3404" t="s">
        <v>5162</v>
      </c>
      <c r="K3404">
        <v>30.09</v>
      </c>
    </row>
    <row r="3405" spans="1:11" x14ac:dyDescent="0.25">
      <c r="A3405" t="s">
        <v>5163</v>
      </c>
      <c r="B3405" t="s">
        <v>5164</v>
      </c>
      <c r="C3405" t="s">
        <v>5165</v>
      </c>
      <c r="D3405">
        <v>27</v>
      </c>
      <c r="E3405" t="s">
        <v>5166</v>
      </c>
      <c r="F3405">
        <v>538969</v>
      </c>
      <c r="G3405">
        <v>11595</v>
      </c>
      <c r="H3405">
        <v>355</v>
      </c>
      <c r="I3405">
        <v>3054</v>
      </c>
      <c r="J3405" t="s">
        <v>5167</v>
      </c>
      <c r="K3405">
        <v>30.09</v>
      </c>
    </row>
    <row r="3406" spans="1:11" x14ac:dyDescent="0.25">
      <c r="A3406" t="s">
        <v>4792</v>
      </c>
      <c r="B3406" t="s">
        <v>4793</v>
      </c>
      <c r="C3406" t="s">
        <v>1602</v>
      </c>
      <c r="D3406">
        <v>23</v>
      </c>
      <c r="E3406" t="s">
        <v>4794</v>
      </c>
      <c r="F3406">
        <v>5009178</v>
      </c>
      <c r="G3406">
        <v>374012</v>
      </c>
      <c r="H3406">
        <v>5543</v>
      </c>
      <c r="I3406">
        <v>22078</v>
      </c>
      <c r="J3406" t="s">
        <v>4795</v>
      </c>
      <c r="K3406">
        <v>30.09</v>
      </c>
    </row>
    <row r="3407" spans="1:11" x14ac:dyDescent="0.25">
      <c r="A3407" t="s">
        <v>5168</v>
      </c>
      <c r="B3407" t="s">
        <v>5169</v>
      </c>
      <c r="C3407" t="s">
        <v>1249</v>
      </c>
      <c r="D3407">
        <v>28</v>
      </c>
      <c r="E3407" t="s">
        <v>24</v>
      </c>
      <c r="F3407">
        <v>1638425</v>
      </c>
      <c r="G3407">
        <v>35896</v>
      </c>
      <c r="H3407">
        <v>619</v>
      </c>
      <c r="I3407">
        <v>5862</v>
      </c>
      <c r="J3407" t="s">
        <v>5170</v>
      </c>
      <c r="K3407">
        <v>30.09</v>
      </c>
    </row>
    <row r="3408" spans="1:11" x14ac:dyDescent="0.25">
      <c r="A3408" t="s">
        <v>5171</v>
      </c>
      <c r="B3408" t="s">
        <v>5172</v>
      </c>
      <c r="C3408" t="s">
        <v>137</v>
      </c>
      <c r="D3408">
        <v>17</v>
      </c>
      <c r="E3408" t="s">
        <v>5173</v>
      </c>
      <c r="F3408">
        <v>855095</v>
      </c>
      <c r="G3408">
        <v>8090</v>
      </c>
      <c r="H3408">
        <v>835</v>
      </c>
      <c r="I3408">
        <v>2063</v>
      </c>
      <c r="J3408" t="s">
        <v>5174</v>
      </c>
      <c r="K3408">
        <v>30.09</v>
      </c>
    </row>
    <row r="3409" spans="1:11" x14ac:dyDescent="0.25">
      <c r="A3409" t="s">
        <v>5175</v>
      </c>
      <c r="B3409" t="s">
        <v>5176</v>
      </c>
      <c r="C3409" t="s">
        <v>73</v>
      </c>
      <c r="D3409">
        <v>23</v>
      </c>
      <c r="E3409" t="s">
        <v>5177</v>
      </c>
      <c r="F3409">
        <v>429718</v>
      </c>
      <c r="G3409">
        <v>7691</v>
      </c>
      <c r="H3409">
        <v>208</v>
      </c>
      <c r="I3409">
        <v>781</v>
      </c>
      <c r="J3409" t="s">
        <v>5178</v>
      </c>
      <c r="K3409">
        <v>30.09</v>
      </c>
    </row>
    <row r="3410" spans="1:11" x14ac:dyDescent="0.25">
      <c r="A3410" t="s">
        <v>5179</v>
      </c>
      <c r="B3410" t="s">
        <v>5180</v>
      </c>
      <c r="C3410" t="s">
        <v>2719</v>
      </c>
      <c r="D3410">
        <v>23</v>
      </c>
      <c r="E3410" t="s">
        <v>5181</v>
      </c>
      <c r="F3410">
        <v>1569639</v>
      </c>
      <c r="G3410">
        <v>72203</v>
      </c>
      <c r="H3410">
        <v>1795</v>
      </c>
      <c r="I3410">
        <v>4776</v>
      </c>
      <c r="J3410" t="s">
        <v>5182</v>
      </c>
      <c r="K3410">
        <v>30.09</v>
      </c>
    </row>
    <row r="3411" spans="1:11" x14ac:dyDescent="0.25">
      <c r="A3411" t="s">
        <v>4805</v>
      </c>
      <c r="B3411" t="s">
        <v>4806</v>
      </c>
      <c r="C3411" t="s">
        <v>4807</v>
      </c>
      <c r="D3411">
        <v>10</v>
      </c>
      <c r="E3411" t="s">
        <v>4808</v>
      </c>
      <c r="F3411">
        <v>2959390</v>
      </c>
      <c r="G3411">
        <v>169645</v>
      </c>
      <c r="H3411">
        <v>2961</v>
      </c>
      <c r="I3411">
        <v>11739</v>
      </c>
      <c r="J3411" t="s">
        <v>4809</v>
      </c>
      <c r="K3411">
        <v>30.09</v>
      </c>
    </row>
    <row r="3412" spans="1:11" x14ac:dyDescent="0.25">
      <c r="A3412" t="s">
        <v>5183</v>
      </c>
      <c r="B3412" t="s">
        <v>5184</v>
      </c>
      <c r="C3412" t="s">
        <v>2051</v>
      </c>
      <c r="D3412">
        <v>22</v>
      </c>
      <c r="E3412" t="s">
        <v>5185</v>
      </c>
      <c r="F3412">
        <v>3376723</v>
      </c>
      <c r="G3412">
        <v>131322</v>
      </c>
      <c r="H3412">
        <v>15354</v>
      </c>
      <c r="I3412">
        <v>17586</v>
      </c>
      <c r="J3412" t="s">
        <v>5186</v>
      </c>
      <c r="K3412">
        <v>30.09</v>
      </c>
    </row>
    <row r="3413" spans="1:11" x14ac:dyDescent="0.25">
      <c r="A3413" t="s">
        <v>4800</v>
      </c>
      <c r="B3413" t="s">
        <v>4801</v>
      </c>
      <c r="C3413" t="s">
        <v>4802</v>
      </c>
      <c r="D3413">
        <v>22</v>
      </c>
      <c r="E3413" t="s">
        <v>4803</v>
      </c>
      <c r="F3413">
        <v>1646862</v>
      </c>
      <c r="G3413">
        <v>52049</v>
      </c>
      <c r="H3413">
        <v>4768</v>
      </c>
      <c r="I3413">
        <v>6205</v>
      </c>
      <c r="J3413" t="s">
        <v>4804</v>
      </c>
      <c r="K3413">
        <v>30.09</v>
      </c>
    </row>
    <row r="3414" spans="1:11" x14ac:dyDescent="0.25">
      <c r="A3414" t="s">
        <v>4796</v>
      </c>
      <c r="B3414" t="s">
        <v>4797</v>
      </c>
      <c r="C3414" t="s">
        <v>147</v>
      </c>
      <c r="D3414">
        <v>26</v>
      </c>
      <c r="E3414" t="s">
        <v>4798</v>
      </c>
      <c r="F3414">
        <v>1130573</v>
      </c>
      <c r="G3414">
        <v>36894</v>
      </c>
      <c r="H3414">
        <v>2115</v>
      </c>
      <c r="I3414">
        <v>7091</v>
      </c>
      <c r="J3414" t="s">
        <v>4799</v>
      </c>
      <c r="K3414">
        <v>30.09</v>
      </c>
    </row>
    <row r="3415" spans="1:11" x14ac:dyDescent="0.25">
      <c r="A3415" t="s">
        <v>5187</v>
      </c>
      <c r="B3415" t="s">
        <v>5188</v>
      </c>
      <c r="C3415" t="s">
        <v>919</v>
      </c>
      <c r="D3415">
        <v>22</v>
      </c>
      <c r="E3415" t="s">
        <v>5189</v>
      </c>
      <c r="F3415">
        <v>351404</v>
      </c>
      <c r="G3415">
        <v>14488</v>
      </c>
      <c r="H3415">
        <v>837</v>
      </c>
      <c r="I3415">
        <v>3420</v>
      </c>
      <c r="J3415" t="s">
        <v>5190</v>
      </c>
      <c r="K3415">
        <v>30.09</v>
      </c>
    </row>
    <row r="3416" spans="1:11" x14ac:dyDescent="0.25">
      <c r="A3416" t="s">
        <v>5191</v>
      </c>
      <c r="B3416" t="s">
        <v>5192</v>
      </c>
      <c r="C3416" t="s">
        <v>816</v>
      </c>
      <c r="D3416">
        <v>10</v>
      </c>
      <c r="E3416" t="s">
        <v>5193</v>
      </c>
      <c r="F3416">
        <v>1100670</v>
      </c>
      <c r="G3416">
        <v>84209</v>
      </c>
      <c r="H3416">
        <v>398</v>
      </c>
      <c r="I3416">
        <v>3987</v>
      </c>
      <c r="J3416" t="s">
        <v>5194</v>
      </c>
      <c r="K3416">
        <v>30.09</v>
      </c>
    </row>
    <row r="3417" spans="1:11" x14ac:dyDescent="0.25">
      <c r="A3417" t="s">
        <v>4810</v>
      </c>
      <c r="B3417" t="s">
        <v>4811</v>
      </c>
      <c r="C3417" t="s">
        <v>1495</v>
      </c>
      <c r="D3417">
        <v>24</v>
      </c>
      <c r="E3417" t="s">
        <v>4812</v>
      </c>
      <c r="F3417">
        <v>744830</v>
      </c>
      <c r="G3417">
        <v>12512</v>
      </c>
      <c r="H3417">
        <v>469</v>
      </c>
      <c r="I3417">
        <v>785</v>
      </c>
      <c r="J3417" t="s">
        <v>4813</v>
      </c>
      <c r="K3417">
        <v>30.09</v>
      </c>
    </row>
    <row r="3418" spans="1:11" x14ac:dyDescent="0.25">
      <c r="A3418" t="s">
        <v>5195</v>
      </c>
      <c r="B3418" t="s">
        <v>5196</v>
      </c>
      <c r="C3418" t="s">
        <v>989</v>
      </c>
      <c r="D3418">
        <v>15</v>
      </c>
      <c r="E3418" t="s">
        <v>5197</v>
      </c>
      <c r="F3418">
        <v>103451</v>
      </c>
      <c r="G3418">
        <v>6125</v>
      </c>
      <c r="H3418">
        <v>107</v>
      </c>
      <c r="I3418">
        <v>313</v>
      </c>
      <c r="J3418" t="s">
        <v>5198</v>
      </c>
      <c r="K3418">
        <v>30.09</v>
      </c>
    </row>
    <row r="3419" spans="1:11" x14ac:dyDescent="0.25">
      <c r="A3419" t="s">
        <v>5199</v>
      </c>
      <c r="B3419" t="s">
        <v>5200</v>
      </c>
      <c r="C3419" t="s">
        <v>509</v>
      </c>
      <c r="D3419">
        <v>10</v>
      </c>
      <c r="E3419" t="s">
        <v>5201</v>
      </c>
      <c r="F3419">
        <v>412547</v>
      </c>
      <c r="G3419">
        <v>15099</v>
      </c>
      <c r="H3419">
        <v>768</v>
      </c>
      <c r="I3419">
        <v>1776</v>
      </c>
      <c r="J3419" t="s">
        <v>5202</v>
      </c>
      <c r="K3419">
        <v>30.09</v>
      </c>
    </row>
    <row r="3420" spans="1:11" x14ac:dyDescent="0.25">
      <c r="A3420" t="s">
        <v>5203</v>
      </c>
      <c r="B3420" t="s">
        <v>5204</v>
      </c>
      <c r="C3420" t="s">
        <v>127</v>
      </c>
      <c r="D3420">
        <v>24</v>
      </c>
      <c r="E3420" t="s">
        <v>3207</v>
      </c>
      <c r="F3420">
        <v>98539</v>
      </c>
      <c r="G3420">
        <v>8650</v>
      </c>
      <c r="H3420">
        <v>56</v>
      </c>
      <c r="I3420">
        <v>704</v>
      </c>
      <c r="J3420" t="s">
        <v>5205</v>
      </c>
      <c r="K3420">
        <v>30.09</v>
      </c>
    </row>
    <row r="3421" spans="1:11" x14ac:dyDescent="0.25">
      <c r="A3421" t="s">
        <v>5206</v>
      </c>
      <c r="B3421" t="s">
        <v>5207</v>
      </c>
      <c r="C3421" t="s">
        <v>949</v>
      </c>
      <c r="D3421">
        <v>23</v>
      </c>
      <c r="E3421" t="s">
        <v>5208</v>
      </c>
      <c r="F3421">
        <v>2060477</v>
      </c>
      <c r="G3421">
        <v>160759</v>
      </c>
      <c r="H3421">
        <v>2330</v>
      </c>
      <c r="I3421">
        <v>9353</v>
      </c>
      <c r="J3421" t="s">
        <v>5209</v>
      </c>
      <c r="K3421">
        <v>30.09</v>
      </c>
    </row>
    <row r="3422" spans="1:11" x14ac:dyDescent="0.25">
      <c r="A3422" t="s">
        <v>4840</v>
      </c>
      <c r="B3422" t="s">
        <v>4841</v>
      </c>
      <c r="C3422" t="s">
        <v>4842</v>
      </c>
      <c r="D3422">
        <v>25</v>
      </c>
      <c r="E3422" t="s">
        <v>5210</v>
      </c>
      <c r="F3422">
        <v>987902</v>
      </c>
      <c r="G3422">
        <v>5810</v>
      </c>
      <c r="H3422">
        <v>225</v>
      </c>
      <c r="I3422">
        <v>1165</v>
      </c>
      <c r="J3422" t="s">
        <v>4844</v>
      </c>
      <c r="K3422">
        <v>30.09</v>
      </c>
    </row>
    <row r="3423" spans="1:11" x14ac:dyDescent="0.25">
      <c r="A3423" t="s">
        <v>5211</v>
      </c>
      <c r="B3423" t="s">
        <v>5212</v>
      </c>
      <c r="C3423" t="s">
        <v>177</v>
      </c>
      <c r="D3423">
        <v>25</v>
      </c>
      <c r="E3423" t="s">
        <v>5213</v>
      </c>
      <c r="F3423">
        <v>292572</v>
      </c>
      <c r="G3423">
        <v>8571</v>
      </c>
      <c r="H3423">
        <v>411</v>
      </c>
      <c r="I3423">
        <v>568</v>
      </c>
      <c r="J3423" t="s">
        <v>5214</v>
      </c>
      <c r="K3423">
        <v>30.09</v>
      </c>
    </row>
    <row r="3424" spans="1:11" x14ac:dyDescent="0.25">
      <c r="A3424" t="s">
        <v>5215</v>
      </c>
      <c r="B3424" t="s">
        <v>5216</v>
      </c>
      <c r="C3424" t="s">
        <v>5217</v>
      </c>
      <c r="D3424">
        <v>24</v>
      </c>
      <c r="E3424" t="s">
        <v>5218</v>
      </c>
      <c r="F3424">
        <v>217772</v>
      </c>
      <c r="G3424">
        <v>10137</v>
      </c>
      <c r="H3424">
        <v>666</v>
      </c>
      <c r="I3424">
        <v>1616</v>
      </c>
      <c r="J3424" t="s">
        <v>5219</v>
      </c>
      <c r="K3424">
        <v>30.09</v>
      </c>
    </row>
    <row r="3425" spans="1:11" x14ac:dyDescent="0.25">
      <c r="A3425" t="s">
        <v>4577</v>
      </c>
      <c r="B3425" t="s">
        <v>4578</v>
      </c>
      <c r="C3425" t="s">
        <v>222</v>
      </c>
      <c r="D3425">
        <v>24</v>
      </c>
      <c r="E3425" t="s">
        <v>223</v>
      </c>
      <c r="F3425">
        <v>1716773</v>
      </c>
      <c r="G3425">
        <v>33485</v>
      </c>
      <c r="H3425">
        <v>822</v>
      </c>
      <c r="I3425">
        <v>1252</v>
      </c>
      <c r="J3425" t="s">
        <v>4579</v>
      </c>
      <c r="K3425">
        <v>30.09</v>
      </c>
    </row>
    <row r="3426" spans="1:11" x14ac:dyDescent="0.25">
      <c r="A3426" t="s">
        <v>4814</v>
      </c>
      <c r="B3426" t="s">
        <v>4815</v>
      </c>
      <c r="C3426" t="s">
        <v>63</v>
      </c>
      <c r="D3426">
        <v>23</v>
      </c>
      <c r="E3426" t="s">
        <v>4816</v>
      </c>
      <c r="F3426">
        <v>706484</v>
      </c>
      <c r="G3426">
        <v>22956</v>
      </c>
      <c r="H3426">
        <v>643</v>
      </c>
      <c r="I3426">
        <v>1037</v>
      </c>
      <c r="J3426" t="s">
        <v>4817</v>
      </c>
      <c r="K3426">
        <v>30.09</v>
      </c>
    </row>
    <row r="3427" spans="1:11" x14ac:dyDescent="0.25">
      <c r="A3427" t="s">
        <v>4830</v>
      </c>
      <c r="B3427" t="s">
        <v>4831</v>
      </c>
      <c r="C3427" t="s">
        <v>4219</v>
      </c>
      <c r="D3427">
        <v>27</v>
      </c>
      <c r="E3427" t="s">
        <v>4832</v>
      </c>
      <c r="F3427">
        <v>273936</v>
      </c>
      <c r="G3427">
        <v>11695</v>
      </c>
      <c r="H3427">
        <v>176</v>
      </c>
      <c r="I3427">
        <v>626</v>
      </c>
      <c r="J3427" t="s">
        <v>4833</v>
      </c>
      <c r="K3427">
        <v>30.09</v>
      </c>
    </row>
    <row r="3428" spans="1:11" x14ac:dyDescent="0.25">
      <c r="A3428" t="s">
        <v>5220</v>
      </c>
      <c r="B3428" t="s">
        <v>5221</v>
      </c>
      <c r="C3428" t="s">
        <v>835</v>
      </c>
      <c r="D3428">
        <v>28</v>
      </c>
      <c r="E3428" t="s">
        <v>5222</v>
      </c>
      <c r="F3428">
        <v>669851</v>
      </c>
      <c r="G3428">
        <v>34521</v>
      </c>
      <c r="H3428">
        <v>346</v>
      </c>
      <c r="I3428">
        <v>1372</v>
      </c>
      <c r="J3428" t="s">
        <v>5223</v>
      </c>
      <c r="K3428">
        <v>30.09</v>
      </c>
    </row>
    <row r="3429" spans="1:11" x14ac:dyDescent="0.25">
      <c r="A3429" t="s">
        <v>5224</v>
      </c>
      <c r="B3429" t="s">
        <v>5225</v>
      </c>
      <c r="C3429" t="s">
        <v>5226</v>
      </c>
      <c r="D3429">
        <v>10</v>
      </c>
      <c r="E3429" t="s">
        <v>5227</v>
      </c>
      <c r="F3429">
        <v>229118</v>
      </c>
      <c r="G3429">
        <v>52281</v>
      </c>
      <c r="H3429">
        <v>215</v>
      </c>
      <c r="I3429">
        <v>6355</v>
      </c>
      <c r="J3429" t="s">
        <v>5228</v>
      </c>
      <c r="K3429">
        <v>30.09</v>
      </c>
    </row>
    <row r="3430" spans="1:11" x14ac:dyDescent="0.25">
      <c r="A3430" t="s">
        <v>4483</v>
      </c>
      <c r="B3430" t="s">
        <v>4484</v>
      </c>
      <c r="C3430" t="s">
        <v>108</v>
      </c>
      <c r="D3430">
        <v>1</v>
      </c>
      <c r="E3430" t="s">
        <v>4485</v>
      </c>
      <c r="F3430">
        <v>5034602</v>
      </c>
      <c r="G3430">
        <v>26311</v>
      </c>
      <c r="H3430">
        <v>2497</v>
      </c>
      <c r="I3430">
        <v>4086</v>
      </c>
      <c r="J3430" t="s">
        <v>4486</v>
      </c>
      <c r="K3430">
        <v>30.09</v>
      </c>
    </row>
    <row r="3431" spans="1:11" x14ac:dyDescent="0.25">
      <c r="A3431" t="s">
        <v>5229</v>
      </c>
      <c r="B3431" t="s">
        <v>5230</v>
      </c>
      <c r="C3431" t="s">
        <v>2058</v>
      </c>
      <c r="D3431">
        <v>26</v>
      </c>
      <c r="E3431" t="s">
        <v>5231</v>
      </c>
      <c r="F3431">
        <v>324603</v>
      </c>
      <c r="G3431">
        <v>22715</v>
      </c>
      <c r="H3431">
        <v>245</v>
      </c>
      <c r="I3431">
        <v>3009</v>
      </c>
      <c r="J3431" t="s">
        <v>5232</v>
      </c>
      <c r="K3431">
        <v>30.09</v>
      </c>
    </row>
    <row r="3432" spans="1:11" x14ac:dyDescent="0.25">
      <c r="A3432" t="s">
        <v>5233</v>
      </c>
      <c r="B3432" t="s">
        <v>5234</v>
      </c>
      <c r="C3432" t="s">
        <v>5235</v>
      </c>
      <c r="D3432">
        <v>10</v>
      </c>
      <c r="E3432" t="s">
        <v>5236</v>
      </c>
      <c r="F3432">
        <v>188274</v>
      </c>
      <c r="G3432">
        <v>4369</v>
      </c>
      <c r="H3432">
        <v>232</v>
      </c>
      <c r="I3432">
        <v>603</v>
      </c>
      <c r="J3432" t="s">
        <v>5237</v>
      </c>
      <c r="K3432">
        <v>30.09</v>
      </c>
    </row>
    <row r="3433" spans="1:11" x14ac:dyDescent="0.25">
      <c r="A3433" t="s">
        <v>4500</v>
      </c>
      <c r="B3433" t="s">
        <v>4501</v>
      </c>
      <c r="C3433" t="s">
        <v>706</v>
      </c>
      <c r="D3433">
        <v>25</v>
      </c>
      <c r="E3433" t="s">
        <v>4502</v>
      </c>
      <c r="F3433">
        <v>929269</v>
      </c>
      <c r="G3433">
        <v>3196</v>
      </c>
      <c r="H3433">
        <v>4433</v>
      </c>
      <c r="I3433">
        <v>4670</v>
      </c>
      <c r="J3433" t="s">
        <v>4503</v>
      </c>
      <c r="K3433">
        <v>30.09</v>
      </c>
    </row>
    <row r="3434" spans="1:11" x14ac:dyDescent="0.25">
      <c r="A3434" t="s">
        <v>4818</v>
      </c>
      <c r="B3434" t="s">
        <v>4819</v>
      </c>
      <c r="C3434" t="s">
        <v>1257</v>
      </c>
      <c r="D3434">
        <v>22</v>
      </c>
      <c r="E3434" t="s">
        <v>4820</v>
      </c>
      <c r="F3434">
        <v>259838</v>
      </c>
      <c r="G3434">
        <v>3594</v>
      </c>
      <c r="H3434">
        <v>1650</v>
      </c>
      <c r="I3434">
        <v>1027</v>
      </c>
      <c r="J3434" t="s">
        <v>4821</v>
      </c>
      <c r="K3434">
        <v>30.09</v>
      </c>
    </row>
    <row r="3435" spans="1:11" x14ac:dyDescent="0.25">
      <c r="A3435" t="s">
        <v>4822</v>
      </c>
      <c r="B3435" t="s">
        <v>4823</v>
      </c>
      <c r="C3435" t="s">
        <v>1291</v>
      </c>
      <c r="D3435">
        <v>24</v>
      </c>
      <c r="E3435" t="s">
        <v>4824</v>
      </c>
      <c r="F3435">
        <v>1530905</v>
      </c>
      <c r="G3435">
        <v>50522</v>
      </c>
      <c r="H3435">
        <v>1722</v>
      </c>
      <c r="I3435">
        <v>5096</v>
      </c>
      <c r="J3435" t="s">
        <v>4825</v>
      </c>
      <c r="K3435">
        <v>30.09</v>
      </c>
    </row>
    <row r="3436" spans="1:11" x14ac:dyDescent="0.25">
      <c r="A3436" t="s">
        <v>5238</v>
      </c>
      <c r="B3436" t="s">
        <v>5239</v>
      </c>
      <c r="C3436" t="s">
        <v>3674</v>
      </c>
      <c r="D3436">
        <v>26</v>
      </c>
      <c r="E3436" t="s">
        <v>5240</v>
      </c>
      <c r="F3436">
        <v>112533</v>
      </c>
      <c r="G3436">
        <v>4026</v>
      </c>
      <c r="H3436">
        <v>174</v>
      </c>
      <c r="I3436">
        <v>412</v>
      </c>
      <c r="J3436" t="s">
        <v>5241</v>
      </c>
      <c r="K3436">
        <v>30.09</v>
      </c>
    </row>
    <row r="3437" spans="1:11" x14ac:dyDescent="0.25">
      <c r="A3437" t="s">
        <v>4487</v>
      </c>
      <c r="B3437" t="s">
        <v>4488</v>
      </c>
      <c r="C3437" t="s">
        <v>1696</v>
      </c>
      <c r="D3437">
        <v>22</v>
      </c>
      <c r="E3437" t="s">
        <v>4489</v>
      </c>
      <c r="F3437">
        <v>1927097</v>
      </c>
      <c r="G3437">
        <v>70014</v>
      </c>
      <c r="H3437">
        <v>2502</v>
      </c>
      <c r="I3437">
        <v>7191</v>
      </c>
      <c r="J3437" t="s">
        <v>4490</v>
      </c>
      <c r="K3437">
        <v>30.09</v>
      </c>
    </row>
    <row r="3438" spans="1:11" x14ac:dyDescent="0.25">
      <c r="A3438" t="s">
        <v>5242</v>
      </c>
      <c r="B3438" t="s">
        <v>5243</v>
      </c>
      <c r="C3438" t="s">
        <v>5244</v>
      </c>
      <c r="D3438">
        <v>10</v>
      </c>
      <c r="E3438" t="s">
        <v>5245</v>
      </c>
      <c r="F3438">
        <v>732009</v>
      </c>
      <c r="G3438">
        <v>55598</v>
      </c>
      <c r="H3438">
        <v>2383</v>
      </c>
      <c r="I3438">
        <v>3718</v>
      </c>
      <c r="J3438" t="s">
        <v>5246</v>
      </c>
      <c r="K3438">
        <v>30.09</v>
      </c>
    </row>
    <row r="3439" spans="1:11" x14ac:dyDescent="0.25">
      <c r="A3439" t="s">
        <v>5247</v>
      </c>
      <c r="B3439" t="s">
        <v>5248</v>
      </c>
      <c r="C3439" t="s">
        <v>252</v>
      </c>
      <c r="D3439">
        <v>17</v>
      </c>
      <c r="E3439" t="s">
        <v>5249</v>
      </c>
      <c r="F3439">
        <v>126578</v>
      </c>
      <c r="G3439">
        <v>6263</v>
      </c>
      <c r="H3439">
        <v>72</v>
      </c>
      <c r="I3439">
        <v>374</v>
      </c>
      <c r="J3439" t="s">
        <v>5250</v>
      </c>
      <c r="K3439">
        <v>30.09</v>
      </c>
    </row>
    <row r="3440" spans="1:11" x14ac:dyDescent="0.25">
      <c r="A3440" t="s">
        <v>4495</v>
      </c>
      <c r="B3440" t="s">
        <v>4496</v>
      </c>
      <c r="C3440" t="s">
        <v>4497</v>
      </c>
      <c r="D3440">
        <v>25</v>
      </c>
      <c r="E3440" t="s">
        <v>4498</v>
      </c>
      <c r="F3440">
        <v>1191785</v>
      </c>
      <c r="G3440">
        <v>4032</v>
      </c>
      <c r="H3440">
        <v>1799</v>
      </c>
      <c r="I3440">
        <v>8536</v>
      </c>
      <c r="J3440" t="s">
        <v>4499</v>
      </c>
      <c r="K3440">
        <v>30.09</v>
      </c>
    </row>
    <row r="3441" spans="1:11" x14ac:dyDescent="0.25">
      <c r="A3441" t="s">
        <v>4928</v>
      </c>
      <c r="B3441" t="s">
        <v>4929</v>
      </c>
      <c r="C3441" t="s">
        <v>4930</v>
      </c>
      <c r="D3441">
        <v>10</v>
      </c>
      <c r="E3441" t="s">
        <v>4931</v>
      </c>
      <c r="F3441">
        <v>1303953</v>
      </c>
      <c r="G3441">
        <v>61815</v>
      </c>
      <c r="H3441">
        <v>728</v>
      </c>
      <c r="I3441">
        <v>2996</v>
      </c>
      <c r="J3441" t="s">
        <v>4932</v>
      </c>
      <c r="K3441">
        <v>30.09</v>
      </c>
    </row>
    <row r="3442" spans="1:11" x14ac:dyDescent="0.25">
      <c r="A3442" t="s">
        <v>4826</v>
      </c>
      <c r="B3442" t="s">
        <v>4827</v>
      </c>
      <c r="C3442" t="s">
        <v>979</v>
      </c>
      <c r="D3442">
        <v>26</v>
      </c>
      <c r="E3442" t="s">
        <v>4828</v>
      </c>
      <c r="F3442">
        <v>773063</v>
      </c>
      <c r="G3442">
        <v>41664</v>
      </c>
      <c r="H3442">
        <v>456</v>
      </c>
      <c r="I3442">
        <v>2563</v>
      </c>
      <c r="J3442" t="s">
        <v>4829</v>
      </c>
      <c r="K3442">
        <v>30.09</v>
      </c>
    </row>
    <row r="3443" spans="1:11" x14ac:dyDescent="0.25">
      <c r="A3443" t="s">
        <v>5251</v>
      </c>
      <c r="B3443" t="s">
        <v>5252</v>
      </c>
      <c r="C3443" t="s">
        <v>3430</v>
      </c>
      <c r="D3443">
        <v>10</v>
      </c>
      <c r="E3443" t="s">
        <v>5253</v>
      </c>
      <c r="F3443">
        <v>21708</v>
      </c>
      <c r="G3443">
        <v>1712</v>
      </c>
      <c r="H3443">
        <v>17</v>
      </c>
      <c r="I3443">
        <v>134</v>
      </c>
      <c r="J3443" t="s">
        <v>5254</v>
      </c>
      <c r="K3443">
        <v>30.09</v>
      </c>
    </row>
    <row r="3444" spans="1:11" x14ac:dyDescent="0.25">
      <c r="A3444" t="s">
        <v>4866</v>
      </c>
      <c r="B3444" t="s">
        <v>4867</v>
      </c>
      <c r="C3444" t="s">
        <v>311</v>
      </c>
      <c r="D3444">
        <v>24</v>
      </c>
      <c r="E3444" t="s">
        <v>4868</v>
      </c>
      <c r="F3444">
        <v>112905</v>
      </c>
      <c r="G3444">
        <v>626</v>
      </c>
      <c r="H3444">
        <v>186</v>
      </c>
      <c r="I3444">
        <v>1610</v>
      </c>
      <c r="J3444" t="s">
        <v>4869</v>
      </c>
      <c r="K3444">
        <v>30.09</v>
      </c>
    </row>
    <row r="3445" spans="1:11" x14ac:dyDescent="0.25">
      <c r="A3445" t="s">
        <v>5255</v>
      </c>
      <c r="B3445" t="s">
        <v>5256</v>
      </c>
      <c r="C3445" t="s">
        <v>1318</v>
      </c>
      <c r="D3445">
        <v>10</v>
      </c>
      <c r="E3445" t="s">
        <v>5257</v>
      </c>
      <c r="F3445">
        <v>24865</v>
      </c>
      <c r="G3445">
        <v>1463</v>
      </c>
      <c r="H3445">
        <v>15</v>
      </c>
      <c r="I3445">
        <v>73</v>
      </c>
      <c r="J3445" t="s">
        <v>5258</v>
      </c>
      <c r="K3445">
        <v>30.09</v>
      </c>
    </row>
    <row r="3446" spans="1:11" x14ac:dyDescent="0.25">
      <c r="A3446" t="s">
        <v>4834</v>
      </c>
      <c r="B3446" t="s">
        <v>4835</v>
      </c>
      <c r="C3446" t="s">
        <v>4836</v>
      </c>
      <c r="D3446">
        <v>24</v>
      </c>
      <c r="E3446" t="s">
        <v>4837</v>
      </c>
      <c r="F3446">
        <v>748775</v>
      </c>
      <c r="G3446">
        <v>26441</v>
      </c>
      <c r="H3446">
        <v>1376</v>
      </c>
      <c r="I3446">
        <v>6724</v>
      </c>
      <c r="J3446" t="s">
        <v>4838</v>
      </c>
      <c r="K3446">
        <v>30.09</v>
      </c>
    </row>
    <row r="3447" spans="1:11" x14ac:dyDescent="0.25">
      <c r="A3447" t="s">
        <v>4964</v>
      </c>
      <c r="B3447" t="s">
        <v>4965</v>
      </c>
      <c r="C3447" t="s">
        <v>2334</v>
      </c>
      <c r="D3447">
        <v>24</v>
      </c>
      <c r="E3447" t="s">
        <v>4966</v>
      </c>
      <c r="F3447">
        <v>41988</v>
      </c>
      <c r="G3447">
        <v>515</v>
      </c>
      <c r="H3447">
        <v>44</v>
      </c>
      <c r="I3447">
        <v>579</v>
      </c>
      <c r="J3447" t="s">
        <v>4967</v>
      </c>
      <c r="K3447">
        <v>30.09</v>
      </c>
    </row>
    <row r="3448" spans="1:11" x14ac:dyDescent="0.25">
      <c r="A3448" t="s">
        <v>4924</v>
      </c>
      <c r="B3448" t="s">
        <v>4925</v>
      </c>
      <c r="C3448" t="s">
        <v>321</v>
      </c>
      <c r="D3448">
        <v>25</v>
      </c>
      <c r="E3448" t="s">
        <v>4926</v>
      </c>
      <c r="F3448">
        <v>113639</v>
      </c>
      <c r="G3448">
        <v>1388</v>
      </c>
      <c r="H3448">
        <v>165</v>
      </c>
      <c r="I3448">
        <v>592</v>
      </c>
      <c r="J3448" t="s">
        <v>4927</v>
      </c>
      <c r="K3448">
        <v>30.09</v>
      </c>
    </row>
    <row r="3449" spans="1:11" x14ac:dyDescent="0.25">
      <c r="A3449" t="s">
        <v>4491</v>
      </c>
      <c r="B3449" t="s">
        <v>4492</v>
      </c>
      <c r="C3449" t="s">
        <v>2867</v>
      </c>
      <c r="D3449">
        <v>24</v>
      </c>
      <c r="E3449" t="s">
        <v>4839</v>
      </c>
      <c r="F3449">
        <v>3838293</v>
      </c>
      <c r="G3449">
        <v>133067</v>
      </c>
      <c r="H3449">
        <v>2422</v>
      </c>
      <c r="I3449">
        <v>10422</v>
      </c>
      <c r="J3449" t="s">
        <v>4494</v>
      </c>
      <c r="K3449">
        <v>30.09</v>
      </c>
    </row>
    <row r="3450" spans="1:11" x14ac:dyDescent="0.25">
      <c r="A3450" t="s">
        <v>5259</v>
      </c>
      <c r="B3450" t="s">
        <v>5260</v>
      </c>
      <c r="C3450" t="s">
        <v>5261</v>
      </c>
      <c r="D3450">
        <v>10</v>
      </c>
      <c r="E3450" t="s">
        <v>5262</v>
      </c>
      <c r="F3450">
        <v>17783</v>
      </c>
      <c r="G3450">
        <v>1072</v>
      </c>
      <c r="H3450">
        <v>22</v>
      </c>
      <c r="I3450">
        <v>68</v>
      </c>
      <c r="J3450" t="s">
        <v>5263</v>
      </c>
      <c r="K3450">
        <v>30.09</v>
      </c>
    </row>
    <row r="3451" spans="1:11" x14ac:dyDescent="0.25">
      <c r="A3451" t="s">
        <v>5264</v>
      </c>
      <c r="B3451" t="s">
        <v>5265</v>
      </c>
      <c r="C3451" t="s">
        <v>5266</v>
      </c>
      <c r="D3451">
        <v>26</v>
      </c>
      <c r="E3451" t="s">
        <v>5267</v>
      </c>
      <c r="F3451">
        <v>154771</v>
      </c>
      <c r="G3451">
        <v>4235</v>
      </c>
      <c r="H3451">
        <v>385</v>
      </c>
      <c r="I3451">
        <v>565</v>
      </c>
      <c r="J3451" t="s">
        <v>5268</v>
      </c>
      <c r="K3451">
        <v>30.09</v>
      </c>
    </row>
    <row r="3452" spans="1:11" x14ac:dyDescent="0.25">
      <c r="A3452" t="s">
        <v>5269</v>
      </c>
      <c r="B3452" t="s">
        <v>5270</v>
      </c>
      <c r="C3452" t="s">
        <v>5271</v>
      </c>
      <c r="D3452">
        <v>20</v>
      </c>
      <c r="E3452" t="s">
        <v>5272</v>
      </c>
      <c r="F3452">
        <v>302270</v>
      </c>
      <c r="G3452">
        <v>6164</v>
      </c>
      <c r="H3452">
        <v>669</v>
      </c>
      <c r="I3452">
        <v>609</v>
      </c>
      <c r="J3452" t="s">
        <v>5273</v>
      </c>
      <c r="K3452">
        <v>30.09</v>
      </c>
    </row>
    <row r="3453" spans="1:11" x14ac:dyDescent="0.25">
      <c r="A3453" t="s">
        <v>5274</v>
      </c>
      <c r="B3453" t="s">
        <v>5275</v>
      </c>
      <c r="C3453" t="s">
        <v>5276</v>
      </c>
      <c r="D3453">
        <v>1</v>
      </c>
      <c r="E3453" t="s">
        <v>5277</v>
      </c>
      <c r="F3453">
        <v>23300</v>
      </c>
      <c r="G3453">
        <v>384</v>
      </c>
      <c r="H3453">
        <v>1</v>
      </c>
      <c r="I3453">
        <v>31</v>
      </c>
      <c r="J3453" t="s">
        <v>5278</v>
      </c>
      <c r="K3453">
        <v>30.09</v>
      </c>
    </row>
    <row r="3454" spans="1:11" x14ac:dyDescent="0.25">
      <c r="A3454" t="s">
        <v>5279</v>
      </c>
      <c r="B3454" t="s">
        <v>5280</v>
      </c>
      <c r="C3454" t="s">
        <v>5281</v>
      </c>
      <c r="D3454">
        <v>10</v>
      </c>
      <c r="E3454" t="s">
        <v>5282</v>
      </c>
      <c r="F3454">
        <v>36199</v>
      </c>
      <c r="G3454">
        <v>1580</v>
      </c>
      <c r="H3454">
        <v>10</v>
      </c>
      <c r="I3454">
        <v>191</v>
      </c>
      <c r="J3454" t="s">
        <v>5283</v>
      </c>
      <c r="K3454">
        <v>30.09</v>
      </c>
    </row>
    <row r="3455" spans="1:11" x14ac:dyDescent="0.25">
      <c r="A3455" t="s">
        <v>4892</v>
      </c>
      <c r="B3455" t="s">
        <v>4893</v>
      </c>
      <c r="C3455" t="s">
        <v>4894</v>
      </c>
      <c r="D3455">
        <v>25</v>
      </c>
      <c r="E3455" t="s">
        <v>4895</v>
      </c>
      <c r="F3455">
        <v>11019</v>
      </c>
      <c r="G3455">
        <v>288</v>
      </c>
      <c r="H3455">
        <v>33</v>
      </c>
      <c r="I3455">
        <v>131</v>
      </c>
      <c r="J3455" t="s">
        <v>4896</v>
      </c>
      <c r="K3455">
        <v>30.09</v>
      </c>
    </row>
    <row r="3456" spans="1:11" x14ac:dyDescent="0.25">
      <c r="A3456" t="s">
        <v>5284</v>
      </c>
      <c r="B3456" t="s">
        <v>5285</v>
      </c>
      <c r="C3456" t="s">
        <v>974</v>
      </c>
      <c r="D3456">
        <v>26</v>
      </c>
      <c r="E3456" t="s">
        <v>5286</v>
      </c>
      <c r="F3456">
        <v>224450</v>
      </c>
      <c r="G3456">
        <v>45276</v>
      </c>
      <c r="H3456">
        <v>203</v>
      </c>
      <c r="I3456">
        <v>11607</v>
      </c>
      <c r="J3456" t="s">
        <v>5287</v>
      </c>
      <c r="K3456">
        <v>30.09</v>
      </c>
    </row>
    <row r="3457" spans="1:11" x14ac:dyDescent="0.25">
      <c r="A3457" t="s">
        <v>4853</v>
      </c>
      <c r="B3457" t="s">
        <v>4854</v>
      </c>
      <c r="C3457" t="s">
        <v>4855</v>
      </c>
      <c r="D3457">
        <v>24</v>
      </c>
      <c r="E3457" t="s">
        <v>4856</v>
      </c>
      <c r="F3457">
        <v>336397</v>
      </c>
      <c r="G3457">
        <v>4185</v>
      </c>
      <c r="H3457">
        <v>138</v>
      </c>
      <c r="I3457">
        <v>231</v>
      </c>
      <c r="J3457" t="s">
        <v>4857</v>
      </c>
      <c r="K3457">
        <v>30.09</v>
      </c>
    </row>
    <row r="3458" spans="1:11" x14ac:dyDescent="0.25">
      <c r="A3458" t="s">
        <v>5288</v>
      </c>
      <c r="B3458" t="s">
        <v>5289</v>
      </c>
      <c r="C3458" t="s">
        <v>316</v>
      </c>
      <c r="D3458">
        <v>22</v>
      </c>
      <c r="E3458" t="s">
        <v>5290</v>
      </c>
      <c r="F3458">
        <v>110122</v>
      </c>
      <c r="G3458">
        <v>9418</v>
      </c>
      <c r="H3458">
        <v>41</v>
      </c>
      <c r="I3458">
        <v>486</v>
      </c>
      <c r="J3458" t="s">
        <v>5291</v>
      </c>
      <c r="K3458">
        <v>30.09</v>
      </c>
    </row>
    <row r="3459" spans="1:11" x14ac:dyDescent="0.25">
      <c r="A3459" t="s">
        <v>4553</v>
      </c>
      <c r="B3459" t="s">
        <v>4554</v>
      </c>
      <c r="C3459" t="s">
        <v>1013</v>
      </c>
      <c r="D3459">
        <v>23</v>
      </c>
      <c r="E3459" t="s">
        <v>24</v>
      </c>
      <c r="F3459">
        <v>222284</v>
      </c>
      <c r="G3459">
        <v>4496</v>
      </c>
      <c r="H3459">
        <v>160</v>
      </c>
      <c r="I3459">
        <v>358</v>
      </c>
      <c r="J3459" t="s">
        <v>4555</v>
      </c>
      <c r="K3459">
        <v>30.09</v>
      </c>
    </row>
    <row r="3460" spans="1:11" x14ac:dyDescent="0.25">
      <c r="A3460" t="s">
        <v>4858</v>
      </c>
      <c r="B3460" t="s">
        <v>4859</v>
      </c>
      <c r="C3460" t="s">
        <v>1347</v>
      </c>
      <c r="D3460">
        <v>24</v>
      </c>
      <c r="E3460" t="s">
        <v>4860</v>
      </c>
      <c r="F3460">
        <v>306734</v>
      </c>
      <c r="G3460">
        <v>6481</v>
      </c>
      <c r="H3460">
        <v>183</v>
      </c>
      <c r="I3460">
        <v>782</v>
      </c>
      <c r="J3460" t="s">
        <v>4861</v>
      </c>
      <c r="K3460">
        <v>30.09</v>
      </c>
    </row>
    <row r="3461" spans="1:11" x14ac:dyDescent="0.25">
      <c r="A3461" t="s">
        <v>5292</v>
      </c>
      <c r="B3461" t="s">
        <v>5293</v>
      </c>
      <c r="C3461" t="s">
        <v>5294</v>
      </c>
      <c r="D3461">
        <v>1</v>
      </c>
      <c r="E3461" t="s">
        <v>5295</v>
      </c>
      <c r="F3461">
        <v>31500</v>
      </c>
      <c r="G3461">
        <v>2463</v>
      </c>
      <c r="H3461">
        <v>33</v>
      </c>
      <c r="I3461">
        <v>607</v>
      </c>
      <c r="J3461" t="s">
        <v>5296</v>
      </c>
      <c r="K3461">
        <v>30.09</v>
      </c>
    </row>
    <row r="3462" spans="1:11" x14ac:dyDescent="0.25">
      <c r="A3462" t="s">
        <v>5297</v>
      </c>
      <c r="B3462" t="s">
        <v>5298</v>
      </c>
      <c r="C3462" t="s">
        <v>1476</v>
      </c>
      <c r="D3462">
        <v>23</v>
      </c>
      <c r="E3462" t="s">
        <v>5299</v>
      </c>
      <c r="F3462">
        <v>48163</v>
      </c>
      <c r="G3462">
        <v>2452</v>
      </c>
      <c r="H3462">
        <v>81</v>
      </c>
      <c r="I3462">
        <v>510</v>
      </c>
      <c r="J3462" t="s">
        <v>5300</v>
      </c>
      <c r="K3462">
        <v>30.09</v>
      </c>
    </row>
    <row r="3463" spans="1:11" x14ac:dyDescent="0.25">
      <c r="A3463" t="s">
        <v>5007</v>
      </c>
      <c r="B3463" t="s">
        <v>5301</v>
      </c>
      <c r="C3463" t="s">
        <v>568</v>
      </c>
      <c r="D3463">
        <v>26</v>
      </c>
      <c r="E3463" t="s">
        <v>5009</v>
      </c>
      <c r="F3463">
        <v>24872</v>
      </c>
      <c r="G3463">
        <v>336</v>
      </c>
      <c r="H3463">
        <v>31</v>
      </c>
      <c r="I3463">
        <v>41</v>
      </c>
      <c r="J3463" t="s">
        <v>5010</v>
      </c>
      <c r="K3463">
        <v>30.09</v>
      </c>
    </row>
    <row r="3464" spans="1:11" x14ac:dyDescent="0.25">
      <c r="A3464" t="s">
        <v>4906</v>
      </c>
      <c r="B3464" t="s">
        <v>4907</v>
      </c>
      <c r="C3464" t="s">
        <v>1791</v>
      </c>
      <c r="D3464">
        <v>27</v>
      </c>
      <c r="E3464" t="s">
        <v>4908</v>
      </c>
      <c r="F3464">
        <v>175631</v>
      </c>
      <c r="G3464">
        <v>6547</v>
      </c>
      <c r="H3464">
        <v>201</v>
      </c>
      <c r="I3464">
        <v>789</v>
      </c>
      <c r="J3464" t="s">
        <v>4909</v>
      </c>
      <c r="K3464">
        <v>30.09</v>
      </c>
    </row>
    <row r="3465" spans="1:11" x14ac:dyDescent="0.25">
      <c r="A3465" t="s">
        <v>4870</v>
      </c>
      <c r="B3465" t="s">
        <v>4871</v>
      </c>
      <c r="C3465" t="s">
        <v>642</v>
      </c>
      <c r="D3465">
        <v>17</v>
      </c>
      <c r="E3465" t="s">
        <v>4872</v>
      </c>
      <c r="F3465">
        <v>404308</v>
      </c>
      <c r="G3465">
        <v>3220</v>
      </c>
      <c r="H3465">
        <v>175</v>
      </c>
      <c r="I3465">
        <v>1667</v>
      </c>
      <c r="J3465" t="s">
        <v>4873</v>
      </c>
      <c r="K3465">
        <v>30.09</v>
      </c>
    </row>
    <row r="3466" spans="1:11" x14ac:dyDescent="0.25">
      <c r="A3466" t="s">
        <v>5302</v>
      </c>
      <c r="B3466" t="s">
        <v>5303</v>
      </c>
      <c r="C3466" t="s">
        <v>533</v>
      </c>
      <c r="D3466">
        <v>25</v>
      </c>
      <c r="E3466" t="s">
        <v>5304</v>
      </c>
      <c r="F3466">
        <v>228168</v>
      </c>
      <c r="G3466">
        <v>179</v>
      </c>
      <c r="H3466">
        <v>185</v>
      </c>
      <c r="I3466">
        <v>153</v>
      </c>
      <c r="J3466" t="s">
        <v>5305</v>
      </c>
      <c r="K3466">
        <v>30.09</v>
      </c>
    </row>
    <row r="3467" spans="1:11" x14ac:dyDescent="0.25">
      <c r="A3467" t="s">
        <v>4972</v>
      </c>
      <c r="B3467" t="s">
        <v>4973</v>
      </c>
      <c r="C3467" t="s">
        <v>4974</v>
      </c>
      <c r="D3467">
        <v>24</v>
      </c>
      <c r="E3467" t="s">
        <v>4975</v>
      </c>
      <c r="F3467">
        <v>386882</v>
      </c>
      <c r="G3467">
        <v>143</v>
      </c>
      <c r="H3467">
        <v>10</v>
      </c>
      <c r="I3467">
        <v>25</v>
      </c>
      <c r="J3467" t="s">
        <v>4976</v>
      </c>
      <c r="K3467">
        <v>30.09</v>
      </c>
    </row>
    <row r="3468" spans="1:11" x14ac:dyDescent="0.25">
      <c r="A3468" t="s">
        <v>5306</v>
      </c>
      <c r="B3468" t="s">
        <v>5307</v>
      </c>
      <c r="C3468" t="s">
        <v>2937</v>
      </c>
      <c r="D3468">
        <v>26</v>
      </c>
      <c r="E3468" t="s">
        <v>5308</v>
      </c>
      <c r="F3468">
        <v>76358</v>
      </c>
      <c r="G3468">
        <v>3489</v>
      </c>
      <c r="H3468">
        <v>119</v>
      </c>
      <c r="I3468">
        <v>451</v>
      </c>
      <c r="J3468" t="s">
        <v>5309</v>
      </c>
      <c r="K3468">
        <v>30.09</v>
      </c>
    </row>
    <row r="3469" spans="1:11" x14ac:dyDescent="0.25">
      <c r="A3469" t="s">
        <v>5310</v>
      </c>
      <c r="B3469" t="s">
        <v>5311</v>
      </c>
      <c r="C3469" t="s">
        <v>5312</v>
      </c>
      <c r="D3469">
        <v>10</v>
      </c>
      <c r="E3469" t="s">
        <v>5313</v>
      </c>
      <c r="F3469">
        <v>53825</v>
      </c>
      <c r="G3469">
        <v>5025</v>
      </c>
      <c r="H3469">
        <v>78</v>
      </c>
      <c r="I3469">
        <v>949</v>
      </c>
      <c r="J3469" t="s">
        <v>5314</v>
      </c>
      <c r="K3469">
        <v>30.09</v>
      </c>
    </row>
    <row r="3470" spans="1:11" x14ac:dyDescent="0.25">
      <c r="A3470" t="s">
        <v>5315</v>
      </c>
      <c r="B3470" t="s">
        <v>5316</v>
      </c>
      <c r="C3470" t="s">
        <v>1833</v>
      </c>
      <c r="D3470">
        <v>10</v>
      </c>
      <c r="E3470" t="s">
        <v>1834</v>
      </c>
      <c r="F3470">
        <v>64485</v>
      </c>
      <c r="G3470">
        <v>10211</v>
      </c>
      <c r="H3470">
        <v>55</v>
      </c>
      <c r="I3470">
        <v>831</v>
      </c>
      <c r="J3470" t="s">
        <v>5317</v>
      </c>
      <c r="K3470">
        <v>30.09</v>
      </c>
    </row>
    <row r="3471" spans="1:11" x14ac:dyDescent="0.25">
      <c r="A3471" t="s">
        <v>4525</v>
      </c>
      <c r="B3471" t="s">
        <v>4526</v>
      </c>
      <c r="C3471" t="s">
        <v>4527</v>
      </c>
      <c r="D3471">
        <v>24</v>
      </c>
      <c r="E3471" t="s">
        <v>4528</v>
      </c>
      <c r="F3471">
        <v>629483</v>
      </c>
      <c r="G3471">
        <v>3081</v>
      </c>
      <c r="H3471">
        <v>5661</v>
      </c>
      <c r="I3471">
        <v>0</v>
      </c>
      <c r="J3471" t="s">
        <v>4529</v>
      </c>
      <c r="K3471">
        <v>30.09</v>
      </c>
    </row>
    <row r="3472" spans="1:11" x14ac:dyDescent="0.25">
      <c r="A3472" t="s">
        <v>5318</v>
      </c>
      <c r="B3472" t="s">
        <v>5319</v>
      </c>
      <c r="C3472" t="s">
        <v>2841</v>
      </c>
      <c r="D3472">
        <v>10</v>
      </c>
      <c r="E3472" t="s">
        <v>5320</v>
      </c>
      <c r="F3472">
        <v>27058</v>
      </c>
      <c r="G3472">
        <v>2036</v>
      </c>
      <c r="H3472">
        <v>17</v>
      </c>
      <c r="I3472">
        <v>370</v>
      </c>
      <c r="J3472" t="s">
        <v>5321</v>
      </c>
      <c r="K3472">
        <v>30.09</v>
      </c>
    </row>
    <row r="3473" spans="1:11" x14ac:dyDescent="0.25">
      <c r="A3473" t="s">
        <v>5322</v>
      </c>
      <c r="B3473" t="s">
        <v>5323</v>
      </c>
      <c r="C3473" t="s">
        <v>914</v>
      </c>
      <c r="D3473">
        <v>10</v>
      </c>
      <c r="E3473" t="s">
        <v>5324</v>
      </c>
      <c r="F3473">
        <v>25956</v>
      </c>
      <c r="G3473">
        <v>2199</v>
      </c>
      <c r="H3473">
        <v>8</v>
      </c>
      <c r="I3473">
        <v>212</v>
      </c>
      <c r="J3473" t="s">
        <v>5325</v>
      </c>
      <c r="K3473">
        <v>30.09</v>
      </c>
    </row>
    <row r="3474" spans="1:11" x14ac:dyDescent="0.25">
      <c r="A3474" t="s">
        <v>4513</v>
      </c>
      <c r="B3474" t="s">
        <v>4514</v>
      </c>
      <c r="C3474" t="s">
        <v>4515</v>
      </c>
      <c r="D3474">
        <v>24</v>
      </c>
      <c r="E3474" t="s">
        <v>4516</v>
      </c>
      <c r="F3474">
        <v>432469</v>
      </c>
      <c r="G3474">
        <v>6533</v>
      </c>
      <c r="H3474">
        <v>298</v>
      </c>
      <c r="I3474">
        <v>441</v>
      </c>
      <c r="J3474" t="s">
        <v>4517</v>
      </c>
      <c r="K3474">
        <v>30.09</v>
      </c>
    </row>
    <row r="3475" spans="1:11" x14ac:dyDescent="0.25">
      <c r="A3475" t="s">
        <v>4845</v>
      </c>
      <c r="B3475" t="s">
        <v>4846</v>
      </c>
      <c r="C3475" t="s">
        <v>4847</v>
      </c>
      <c r="D3475">
        <v>26</v>
      </c>
      <c r="E3475" t="s">
        <v>4848</v>
      </c>
      <c r="F3475">
        <v>576156</v>
      </c>
      <c r="G3475">
        <v>31033</v>
      </c>
      <c r="H3475">
        <v>606</v>
      </c>
      <c r="I3475">
        <v>2439</v>
      </c>
      <c r="J3475" t="s">
        <v>4849</v>
      </c>
      <c r="K3475">
        <v>30.09</v>
      </c>
    </row>
    <row r="3476" spans="1:11" x14ac:dyDescent="0.25">
      <c r="A3476" t="e">
        <f>-Jdc7FXupWQ</f>
        <v>#NAME?</v>
      </c>
      <c r="B3476" t="s">
        <v>5326</v>
      </c>
      <c r="C3476" t="s">
        <v>3315</v>
      </c>
      <c r="D3476">
        <v>10</v>
      </c>
      <c r="E3476" t="s">
        <v>5327</v>
      </c>
      <c r="F3476">
        <v>28999</v>
      </c>
      <c r="G3476">
        <v>2260</v>
      </c>
      <c r="H3476">
        <v>40</v>
      </c>
      <c r="I3476">
        <v>307</v>
      </c>
      <c r="J3476" t="s">
        <v>5328</v>
      </c>
      <c r="K3476">
        <v>30.09</v>
      </c>
    </row>
    <row r="3477" spans="1:11" x14ac:dyDescent="0.25">
      <c r="A3477" t="s">
        <v>4933</v>
      </c>
      <c r="B3477" t="s">
        <v>4934</v>
      </c>
      <c r="C3477" t="s">
        <v>4935</v>
      </c>
      <c r="D3477">
        <v>22</v>
      </c>
      <c r="E3477" t="s">
        <v>4936</v>
      </c>
      <c r="F3477">
        <v>75610</v>
      </c>
      <c r="G3477">
        <v>557</v>
      </c>
      <c r="H3477">
        <v>22</v>
      </c>
      <c r="I3477">
        <v>37</v>
      </c>
      <c r="J3477" t="s">
        <v>4937</v>
      </c>
      <c r="K3477">
        <v>30.09</v>
      </c>
    </row>
    <row r="3478" spans="1:11" x14ac:dyDescent="0.25">
      <c r="A3478" t="s">
        <v>4879</v>
      </c>
      <c r="B3478" t="s">
        <v>4880</v>
      </c>
      <c r="C3478" t="s">
        <v>2283</v>
      </c>
      <c r="D3478">
        <v>24</v>
      </c>
      <c r="E3478" t="s">
        <v>4881</v>
      </c>
      <c r="F3478">
        <v>306292</v>
      </c>
      <c r="G3478">
        <v>9801</v>
      </c>
      <c r="H3478">
        <v>360</v>
      </c>
      <c r="I3478">
        <v>1308</v>
      </c>
      <c r="J3478" t="s">
        <v>4882</v>
      </c>
      <c r="K3478">
        <v>30.09</v>
      </c>
    </row>
    <row r="3479" spans="1:11" x14ac:dyDescent="0.25">
      <c r="A3479" t="s">
        <v>4897</v>
      </c>
      <c r="B3479" t="s">
        <v>4898</v>
      </c>
      <c r="C3479" t="s">
        <v>4899</v>
      </c>
      <c r="D3479">
        <v>10</v>
      </c>
      <c r="E3479" t="s">
        <v>4900</v>
      </c>
      <c r="F3479">
        <v>214941</v>
      </c>
      <c r="G3479">
        <v>24072</v>
      </c>
      <c r="H3479">
        <v>130</v>
      </c>
      <c r="I3479">
        <v>3497</v>
      </c>
      <c r="J3479" t="s">
        <v>4901</v>
      </c>
      <c r="K3479">
        <v>30.09</v>
      </c>
    </row>
    <row r="3480" spans="1:11" x14ac:dyDescent="0.25">
      <c r="A3480" t="s">
        <v>4888</v>
      </c>
      <c r="B3480" t="s">
        <v>4889</v>
      </c>
      <c r="C3480" t="s">
        <v>3156</v>
      </c>
      <c r="D3480">
        <v>26</v>
      </c>
      <c r="E3480" t="s">
        <v>4890</v>
      </c>
      <c r="F3480">
        <v>139227</v>
      </c>
      <c r="G3480">
        <v>5172</v>
      </c>
      <c r="H3480">
        <v>65</v>
      </c>
      <c r="I3480">
        <v>389</v>
      </c>
      <c r="J3480" t="s">
        <v>4891</v>
      </c>
      <c r="K3480">
        <v>30.09</v>
      </c>
    </row>
    <row r="3481" spans="1:11" x14ac:dyDescent="0.25">
      <c r="A3481" t="s">
        <v>5329</v>
      </c>
      <c r="B3481" t="s">
        <v>5330</v>
      </c>
      <c r="C3481" t="s">
        <v>242</v>
      </c>
      <c r="D3481">
        <v>24</v>
      </c>
      <c r="E3481" t="s">
        <v>5331</v>
      </c>
      <c r="F3481">
        <v>279743</v>
      </c>
      <c r="G3481">
        <v>3913</v>
      </c>
      <c r="H3481">
        <v>232</v>
      </c>
      <c r="I3481">
        <v>301</v>
      </c>
      <c r="J3481" t="s">
        <v>5332</v>
      </c>
      <c r="K3481">
        <v>30.09</v>
      </c>
    </row>
    <row r="3482" spans="1:11" x14ac:dyDescent="0.25">
      <c r="A3482" t="s">
        <v>4910</v>
      </c>
      <c r="B3482" t="s">
        <v>4911</v>
      </c>
      <c r="C3482" t="s">
        <v>4912</v>
      </c>
      <c r="D3482">
        <v>28</v>
      </c>
      <c r="E3482" t="s">
        <v>4913</v>
      </c>
      <c r="F3482">
        <v>394927</v>
      </c>
      <c r="G3482">
        <v>8542</v>
      </c>
      <c r="H3482">
        <v>887</v>
      </c>
      <c r="I3482">
        <v>1599</v>
      </c>
      <c r="J3482" t="s">
        <v>4914</v>
      </c>
      <c r="K3482">
        <v>30.09</v>
      </c>
    </row>
    <row r="3483" spans="1:11" x14ac:dyDescent="0.25">
      <c r="A3483" t="s">
        <v>5333</v>
      </c>
      <c r="B3483" t="s">
        <v>5334</v>
      </c>
      <c r="C3483" t="s">
        <v>5335</v>
      </c>
      <c r="D3483">
        <v>10</v>
      </c>
      <c r="E3483" t="s">
        <v>5336</v>
      </c>
      <c r="F3483">
        <v>49655</v>
      </c>
      <c r="G3483">
        <v>9744</v>
      </c>
      <c r="H3483">
        <v>28</v>
      </c>
      <c r="I3483">
        <v>530</v>
      </c>
      <c r="J3483" t="s">
        <v>5337</v>
      </c>
      <c r="K3483">
        <v>30.09</v>
      </c>
    </row>
    <row r="3484" spans="1:11" x14ac:dyDescent="0.25">
      <c r="A3484" t="e">
        <f>-QL9dvmddYs</f>
        <v>#NAME?</v>
      </c>
      <c r="B3484" t="s">
        <v>4938</v>
      </c>
      <c r="C3484" t="s">
        <v>4939</v>
      </c>
      <c r="D3484">
        <v>23</v>
      </c>
      <c r="E3484" t="s">
        <v>4940</v>
      </c>
      <c r="F3484">
        <v>693211</v>
      </c>
      <c r="G3484">
        <v>36518</v>
      </c>
      <c r="H3484">
        <v>197</v>
      </c>
      <c r="I3484">
        <v>5897</v>
      </c>
      <c r="J3484" t="s">
        <v>4941</v>
      </c>
      <c r="K3484">
        <v>30.09</v>
      </c>
    </row>
    <row r="3485" spans="1:11" x14ac:dyDescent="0.25">
      <c r="A3485" t="s">
        <v>4902</v>
      </c>
      <c r="B3485" t="s">
        <v>4903</v>
      </c>
      <c r="C3485" t="s">
        <v>524</v>
      </c>
      <c r="D3485">
        <v>24</v>
      </c>
      <c r="E3485" t="s">
        <v>4904</v>
      </c>
      <c r="F3485">
        <v>939816</v>
      </c>
      <c r="G3485">
        <v>5392</v>
      </c>
      <c r="H3485">
        <v>647</v>
      </c>
      <c r="I3485">
        <v>1191</v>
      </c>
      <c r="J3485" t="s">
        <v>4905</v>
      </c>
      <c r="K3485">
        <v>30.09</v>
      </c>
    </row>
    <row r="3486" spans="1:11" x14ac:dyDescent="0.25">
      <c r="A3486" t="s">
        <v>5338</v>
      </c>
      <c r="B3486" t="s">
        <v>5339</v>
      </c>
      <c r="C3486" t="s">
        <v>5340</v>
      </c>
      <c r="D3486">
        <v>17</v>
      </c>
      <c r="E3486" t="s">
        <v>5341</v>
      </c>
      <c r="F3486">
        <v>35712</v>
      </c>
      <c r="G3486">
        <v>1961</v>
      </c>
      <c r="H3486">
        <v>43</v>
      </c>
      <c r="I3486">
        <v>513</v>
      </c>
      <c r="J3486" t="s">
        <v>5342</v>
      </c>
      <c r="K3486">
        <v>30.09</v>
      </c>
    </row>
    <row r="3487" spans="1:11" x14ac:dyDescent="0.25">
      <c r="A3487" t="s">
        <v>5061</v>
      </c>
      <c r="B3487" t="s">
        <v>5062</v>
      </c>
      <c r="C3487" t="s">
        <v>5063</v>
      </c>
      <c r="D3487">
        <v>10</v>
      </c>
      <c r="E3487" t="s">
        <v>5064</v>
      </c>
      <c r="F3487">
        <v>132056</v>
      </c>
      <c r="G3487">
        <v>7114</v>
      </c>
      <c r="H3487">
        <v>78</v>
      </c>
      <c r="I3487">
        <v>371</v>
      </c>
      <c r="J3487" t="s">
        <v>5065</v>
      </c>
      <c r="K3487">
        <v>30.09</v>
      </c>
    </row>
    <row r="3488" spans="1:11" x14ac:dyDescent="0.25">
      <c r="A3488" t="s">
        <v>4915</v>
      </c>
      <c r="B3488" t="s">
        <v>4916</v>
      </c>
      <c r="C3488" t="s">
        <v>192</v>
      </c>
      <c r="D3488">
        <v>24</v>
      </c>
      <c r="E3488" t="s">
        <v>4917</v>
      </c>
      <c r="F3488">
        <v>14905</v>
      </c>
      <c r="G3488">
        <v>101</v>
      </c>
      <c r="H3488">
        <v>16</v>
      </c>
      <c r="I3488">
        <v>16</v>
      </c>
      <c r="J3488" t="s">
        <v>4918</v>
      </c>
      <c r="K3488">
        <v>30.09</v>
      </c>
    </row>
    <row r="3489" spans="1:11" x14ac:dyDescent="0.25">
      <c r="A3489" t="s">
        <v>4999</v>
      </c>
      <c r="B3489" t="s">
        <v>5000</v>
      </c>
      <c r="C3489" t="s">
        <v>5001</v>
      </c>
      <c r="D3489">
        <v>24</v>
      </c>
      <c r="E3489" t="s">
        <v>24</v>
      </c>
      <c r="F3489">
        <v>64959</v>
      </c>
      <c r="G3489">
        <v>27</v>
      </c>
      <c r="H3489">
        <v>3</v>
      </c>
      <c r="I3489">
        <v>37</v>
      </c>
      <c r="J3489" t="s">
        <v>5002</v>
      </c>
      <c r="K3489">
        <v>30.09</v>
      </c>
    </row>
    <row r="3490" spans="1:11" x14ac:dyDescent="0.25">
      <c r="A3490" t="s">
        <v>4509</v>
      </c>
      <c r="B3490" t="s">
        <v>4510</v>
      </c>
      <c r="C3490" t="s">
        <v>282</v>
      </c>
      <c r="D3490">
        <v>23</v>
      </c>
      <c r="E3490" t="s">
        <v>4511</v>
      </c>
      <c r="F3490">
        <v>1439087</v>
      </c>
      <c r="G3490">
        <v>38323</v>
      </c>
      <c r="H3490">
        <v>681</v>
      </c>
      <c r="I3490">
        <v>5044</v>
      </c>
      <c r="J3490" t="s">
        <v>4512</v>
      </c>
      <c r="K3490">
        <v>30.09</v>
      </c>
    </row>
    <row r="3491" spans="1:11" x14ac:dyDescent="0.25">
      <c r="A3491" t="s">
        <v>4946</v>
      </c>
      <c r="B3491" t="s">
        <v>4947</v>
      </c>
      <c r="C3491" t="s">
        <v>4948</v>
      </c>
      <c r="D3491">
        <v>10</v>
      </c>
      <c r="E3491" t="s">
        <v>4949</v>
      </c>
      <c r="F3491">
        <v>13938</v>
      </c>
      <c r="G3491">
        <v>549</v>
      </c>
      <c r="H3491">
        <v>18</v>
      </c>
      <c r="I3491">
        <v>78</v>
      </c>
      <c r="J3491" t="s">
        <v>4950</v>
      </c>
      <c r="K3491">
        <v>30.09</v>
      </c>
    </row>
    <row r="3492" spans="1:11" x14ac:dyDescent="0.25">
      <c r="A3492" t="s">
        <v>4540</v>
      </c>
      <c r="B3492" t="s">
        <v>4541</v>
      </c>
      <c r="C3492" t="s">
        <v>647</v>
      </c>
      <c r="D3492">
        <v>15</v>
      </c>
      <c r="E3492" t="s">
        <v>4542</v>
      </c>
      <c r="F3492">
        <v>1075482</v>
      </c>
      <c r="G3492">
        <v>30210</v>
      </c>
      <c r="H3492">
        <v>264</v>
      </c>
      <c r="I3492">
        <v>2648</v>
      </c>
      <c r="J3492" t="s">
        <v>4543</v>
      </c>
      <c r="K3492">
        <v>30.09</v>
      </c>
    </row>
    <row r="3493" spans="1:11" x14ac:dyDescent="0.25">
      <c r="A3493" t="s">
        <v>4556</v>
      </c>
      <c r="B3493" t="s">
        <v>4557</v>
      </c>
      <c r="C3493" t="s">
        <v>4558</v>
      </c>
      <c r="D3493">
        <v>23</v>
      </c>
      <c r="E3493" t="s">
        <v>4559</v>
      </c>
      <c r="F3493">
        <v>2340640</v>
      </c>
      <c r="G3493">
        <v>63881</v>
      </c>
      <c r="H3493">
        <v>619</v>
      </c>
      <c r="I3493">
        <v>7424</v>
      </c>
      <c r="J3493" t="s">
        <v>4560</v>
      </c>
      <c r="K3493">
        <v>30.09</v>
      </c>
    </row>
    <row r="3494" spans="1:11" x14ac:dyDescent="0.25">
      <c r="A3494" t="s">
        <v>5343</v>
      </c>
      <c r="B3494" t="s">
        <v>5344</v>
      </c>
      <c r="C3494" t="s">
        <v>5345</v>
      </c>
      <c r="D3494">
        <v>10</v>
      </c>
      <c r="E3494" t="s">
        <v>5346</v>
      </c>
      <c r="F3494">
        <v>98963</v>
      </c>
      <c r="G3494">
        <v>9676</v>
      </c>
      <c r="H3494">
        <v>115</v>
      </c>
      <c r="I3494">
        <v>661</v>
      </c>
      <c r="J3494" t="s">
        <v>5347</v>
      </c>
      <c r="K3494">
        <v>30.09</v>
      </c>
    </row>
    <row r="3495" spans="1:11" x14ac:dyDescent="0.25">
      <c r="A3495" t="s">
        <v>5348</v>
      </c>
      <c r="B3495" t="s">
        <v>5349</v>
      </c>
      <c r="C3495" t="s">
        <v>5350</v>
      </c>
      <c r="D3495">
        <v>22</v>
      </c>
      <c r="E3495" t="s">
        <v>5351</v>
      </c>
      <c r="F3495">
        <v>150875</v>
      </c>
      <c r="G3495">
        <v>430</v>
      </c>
      <c r="H3495">
        <v>470</v>
      </c>
      <c r="I3495">
        <v>90</v>
      </c>
      <c r="J3495" t="s">
        <v>5352</v>
      </c>
      <c r="K3495">
        <v>30.09</v>
      </c>
    </row>
    <row r="3496" spans="1:11" x14ac:dyDescent="0.25">
      <c r="A3496" t="s">
        <v>4508</v>
      </c>
      <c r="B3496" t="s">
        <v>4008</v>
      </c>
      <c r="C3496" t="s">
        <v>1631</v>
      </c>
      <c r="D3496">
        <v>23</v>
      </c>
      <c r="E3496" t="s">
        <v>4009</v>
      </c>
      <c r="F3496">
        <v>3299655</v>
      </c>
      <c r="G3496">
        <v>190265</v>
      </c>
      <c r="H3496">
        <v>2903</v>
      </c>
      <c r="I3496">
        <v>38946</v>
      </c>
      <c r="J3496" t="s">
        <v>4010</v>
      </c>
      <c r="K3496">
        <v>30.09</v>
      </c>
    </row>
    <row r="3497" spans="1:11" x14ac:dyDescent="0.25">
      <c r="A3497" t="s">
        <v>5353</v>
      </c>
      <c r="B3497" t="s">
        <v>5354</v>
      </c>
      <c r="C3497" t="s">
        <v>5355</v>
      </c>
      <c r="D3497">
        <v>10</v>
      </c>
      <c r="E3497" t="s">
        <v>5356</v>
      </c>
      <c r="F3497">
        <v>17131</v>
      </c>
      <c r="G3497">
        <v>1110</v>
      </c>
      <c r="H3497">
        <v>8</v>
      </c>
      <c r="I3497">
        <v>122</v>
      </c>
      <c r="J3497" t="s">
        <v>5357</v>
      </c>
      <c r="K3497">
        <v>30.09</v>
      </c>
    </row>
    <row r="3498" spans="1:11" x14ac:dyDescent="0.25">
      <c r="A3498" t="s">
        <v>4951</v>
      </c>
      <c r="B3498" t="s">
        <v>4952</v>
      </c>
      <c r="C3498" t="s">
        <v>4953</v>
      </c>
      <c r="D3498">
        <v>22</v>
      </c>
      <c r="E3498" t="s">
        <v>4954</v>
      </c>
      <c r="F3498">
        <v>124873</v>
      </c>
      <c r="G3498">
        <v>317</v>
      </c>
      <c r="H3498">
        <v>84</v>
      </c>
      <c r="I3498">
        <v>118</v>
      </c>
      <c r="J3498" t="s">
        <v>4955</v>
      </c>
      <c r="K3498">
        <v>30.09</v>
      </c>
    </row>
    <row r="3499" spans="1:11" x14ac:dyDescent="0.25">
      <c r="A3499" t="s">
        <v>4548</v>
      </c>
      <c r="B3499" t="s">
        <v>4549</v>
      </c>
      <c r="C3499" t="s">
        <v>4550</v>
      </c>
      <c r="D3499">
        <v>10</v>
      </c>
      <c r="E3499" t="s">
        <v>4551</v>
      </c>
      <c r="F3499">
        <v>663524</v>
      </c>
      <c r="G3499">
        <v>17999</v>
      </c>
      <c r="H3499">
        <v>719</v>
      </c>
      <c r="I3499">
        <v>1538</v>
      </c>
      <c r="J3499" t="s">
        <v>4552</v>
      </c>
      <c r="K3499">
        <v>30.09</v>
      </c>
    </row>
    <row r="3500" spans="1:11" x14ac:dyDescent="0.25">
      <c r="A3500" t="s">
        <v>4919</v>
      </c>
      <c r="B3500" t="s">
        <v>4920</v>
      </c>
      <c r="C3500" t="s">
        <v>4921</v>
      </c>
      <c r="D3500">
        <v>17</v>
      </c>
      <c r="E3500" t="s">
        <v>4922</v>
      </c>
      <c r="F3500">
        <v>532613</v>
      </c>
      <c r="G3500">
        <v>16652</v>
      </c>
      <c r="H3500">
        <v>148</v>
      </c>
      <c r="I3500">
        <v>1178</v>
      </c>
      <c r="J3500" t="s">
        <v>4923</v>
      </c>
      <c r="K3500">
        <v>30.09</v>
      </c>
    </row>
    <row r="3501" spans="1:11" x14ac:dyDescent="0.25">
      <c r="A3501" t="s">
        <v>5358</v>
      </c>
      <c r="B3501" t="s">
        <v>5359</v>
      </c>
      <c r="C3501" t="s">
        <v>5360</v>
      </c>
      <c r="D3501">
        <v>10</v>
      </c>
      <c r="E3501" t="s">
        <v>5361</v>
      </c>
      <c r="F3501">
        <v>61599</v>
      </c>
      <c r="G3501">
        <v>8798</v>
      </c>
      <c r="H3501">
        <v>29</v>
      </c>
      <c r="I3501">
        <v>1043</v>
      </c>
      <c r="J3501" t="s">
        <v>5362</v>
      </c>
      <c r="K3501">
        <v>30.09</v>
      </c>
    </row>
    <row r="3502" spans="1:11" x14ac:dyDescent="0.25">
      <c r="A3502" t="s">
        <v>4960</v>
      </c>
      <c r="B3502" t="s">
        <v>4961</v>
      </c>
      <c r="C3502" t="s">
        <v>232</v>
      </c>
      <c r="D3502">
        <v>22</v>
      </c>
      <c r="E3502" t="s">
        <v>4962</v>
      </c>
      <c r="F3502">
        <v>319410</v>
      </c>
      <c r="G3502">
        <v>13610</v>
      </c>
      <c r="H3502">
        <v>126</v>
      </c>
      <c r="I3502">
        <v>2552</v>
      </c>
      <c r="J3502" t="s">
        <v>4963</v>
      </c>
      <c r="K3502">
        <v>30.09</v>
      </c>
    </row>
    <row r="3503" spans="1:11" x14ac:dyDescent="0.25">
      <c r="A3503" t="s">
        <v>4883</v>
      </c>
      <c r="B3503" t="s">
        <v>4884</v>
      </c>
      <c r="C3503" t="s">
        <v>4885</v>
      </c>
      <c r="D3503">
        <v>17</v>
      </c>
      <c r="E3503" t="s">
        <v>4886</v>
      </c>
      <c r="F3503">
        <v>17107</v>
      </c>
      <c r="G3503">
        <v>110</v>
      </c>
      <c r="H3503">
        <v>23</v>
      </c>
      <c r="I3503">
        <v>67</v>
      </c>
      <c r="J3503" t="s">
        <v>4887</v>
      </c>
      <c r="K3503">
        <v>30.09</v>
      </c>
    </row>
    <row r="3504" spans="1:11" x14ac:dyDescent="0.25">
      <c r="A3504" t="s">
        <v>5363</v>
      </c>
      <c r="B3504" t="s">
        <v>5364</v>
      </c>
      <c r="C3504" t="s">
        <v>277</v>
      </c>
      <c r="D3504">
        <v>10</v>
      </c>
      <c r="E3504" t="s">
        <v>5365</v>
      </c>
      <c r="F3504">
        <v>73140</v>
      </c>
      <c r="G3504">
        <v>3626</v>
      </c>
      <c r="H3504">
        <v>36</v>
      </c>
      <c r="I3504">
        <v>190</v>
      </c>
      <c r="J3504" t="s">
        <v>5366</v>
      </c>
      <c r="K3504">
        <v>30.09</v>
      </c>
    </row>
    <row r="3505" spans="1:11" x14ac:dyDescent="0.25">
      <c r="A3505" t="s">
        <v>4014</v>
      </c>
      <c r="B3505" t="s">
        <v>4015</v>
      </c>
      <c r="C3505" t="s">
        <v>4535</v>
      </c>
      <c r="D3505">
        <v>10</v>
      </c>
      <c r="E3505" t="s">
        <v>4017</v>
      </c>
      <c r="F3505">
        <v>1195843</v>
      </c>
      <c r="G3505">
        <v>24729</v>
      </c>
      <c r="H3505">
        <v>1541</v>
      </c>
      <c r="I3505">
        <v>1518</v>
      </c>
      <c r="J3505" t="s">
        <v>4018</v>
      </c>
      <c r="K3505">
        <v>30.09</v>
      </c>
    </row>
    <row r="3506" spans="1:11" x14ac:dyDescent="0.25">
      <c r="A3506" t="s">
        <v>4986</v>
      </c>
      <c r="B3506" t="s">
        <v>4987</v>
      </c>
      <c r="C3506" t="s">
        <v>2560</v>
      </c>
      <c r="D3506">
        <v>17</v>
      </c>
      <c r="E3506" t="s">
        <v>4988</v>
      </c>
      <c r="F3506">
        <v>18951</v>
      </c>
      <c r="G3506">
        <v>52</v>
      </c>
      <c r="H3506">
        <v>25</v>
      </c>
      <c r="I3506">
        <v>84</v>
      </c>
      <c r="J3506" t="s">
        <v>4989</v>
      </c>
      <c r="K3506">
        <v>30.09</v>
      </c>
    </row>
    <row r="3507" spans="1:11" x14ac:dyDescent="0.25">
      <c r="A3507" t="s">
        <v>5367</v>
      </c>
      <c r="B3507" t="s">
        <v>5368</v>
      </c>
      <c r="C3507" t="s">
        <v>5369</v>
      </c>
      <c r="D3507">
        <v>17</v>
      </c>
      <c r="E3507" t="s">
        <v>5370</v>
      </c>
      <c r="F3507">
        <v>384822</v>
      </c>
      <c r="G3507">
        <v>8118</v>
      </c>
      <c r="H3507">
        <v>265</v>
      </c>
      <c r="I3507">
        <v>347</v>
      </c>
      <c r="J3507" t="s">
        <v>5371</v>
      </c>
      <c r="K3507">
        <v>30.09</v>
      </c>
    </row>
    <row r="3508" spans="1:11" x14ac:dyDescent="0.25">
      <c r="A3508" t="s">
        <v>4968</v>
      </c>
      <c r="B3508" t="s">
        <v>4969</v>
      </c>
      <c r="C3508" t="s">
        <v>514</v>
      </c>
      <c r="D3508">
        <v>25</v>
      </c>
      <c r="E3508" t="s">
        <v>4970</v>
      </c>
      <c r="F3508">
        <v>145269</v>
      </c>
      <c r="G3508">
        <v>2692</v>
      </c>
      <c r="H3508">
        <v>118</v>
      </c>
      <c r="I3508">
        <v>1250</v>
      </c>
      <c r="J3508" t="s">
        <v>4971</v>
      </c>
      <c r="K3508">
        <v>30.09</v>
      </c>
    </row>
    <row r="3509" spans="1:11" x14ac:dyDescent="0.25">
      <c r="A3509" t="s">
        <v>4977</v>
      </c>
      <c r="B3509" t="s">
        <v>4978</v>
      </c>
      <c r="C3509" t="s">
        <v>4979</v>
      </c>
      <c r="D3509">
        <v>28</v>
      </c>
      <c r="E3509" t="s">
        <v>4980</v>
      </c>
      <c r="F3509">
        <v>84481</v>
      </c>
      <c r="G3509">
        <v>5603</v>
      </c>
      <c r="H3509">
        <v>31</v>
      </c>
      <c r="I3509">
        <v>769</v>
      </c>
      <c r="J3509" t="s">
        <v>4981</v>
      </c>
      <c r="K3509">
        <v>30.09</v>
      </c>
    </row>
    <row r="3510" spans="1:11" x14ac:dyDescent="0.25">
      <c r="A3510" t="s">
        <v>4862</v>
      </c>
      <c r="B3510" t="s">
        <v>4863</v>
      </c>
      <c r="C3510" t="s">
        <v>1714</v>
      </c>
      <c r="D3510">
        <v>22</v>
      </c>
      <c r="E3510" t="s">
        <v>4864</v>
      </c>
      <c r="F3510">
        <v>210806</v>
      </c>
      <c r="G3510">
        <v>18460</v>
      </c>
      <c r="H3510">
        <v>114</v>
      </c>
      <c r="I3510">
        <v>1284</v>
      </c>
      <c r="J3510" t="s">
        <v>4865</v>
      </c>
      <c r="K3510">
        <v>30.09</v>
      </c>
    </row>
    <row r="3511" spans="1:11" x14ac:dyDescent="0.25">
      <c r="A3511" t="s">
        <v>4530</v>
      </c>
      <c r="B3511" t="s">
        <v>4531</v>
      </c>
      <c r="C3511" t="s">
        <v>4532</v>
      </c>
      <c r="D3511">
        <v>24</v>
      </c>
      <c r="E3511" t="s">
        <v>4533</v>
      </c>
      <c r="F3511">
        <v>1574868</v>
      </c>
      <c r="G3511">
        <v>78133</v>
      </c>
      <c r="H3511">
        <v>1355</v>
      </c>
      <c r="I3511">
        <v>3497</v>
      </c>
      <c r="J3511" t="s">
        <v>4534</v>
      </c>
      <c r="K3511">
        <v>30.09</v>
      </c>
    </row>
    <row r="3512" spans="1:11" x14ac:dyDescent="0.25">
      <c r="A3512" t="s">
        <v>5372</v>
      </c>
      <c r="B3512" t="s">
        <v>5373</v>
      </c>
      <c r="C3512" t="s">
        <v>5374</v>
      </c>
      <c r="D3512">
        <v>22</v>
      </c>
      <c r="E3512" t="s">
        <v>5375</v>
      </c>
      <c r="F3512">
        <v>265724</v>
      </c>
      <c r="G3512">
        <v>15058</v>
      </c>
      <c r="H3512">
        <v>51</v>
      </c>
      <c r="I3512">
        <v>826</v>
      </c>
      <c r="J3512" t="s">
        <v>5376</v>
      </c>
      <c r="K3512">
        <v>30.09</v>
      </c>
    </row>
    <row r="3513" spans="1:11" x14ac:dyDescent="0.25">
      <c r="A3513" t="s">
        <v>4580</v>
      </c>
      <c r="B3513" t="s">
        <v>4581</v>
      </c>
      <c r="C3513" t="s">
        <v>4582</v>
      </c>
      <c r="D3513">
        <v>26</v>
      </c>
      <c r="E3513" t="s">
        <v>4583</v>
      </c>
      <c r="F3513">
        <v>101026</v>
      </c>
      <c r="G3513">
        <v>3455</v>
      </c>
      <c r="H3513">
        <v>46</v>
      </c>
      <c r="I3513">
        <v>251</v>
      </c>
      <c r="J3513" t="s">
        <v>4584</v>
      </c>
      <c r="K3513">
        <v>30.09</v>
      </c>
    </row>
    <row r="3514" spans="1:11" x14ac:dyDescent="0.25">
      <c r="A3514" t="s">
        <v>4585</v>
      </c>
      <c r="B3514" t="s">
        <v>4586</v>
      </c>
      <c r="C3514" t="s">
        <v>3764</v>
      </c>
      <c r="D3514">
        <v>28</v>
      </c>
      <c r="E3514" t="s">
        <v>4587</v>
      </c>
      <c r="F3514">
        <v>325933</v>
      </c>
      <c r="G3514">
        <v>13199</v>
      </c>
      <c r="H3514">
        <v>759</v>
      </c>
      <c r="I3514">
        <v>1598</v>
      </c>
      <c r="J3514" t="s">
        <v>4588</v>
      </c>
      <c r="K3514">
        <v>30.09</v>
      </c>
    </row>
    <row r="3515" spans="1:11" x14ac:dyDescent="0.25">
      <c r="A3515" t="s">
        <v>5377</v>
      </c>
      <c r="B3515" t="s">
        <v>5378</v>
      </c>
      <c r="C3515" t="s">
        <v>756</v>
      </c>
      <c r="D3515">
        <v>26</v>
      </c>
      <c r="E3515" t="s">
        <v>5379</v>
      </c>
      <c r="F3515">
        <v>17636</v>
      </c>
      <c r="G3515">
        <v>886</v>
      </c>
      <c r="H3515">
        <v>81</v>
      </c>
      <c r="I3515">
        <v>189</v>
      </c>
      <c r="J3515" t="s">
        <v>5380</v>
      </c>
      <c r="K3515">
        <v>30.09</v>
      </c>
    </row>
    <row r="3516" spans="1:11" x14ac:dyDescent="0.25">
      <c r="A3516" t="s">
        <v>5033</v>
      </c>
      <c r="B3516" t="s">
        <v>5034</v>
      </c>
      <c r="C3516" t="s">
        <v>5035</v>
      </c>
      <c r="D3516">
        <v>10</v>
      </c>
      <c r="E3516" t="s">
        <v>5036</v>
      </c>
      <c r="F3516">
        <v>87869</v>
      </c>
      <c r="G3516">
        <v>7359</v>
      </c>
      <c r="H3516">
        <v>55</v>
      </c>
      <c r="I3516">
        <v>698</v>
      </c>
      <c r="J3516" t="s">
        <v>5037</v>
      </c>
      <c r="K3516">
        <v>30.09</v>
      </c>
    </row>
    <row r="3517" spans="1:11" x14ac:dyDescent="0.25">
      <c r="A3517" t="s">
        <v>5381</v>
      </c>
      <c r="B3517" t="s">
        <v>5382</v>
      </c>
      <c r="C3517" t="s">
        <v>5383</v>
      </c>
      <c r="D3517">
        <v>10</v>
      </c>
      <c r="E3517" t="s">
        <v>5384</v>
      </c>
      <c r="F3517">
        <v>11443</v>
      </c>
      <c r="G3517">
        <v>1683</v>
      </c>
      <c r="H3517">
        <v>6</v>
      </c>
      <c r="I3517">
        <v>273</v>
      </c>
      <c r="J3517" t="s">
        <v>5385</v>
      </c>
      <c r="K3517">
        <v>30.09</v>
      </c>
    </row>
    <row r="3518" spans="1:11" x14ac:dyDescent="0.25">
      <c r="A3518" t="s">
        <v>5386</v>
      </c>
      <c r="B3518" t="s">
        <v>5387</v>
      </c>
      <c r="C3518" t="s">
        <v>404</v>
      </c>
      <c r="D3518">
        <v>25</v>
      </c>
      <c r="E3518" t="s">
        <v>5388</v>
      </c>
      <c r="F3518">
        <v>7586</v>
      </c>
      <c r="G3518">
        <v>101</v>
      </c>
      <c r="H3518">
        <v>84</v>
      </c>
      <c r="I3518">
        <v>0</v>
      </c>
      <c r="J3518" t="s">
        <v>5389</v>
      </c>
      <c r="K3518">
        <v>30.09</v>
      </c>
    </row>
    <row r="3519" spans="1:11" x14ac:dyDescent="0.25">
      <c r="A3519" t="s">
        <v>4561</v>
      </c>
      <c r="B3519" t="s">
        <v>4562</v>
      </c>
      <c r="C3519" t="s">
        <v>2734</v>
      </c>
      <c r="D3519">
        <v>24</v>
      </c>
      <c r="E3519" t="s">
        <v>4563</v>
      </c>
      <c r="F3519">
        <v>192522</v>
      </c>
      <c r="G3519">
        <v>3984</v>
      </c>
      <c r="H3519">
        <v>117</v>
      </c>
      <c r="I3519">
        <v>1194</v>
      </c>
      <c r="J3519" t="s">
        <v>4564</v>
      </c>
      <c r="K3519">
        <v>30.09</v>
      </c>
    </row>
    <row r="3520" spans="1:11" x14ac:dyDescent="0.25">
      <c r="A3520" t="s">
        <v>4990</v>
      </c>
      <c r="B3520" t="s">
        <v>4991</v>
      </c>
      <c r="C3520" t="s">
        <v>4992</v>
      </c>
      <c r="D3520">
        <v>24</v>
      </c>
      <c r="E3520" t="s">
        <v>4993</v>
      </c>
      <c r="F3520">
        <v>382353</v>
      </c>
      <c r="G3520">
        <v>15390</v>
      </c>
      <c r="H3520">
        <v>1347</v>
      </c>
      <c r="I3520">
        <v>6889</v>
      </c>
      <c r="J3520" t="s">
        <v>4994</v>
      </c>
      <c r="K3520">
        <v>30.09</v>
      </c>
    </row>
    <row r="3521" spans="1:11" x14ac:dyDescent="0.25">
      <c r="A3521" t="s">
        <v>4982</v>
      </c>
      <c r="B3521" t="s">
        <v>4983</v>
      </c>
      <c r="C3521" t="s">
        <v>38</v>
      </c>
      <c r="D3521">
        <v>1</v>
      </c>
      <c r="E3521" t="s">
        <v>4984</v>
      </c>
      <c r="F3521">
        <v>110576</v>
      </c>
      <c r="G3521">
        <v>1250</v>
      </c>
      <c r="H3521">
        <v>39</v>
      </c>
      <c r="I3521">
        <v>177</v>
      </c>
      <c r="J3521" t="s">
        <v>4985</v>
      </c>
      <c r="K3521">
        <v>30.09</v>
      </c>
    </row>
    <row r="3522" spans="1:11" x14ac:dyDescent="0.25">
      <c r="A3522" t="s">
        <v>5024</v>
      </c>
      <c r="B3522" t="s">
        <v>5025</v>
      </c>
      <c r="C3522" t="s">
        <v>5026</v>
      </c>
      <c r="D3522">
        <v>10</v>
      </c>
      <c r="E3522" t="s">
        <v>5027</v>
      </c>
      <c r="F3522">
        <v>603700</v>
      </c>
      <c r="G3522">
        <v>15486</v>
      </c>
      <c r="H3522">
        <v>446</v>
      </c>
      <c r="I3522">
        <v>1236</v>
      </c>
      <c r="J3522" t="s">
        <v>5028</v>
      </c>
      <c r="K3522">
        <v>30.09</v>
      </c>
    </row>
    <row r="3523" spans="1:11" x14ac:dyDescent="0.25">
      <c r="A3523" t="s">
        <v>4995</v>
      </c>
      <c r="B3523" t="s">
        <v>4996</v>
      </c>
      <c r="C3523" t="s">
        <v>1337</v>
      </c>
      <c r="D3523">
        <v>26</v>
      </c>
      <c r="E3523" t="s">
        <v>4997</v>
      </c>
      <c r="F3523">
        <v>210053</v>
      </c>
      <c r="G3523">
        <v>18591</v>
      </c>
      <c r="H3523">
        <v>191</v>
      </c>
      <c r="I3523">
        <v>1835</v>
      </c>
      <c r="J3523" t="s">
        <v>4998</v>
      </c>
      <c r="K3523">
        <v>30.09</v>
      </c>
    </row>
    <row r="3524" spans="1:11" x14ac:dyDescent="0.25">
      <c r="A3524" t="s">
        <v>4565</v>
      </c>
      <c r="B3524" t="s">
        <v>4566</v>
      </c>
      <c r="C3524" t="s">
        <v>2446</v>
      </c>
      <c r="D3524">
        <v>1</v>
      </c>
      <c r="E3524" t="s">
        <v>4567</v>
      </c>
      <c r="F3524">
        <v>665261</v>
      </c>
      <c r="G3524">
        <v>3863</v>
      </c>
      <c r="H3524">
        <v>451</v>
      </c>
      <c r="I3524">
        <v>1145</v>
      </c>
      <c r="J3524" t="s">
        <v>4568</v>
      </c>
      <c r="K3524">
        <v>30.09</v>
      </c>
    </row>
    <row r="3525" spans="1:11" x14ac:dyDescent="0.25">
      <c r="A3525" t="s">
        <v>5083</v>
      </c>
      <c r="B3525" t="s">
        <v>5084</v>
      </c>
      <c r="C3525" t="s">
        <v>5085</v>
      </c>
      <c r="D3525">
        <v>10</v>
      </c>
      <c r="E3525" t="s">
        <v>5086</v>
      </c>
      <c r="F3525">
        <v>27453</v>
      </c>
      <c r="G3525">
        <v>1333</v>
      </c>
      <c r="H3525">
        <v>17</v>
      </c>
      <c r="I3525">
        <v>45</v>
      </c>
      <c r="J3525" t="s">
        <v>5087</v>
      </c>
      <c r="K3525">
        <v>30.09</v>
      </c>
    </row>
    <row r="3526" spans="1:11" x14ac:dyDescent="0.25">
      <c r="A3526" t="s">
        <v>5038</v>
      </c>
      <c r="B3526" t="s">
        <v>5039</v>
      </c>
      <c r="C3526" t="s">
        <v>5040</v>
      </c>
      <c r="D3526">
        <v>26</v>
      </c>
      <c r="E3526" t="s">
        <v>5041</v>
      </c>
      <c r="F3526">
        <v>198716</v>
      </c>
      <c r="G3526">
        <v>11766</v>
      </c>
      <c r="H3526">
        <v>237</v>
      </c>
      <c r="I3526">
        <v>591</v>
      </c>
      <c r="J3526" t="s">
        <v>5042</v>
      </c>
      <c r="K3526">
        <v>30.09</v>
      </c>
    </row>
    <row r="3527" spans="1:11" x14ac:dyDescent="0.25">
      <c r="A3527" t="s">
        <v>5029</v>
      </c>
      <c r="B3527" t="s">
        <v>5030</v>
      </c>
      <c r="C3527" t="s">
        <v>1389</v>
      </c>
      <c r="D3527">
        <v>26</v>
      </c>
      <c r="E3527" t="s">
        <v>5031</v>
      </c>
      <c r="F3527">
        <v>1912452</v>
      </c>
      <c r="G3527">
        <v>158691</v>
      </c>
      <c r="H3527">
        <v>2962</v>
      </c>
      <c r="I3527">
        <v>17731</v>
      </c>
      <c r="J3527" t="s">
        <v>5032</v>
      </c>
      <c r="K3527">
        <v>30.09</v>
      </c>
    </row>
    <row r="3528" spans="1:11" x14ac:dyDescent="0.25">
      <c r="A3528" t="s">
        <v>5020</v>
      </c>
      <c r="B3528" t="s">
        <v>5021</v>
      </c>
      <c r="C3528" t="s">
        <v>1323</v>
      </c>
      <c r="D3528">
        <v>10</v>
      </c>
      <c r="E3528" t="s">
        <v>5022</v>
      </c>
      <c r="F3528">
        <v>672244</v>
      </c>
      <c r="G3528">
        <v>7332</v>
      </c>
      <c r="H3528">
        <v>398</v>
      </c>
      <c r="I3528">
        <v>1706</v>
      </c>
      <c r="J3528" t="s">
        <v>5023</v>
      </c>
      <c r="K3528">
        <v>30.09</v>
      </c>
    </row>
    <row r="3529" spans="1:11" x14ac:dyDescent="0.25">
      <c r="A3529" t="s">
        <v>5043</v>
      </c>
      <c r="B3529" t="s">
        <v>5044</v>
      </c>
      <c r="C3529" t="s">
        <v>5045</v>
      </c>
      <c r="D3529">
        <v>28</v>
      </c>
      <c r="E3529" t="s">
        <v>5046</v>
      </c>
      <c r="F3529">
        <v>320440</v>
      </c>
      <c r="G3529">
        <v>7633</v>
      </c>
      <c r="H3529">
        <v>755</v>
      </c>
      <c r="I3529">
        <v>3218</v>
      </c>
      <c r="J3529" t="s">
        <v>5047</v>
      </c>
      <c r="K3529">
        <v>30.09</v>
      </c>
    </row>
    <row r="3530" spans="1:11" x14ac:dyDescent="0.25">
      <c r="A3530" t="s">
        <v>4653</v>
      </c>
      <c r="B3530" t="s">
        <v>4654</v>
      </c>
      <c r="C3530" t="s">
        <v>4655</v>
      </c>
      <c r="D3530">
        <v>24</v>
      </c>
      <c r="E3530" t="s">
        <v>4656</v>
      </c>
      <c r="F3530">
        <v>110171</v>
      </c>
      <c r="G3530">
        <v>8865</v>
      </c>
      <c r="H3530">
        <v>224</v>
      </c>
      <c r="I3530">
        <v>673</v>
      </c>
      <c r="J3530" t="s">
        <v>4657</v>
      </c>
      <c r="K3530">
        <v>30.09</v>
      </c>
    </row>
    <row r="3531" spans="1:11" x14ac:dyDescent="0.25">
      <c r="A3531" t="s">
        <v>5003</v>
      </c>
      <c r="B3531" t="s">
        <v>5004</v>
      </c>
      <c r="C3531" t="s">
        <v>2481</v>
      </c>
      <c r="D3531">
        <v>24</v>
      </c>
      <c r="E3531" t="s">
        <v>5005</v>
      </c>
      <c r="F3531">
        <v>270920</v>
      </c>
      <c r="G3531">
        <v>3405</v>
      </c>
      <c r="H3531">
        <v>131</v>
      </c>
      <c r="I3531">
        <v>434</v>
      </c>
      <c r="J3531" t="s">
        <v>5006</v>
      </c>
      <c r="K3531">
        <v>30.09</v>
      </c>
    </row>
    <row r="3532" spans="1:11" x14ac:dyDescent="0.25">
      <c r="A3532" t="s">
        <v>4634</v>
      </c>
      <c r="B3532" t="s">
        <v>4635</v>
      </c>
      <c r="C3532" t="s">
        <v>860</v>
      </c>
      <c r="D3532">
        <v>24</v>
      </c>
      <c r="E3532" t="s">
        <v>4636</v>
      </c>
      <c r="F3532">
        <v>323831</v>
      </c>
      <c r="G3532">
        <v>11583</v>
      </c>
      <c r="H3532">
        <v>205</v>
      </c>
      <c r="I3532">
        <v>879</v>
      </c>
      <c r="J3532" t="s">
        <v>4637</v>
      </c>
      <c r="K3532">
        <v>30.09</v>
      </c>
    </row>
    <row r="3533" spans="1:11" x14ac:dyDescent="0.25">
      <c r="A3533" t="s">
        <v>5052</v>
      </c>
      <c r="B3533" t="s">
        <v>5053</v>
      </c>
      <c r="C3533" t="s">
        <v>5054</v>
      </c>
      <c r="D3533">
        <v>10</v>
      </c>
      <c r="E3533" t="s">
        <v>5055</v>
      </c>
      <c r="F3533">
        <v>163651</v>
      </c>
      <c r="G3533">
        <v>23583</v>
      </c>
      <c r="H3533">
        <v>614</v>
      </c>
      <c r="I3533">
        <v>3277</v>
      </c>
      <c r="J3533" t="s">
        <v>5056</v>
      </c>
      <c r="K3533">
        <v>30.09</v>
      </c>
    </row>
    <row r="3534" spans="1:11" x14ac:dyDescent="0.25">
      <c r="A3534" t="s">
        <v>5390</v>
      </c>
      <c r="B3534" t="s">
        <v>5391</v>
      </c>
      <c r="C3534" t="s">
        <v>5392</v>
      </c>
      <c r="D3534">
        <v>24</v>
      </c>
      <c r="E3534" t="s">
        <v>5393</v>
      </c>
      <c r="F3534">
        <v>7119</v>
      </c>
      <c r="G3534">
        <v>28</v>
      </c>
      <c r="H3534">
        <v>1</v>
      </c>
      <c r="I3534">
        <v>0</v>
      </c>
      <c r="J3534" t="s">
        <v>5394</v>
      </c>
      <c r="K3534">
        <v>30.09</v>
      </c>
    </row>
    <row r="3535" spans="1:11" x14ac:dyDescent="0.25">
      <c r="A3535" t="s">
        <v>5048</v>
      </c>
      <c r="B3535" t="s">
        <v>5049</v>
      </c>
      <c r="C3535" t="s">
        <v>1461</v>
      </c>
      <c r="D3535">
        <v>26</v>
      </c>
      <c r="E3535" t="s">
        <v>5050</v>
      </c>
      <c r="F3535">
        <v>56001</v>
      </c>
      <c r="G3535">
        <v>3429</v>
      </c>
      <c r="H3535">
        <v>36</v>
      </c>
      <c r="I3535">
        <v>284</v>
      </c>
      <c r="J3535" t="s">
        <v>5051</v>
      </c>
      <c r="K3535">
        <v>30.09</v>
      </c>
    </row>
    <row r="3536" spans="1:11" x14ac:dyDescent="0.25">
      <c r="A3536" t="s">
        <v>5011</v>
      </c>
      <c r="B3536" t="s">
        <v>5012</v>
      </c>
      <c r="C3536" t="s">
        <v>5013</v>
      </c>
      <c r="D3536">
        <v>24</v>
      </c>
      <c r="E3536" t="s">
        <v>5014</v>
      </c>
      <c r="F3536">
        <v>241042</v>
      </c>
      <c r="G3536">
        <v>270</v>
      </c>
      <c r="H3536">
        <v>8</v>
      </c>
      <c r="I3536">
        <v>70</v>
      </c>
      <c r="J3536" t="s">
        <v>5015</v>
      </c>
      <c r="K3536">
        <v>30.09</v>
      </c>
    </row>
    <row r="3537" spans="1:11" x14ac:dyDescent="0.25">
      <c r="A3537" t="s">
        <v>4626</v>
      </c>
      <c r="B3537" t="s">
        <v>4627</v>
      </c>
      <c r="C3537" t="s">
        <v>3570</v>
      </c>
      <c r="D3537">
        <v>26</v>
      </c>
      <c r="E3537" t="s">
        <v>4628</v>
      </c>
      <c r="F3537">
        <v>90550</v>
      </c>
      <c r="G3537">
        <v>2865</v>
      </c>
      <c r="H3537">
        <v>64</v>
      </c>
      <c r="I3537">
        <v>186</v>
      </c>
      <c r="J3537" t="s">
        <v>4629</v>
      </c>
      <c r="K3537">
        <v>30.09</v>
      </c>
    </row>
    <row r="3538" spans="1:11" x14ac:dyDescent="0.25">
      <c r="A3538" t="s">
        <v>4569</v>
      </c>
      <c r="B3538" t="s">
        <v>4570</v>
      </c>
      <c r="C3538" t="s">
        <v>58</v>
      </c>
      <c r="D3538">
        <v>1</v>
      </c>
      <c r="E3538" t="s">
        <v>4571</v>
      </c>
      <c r="F3538">
        <v>1870380</v>
      </c>
      <c r="G3538">
        <v>48211</v>
      </c>
      <c r="H3538">
        <v>1243</v>
      </c>
      <c r="I3538">
        <v>6526</v>
      </c>
      <c r="J3538" t="s">
        <v>4572</v>
      </c>
      <c r="K3538">
        <v>30.09</v>
      </c>
    </row>
    <row r="3539" spans="1:11" x14ac:dyDescent="0.25">
      <c r="A3539" t="s">
        <v>5093</v>
      </c>
      <c r="B3539" t="s">
        <v>5094</v>
      </c>
      <c r="C3539" t="s">
        <v>5095</v>
      </c>
      <c r="D3539">
        <v>10</v>
      </c>
      <c r="E3539" t="s">
        <v>5096</v>
      </c>
      <c r="F3539">
        <v>74897</v>
      </c>
      <c r="G3539">
        <v>4969</v>
      </c>
      <c r="H3539">
        <v>46</v>
      </c>
      <c r="I3539">
        <v>391</v>
      </c>
      <c r="J3539" t="s">
        <v>5097</v>
      </c>
      <c r="K3539">
        <v>30.09</v>
      </c>
    </row>
    <row r="3540" spans="1:11" x14ac:dyDescent="0.25">
      <c r="A3540" t="s">
        <v>5395</v>
      </c>
      <c r="B3540" t="s">
        <v>5396</v>
      </c>
      <c r="C3540" t="s">
        <v>4098</v>
      </c>
      <c r="D3540">
        <v>20</v>
      </c>
      <c r="E3540" t="s">
        <v>5397</v>
      </c>
      <c r="F3540">
        <v>1847810</v>
      </c>
      <c r="G3540">
        <v>45150</v>
      </c>
      <c r="H3540">
        <v>2633</v>
      </c>
      <c r="I3540">
        <v>2038</v>
      </c>
      <c r="J3540" t="s">
        <v>5398</v>
      </c>
      <c r="K3540">
        <v>30.09</v>
      </c>
    </row>
    <row r="3541" spans="1:11" x14ac:dyDescent="0.25">
      <c r="A3541" t="s">
        <v>5057</v>
      </c>
      <c r="B3541" t="s">
        <v>5058</v>
      </c>
      <c r="C3541" t="s">
        <v>538</v>
      </c>
      <c r="D3541">
        <v>24</v>
      </c>
      <c r="E3541" t="s">
        <v>5059</v>
      </c>
      <c r="F3541">
        <v>650343</v>
      </c>
      <c r="G3541">
        <v>28825</v>
      </c>
      <c r="H3541">
        <v>2662</v>
      </c>
      <c r="I3541">
        <v>2707</v>
      </c>
      <c r="J3541" t="s">
        <v>5060</v>
      </c>
      <c r="K3541">
        <v>30.09</v>
      </c>
    </row>
    <row r="3542" spans="1:11" x14ac:dyDescent="0.25">
      <c r="A3542" t="s">
        <v>4649</v>
      </c>
      <c r="B3542" t="s">
        <v>4650</v>
      </c>
      <c r="C3542" t="s">
        <v>4651</v>
      </c>
      <c r="D3542">
        <v>27</v>
      </c>
      <c r="E3542" t="s">
        <v>24</v>
      </c>
      <c r="F3542">
        <v>253745</v>
      </c>
      <c r="G3542">
        <v>2828</v>
      </c>
      <c r="H3542">
        <v>112</v>
      </c>
      <c r="I3542">
        <v>409</v>
      </c>
      <c r="J3542" t="s">
        <v>4652</v>
      </c>
      <c r="K3542">
        <v>30.09</v>
      </c>
    </row>
    <row r="3543" spans="1:11" x14ac:dyDescent="0.25">
      <c r="A3543" t="s">
        <v>4602</v>
      </c>
      <c r="B3543" t="s">
        <v>4603</v>
      </c>
      <c r="C3543" t="s">
        <v>4604</v>
      </c>
      <c r="D3543">
        <v>2</v>
      </c>
      <c r="E3543" t="s">
        <v>4605</v>
      </c>
      <c r="F3543">
        <v>36798</v>
      </c>
      <c r="G3543">
        <v>183</v>
      </c>
      <c r="H3543">
        <v>44</v>
      </c>
      <c r="I3543">
        <v>42</v>
      </c>
      <c r="J3543" t="s">
        <v>4606</v>
      </c>
      <c r="K3543">
        <v>30.09</v>
      </c>
    </row>
    <row r="3544" spans="1:11" x14ac:dyDescent="0.25">
      <c r="A3544" t="s">
        <v>4023</v>
      </c>
      <c r="B3544" t="s">
        <v>4024</v>
      </c>
      <c r="C3544" t="s">
        <v>4025</v>
      </c>
      <c r="D3544">
        <v>24</v>
      </c>
      <c r="E3544" t="s">
        <v>4026</v>
      </c>
      <c r="F3544">
        <v>2544138</v>
      </c>
      <c r="G3544">
        <v>36004</v>
      </c>
      <c r="H3544">
        <v>998</v>
      </c>
      <c r="I3544">
        <v>1635</v>
      </c>
      <c r="J3544" t="s">
        <v>4027</v>
      </c>
      <c r="K3544">
        <v>30.09</v>
      </c>
    </row>
    <row r="3545" spans="1:11" x14ac:dyDescent="0.25">
      <c r="A3545" t="s">
        <v>4032</v>
      </c>
      <c r="B3545" t="s">
        <v>4033</v>
      </c>
      <c r="C3545" t="s">
        <v>4034</v>
      </c>
      <c r="D3545">
        <v>25</v>
      </c>
      <c r="E3545" t="s">
        <v>24</v>
      </c>
      <c r="F3545">
        <v>746524</v>
      </c>
      <c r="G3545">
        <v>18435</v>
      </c>
      <c r="H3545">
        <v>2025</v>
      </c>
      <c r="I3545">
        <v>2447</v>
      </c>
      <c r="J3545" t="s">
        <v>4035</v>
      </c>
      <c r="K3545">
        <v>30.09</v>
      </c>
    </row>
    <row r="3546" spans="1:11" x14ac:dyDescent="0.25">
      <c r="A3546" t="s">
        <v>5078</v>
      </c>
      <c r="B3546" t="s">
        <v>5079</v>
      </c>
      <c r="C3546" t="s">
        <v>5080</v>
      </c>
      <c r="D3546">
        <v>24</v>
      </c>
      <c r="E3546" t="s">
        <v>5081</v>
      </c>
      <c r="F3546">
        <v>11417</v>
      </c>
      <c r="G3546">
        <v>21</v>
      </c>
      <c r="H3546">
        <v>2</v>
      </c>
      <c r="I3546">
        <v>16</v>
      </c>
      <c r="J3546" t="s">
        <v>5082</v>
      </c>
      <c r="K3546">
        <v>30.09</v>
      </c>
    </row>
    <row r="3547" spans="1:11" x14ac:dyDescent="0.25">
      <c r="A3547" t="s">
        <v>5399</v>
      </c>
      <c r="B3547" t="s">
        <v>5400</v>
      </c>
      <c r="C3547" t="s">
        <v>5401</v>
      </c>
      <c r="D3547">
        <v>10</v>
      </c>
      <c r="E3547" t="s">
        <v>5402</v>
      </c>
      <c r="F3547">
        <v>71459</v>
      </c>
      <c r="G3547">
        <v>11305</v>
      </c>
      <c r="H3547">
        <v>61</v>
      </c>
      <c r="I3547">
        <v>1688</v>
      </c>
      <c r="J3547" t="s">
        <v>5403</v>
      </c>
      <c r="K3547">
        <v>30.09</v>
      </c>
    </row>
    <row r="3548" spans="1:11" x14ac:dyDescent="0.25">
      <c r="A3548" t="s">
        <v>4049</v>
      </c>
      <c r="B3548" t="s">
        <v>4050</v>
      </c>
      <c r="C3548" t="s">
        <v>761</v>
      </c>
      <c r="D3548">
        <v>22</v>
      </c>
      <c r="E3548" t="s">
        <v>4051</v>
      </c>
      <c r="F3548">
        <v>313038</v>
      </c>
      <c r="G3548">
        <v>16494</v>
      </c>
      <c r="H3548">
        <v>2248</v>
      </c>
      <c r="I3548">
        <v>2638</v>
      </c>
      <c r="J3548" t="s">
        <v>4052</v>
      </c>
      <c r="K3548">
        <v>30.09</v>
      </c>
    </row>
    <row r="3549" spans="1:11" x14ac:dyDescent="0.25">
      <c r="A3549" t="s">
        <v>4028</v>
      </c>
      <c r="B3549" t="s">
        <v>4029</v>
      </c>
      <c r="C3549" t="s">
        <v>103</v>
      </c>
      <c r="D3549">
        <v>26</v>
      </c>
      <c r="E3549" t="s">
        <v>4030</v>
      </c>
      <c r="F3549">
        <v>597562</v>
      </c>
      <c r="G3549">
        <v>25239</v>
      </c>
      <c r="H3549">
        <v>343</v>
      </c>
      <c r="I3549">
        <v>1971</v>
      </c>
      <c r="J3549" t="s">
        <v>4031</v>
      </c>
      <c r="K3549">
        <v>30.09</v>
      </c>
    </row>
    <row r="3550" spans="1:11" x14ac:dyDescent="0.25">
      <c r="A3550" t="s">
        <v>4040</v>
      </c>
      <c r="B3550" t="s">
        <v>4041</v>
      </c>
      <c r="C3550" t="s">
        <v>33</v>
      </c>
      <c r="D3550">
        <v>23</v>
      </c>
      <c r="E3550" t="s">
        <v>4042</v>
      </c>
      <c r="F3550">
        <v>1270345</v>
      </c>
      <c r="G3550">
        <v>70827</v>
      </c>
      <c r="H3550">
        <v>695</v>
      </c>
      <c r="I3550">
        <v>6036</v>
      </c>
      <c r="J3550" t="s">
        <v>4043</v>
      </c>
      <c r="K3550">
        <v>30.09</v>
      </c>
    </row>
    <row r="3551" spans="1:11" x14ac:dyDescent="0.25">
      <c r="A3551" t="s">
        <v>4078</v>
      </c>
      <c r="B3551" t="s">
        <v>4079</v>
      </c>
      <c r="C3551" t="s">
        <v>4080</v>
      </c>
      <c r="D3551">
        <v>23</v>
      </c>
      <c r="E3551" t="s">
        <v>4081</v>
      </c>
      <c r="F3551">
        <v>3004006</v>
      </c>
      <c r="G3551">
        <v>112681</v>
      </c>
      <c r="H3551">
        <v>4159</v>
      </c>
      <c r="I3551">
        <v>4986</v>
      </c>
      <c r="J3551" t="s">
        <v>4082</v>
      </c>
      <c r="K3551">
        <v>30.09</v>
      </c>
    </row>
    <row r="3552" spans="1:11" x14ac:dyDescent="0.25">
      <c r="A3552" t="s">
        <v>4638</v>
      </c>
      <c r="B3552" t="s">
        <v>4639</v>
      </c>
      <c r="C3552" t="s">
        <v>2270</v>
      </c>
      <c r="D3552">
        <v>15</v>
      </c>
      <c r="E3552" t="s">
        <v>4640</v>
      </c>
      <c r="F3552">
        <v>270580</v>
      </c>
      <c r="G3552">
        <v>9053</v>
      </c>
      <c r="H3552">
        <v>171</v>
      </c>
      <c r="I3552">
        <v>895</v>
      </c>
      <c r="J3552" t="s">
        <v>4641</v>
      </c>
      <c r="K3552">
        <v>30.09</v>
      </c>
    </row>
    <row r="3553" spans="1:11" x14ac:dyDescent="0.25">
      <c r="A3553" t="s">
        <v>4607</v>
      </c>
      <c r="B3553" t="s">
        <v>4608</v>
      </c>
      <c r="C3553" t="s">
        <v>618</v>
      </c>
      <c r="D3553">
        <v>19</v>
      </c>
      <c r="E3553" t="s">
        <v>4609</v>
      </c>
      <c r="F3553">
        <v>239882</v>
      </c>
      <c r="G3553">
        <v>7540</v>
      </c>
      <c r="H3553">
        <v>174</v>
      </c>
      <c r="I3553">
        <v>726</v>
      </c>
      <c r="J3553" t="s">
        <v>4610</v>
      </c>
      <c r="K3553">
        <v>30.09</v>
      </c>
    </row>
    <row r="3554" spans="1:11" x14ac:dyDescent="0.25">
      <c r="A3554" t="s">
        <v>4593</v>
      </c>
      <c r="B3554" t="s">
        <v>4594</v>
      </c>
      <c r="C3554" t="s">
        <v>1674</v>
      </c>
      <c r="D3554">
        <v>26</v>
      </c>
      <c r="E3554" t="s">
        <v>4595</v>
      </c>
      <c r="F3554">
        <v>372733</v>
      </c>
      <c r="G3554">
        <v>30076</v>
      </c>
      <c r="H3554">
        <v>355</v>
      </c>
      <c r="I3554">
        <v>3985</v>
      </c>
      <c r="J3554" t="s">
        <v>4596</v>
      </c>
      <c r="K3554">
        <v>30.09</v>
      </c>
    </row>
    <row r="3555" spans="1:11" x14ac:dyDescent="0.25">
      <c r="A3555" t="s">
        <v>5404</v>
      </c>
      <c r="B3555" t="s">
        <v>5405</v>
      </c>
      <c r="C3555" t="s">
        <v>5406</v>
      </c>
      <c r="D3555">
        <v>2</v>
      </c>
      <c r="E3555" t="s">
        <v>5407</v>
      </c>
      <c r="F3555">
        <v>23499</v>
      </c>
      <c r="G3555">
        <v>336</v>
      </c>
      <c r="H3555">
        <v>2</v>
      </c>
      <c r="I3555">
        <v>24</v>
      </c>
      <c r="J3555" t="s">
        <v>5408</v>
      </c>
      <c r="K3555">
        <v>30.09</v>
      </c>
    </row>
    <row r="3556" spans="1:11" x14ac:dyDescent="0.25">
      <c r="A3556" t="s">
        <v>5070</v>
      </c>
      <c r="B3556" t="s">
        <v>5071</v>
      </c>
      <c r="C3556" t="s">
        <v>3669</v>
      </c>
      <c r="D3556">
        <v>17</v>
      </c>
      <c r="E3556" t="s">
        <v>5072</v>
      </c>
      <c r="F3556">
        <v>888714</v>
      </c>
      <c r="G3556">
        <v>17115</v>
      </c>
      <c r="H3556">
        <v>838</v>
      </c>
      <c r="I3556">
        <v>2417</v>
      </c>
      <c r="J3556" t="s">
        <v>5073</v>
      </c>
      <c r="K3556">
        <v>30.09</v>
      </c>
    </row>
    <row r="3557" spans="1:11" x14ac:dyDescent="0.25">
      <c r="A3557" t="s">
        <v>4597</v>
      </c>
      <c r="B3557" t="s">
        <v>4598</v>
      </c>
      <c r="C3557" t="s">
        <v>4599</v>
      </c>
      <c r="D3557">
        <v>20</v>
      </c>
      <c r="E3557" t="s">
        <v>4600</v>
      </c>
      <c r="F3557">
        <v>3384577</v>
      </c>
      <c r="G3557">
        <v>121972</v>
      </c>
      <c r="H3557">
        <v>3291</v>
      </c>
      <c r="I3557">
        <v>23436</v>
      </c>
      <c r="J3557" t="s">
        <v>4601</v>
      </c>
      <c r="K3557">
        <v>30.09</v>
      </c>
    </row>
    <row r="3558" spans="1:11" x14ac:dyDescent="0.25">
      <c r="A3558" t="s">
        <v>4044</v>
      </c>
      <c r="B3558" t="s">
        <v>4045</v>
      </c>
      <c r="C3558" t="s">
        <v>4046</v>
      </c>
      <c r="D3558">
        <v>28</v>
      </c>
      <c r="E3558" t="s">
        <v>4047</v>
      </c>
      <c r="F3558">
        <v>601410</v>
      </c>
      <c r="G3558">
        <v>11390</v>
      </c>
      <c r="H3558">
        <v>1420</v>
      </c>
      <c r="I3558">
        <v>2043</v>
      </c>
      <c r="J3558" t="s">
        <v>4048</v>
      </c>
      <c r="K3558">
        <v>30.09</v>
      </c>
    </row>
    <row r="3559" spans="1:11" x14ac:dyDescent="0.25">
      <c r="A3559" t="s">
        <v>4536</v>
      </c>
      <c r="B3559" t="s">
        <v>4537</v>
      </c>
      <c r="C3559" t="s">
        <v>1719</v>
      </c>
      <c r="D3559">
        <v>26</v>
      </c>
      <c r="E3559" t="s">
        <v>4538</v>
      </c>
      <c r="F3559">
        <v>563157</v>
      </c>
      <c r="G3559">
        <v>25378</v>
      </c>
      <c r="H3559">
        <v>580</v>
      </c>
      <c r="I3559">
        <v>3538</v>
      </c>
      <c r="J3559" t="s">
        <v>4539</v>
      </c>
      <c r="K3559">
        <v>30.09</v>
      </c>
    </row>
    <row r="3560" spans="1:11" x14ac:dyDescent="0.25">
      <c r="A3560" t="s">
        <v>4616</v>
      </c>
      <c r="B3560" t="s">
        <v>4617</v>
      </c>
      <c r="C3560" t="s">
        <v>4618</v>
      </c>
      <c r="D3560">
        <v>24</v>
      </c>
      <c r="E3560" t="s">
        <v>4619</v>
      </c>
      <c r="F3560">
        <v>3185917</v>
      </c>
      <c r="G3560">
        <v>85570</v>
      </c>
      <c r="H3560">
        <v>1319</v>
      </c>
      <c r="I3560">
        <v>14089</v>
      </c>
      <c r="J3560" t="s">
        <v>4620</v>
      </c>
      <c r="K3560">
        <v>30.09</v>
      </c>
    </row>
    <row r="3561" spans="1:11" x14ac:dyDescent="0.25">
      <c r="A3561" t="s">
        <v>4621</v>
      </c>
      <c r="B3561" t="s">
        <v>4622</v>
      </c>
      <c r="C3561" t="s">
        <v>4623</v>
      </c>
      <c r="D3561">
        <v>24</v>
      </c>
      <c r="E3561" t="s">
        <v>4624</v>
      </c>
      <c r="F3561">
        <v>2735713</v>
      </c>
      <c r="G3561">
        <v>1312</v>
      </c>
      <c r="H3561">
        <v>94</v>
      </c>
      <c r="I3561">
        <v>702</v>
      </c>
      <c r="J3561" t="s">
        <v>4625</v>
      </c>
      <c r="K3561">
        <v>30.09</v>
      </c>
    </row>
    <row r="3562" spans="1:11" x14ac:dyDescent="0.25">
      <c r="A3562" t="s">
        <v>4611</v>
      </c>
      <c r="B3562" t="s">
        <v>4612</v>
      </c>
      <c r="C3562" t="s">
        <v>4613</v>
      </c>
      <c r="D3562">
        <v>28</v>
      </c>
      <c r="E3562" t="s">
        <v>4614</v>
      </c>
      <c r="F3562">
        <v>19443</v>
      </c>
      <c r="G3562">
        <v>184</v>
      </c>
      <c r="H3562">
        <v>10</v>
      </c>
      <c r="I3562">
        <v>75</v>
      </c>
      <c r="J3562" t="s">
        <v>4615</v>
      </c>
      <c r="K3562">
        <v>30.09</v>
      </c>
    </row>
    <row r="3563" spans="1:11" x14ac:dyDescent="0.25">
      <c r="A3563" t="s">
        <v>4662</v>
      </c>
      <c r="B3563" t="s">
        <v>4663</v>
      </c>
      <c r="C3563" t="s">
        <v>2212</v>
      </c>
      <c r="D3563">
        <v>27</v>
      </c>
      <c r="E3563" t="s">
        <v>4664</v>
      </c>
      <c r="F3563">
        <v>163748</v>
      </c>
      <c r="G3563">
        <v>4488</v>
      </c>
      <c r="H3563">
        <v>266</v>
      </c>
      <c r="I3563">
        <v>1433</v>
      </c>
      <c r="J3563" t="s">
        <v>4665</v>
      </c>
      <c r="K3563">
        <v>30.09</v>
      </c>
    </row>
    <row r="3564" spans="1:11" x14ac:dyDescent="0.25">
      <c r="A3564" t="s">
        <v>5103</v>
      </c>
      <c r="B3564" t="s">
        <v>5104</v>
      </c>
      <c r="C3564" t="s">
        <v>287</v>
      </c>
      <c r="D3564">
        <v>28</v>
      </c>
      <c r="E3564" t="s">
        <v>5105</v>
      </c>
      <c r="F3564">
        <v>65783</v>
      </c>
      <c r="G3564">
        <v>1812</v>
      </c>
      <c r="H3564">
        <v>83</v>
      </c>
      <c r="I3564">
        <v>1332</v>
      </c>
      <c r="J3564" t="s">
        <v>5106</v>
      </c>
      <c r="K3564">
        <v>30.09</v>
      </c>
    </row>
    <row r="3565" spans="1:11" x14ac:dyDescent="0.25">
      <c r="A3565" t="s">
        <v>5074</v>
      </c>
      <c r="B3565" t="s">
        <v>5075</v>
      </c>
      <c r="C3565" t="s">
        <v>5076</v>
      </c>
      <c r="D3565">
        <v>22</v>
      </c>
      <c r="E3565" t="s">
        <v>24</v>
      </c>
      <c r="F3565">
        <v>4813</v>
      </c>
      <c r="G3565">
        <v>4</v>
      </c>
      <c r="H3565">
        <v>25</v>
      </c>
      <c r="I3565">
        <v>28</v>
      </c>
      <c r="J3565" t="s">
        <v>5077</v>
      </c>
      <c r="K3565">
        <v>30.09</v>
      </c>
    </row>
    <row r="3566" spans="1:11" x14ac:dyDescent="0.25">
      <c r="A3566" t="s">
        <v>5066</v>
      </c>
      <c r="B3566" t="s">
        <v>5067</v>
      </c>
      <c r="C3566" t="s">
        <v>2759</v>
      </c>
      <c r="D3566">
        <v>25</v>
      </c>
      <c r="E3566" t="s">
        <v>5068</v>
      </c>
      <c r="F3566">
        <v>16191</v>
      </c>
      <c r="G3566">
        <v>142</v>
      </c>
      <c r="H3566">
        <v>63</v>
      </c>
      <c r="I3566">
        <v>282</v>
      </c>
      <c r="J3566" t="s">
        <v>5069</v>
      </c>
      <c r="K3566">
        <v>30.09</v>
      </c>
    </row>
    <row r="3567" spans="1:11" x14ac:dyDescent="0.25">
      <c r="A3567" t="s">
        <v>5409</v>
      </c>
      <c r="B3567" t="s">
        <v>5410</v>
      </c>
      <c r="C3567" t="s">
        <v>5411</v>
      </c>
      <c r="D3567">
        <v>10</v>
      </c>
      <c r="E3567" t="s">
        <v>5412</v>
      </c>
      <c r="F3567">
        <v>3299</v>
      </c>
      <c r="G3567">
        <v>13</v>
      </c>
      <c r="H3567">
        <v>0</v>
      </c>
      <c r="I3567">
        <v>0</v>
      </c>
      <c r="J3567" t="s">
        <v>5413</v>
      </c>
      <c r="K3567">
        <v>30.09</v>
      </c>
    </row>
    <row r="3568" spans="1:11" x14ac:dyDescent="0.25">
      <c r="A3568" t="e">
        <f>-cjfTG8DbwA</f>
        <v>#NAME?</v>
      </c>
      <c r="B3568" t="s">
        <v>4066</v>
      </c>
      <c r="C3568" t="s">
        <v>167</v>
      </c>
      <c r="D3568">
        <v>27</v>
      </c>
      <c r="E3568" t="s">
        <v>4067</v>
      </c>
      <c r="F3568">
        <v>685504</v>
      </c>
      <c r="G3568">
        <v>25437</v>
      </c>
      <c r="H3568">
        <v>1151</v>
      </c>
      <c r="I3568">
        <v>4983</v>
      </c>
      <c r="J3568" t="s">
        <v>4068</v>
      </c>
      <c r="K3568">
        <v>30.09</v>
      </c>
    </row>
    <row r="3569" spans="1:11" x14ac:dyDescent="0.25">
      <c r="A3569" t="s">
        <v>4088</v>
      </c>
      <c r="B3569" t="s">
        <v>4089</v>
      </c>
      <c r="C3569" t="s">
        <v>48</v>
      </c>
      <c r="D3569">
        <v>28</v>
      </c>
      <c r="E3569" t="s">
        <v>4090</v>
      </c>
      <c r="F3569">
        <v>1416393</v>
      </c>
      <c r="G3569">
        <v>40306</v>
      </c>
      <c r="H3569">
        <v>1812</v>
      </c>
      <c r="I3569">
        <v>3198</v>
      </c>
      <c r="J3569" t="s">
        <v>4091</v>
      </c>
      <c r="K3569">
        <v>30.09</v>
      </c>
    </row>
    <row r="3570" spans="1:11" x14ac:dyDescent="0.25">
      <c r="A3570" t="s">
        <v>4694</v>
      </c>
      <c r="B3570" t="s">
        <v>5414</v>
      </c>
      <c r="C3570" t="s">
        <v>4696</v>
      </c>
      <c r="D3570">
        <v>24</v>
      </c>
      <c r="E3570" t="s">
        <v>4697</v>
      </c>
      <c r="F3570">
        <v>54539</v>
      </c>
      <c r="G3570">
        <v>4755</v>
      </c>
      <c r="H3570">
        <v>65</v>
      </c>
      <c r="I3570">
        <v>651</v>
      </c>
      <c r="J3570" t="s">
        <v>4698</v>
      </c>
      <c r="K3570">
        <v>30.09</v>
      </c>
    </row>
    <row r="3571" spans="1:11" x14ac:dyDescent="0.25">
      <c r="A3571" t="s">
        <v>4153</v>
      </c>
      <c r="B3571" t="s">
        <v>4154</v>
      </c>
      <c r="C3571" t="s">
        <v>112</v>
      </c>
      <c r="D3571">
        <v>10</v>
      </c>
      <c r="E3571" t="s">
        <v>4155</v>
      </c>
      <c r="F3571">
        <v>630019</v>
      </c>
      <c r="G3571">
        <v>24169</v>
      </c>
      <c r="H3571">
        <v>1260</v>
      </c>
      <c r="I3571">
        <v>1504</v>
      </c>
      <c r="J3571" t="s">
        <v>4156</v>
      </c>
      <c r="K3571">
        <v>30.09</v>
      </c>
    </row>
    <row r="3572" spans="1:11" x14ac:dyDescent="0.25">
      <c r="A3572" t="s">
        <v>4589</v>
      </c>
      <c r="B3572" t="s">
        <v>4590</v>
      </c>
      <c r="C3572" t="s">
        <v>1394</v>
      </c>
      <c r="D3572">
        <v>22</v>
      </c>
      <c r="E3572" t="s">
        <v>4591</v>
      </c>
      <c r="F3572">
        <v>136988</v>
      </c>
      <c r="G3572">
        <v>13292</v>
      </c>
      <c r="H3572">
        <v>59</v>
      </c>
      <c r="I3572">
        <v>1415</v>
      </c>
      <c r="J3572" t="s">
        <v>4592</v>
      </c>
      <c r="K3572">
        <v>30.09</v>
      </c>
    </row>
    <row r="3573" spans="1:11" x14ac:dyDescent="0.25">
      <c r="A3573" t="s">
        <v>4235</v>
      </c>
      <c r="B3573" t="s">
        <v>4236</v>
      </c>
      <c r="C3573" t="s">
        <v>3360</v>
      </c>
      <c r="D3573">
        <v>10</v>
      </c>
      <c r="E3573" t="s">
        <v>4237</v>
      </c>
      <c r="F3573">
        <v>1892562</v>
      </c>
      <c r="G3573">
        <v>82320</v>
      </c>
      <c r="H3573">
        <v>883</v>
      </c>
      <c r="I3573">
        <v>2817</v>
      </c>
      <c r="J3573" t="s">
        <v>4238</v>
      </c>
      <c r="K3573">
        <v>30.09</v>
      </c>
    </row>
    <row r="3574" spans="1:11" x14ac:dyDescent="0.25">
      <c r="A3574" t="s">
        <v>4053</v>
      </c>
      <c r="B3574" t="s">
        <v>4054</v>
      </c>
      <c r="C3574" t="s">
        <v>4055</v>
      </c>
      <c r="D3574">
        <v>24</v>
      </c>
      <c r="E3574" t="s">
        <v>4056</v>
      </c>
      <c r="F3574">
        <v>1514128</v>
      </c>
      <c r="G3574">
        <v>67357</v>
      </c>
      <c r="H3574">
        <v>2785</v>
      </c>
      <c r="I3574">
        <v>18205</v>
      </c>
      <c r="J3574" t="s">
        <v>4057</v>
      </c>
      <c r="K3574">
        <v>30.09</v>
      </c>
    </row>
    <row r="3575" spans="1:11" x14ac:dyDescent="0.25">
      <c r="A3575" t="s">
        <v>4058</v>
      </c>
      <c r="B3575" t="s">
        <v>4059</v>
      </c>
      <c r="C3575" t="s">
        <v>142</v>
      </c>
      <c r="D3575">
        <v>17</v>
      </c>
      <c r="E3575" t="s">
        <v>4060</v>
      </c>
      <c r="F3575">
        <v>10631753</v>
      </c>
      <c r="G3575">
        <v>379828</v>
      </c>
      <c r="H3575">
        <v>6879</v>
      </c>
      <c r="I3575">
        <v>43546</v>
      </c>
      <c r="J3575" t="s">
        <v>4061</v>
      </c>
      <c r="K3575">
        <v>30.09</v>
      </c>
    </row>
    <row r="3576" spans="1:11" x14ac:dyDescent="0.25">
      <c r="A3576" t="s">
        <v>4105</v>
      </c>
      <c r="B3576" t="s">
        <v>4106</v>
      </c>
      <c r="C3576" t="s">
        <v>4107</v>
      </c>
      <c r="D3576">
        <v>24</v>
      </c>
      <c r="E3576" t="s">
        <v>4680</v>
      </c>
      <c r="F3576">
        <v>68909</v>
      </c>
      <c r="G3576">
        <v>697</v>
      </c>
      <c r="H3576">
        <v>20</v>
      </c>
      <c r="I3576">
        <v>84</v>
      </c>
      <c r="J3576" t="s">
        <v>4109</v>
      </c>
      <c r="K3576">
        <v>30.09</v>
      </c>
    </row>
    <row r="3577" spans="1:11" x14ac:dyDescent="0.25">
      <c r="A3577" t="s">
        <v>5107</v>
      </c>
      <c r="B3577" t="s">
        <v>5108</v>
      </c>
      <c r="C3577" t="s">
        <v>5109</v>
      </c>
      <c r="D3577">
        <v>2</v>
      </c>
      <c r="E3577" t="s">
        <v>5110</v>
      </c>
      <c r="F3577">
        <v>67910</v>
      </c>
      <c r="G3577">
        <v>2139</v>
      </c>
      <c r="H3577">
        <v>40</v>
      </c>
      <c r="I3577">
        <v>221</v>
      </c>
      <c r="J3577" t="s">
        <v>5111</v>
      </c>
      <c r="K3577">
        <v>30.09</v>
      </c>
    </row>
    <row r="3578" spans="1:11" x14ac:dyDescent="0.25">
      <c r="A3578" t="s">
        <v>5415</v>
      </c>
      <c r="B3578" t="s">
        <v>5416</v>
      </c>
      <c r="C3578" t="s">
        <v>5417</v>
      </c>
      <c r="D3578">
        <v>19</v>
      </c>
      <c r="E3578" t="s">
        <v>5418</v>
      </c>
      <c r="F3578">
        <v>21654</v>
      </c>
      <c r="G3578">
        <v>179</v>
      </c>
      <c r="H3578">
        <v>1</v>
      </c>
      <c r="I3578">
        <v>30</v>
      </c>
      <c r="J3578" t="s">
        <v>5419</v>
      </c>
      <c r="K3578">
        <v>30.09</v>
      </c>
    </row>
    <row r="3579" spans="1:11" x14ac:dyDescent="0.25">
      <c r="A3579" t="s">
        <v>4073</v>
      </c>
      <c r="B3579" t="s">
        <v>4074</v>
      </c>
      <c r="C3579" t="s">
        <v>4075</v>
      </c>
      <c r="D3579">
        <v>24</v>
      </c>
      <c r="E3579" t="s">
        <v>4076</v>
      </c>
      <c r="F3579">
        <v>5773515</v>
      </c>
      <c r="G3579">
        <v>74556</v>
      </c>
      <c r="H3579">
        <v>1694</v>
      </c>
      <c r="I3579">
        <v>3636</v>
      </c>
      <c r="J3579" t="s">
        <v>4077</v>
      </c>
      <c r="K3579">
        <v>30.09</v>
      </c>
    </row>
    <row r="3580" spans="1:11" x14ac:dyDescent="0.25">
      <c r="A3580" t="s">
        <v>5112</v>
      </c>
      <c r="B3580" t="s">
        <v>5113</v>
      </c>
      <c r="C3580" t="s">
        <v>1796</v>
      </c>
      <c r="D3580">
        <v>22</v>
      </c>
      <c r="E3580" t="s">
        <v>5114</v>
      </c>
      <c r="F3580">
        <v>94035</v>
      </c>
      <c r="G3580">
        <v>2597</v>
      </c>
      <c r="H3580">
        <v>48</v>
      </c>
      <c r="I3580">
        <v>260</v>
      </c>
      <c r="J3580" t="s">
        <v>5115</v>
      </c>
      <c r="K3580">
        <v>30.09</v>
      </c>
    </row>
    <row r="3581" spans="1:11" x14ac:dyDescent="0.25">
      <c r="A3581" t="s">
        <v>5420</v>
      </c>
      <c r="B3581" t="s">
        <v>5421</v>
      </c>
      <c r="C3581" t="s">
        <v>5422</v>
      </c>
      <c r="D3581">
        <v>22</v>
      </c>
      <c r="E3581" t="s">
        <v>5423</v>
      </c>
      <c r="F3581">
        <v>4140</v>
      </c>
      <c r="G3581">
        <v>185</v>
      </c>
      <c r="H3581">
        <v>3</v>
      </c>
      <c r="I3581">
        <v>79</v>
      </c>
      <c r="J3581" t="s">
        <v>5424</v>
      </c>
      <c r="K3581">
        <v>30.09</v>
      </c>
    </row>
    <row r="3582" spans="1:11" x14ac:dyDescent="0.25">
      <c r="A3582" t="s">
        <v>4675</v>
      </c>
      <c r="B3582" t="s">
        <v>4676</v>
      </c>
      <c r="C3582" t="s">
        <v>4677</v>
      </c>
      <c r="D3582">
        <v>24</v>
      </c>
      <c r="E3582" t="s">
        <v>4678</v>
      </c>
      <c r="F3582">
        <v>440150</v>
      </c>
      <c r="G3582">
        <v>33407</v>
      </c>
      <c r="H3582">
        <v>311</v>
      </c>
      <c r="I3582">
        <v>1631</v>
      </c>
      <c r="J3582" t="s">
        <v>4679</v>
      </c>
      <c r="K3582">
        <v>30.09</v>
      </c>
    </row>
    <row r="3583" spans="1:11" x14ac:dyDescent="0.25">
      <c r="A3583" t="s">
        <v>4666</v>
      </c>
      <c r="B3583" t="s">
        <v>4667</v>
      </c>
      <c r="C3583" t="s">
        <v>4668</v>
      </c>
      <c r="D3583">
        <v>24</v>
      </c>
      <c r="E3583" t="s">
        <v>4669</v>
      </c>
      <c r="F3583">
        <v>3789</v>
      </c>
      <c r="G3583">
        <v>17</v>
      </c>
      <c r="H3583">
        <v>0</v>
      </c>
      <c r="I3583">
        <v>1</v>
      </c>
      <c r="J3583" t="s">
        <v>4670</v>
      </c>
      <c r="K3583">
        <v>30.09</v>
      </c>
    </row>
    <row r="3584" spans="1:11" x14ac:dyDescent="0.25">
      <c r="A3584" t="s">
        <v>4703</v>
      </c>
      <c r="B3584" t="s">
        <v>4704</v>
      </c>
      <c r="C3584" t="s">
        <v>4705</v>
      </c>
      <c r="D3584">
        <v>24</v>
      </c>
      <c r="E3584" t="s">
        <v>4706</v>
      </c>
      <c r="F3584">
        <v>50747</v>
      </c>
      <c r="G3584">
        <v>404</v>
      </c>
      <c r="H3584">
        <v>128</v>
      </c>
      <c r="I3584">
        <v>112</v>
      </c>
      <c r="J3584" t="s">
        <v>4707</v>
      </c>
      <c r="K3584">
        <v>30.09</v>
      </c>
    </row>
    <row r="3585" spans="1:11" x14ac:dyDescent="0.25">
      <c r="A3585" t="s">
        <v>4136</v>
      </c>
      <c r="B3585" t="s">
        <v>4137</v>
      </c>
      <c r="C3585" t="s">
        <v>2635</v>
      </c>
      <c r="D3585">
        <v>28</v>
      </c>
      <c r="E3585" t="s">
        <v>4138</v>
      </c>
      <c r="F3585">
        <v>414159</v>
      </c>
      <c r="G3585">
        <v>12245</v>
      </c>
      <c r="H3585">
        <v>984</v>
      </c>
      <c r="I3585">
        <v>1602</v>
      </c>
      <c r="J3585" t="s">
        <v>4139</v>
      </c>
      <c r="K3585">
        <v>30.09</v>
      </c>
    </row>
    <row r="3586" spans="1:11" x14ac:dyDescent="0.25">
      <c r="A3586" t="s">
        <v>4092</v>
      </c>
      <c r="B3586" t="s">
        <v>4093</v>
      </c>
      <c r="C3586" t="s">
        <v>98</v>
      </c>
      <c r="D3586">
        <v>1</v>
      </c>
      <c r="E3586" t="s">
        <v>4094</v>
      </c>
      <c r="F3586">
        <v>627617</v>
      </c>
      <c r="G3586">
        <v>30188</v>
      </c>
      <c r="H3586">
        <v>624</v>
      </c>
      <c r="I3586">
        <v>1397</v>
      </c>
      <c r="J3586" t="s">
        <v>4095</v>
      </c>
      <c r="K3586">
        <v>30.09</v>
      </c>
    </row>
    <row r="3587" spans="1:11" x14ac:dyDescent="0.25">
      <c r="A3587" t="s">
        <v>4110</v>
      </c>
      <c r="B3587" t="s">
        <v>4111</v>
      </c>
      <c r="C3587" t="s">
        <v>4112</v>
      </c>
      <c r="D3587">
        <v>2</v>
      </c>
      <c r="E3587" t="s">
        <v>4113</v>
      </c>
      <c r="F3587">
        <v>5564352</v>
      </c>
      <c r="G3587">
        <v>116228</v>
      </c>
      <c r="H3587">
        <v>2607</v>
      </c>
      <c r="I3587">
        <v>6872</v>
      </c>
      <c r="J3587" t="s">
        <v>4114</v>
      </c>
      <c r="K3587">
        <v>30.09</v>
      </c>
    </row>
    <row r="3588" spans="1:11" x14ac:dyDescent="0.25">
      <c r="A3588" t="s">
        <v>5088</v>
      </c>
      <c r="B3588" t="s">
        <v>5089</v>
      </c>
      <c r="C3588" t="s">
        <v>5090</v>
      </c>
      <c r="D3588">
        <v>10</v>
      </c>
      <c r="E3588" t="s">
        <v>5091</v>
      </c>
      <c r="F3588">
        <v>20937</v>
      </c>
      <c r="G3588">
        <v>367</v>
      </c>
      <c r="H3588">
        <v>4</v>
      </c>
      <c r="I3588">
        <v>58</v>
      </c>
      <c r="J3588" t="s">
        <v>5092</v>
      </c>
      <c r="K3588">
        <v>30.09</v>
      </c>
    </row>
    <row r="3589" spans="1:11" x14ac:dyDescent="0.25">
      <c r="A3589" t="s">
        <v>4083</v>
      </c>
      <c r="B3589" t="s">
        <v>4084</v>
      </c>
      <c r="C3589" t="s">
        <v>4085</v>
      </c>
      <c r="D3589">
        <v>17</v>
      </c>
      <c r="E3589" t="s">
        <v>4086</v>
      </c>
      <c r="F3589">
        <v>818692</v>
      </c>
      <c r="G3589">
        <v>14428</v>
      </c>
      <c r="H3589">
        <v>2387</v>
      </c>
      <c r="I3589">
        <v>4837</v>
      </c>
      <c r="J3589" t="s">
        <v>4087</v>
      </c>
      <c r="K3589">
        <v>30.09</v>
      </c>
    </row>
    <row r="3590" spans="1:11" x14ac:dyDescent="0.25">
      <c r="A3590" t="s">
        <v>4166</v>
      </c>
      <c r="B3590" t="s">
        <v>4167</v>
      </c>
      <c r="C3590" t="s">
        <v>4168</v>
      </c>
      <c r="D3590">
        <v>23</v>
      </c>
      <c r="E3590" t="s">
        <v>4169</v>
      </c>
      <c r="F3590">
        <v>384001</v>
      </c>
      <c r="G3590">
        <v>5960</v>
      </c>
      <c r="H3590">
        <v>2119</v>
      </c>
      <c r="I3590">
        <v>105</v>
      </c>
      <c r="J3590" t="s">
        <v>4170</v>
      </c>
      <c r="K3590">
        <v>30.09</v>
      </c>
    </row>
    <row r="3591" spans="1:11" x14ac:dyDescent="0.25">
      <c r="A3591" t="s">
        <v>4184</v>
      </c>
      <c r="B3591" t="s">
        <v>4185</v>
      </c>
      <c r="C3591" t="s">
        <v>4186</v>
      </c>
      <c r="D3591">
        <v>17</v>
      </c>
      <c r="E3591" t="s">
        <v>4187</v>
      </c>
      <c r="F3591">
        <v>282975</v>
      </c>
      <c r="G3591">
        <v>2525</v>
      </c>
      <c r="H3591">
        <v>46</v>
      </c>
      <c r="I3591">
        <v>333</v>
      </c>
      <c r="J3591" t="s">
        <v>4188</v>
      </c>
      <c r="K3591">
        <v>30.09</v>
      </c>
    </row>
    <row r="3592" spans="1:11" x14ac:dyDescent="0.25">
      <c r="A3592" t="s">
        <v>5098</v>
      </c>
      <c r="B3592" t="s">
        <v>5099</v>
      </c>
      <c r="C3592" t="s">
        <v>5100</v>
      </c>
      <c r="D3592">
        <v>22</v>
      </c>
      <c r="E3592" t="s">
        <v>5101</v>
      </c>
      <c r="F3592">
        <v>6683</v>
      </c>
      <c r="G3592">
        <v>10</v>
      </c>
      <c r="H3592">
        <v>0</v>
      </c>
      <c r="I3592">
        <v>0</v>
      </c>
      <c r="J3592" t="s">
        <v>5102</v>
      </c>
      <c r="K3592">
        <v>30.09</v>
      </c>
    </row>
    <row r="3593" spans="1:11" x14ac:dyDescent="0.25">
      <c r="A3593" t="s">
        <v>4132</v>
      </c>
      <c r="B3593" t="s">
        <v>4133</v>
      </c>
      <c r="C3593" t="s">
        <v>2402</v>
      </c>
      <c r="D3593">
        <v>23</v>
      </c>
      <c r="E3593" t="s">
        <v>4134</v>
      </c>
      <c r="F3593">
        <v>1005409</v>
      </c>
      <c r="G3593">
        <v>157157</v>
      </c>
      <c r="H3593">
        <v>662</v>
      </c>
      <c r="I3593">
        <v>11797</v>
      </c>
      <c r="J3593" t="s">
        <v>4135</v>
      </c>
      <c r="K3593">
        <v>30.09</v>
      </c>
    </row>
    <row r="3594" spans="1:11" x14ac:dyDescent="0.25">
      <c r="A3594" t="s">
        <v>4144</v>
      </c>
      <c r="B3594" t="s">
        <v>4145</v>
      </c>
      <c r="C3594" t="s">
        <v>1361</v>
      </c>
      <c r="D3594">
        <v>23</v>
      </c>
      <c r="E3594" t="s">
        <v>4146</v>
      </c>
      <c r="F3594">
        <v>424809</v>
      </c>
      <c r="G3594">
        <v>13647</v>
      </c>
      <c r="H3594">
        <v>649</v>
      </c>
      <c r="I3594">
        <v>1535</v>
      </c>
      <c r="J3594" t="s">
        <v>4147</v>
      </c>
      <c r="K3594">
        <v>30.09</v>
      </c>
    </row>
    <row r="3595" spans="1:11" x14ac:dyDescent="0.25">
      <c r="A3595" t="e">
        <f>-SiRV2kWIxg</f>
        <v>#NAME?</v>
      </c>
      <c r="B3595" t="s">
        <v>4642</v>
      </c>
      <c r="C3595" t="s">
        <v>900</v>
      </c>
      <c r="D3595">
        <v>22</v>
      </c>
      <c r="E3595" t="s">
        <v>4643</v>
      </c>
      <c r="F3595">
        <v>12305</v>
      </c>
      <c r="G3595">
        <v>404</v>
      </c>
      <c r="H3595">
        <v>16</v>
      </c>
      <c r="I3595">
        <v>14</v>
      </c>
      <c r="J3595" t="s">
        <v>4644</v>
      </c>
      <c r="K3595">
        <v>30.09</v>
      </c>
    </row>
    <row r="3596" spans="1:11" x14ac:dyDescent="0.25">
      <c r="A3596" t="s">
        <v>4658</v>
      </c>
      <c r="B3596" t="s">
        <v>4659</v>
      </c>
      <c r="C3596" t="s">
        <v>826</v>
      </c>
      <c r="D3596">
        <v>26</v>
      </c>
      <c r="E3596" t="s">
        <v>4660</v>
      </c>
      <c r="F3596">
        <v>66964</v>
      </c>
      <c r="G3596">
        <v>3204</v>
      </c>
      <c r="H3596">
        <v>24</v>
      </c>
      <c r="I3596">
        <v>745</v>
      </c>
      <c r="J3596" t="s">
        <v>4661</v>
      </c>
      <c r="K3596">
        <v>30.09</v>
      </c>
    </row>
    <row r="3597" spans="1:11" x14ac:dyDescent="0.25">
      <c r="A3597" t="s">
        <v>4689</v>
      </c>
      <c r="B3597" t="s">
        <v>4690</v>
      </c>
      <c r="C3597" t="s">
        <v>4691</v>
      </c>
      <c r="D3597">
        <v>24</v>
      </c>
      <c r="E3597" t="s">
        <v>4692</v>
      </c>
      <c r="F3597">
        <v>75288</v>
      </c>
      <c r="G3597">
        <v>4207</v>
      </c>
      <c r="H3597">
        <v>76</v>
      </c>
      <c r="I3597">
        <v>820</v>
      </c>
      <c r="J3597" t="s">
        <v>4693</v>
      </c>
      <c r="K3597">
        <v>30.09</v>
      </c>
    </row>
    <row r="3598" spans="1:11" x14ac:dyDescent="0.25">
      <c r="A3598" t="s">
        <v>4671</v>
      </c>
      <c r="B3598" t="s">
        <v>4672</v>
      </c>
      <c r="C3598" t="s">
        <v>2949</v>
      </c>
      <c r="D3598">
        <v>24</v>
      </c>
      <c r="E3598" t="s">
        <v>4673</v>
      </c>
      <c r="F3598">
        <v>63055</v>
      </c>
      <c r="G3598">
        <v>7789</v>
      </c>
      <c r="H3598">
        <v>54</v>
      </c>
      <c r="I3598">
        <v>1269</v>
      </c>
      <c r="J3598" t="s">
        <v>4674</v>
      </c>
      <c r="K3598">
        <v>30.09</v>
      </c>
    </row>
    <row r="3599" spans="1:11" x14ac:dyDescent="0.25">
      <c r="A3599" t="s">
        <v>5425</v>
      </c>
      <c r="B3599" t="s">
        <v>5426</v>
      </c>
      <c r="C3599" t="s">
        <v>5427</v>
      </c>
      <c r="D3599">
        <v>10</v>
      </c>
      <c r="E3599" t="s">
        <v>5428</v>
      </c>
      <c r="F3599">
        <v>5326424</v>
      </c>
      <c r="G3599">
        <v>389273</v>
      </c>
      <c r="H3599">
        <v>4033</v>
      </c>
      <c r="I3599">
        <v>16585</v>
      </c>
      <c r="J3599" t="s">
        <v>5429</v>
      </c>
      <c r="K3599">
        <v>30.09</v>
      </c>
    </row>
    <row r="3600" spans="1:11" x14ac:dyDescent="0.25">
      <c r="A3600" t="s">
        <v>5430</v>
      </c>
      <c r="B3600" t="s">
        <v>5431</v>
      </c>
      <c r="C3600" t="s">
        <v>4855</v>
      </c>
      <c r="D3600">
        <v>24</v>
      </c>
      <c r="E3600" t="s">
        <v>5432</v>
      </c>
      <c r="F3600">
        <v>244389</v>
      </c>
      <c r="G3600">
        <v>7319</v>
      </c>
      <c r="H3600">
        <v>1080</v>
      </c>
      <c r="I3600">
        <v>1222</v>
      </c>
      <c r="J3600" t="s">
        <v>5433</v>
      </c>
      <c r="K3600">
        <v>1.1000000000000001</v>
      </c>
    </row>
    <row r="3601" spans="1:11" x14ac:dyDescent="0.25">
      <c r="A3601" t="s">
        <v>5434</v>
      </c>
      <c r="B3601" t="s">
        <v>5435</v>
      </c>
      <c r="C3601" t="s">
        <v>2000</v>
      </c>
      <c r="D3601">
        <v>1</v>
      </c>
      <c r="E3601" t="s">
        <v>5436</v>
      </c>
      <c r="F3601">
        <v>2525164</v>
      </c>
      <c r="G3601">
        <v>111427</v>
      </c>
      <c r="H3601">
        <v>10325</v>
      </c>
      <c r="I3601">
        <v>16028</v>
      </c>
      <c r="J3601" t="s">
        <v>5437</v>
      </c>
      <c r="K3601">
        <v>1.1000000000000001</v>
      </c>
    </row>
    <row r="3602" spans="1:11" x14ac:dyDescent="0.25">
      <c r="A3602" t="s">
        <v>5438</v>
      </c>
      <c r="B3602" t="s">
        <v>5439</v>
      </c>
      <c r="C3602" t="s">
        <v>2283</v>
      </c>
      <c r="D3602">
        <v>24</v>
      </c>
      <c r="E3602" t="s">
        <v>5440</v>
      </c>
      <c r="F3602">
        <v>337546</v>
      </c>
      <c r="G3602">
        <v>9717</v>
      </c>
      <c r="H3602">
        <v>570</v>
      </c>
      <c r="I3602">
        <v>2437</v>
      </c>
      <c r="J3602" t="s">
        <v>5441</v>
      </c>
      <c r="K3602">
        <v>1.1000000000000001</v>
      </c>
    </row>
    <row r="3603" spans="1:11" x14ac:dyDescent="0.25">
      <c r="A3603" t="s">
        <v>5442</v>
      </c>
      <c r="B3603" t="s">
        <v>5443</v>
      </c>
      <c r="C3603" t="s">
        <v>2033</v>
      </c>
      <c r="D3603">
        <v>24</v>
      </c>
      <c r="E3603" t="s">
        <v>5444</v>
      </c>
      <c r="F3603">
        <v>2870011</v>
      </c>
      <c r="G3603">
        <v>181893</v>
      </c>
      <c r="H3603">
        <v>2580</v>
      </c>
      <c r="I3603">
        <v>18541</v>
      </c>
      <c r="J3603" t="s">
        <v>5445</v>
      </c>
      <c r="K3603">
        <v>1.1000000000000001</v>
      </c>
    </row>
    <row r="3604" spans="1:11" x14ac:dyDescent="0.25">
      <c r="A3604" t="s">
        <v>5446</v>
      </c>
      <c r="B3604" t="s">
        <v>5447</v>
      </c>
      <c r="C3604" t="s">
        <v>5448</v>
      </c>
      <c r="D3604">
        <v>22</v>
      </c>
      <c r="E3604" t="s">
        <v>24</v>
      </c>
      <c r="F3604">
        <v>646694</v>
      </c>
      <c r="G3604">
        <v>11000</v>
      </c>
      <c r="H3604">
        <v>412</v>
      </c>
      <c r="I3604">
        <v>661</v>
      </c>
      <c r="J3604" t="s">
        <v>5449</v>
      </c>
      <c r="K3604">
        <v>1.1000000000000001</v>
      </c>
    </row>
    <row r="3605" spans="1:11" x14ac:dyDescent="0.25">
      <c r="A3605" t="s">
        <v>5450</v>
      </c>
      <c r="B3605" t="s">
        <v>5451</v>
      </c>
      <c r="C3605" t="s">
        <v>3669</v>
      </c>
      <c r="D3605">
        <v>17</v>
      </c>
      <c r="E3605" t="s">
        <v>5452</v>
      </c>
      <c r="F3605">
        <v>1619317</v>
      </c>
      <c r="G3605">
        <v>32892</v>
      </c>
      <c r="H3605">
        <v>1220</v>
      </c>
      <c r="I3605">
        <v>2436</v>
      </c>
      <c r="J3605" t="s">
        <v>5453</v>
      </c>
      <c r="K3605">
        <v>1.1000000000000001</v>
      </c>
    </row>
    <row r="3606" spans="1:11" x14ac:dyDescent="0.25">
      <c r="A3606" t="s">
        <v>4787</v>
      </c>
      <c r="B3606" t="s">
        <v>4788</v>
      </c>
      <c r="C3606" t="s">
        <v>4789</v>
      </c>
      <c r="D3606">
        <v>10</v>
      </c>
      <c r="E3606" t="s">
        <v>5146</v>
      </c>
      <c r="F3606">
        <v>9629935</v>
      </c>
      <c r="G3606">
        <v>363535</v>
      </c>
      <c r="H3606">
        <v>18213</v>
      </c>
      <c r="I3606">
        <v>28317</v>
      </c>
      <c r="J3606" t="s">
        <v>4791</v>
      </c>
      <c r="K3606">
        <v>1.1000000000000001</v>
      </c>
    </row>
    <row r="3607" spans="1:11" x14ac:dyDescent="0.25">
      <c r="A3607" t="s">
        <v>5454</v>
      </c>
      <c r="B3607" t="s">
        <v>5455</v>
      </c>
      <c r="C3607" t="s">
        <v>5456</v>
      </c>
      <c r="D3607">
        <v>24</v>
      </c>
      <c r="E3607" t="s">
        <v>5457</v>
      </c>
      <c r="F3607">
        <v>847628</v>
      </c>
      <c r="G3607">
        <v>13600</v>
      </c>
      <c r="H3607">
        <v>273</v>
      </c>
      <c r="I3607">
        <v>937</v>
      </c>
      <c r="J3607" t="s">
        <v>5458</v>
      </c>
      <c r="K3607">
        <v>1.1000000000000001</v>
      </c>
    </row>
    <row r="3608" spans="1:11" x14ac:dyDescent="0.25">
      <c r="A3608" t="s">
        <v>5459</v>
      </c>
      <c r="B3608" t="s">
        <v>5460</v>
      </c>
      <c r="C3608" t="s">
        <v>711</v>
      </c>
      <c r="D3608">
        <v>24</v>
      </c>
      <c r="E3608" t="s">
        <v>5461</v>
      </c>
      <c r="F3608">
        <v>1035611</v>
      </c>
      <c r="G3608">
        <v>80542</v>
      </c>
      <c r="H3608">
        <v>815</v>
      </c>
      <c r="I3608">
        <v>9649</v>
      </c>
      <c r="J3608" t="s">
        <v>5462</v>
      </c>
      <c r="K3608">
        <v>1.1000000000000001</v>
      </c>
    </row>
    <row r="3609" spans="1:11" x14ac:dyDescent="0.25">
      <c r="A3609" t="s">
        <v>5463</v>
      </c>
      <c r="B3609" t="s">
        <v>5464</v>
      </c>
      <c r="C3609" t="s">
        <v>479</v>
      </c>
      <c r="D3609">
        <v>22</v>
      </c>
      <c r="E3609" t="s">
        <v>5465</v>
      </c>
      <c r="F3609">
        <v>2328414</v>
      </c>
      <c r="G3609">
        <v>140757</v>
      </c>
      <c r="H3609">
        <v>1011</v>
      </c>
      <c r="I3609">
        <v>10815</v>
      </c>
      <c r="J3609" t="s">
        <v>5466</v>
      </c>
      <c r="K3609">
        <v>1.1000000000000001</v>
      </c>
    </row>
    <row r="3610" spans="1:11" x14ac:dyDescent="0.25">
      <c r="A3610" t="s">
        <v>5467</v>
      </c>
      <c r="B3610" t="s">
        <v>5468</v>
      </c>
      <c r="C3610" t="s">
        <v>5469</v>
      </c>
      <c r="D3610">
        <v>22</v>
      </c>
      <c r="E3610" t="s">
        <v>5470</v>
      </c>
      <c r="F3610">
        <v>858391</v>
      </c>
      <c r="G3610">
        <v>56676</v>
      </c>
      <c r="H3610">
        <v>2133</v>
      </c>
      <c r="I3610">
        <v>15951</v>
      </c>
      <c r="J3610" t="s">
        <v>5471</v>
      </c>
      <c r="K3610">
        <v>1.1000000000000001</v>
      </c>
    </row>
    <row r="3611" spans="1:11" x14ac:dyDescent="0.25">
      <c r="A3611" t="s">
        <v>5159</v>
      </c>
      <c r="B3611" t="s">
        <v>5160</v>
      </c>
      <c r="C3611" t="s">
        <v>786</v>
      </c>
      <c r="D3611">
        <v>15</v>
      </c>
      <c r="E3611" t="s">
        <v>5161</v>
      </c>
      <c r="F3611">
        <v>2295648</v>
      </c>
      <c r="G3611">
        <v>41273</v>
      </c>
      <c r="H3611">
        <v>1126</v>
      </c>
      <c r="I3611">
        <v>6251</v>
      </c>
      <c r="J3611" t="s">
        <v>5162</v>
      </c>
      <c r="K3611">
        <v>1.1000000000000001</v>
      </c>
    </row>
    <row r="3612" spans="1:11" x14ac:dyDescent="0.25">
      <c r="A3612" t="s">
        <v>5472</v>
      </c>
      <c r="B3612" t="s">
        <v>5473</v>
      </c>
      <c r="C3612" t="s">
        <v>5474</v>
      </c>
      <c r="D3612">
        <v>24</v>
      </c>
      <c r="E3612" t="s">
        <v>5475</v>
      </c>
      <c r="F3612">
        <v>132411</v>
      </c>
      <c r="G3612">
        <v>5301</v>
      </c>
      <c r="H3612">
        <v>358</v>
      </c>
      <c r="I3612">
        <v>2211</v>
      </c>
      <c r="J3612" t="s">
        <v>5476</v>
      </c>
      <c r="K3612">
        <v>1.1000000000000001</v>
      </c>
    </row>
    <row r="3613" spans="1:11" x14ac:dyDescent="0.25">
      <c r="A3613" t="s">
        <v>5477</v>
      </c>
      <c r="B3613" t="s">
        <v>5478</v>
      </c>
      <c r="C3613" t="s">
        <v>5479</v>
      </c>
      <c r="D3613">
        <v>23</v>
      </c>
      <c r="E3613" t="s">
        <v>24</v>
      </c>
      <c r="F3613">
        <v>181570</v>
      </c>
      <c r="G3613">
        <v>749</v>
      </c>
      <c r="H3613">
        <v>1557</v>
      </c>
      <c r="I3613">
        <v>0</v>
      </c>
      <c r="J3613" t="s">
        <v>5480</v>
      </c>
      <c r="K3613">
        <v>1.1000000000000001</v>
      </c>
    </row>
    <row r="3614" spans="1:11" x14ac:dyDescent="0.25">
      <c r="A3614" t="s">
        <v>5481</v>
      </c>
      <c r="B3614" t="s">
        <v>5482</v>
      </c>
      <c r="C3614" t="s">
        <v>5483</v>
      </c>
      <c r="D3614">
        <v>22</v>
      </c>
      <c r="E3614" t="s">
        <v>5484</v>
      </c>
      <c r="F3614">
        <v>187439</v>
      </c>
      <c r="G3614">
        <v>2900</v>
      </c>
      <c r="H3614">
        <v>157</v>
      </c>
      <c r="I3614">
        <v>239</v>
      </c>
      <c r="J3614" t="s">
        <v>5485</v>
      </c>
      <c r="K3614">
        <v>1.1000000000000001</v>
      </c>
    </row>
    <row r="3615" spans="1:11" x14ac:dyDescent="0.25">
      <c r="A3615" t="s">
        <v>5147</v>
      </c>
      <c r="B3615" t="s">
        <v>5148</v>
      </c>
      <c r="C3615" t="s">
        <v>5149</v>
      </c>
      <c r="D3615">
        <v>25</v>
      </c>
      <c r="E3615" t="s">
        <v>5150</v>
      </c>
      <c r="F3615">
        <v>13423071</v>
      </c>
      <c r="G3615">
        <v>48107</v>
      </c>
      <c r="H3615">
        <v>5343</v>
      </c>
      <c r="I3615">
        <v>5407</v>
      </c>
      <c r="J3615" t="s">
        <v>5151</v>
      </c>
      <c r="K3615">
        <v>1.1000000000000001</v>
      </c>
    </row>
    <row r="3616" spans="1:11" x14ac:dyDescent="0.25">
      <c r="A3616" t="s">
        <v>5163</v>
      </c>
      <c r="B3616" t="s">
        <v>5164</v>
      </c>
      <c r="C3616" t="s">
        <v>5165</v>
      </c>
      <c r="D3616">
        <v>27</v>
      </c>
      <c r="E3616" t="s">
        <v>5166</v>
      </c>
      <c r="F3616">
        <v>942129</v>
      </c>
      <c r="G3616">
        <v>18093</v>
      </c>
      <c r="H3616">
        <v>684</v>
      </c>
      <c r="I3616">
        <v>4134</v>
      </c>
      <c r="J3616" t="s">
        <v>5167</v>
      </c>
      <c r="K3616">
        <v>1.1000000000000001</v>
      </c>
    </row>
    <row r="3617" spans="1:11" x14ac:dyDescent="0.25">
      <c r="A3617" t="s">
        <v>5156</v>
      </c>
      <c r="B3617" t="s">
        <v>5157</v>
      </c>
      <c r="C3617" t="s">
        <v>811</v>
      </c>
      <c r="D3617">
        <v>24</v>
      </c>
      <c r="E3617" t="s">
        <v>812</v>
      </c>
      <c r="F3617">
        <v>1327307</v>
      </c>
      <c r="G3617">
        <v>15533</v>
      </c>
      <c r="H3617">
        <v>2744</v>
      </c>
      <c r="I3617">
        <v>3047</v>
      </c>
      <c r="J3617" t="s">
        <v>5158</v>
      </c>
      <c r="K3617">
        <v>1.1000000000000001</v>
      </c>
    </row>
    <row r="3618" spans="1:11" x14ac:dyDescent="0.25">
      <c r="A3618" t="s">
        <v>5486</v>
      </c>
      <c r="B3618" t="s">
        <v>5487</v>
      </c>
      <c r="C3618" t="s">
        <v>1890</v>
      </c>
      <c r="D3618">
        <v>23</v>
      </c>
      <c r="E3618" t="s">
        <v>5488</v>
      </c>
      <c r="F3618">
        <v>2593897</v>
      </c>
      <c r="G3618">
        <v>120760</v>
      </c>
      <c r="H3618">
        <v>4129</v>
      </c>
      <c r="I3618">
        <v>5766</v>
      </c>
      <c r="J3618" t="s">
        <v>5489</v>
      </c>
      <c r="K3618">
        <v>1.1000000000000001</v>
      </c>
    </row>
    <row r="3619" spans="1:11" x14ac:dyDescent="0.25">
      <c r="A3619" t="s">
        <v>5490</v>
      </c>
      <c r="B3619" t="s">
        <v>5491</v>
      </c>
      <c r="C3619" t="s">
        <v>4558</v>
      </c>
      <c r="D3619">
        <v>23</v>
      </c>
      <c r="E3619" t="s">
        <v>5492</v>
      </c>
      <c r="F3619">
        <v>570261</v>
      </c>
      <c r="G3619">
        <v>18392</v>
      </c>
      <c r="H3619">
        <v>165</v>
      </c>
      <c r="I3619">
        <v>1843</v>
      </c>
      <c r="J3619" t="s">
        <v>5493</v>
      </c>
      <c r="K3619">
        <v>1.1000000000000001</v>
      </c>
    </row>
    <row r="3620" spans="1:11" x14ac:dyDescent="0.25">
      <c r="A3620" t="s">
        <v>5494</v>
      </c>
      <c r="B3620" t="s">
        <v>5495</v>
      </c>
      <c r="C3620" t="s">
        <v>33</v>
      </c>
      <c r="D3620">
        <v>23</v>
      </c>
      <c r="E3620" t="s">
        <v>5496</v>
      </c>
      <c r="F3620">
        <v>723537</v>
      </c>
      <c r="G3620">
        <v>69341</v>
      </c>
      <c r="H3620">
        <v>1650</v>
      </c>
      <c r="I3620">
        <v>9295</v>
      </c>
      <c r="J3620" t="s">
        <v>5497</v>
      </c>
      <c r="K3620">
        <v>1.1000000000000001</v>
      </c>
    </row>
    <row r="3621" spans="1:11" x14ac:dyDescent="0.25">
      <c r="A3621" t="s">
        <v>5233</v>
      </c>
      <c r="B3621" t="s">
        <v>5234</v>
      </c>
      <c r="C3621" t="s">
        <v>5235</v>
      </c>
      <c r="D3621">
        <v>10</v>
      </c>
      <c r="E3621" t="s">
        <v>5236</v>
      </c>
      <c r="F3621">
        <v>566703</v>
      </c>
      <c r="G3621">
        <v>8430</v>
      </c>
      <c r="H3621">
        <v>904</v>
      </c>
      <c r="I3621">
        <v>1273</v>
      </c>
      <c r="J3621" t="s">
        <v>5237</v>
      </c>
      <c r="K3621">
        <v>1.1000000000000001</v>
      </c>
    </row>
    <row r="3622" spans="1:11" x14ac:dyDescent="0.25">
      <c r="A3622" t="s">
        <v>5498</v>
      </c>
      <c r="B3622" t="s">
        <v>5499</v>
      </c>
      <c r="C3622" t="s">
        <v>262</v>
      </c>
      <c r="D3622">
        <v>26</v>
      </c>
      <c r="E3622" t="s">
        <v>5500</v>
      </c>
      <c r="F3622">
        <v>291706</v>
      </c>
      <c r="G3622">
        <v>19865</v>
      </c>
      <c r="H3622">
        <v>150</v>
      </c>
      <c r="I3622">
        <v>6551</v>
      </c>
      <c r="J3622" t="s">
        <v>5501</v>
      </c>
      <c r="K3622">
        <v>1.1000000000000001</v>
      </c>
    </row>
    <row r="3623" spans="1:11" x14ac:dyDescent="0.25">
      <c r="A3623" t="s">
        <v>5502</v>
      </c>
      <c r="B3623" t="s">
        <v>5503</v>
      </c>
      <c r="C3623" t="s">
        <v>5504</v>
      </c>
      <c r="D3623">
        <v>24</v>
      </c>
      <c r="E3623" t="s">
        <v>5505</v>
      </c>
      <c r="F3623">
        <v>217426</v>
      </c>
      <c r="G3623">
        <v>6234</v>
      </c>
      <c r="H3623">
        <v>95</v>
      </c>
      <c r="I3623">
        <v>761</v>
      </c>
      <c r="J3623" t="s">
        <v>5506</v>
      </c>
      <c r="K3623">
        <v>1.1000000000000001</v>
      </c>
    </row>
    <row r="3624" spans="1:11" x14ac:dyDescent="0.25">
      <c r="A3624" t="s">
        <v>5507</v>
      </c>
      <c r="B3624" t="s">
        <v>5508</v>
      </c>
      <c r="C3624" t="s">
        <v>1072</v>
      </c>
      <c r="D3624">
        <v>28</v>
      </c>
      <c r="E3624" t="s">
        <v>1073</v>
      </c>
      <c r="F3624">
        <v>284233</v>
      </c>
      <c r="G3624">
        <v>13370</v>
      </c>
      <c r="H3624">
        <v>471</v>
      </c>
      <c r="I3624">
        <v>1542</v>
      </c>
      <c r="J3624" t="s">
        <v>5509</v>
      </c>
      <c r="K3624">
        <v>1.1000000000000001</v>
      </c>
    </row>
    <row r="3625" spans="1:11" x14ac:dyDescent="0.25">
      <c r="A3625" t="s">
        <v>5510</v>
      </c>
      <c r="B3625" t="s">
        <v>5511</v>
      </c>
      <c r="C3625" t="s">
        <v>177</v>
      </c>
      <c r="D3625">
        <v>25</v>
      </c>
      <c r="E3625" t="s">
        <v>5512</v>
      </c>
      <c r="F3625">
        <v>263717</v>
      </c>
      <c r="G3625">
        <v>10279</v>
      </c>
      <c r="H3625">
        <v>195</v>
      </c>
      <c r="I3625">
        <v>892</v>
      </c>
      <c r="J3625" t="s">
        <v>5513</v>
      </c>
      <c r="K3625">
        <v>1.1000000000000001</v>
      </c>
    </row>
    <row r="3626" spans="1:11" x14ac:dyDescent="0.25">
      <c r="A3626" t="s">
        <v>5514</v>
      </c>
      <c r="B3626" t="s">
        <v>5515</v>
      </c>
      <c r="C3626" t="s">
        <v>830</v>
      </c>
      <c r="D3626">
        <v>23</v>
      </c>
      <c r="E3626" t="s">
        <v>5516</v>
      </c>
      <c r="F3626">
        <v>528886</v>
      </c>
      <c r="G3626">
        <v>39819</v>
      </c>
      <c r="H3626">
        <v>550</v>
      </c>
      <c r="I3626">
        <v>1949</v>
      </c>
      <c r="J3626" t="s">
        <v>5517</v>
      </c>
      <c r="K3626">
        <v>1.1000000000000001</v>
      </c>
    </row>
    <row r="3627" spans="1:11" x14ac:dyDescent="0.25">
      <c r="A3627" t="s">
        <v>5152</v>
      </c>
      <c r="B3627" t="s">
        <v>5153</v>
      </c>
      <c r="C3627" t="s">
        <v>43</v>
      </c>
      <c r="D3627">
        <v>23</v>
      </c>
      <c r="E3627" t="s">
        <v>5154</v>
      </c>
      <c r="F3627">
        <v>1880064</v>
      </c>
      <c r="G3627">
        <v>23005</v>
      </c>
      <c r="H3627">
        <v>3414</v>
      </c>
      <c r="I3627">
        <v>4597</v>
      </c>
      <c r="J3627" t="s">
        <v>5155</v>
      </c>
      <c r="K3627">
        <v>1.1000000000000001</v>
      </c>
    </row>
    <row r="3628" spans="1:11" x14ac:dyDescent="0.25">
      <c r="A3628" t="s">
        <v>5518</v>
      </c>
      <c r="B3628" t="s">
        <v>5519</v>
      </c>
      <c r="C3628" t="s">
        <v>1674</v>
      </c>
      <c r="D3628">
        <v>26</v>
      </c>
      <c r="E3628" t="s">
        <v>5520</v>
      </c>
      <c r="F3628">
        <v>447931</v>
      </c>
      <c r="G3628">
        <v>27695</v>
      </c>
      <c r="H3628">
        <v>721</v>
      </c>
      <c r="I3628">
        <v>3583</v>
      </c>
      <c r="J3628" t="s">
        <v>5521</v>
      </c>
      <c r="K3628">
        <v>1.1000000000000001</v>
      </c>
    </row>
    <row r="3629" spans="1:11" x14ac:dyDescent="0.25">
      <c r="A3629" t="s">
        <v>5522</v>
      </c>
      <c r="B3629" t="s">
        <v>5523</v>
      </c>
      <c r="C3629" t="s">
        <v>2212</v>
      </c>
      <c r="D3629">
        <v>27</v>
      </c>
      <c r="E3629" t="s">
        <v>5524</v>
      </c>
      <c r="F3629">
        <v>169929</v>
      </c>
      <c r="G3629">
        <v>5190</v>
      </c>
      <c r="H3629">
        <v>253</v>
      </c>
      <c r="I3629">
        <v>1266</v>
      </c>
      <c r="J3629" t="s">
        <v>5525</v>
      </c>
      <c r="K3629">
        <v>1.1000000000000001</v>
      </c>
    </row>
    <row r="3630" spans="1:11" x14ac:dyDescent="0.25">
      <c r="A3630" t="s">
        <v>5168</v>
      </c>
      <c r="B3630" t="s">
        <v>5169</v>
      </c>
      <c r="C3630" t="s">
        <v>1249</v>
      </c>
      <c r="D3630">
        <v>28</v>
      </c>
      <c r="E3630" t="s">
        <v>24</v>
      </c>
      <c r="F3630">
        <v>2175520</v>
      </c>
      <c r="G3630">
        <v>43025</v>
      </c>
      <c r="H3630">
        <v>818</v>
      </c>
      <c r="I3630">
        <v>7288</v>
      </c>
      <c r="J3630" t="s">
        <v>5170</v>
      </c>
      <c r="K3630">
        <v>1.1000000000000001</v>
      </c>
    </row>
    <row r="3631" spans="1:11" x14ac:dyDescent="0.25">
      <c r="A3631" t="e">
        <f>-q47sHA4eAo</f>
        <v>#NAME?</v>
      </c>
      <c r="B3631" t="s">
        <v>5526</v>
      </c>
      <c r="C3631" t="s">
        <v>3837</v>
      </c>
      <c r="D3631">
        <v>27</v>
      </c>
      <c r="E3631" t="s">
        <v>5527</v>
      </c>
      <c r="F3631">
        <v>1475155</v>
      </c>
      <c r="G3631">
        <v>35777</v>
      </c>
      <c r="H3631">
        <v>1792</v>
      </c>
      <c r="I3631">
        <v>7089</v>
      </c>
      <c r="J3631" t="s">
        <v>5528</v>
      </c>
      <c r="K3631">
        <v>1.1000000000000001</v>
      </c>
    </row>
    <row r="3632" spans="1:11" x14ac:dyDescent="0.25">
      <c r="A3632" t="s">
        <v>5191</v>
      </c>
      <c r="B3632" t="s">
        <v>5192</v>
      </c>
      <c r="C3632" t="s">
        <v>816</v>
      </c>
      <c r="D3632">
        <v>10</v>
      </c>
      <c r="E3632" t="s">
        <v>5193</v>
      </c>
      <c r="F3632">
        <v>2005892</v>
      </c>
      <c r="G3632">
        <v>110797</v>
      </c>
      <c r="H3632">
        <v>646</v>
      </c>
      <c r="I3632">
        <v>5211</v>
      </c>
      <c r="J3632" t="s">
        <v>5194</v>
      </c>
      <c r="K3632">
        <v>1.1000000000000001</v>
      </c>
    </row>
    <row r="3633" spans="1:11" x14ac:dyDescent="0.25">
      <c r="A3633" t="s">
        <v>5529</v>
      </c>
      <c r="B3633" t="s">
        <v>5530</v>
      </c>
      <c r="C3633" t="s">
        <v>3697</v>
      </c>
      <c r="D3633">
        <v>23</v>
      </c>
      <c r="E3633" t="s">
        <v>5531</v>
      </c>
      <c r="F3633">
        <v>34457</v>
      </c>
      <c r="G3633">
        <v>1906</v>
      </c>
      <c r="H3633">
        <v>77</v>
      </c>
      <c r="I3633">
        <v>309</v>
      </c>
      <c r="J3633" t="s">
        <v>5532</v>
      </c>
      <c r="K3633">
        <v>1.1000000000000001</v>
      </c>
    </row>
    <row r="3634" spans="1:11" x14ac:dyDescent="0.25">
      <c r="A3634" t="s">
        <v>5533</v>
      </c>
      <c r="B3634" t="s">
        <v>5534</v>
      </c>
      <c r="C3634" t="s">
        <v>761</v>
      </c>
      <c r="D3634">
        <v>22</v>
      </c>
      <c r="E3634" t="s">
        <v>24</v>
      </c>
      <c r="F3634">
        <v>143384</v>
      </c>
      <c r="G3634">
        <v>8284</v>
      </c>
      <c r="H3634">
        <v>180</v>
      </c>
      <c r="I3634">
        <v>1193</v>
      </c>
      <c r="J3634" t="s">
        <v>5535</v>
      </c>
      <c r="K3634">
        <v>1.1000000000000001</v>
      </c>
    </row>
    <row r="3635" spans="1:11" x14ac:dyDescent="0.25">
      <c r="A3635" t="s">
        <v>5536</v>
      </c>
      <c r="B3635" t="s">
        <v>5537</v>
      </c>
      <c r="C3635" t="s">
        <v>628</v>
      </c>
      <c r="D3635">
        <v>28</v>
      </c>
      <c r="E3635" t="s">
        <v>5538</v>
      </c>
      <c r="F3635">
        <v>168468</v>
      </c>
      <c r="G3635">
        <v>7975</v>
      </c>
      <c r="H3635">
        <v>274</v>
      </c>
      <c r="I3635">
        <v>813</v>
      </c>
      <c r="J3635" t="s">
        <v>5539</v>
      </c>
      <c r="K3635">
        <v>1.1000000000000001</v>
      </c>
    </row>
    <row r="3636" spans="1:11" x14ac:dyDescent="0.25">
      <c r="A3636" t="s">
        <v>5195</v>
      </c>
      <c r="B3636" t="s">
        <v>5196</v>
      </c>
      <c r="C3636" t="s">
        <v>989</v>
      </c>
      <c r="D3636">
        <v>15</v>
      </c>
      <c r="E3636" t="s">
        <v>5197</v>
      </c>
      <c r="F3636">
        <v>205193</v>
      </c>
      <c r="G3636">
        <v>8318</v>
      </c>
      <c r="H3636">
        <v>158</v>
      </c>
      <c r="I3636">
        <v>423</v>
      </c>
      <c r="J3636" t="s">
        <v>5198</v>
      </c>
      <c r="K3636">
        <v>1.1000000000000001</v>
      </c>
    </row>
    <row r="3637" spans="1:11" x14ac:dyDescent="0.25">
      <c r="A3637" t="s">
        <v>5310</v>
      </c>
      <c r="B3637" t="s">
        <v>5311</v>
      </c>
      <c r="C3637" t="s">
        <v>5312</v>
      </c>
      <c r="D3637">
        <v>10</v>
      </c>
      <c r="E3637" t="s">
        <v>5313</v>
      </c>
      <c r="F3637">
        <v>197095</v>
      </c>
      <c r="G3637">
        <v>11128</v>
      </c>
      <c r="H3637">
        <v>407</v>
      </c>
      <c r="I3637">
        <v>1344</v>
      </c>
      <c r="J3637" t="s">
        <v>5314</v>
      </c>
      <c r="K3637">
        <v>1.1000000000000001</v>
      </c>
    </row>
    <row r="3638" spans="1:11" x14ac:dyDescent="0.25">
      <c r="A3638" t="s">
        <v>4792</v>
      </c>
      <c r="B3638" t="s">
        <v>4793</v>
      </c>
      <c r="C3638" t="s">
        <v>1602</v>
      </c>
      <c r="D3638">
        <v>23</v>
      </c>
      <c r="E3638" t="s">
        <v>4794</v>
      </c>
      <c r="F3638">
        <v>5784499</v>
      </c>
      <c r="G3638">
        <v>407074</v>
      </c>
      <c r="H3638">
        <v>6409</v>
      </c>
      <c r="I3638">
        <v>19093</v>
      </c>
      <c r="J3638" t="s">
        <v>4795</v>
      </c>
      <c r="K3638">
        <v>1.1000000000000001</v>
      </c>
    </row>
    <row r="3639" spans="1:11" x14ac:dyDescent="0.25">
      <c r="A3639" t="s">
        <v>5175</v>
      </c>
      <c r="B3639" t="s">
        <v>5176</v>
      </c>
      <c r="C3639" t="s">
        <v>73</v>
      </c>
      <c r="D3639">
        <v>23</v>
      </c>
      <c r="E3639" t="s">
        <v>5177</v>
      </c>
      <c r="F3639">
        <v>614259</v>
      </c>
      <c r="G3639">
        <v>9582</v>
      </c>
      <c r="H3639">
        <v>319</v>
      </c>
      <c r="I3639">
        <v>991</v>
      </c>
      <c r="J3639" t="s">
        <v>5178</v>
      </c>
      <c r="K3639">
        <v>1.1000000000000001</v>
      </c>
    </row>
    <row r="3640" spans="1:11" x14ac:dyDescent="0.25">
      <c r="A3640" t="s">
        <v>5171</v>
      </c>
      <c r="B3640" t="s">
        <v>5172</v>
      </c>
      <c r="C3640" t="s">
        <v>137</v>
      </c>
      <c r="D3640">
        <v>17</v>
      </c>
      <c r="E3640" t="s">
        <v>5173</v>
      </c>
      <c r="F3640">
        <v>1032669</v>
      </c>
      <c r="G3640">
        <v>9028</v>
      </c>
      <c r="H3640">
        <v>1020</v>
      </c>
      <c r="I3640">
        <v>1687</v>
      </c>
      <c r="J3640" t="s">
        <v>5174</v>
      </c>
      <c r="K3640">
        <v>1.1000000000000001</v>
      </c>
    </row>
    <row r="3641" spans="1:11" x14ac:dyDescent="0.25">
      <c r="A3641" t="s">
        <v>5215</v>
      </c>
      <c r="B3641" t="s">
        <v>5216</v>
      </c>
      <c r="C3641" t="s">
        <v>5217</v>
      </c>
      <c r="D3641">
        <v>24</v>
      </c>
      <c r="E3641" t="s">
        <v>5218</v>
      </c>
      <c r="F3641">
        <v>312647</v>
      </c>
      <c r="G3641">
        <v>11422</v>
      </c>
      <c r="H3641">
        <v>1169</v>
      </c>
      <c r="I3641">
        <v>1974</v>
      </c>
      <c r="J3641" t="s">
        <v>5219</v>
      </c>
      <c r="K3641">
        <v>1.1000000000000001</v>
      </c>
    </row>
    <row r="3642" spans="1:11" x14ac:dyDescent="0.25">
      <c r="A3642" t="s">
        <v>5203</v>
      </c>
      <c r="B3642" t="s">
        <v>5204</v>
      </c>
      <c r="C3642" t="s">
        <v>127</v>
      </c>
      <c r="D3642">
        <v>24</v>
      </c>
      <c r="E3642" t="s">
        <v>3207</v>
      </c>
      <c r="F3642">
        <v>149809</v>
      </c>
      <c r="G3642">
        <v>10727</v>
      </c>
      <c r="H3642">
        <v>97</v>
      </c>
      <c r="I3642">
        <v>779</v>
      </c>
      <c r="J3642" t="s">
        <v>5205</v>
      </c>
      <c r="K3642">
        <v>1.1000000000000001</v>
      </c>
    </row>
    <row r="3643" spans="1:11" x14ac:dyDescent="0.25">
      <c r="A3643" t="s">
        <v>5183</v>
      </c>
      <c r="B3643" t="s">
        <v>5184</v>
      </c>
      <c r="C3643" t="s">
        <v>2051</v>
      </c>
      <c r="D3643">
        <v>22</v>
      </c>
      <c r="E3643" t="s">
        <v>5185</v>
      </c>
      <c r="F3643">
        <v>4068313</v>
      </c>
      <c r="G3643">
        <v>144141</v>
      </c>
      <c r="H3643">
        <v>19251</v>
      </c>
      <c r="I3643">
        <v>14127</v>
      </c>
      <c r="J3643" t="s">
        <v>5186</v>
      </c>
      <c r="K3643">
        <v>1.1000000000000001</v>
      </c>
    </row>
    <row r="3644" spans="1:11" x14ac:dyDescent="0.25">
      <c r="A3644" t="s">
        <v>4805</v>
      </c>
      <c r="B3644" t="s">
        <v>4806</v>
      </c>
      <c r="C3644" t="s">
        <v>4807</v>
      </c>
      <c r="D3644">
        <v>10</v>
      </c>
      <c r="E3644" t="s">
        <v>4808</v>
      </c>
      <c r="F3644">
        <v>4056336</v>
      </c>
      <c r="G3644">
        <v>193344</v>
      </c>
      <c r="H3644">
        <v>3591</v>
      </c>
      <c r="I3644">
        <v>10787</v>
      </c>
      <c r="J3644" t="s">
        <v>4809</v>
      </c>
      <c r="K3644">
        <v>1.1000000000000001</v>
      </c>
    </row>
    <row r="3645" spans="1:11" x14ac:dyDescent="0.25">
      <c r="A3645" t="s">
        <v>5540</v>
      </c>
      <c r="B3645" t="s">
        <v>5541</v>
      </c>
      <c r="C3645" t="s">
        <v>1332</v>
      </c>
      <c r="D3645">
        <v>26</v>
      </c>
      <c r="E3645" t="s">
        <v>5542</v>
      </c>
      <c r="F3645">
        <v>51498</v>
      </c>
      <c r="G3645">
        <v>3387</v>
      </c>
      <c r="H3645">
        <v>51</v>
      </c>
      <c r="I3645">
        <v>233</v>
      </c>
      <c r="J3645" t="s">
        <v>5543</v>
      </c>
      <c r="K3645">
        <v>1.1000000000000001</v>
      </c>
    </row>
    <row r="3646" spans="1:11" x14ac:dyDescent="0.25">
      <c r="A3646" t="s">
        <v>5264</v>
      </c>
      <c r="B3646" t="s">
        <v>5265</v>
      </c>
      <c r="C3646" t="s">
        <v>5266</v>
      </c>
      <c r="D3646">
        <v>26</v>
      </c>
      <c r="E3646" t="s">
        <v>5267</v>
      </c>
      <c r="F3646">
        <v>316255</v>
      </c>
      <c r="G3646">
        <v>5777</v>
      </c>
      <c r="H3646">
        <v>788</v>
      </c>
      <c r="I3646">
        <v>842</v>
      </c>
      <c r="J3646" t="s">
        <v>5268</v>
      </c>
      <c r="K3646">
        <v>1.1000000000000001</v>
      </c>
    </row>
    <row r="3647" spans="1:11" x14ac:dyDescent="0.25">
      <c r="A3647" t="s">
        <v>5199</v>
      </c>
      <c r="B3647" t="s">
        <v>5200</v>
      </c>
      <c r="C3647" t="s">
        <v>509</v>
      </c>
      <c r="D3647">
        <v>10</v>
      </c>
      <c r="E3647" t="s">
        <v>5201</v>
      </c>
      <c r="F3647">
        <v>910528</v>
      </c>
      <c r="G3647">
        <v>24076</v>
      </c>
      <c r="H3647">
        <v>1416</v>
      </c>
      <c r="I3647">
        <v>2514</v>
      </c>
      <c r="J3647" t="s">
        <v>5202</v>
      </c>
      <c r="K3647">
        <v>1.1000000000000001</v>
      </c>
    </row>
    <row r="3648" spans="1:11" x14ac:dyDescent="0.25">
      <c r="A3648" t="s">
        <v>5544</v>
      </c>
      <c r="B3648" t="s">
        <v>5545</v>
      </c>
      <c r="C3648" t="s">
        <v>1822</v>
      </c>
      <c r="D3648">
        <v>24</v>
      </c>
      <c r="E3648" t="s">
        <v>5546</v>
      </c>
      <c r="F3648">
        <v>38421</v>
      </c>
      <c r="G3648">
        <v>1039</v>
      </c>
      <c r="H3648">
        <v>115</v>
      </c>
      <c r="I3648">
        <v>629</v>
      </c>
      <c r="J3648" t="s">
        <v>5547</v>
      </c>
      <c r="K3648">
        <v>1.1000000000000001</v>
      </c>
    </row>
    <row r="3649" spans="1:11" x14ac:dyDescent="0.25">
      <c r="A3649" t="s">
        <v>5318</v>
      </c>
      <c r="B3649" t="s">
        <v>5319</v>
      </c>
      <c r="C3649" t="s">
        <v>2841</v>
      </c>
      <c r="D3649">
        <v>10</v>
      </c>
      <c r="E3649" t="s">
        <v>5320</v>
      </c>
      <c r="F3649">
        <v>44201</v>
      </c>
      <c r="G3649">
        <v>2550</v>
      </c>
      <c r="H3649">
        <v>31</v>
      </c>
      <c r="I3649">
        <v>435</v>
      </c>
      <c r="J3649" t="s">
        <v>5321</v>
      </c>
      <c r="K3649">
        <v>1.1000000000000001</v>
      </c>
    </row>
    <row r="3650" spans="1:11" x14ac:dyDescent="0.25">
      <c r="A3650" t="s">
        <v>5548</v>
      </c>
      <c r="B3650" t="s">
        <v>5549</v>
      </c>
      <c r="C3650" t="s">
        <v>1538</v>
      </c>
      <c r="D3650">
        <v>24</v>
      </c>
      <c r="E3650" t="s">
        <v>5550</v>
      </c>
      <c r="F3650">
        <v>47089</v>
      </c>
      <c r="G3650">
        <v>1509</v>
      </c>
      <c r="H3650">
        <v>72</v>
      </c>
      <c r="I3650">
        <v>412</v>
      </c>
      <c r="J3650" t="s">
        <v>5551</v>
      </c>
      <c r="K3650">
        <v>1.1000000000000001</v>
      </c>
    </row>
    <row r="3651" spans="1:11" x14ac:dyDescent="0.25">
      <c r="A3651" t="s">
        <v>5179</v>
      </c>
      <c r="B3651" t="s">
        <v>5180</v>
      </c>
      <c r="C3651" t="s">
        <v>2719</v>
      </c>
      <c r="D3651">
        <v>23</v>
      </c>
      <c r="E3651" t="s">
        <v>5181</v>
      </c>
      <c r="F3651">
        <v>1859079</v>
      </c>
      <c r="G3651">
        <v>79351</v>
      </c>
      <c r="H3651">
        <v>2113</v>
      </c>
      <c r="I3651">
        <v>4267</v>
      </c>
      <c r="J3651" t="s">
        <v>5182</v>
      </c>
      <c r="K3651">
        <v>1.1000000000000001</v>
      </c>
    </row>
    <row r="3652" spans="1:11" x14ac:dyDescent="0.25">
      <c r="A3652" t="s">
        <v>5552</v>
      </c>
      <c r="B3652" t="s">
        <v>5553</v>
      </c>
      <c r="C3652" t="s">
        <v>277</v>
      </c>
      <c r="D3652">
        <v>10</v>
      </c>
      <c r="E3652" t="s">
        <v>5554</v>
      </c>
      <c r="F3652">
        <v>94259</v>
      </c>
      <c r="G3652">
        <v>2667</v>
      </c>
      <c r="H3652">
        <v>51</v>
      </c>
      <c r="I3652">
        <v>132</v>
      </c>
      <c r="J3652" t="s">
        <v>5555</v>
      </c>
      <c r="K3652">
        <v>1.1000000000000001</v>
      </c>
    </row>
    <row r="3653" spans="1:11" x14ac:dyDescent="0.25">
      <c r="A3653" t="s">
        <v>5556</v>
      </c>
      <c r="B3653" t="s">
        <v>5557</v>
      </c>
      <c r="C3653" t="s">
        <v>5558</v>
      </c>
      <c r="D3653">
        <v>22</v>
      </c>
      <c r="E3653" t="s">
        <v>5559</v>
      </c>
      <c r="F3653">
        <v>17524</v>
      </c>
      <c r="G3653">
        <v>1710</v>
      </c>
      <c r="H3653">
        <v>25</v>
      </c>
      <c r="I3653">
        <v>190</v>
      </c>
      <c r="J3653" t="s">
        <v>5560</v>
      </c>
      <c r="K3653">
        <v>1.1000000000000001</v>
      </c>
    </row>
    <row r="3654" spans="1:11" x14ac:dyDescent="0.25">
      <c r="A3654" t="s">
        <v>5242</v>
      </c>
      <c r="B3654" t="s">
        <v>5243</v>
      </c>
      <c r="C3654" t="s">
        <v>5244</v>
      </c>
      <c r="D3654">
        <v>10</v>
      </c>
      <c r="E3654" t="s">
        <v>5245</v>
      </c>
      <c r="F3654">
        <v>1263547</v>
      </c>
      <c r="G3654">
        <v>70679</v>
      </c>
      <c r="H3654">
        <v>3209</v>
      </c>
      <c r="I3654">
        <v>4647</v>
      </c>
      <c r="J3654" t="s">
        <v>5246</v>
      </c>
      <c r="K3654">
        <v>1.1000000000000001</v>
      </c>
    </row>
    <row r="3655" spans="1:11" x14ac:dyDescent="0.25">
      <c r="A3655" t="s">
        <v>5561</v>
      </c>
      <c r="B3655" t="s">
        <v>5562</v>
      </c>
      <c r="C3655" t="s">
        <v>5563</v>
      </c>
      <c r="D3655">
        <v>28</v>
      </c>
      <c r="E3655" t="s">
        <v>5564</v>
      </c>
      <c r="F3655">
        <v>331913</v>
      </c>
      <c r="G3655">
        <v>11953</v>
      </c>
      <c r="H3655">
        <v>329</v>
      </c>
      <c r="I3655">
        <v>1475</v>
      </c>
      <c r="J3655" t="s">
        <v>5565</v>
      </c>
      <c r="K3655">
        <v>1.1000000000000001</v>
      </c>
    </row>
    <row r="3656" spans="1:11" x14ac:dyDescent="0.25">
      <c r="A3656" t="e">
        <f>-FMGfnYJ1hE</f>
        <v>#NAME?</v>
      </c>
      <c r="B3656" t="s">
        <v>5566</v>
      </c>
      <c r="C3656" t="s">
        <v>5567</v>
      </c>
      <c r="D3656">
        <v>17</v>
      </c>
      <c r="E3656" t="s">
        <v>5568</v>
      </c>
      <c r="F3656">
        <v>1541</v>
      </c>
      <c r="G3656">
        <v>1</v>
      </c>
      <c r="H3656">
        <v>1</v>
      </c>
      <c r="I3656">
        <v>0</v>
      </c>
      <c r="J3656" t="s">
        <v>5569</v>
      </c>
      <c r="K3656">
        <v>1.1000000000000001</v>
      </c>
    </row>
    <row r="3657" spans="1:11" x14ac:dyDescent="0.25">
      <c r="A3657" t="s">
        <v>4800</v>
      </c>
      <c r="B3657" t="s">
        <v>4801</v>
      </c>
      <c r="C3657" t="s">
        <v>4802</v>
      </c>
      <c r="D3657">
        <v>22</v>
      </c>
      <c r="E3657" t="s">
        <v>4803</v>
      </c>
      <c r="F3657">
        <v>2054950</v>
      </c>
      <c r="G3657">
        <v>65098</v>
      </c>
      <c r="H3657">
        <v>6042</v>
      </c>
      <c r="I3657">
        <v>6428</v>
      </c>
      <c r="J3657" t="s">
        <v>4804</v>
      </c>
      <c r="K3657">
        <v>1.1000000000000001</v>
      </c>
    </row>
    <row r="3658" spans="1:11" x14ac:dyDescent="0.25">
      <c r="A3658" t="s">
        <v>5187</v>
      </c>
      <c r="B3658" t="s">
        <v>5188</v>
      </c>
      <c r="C3658" t="s">
        <v>919</v>
      </c>
      <c r="D3658">
        <v>22</v>
      </c>
      <c r="E3658" t="s">
        <v>5189</v>
      </c>
      <c r="F3658">
        <v>455380</v>
      </c>
      <c r="G3658">
        <v>16655</v>
      </c>
      <c r="H3658">
        <v>1183</v>
      </c>
      <c r="I3658">
        <v>3032</v>
      </c>
      <c r="J3658" t="s">
        <v>5190</v>
      </c>
      <c r="K3658">
        <v>1.1000000000000001</v>
      </c>
    </row>
    <row r="3659" spans="1:11" x14ac:dyDescent="0.25">
      <c r="A3659" t="s">
        <v>5322</v>
      </c>
      <c r="B3659" t="s">
        <v>5323</v>
      </c>
      <c r="C3659" t="s">
        <v>914</v>
      </c>
      <c r="D3659">
        <v>10</v>
      </c>
      <c r="E3659" t="s">
        <v>5324</v>
      </c>
      <c r="F3659">
        <v>45064</v>
      </c>
      <c r="G3659">
        <v>3020</v>
      </c>
      <c r="H3659">
        <v>12</v>
      </c>
      <c r="I3659">
        <v>244</v>
      </c>
      <c r="J3659" t="s">
        <v>5325</v>
      </c>
      <c r="K3659">
        <v>1.1000000000000001</v>
      </c>
    </row>
    <row r="3660" spans="1:11" x14ac:dyDescent="0.25">
      <c r="A3660" t="s">
        <v>5224</v>
      </c>
      <c r="B3660" t="s">
        <v>5225</v>
      </c>
      <c r="C3660" t="s">
        <v>5226</v>
      </c>
      <c r="D3660">
        <v>10</v>
      </c>
      <c r="E3660" t="s">
        <v>5227</v>
      </c>
      <c r="F3660">
        <v>428814</v>
      </c>
      <c r="G3660">
        <v>74994</v>
      </c>
      <c r="H3660">
        <v>442</v>
      </c>
      <c r="I3660">
        <v>7933</v>
      </c>
      <c r="J3660" t="s">
        <v>5228</v>
      </c>
      <c r="K3660">
        <v>1.1000000000000001</v>
      </c>
    </row>
    <row r="3661" spans="1:11" x14ac:dyDescent="0.25">
      <c r="A3661" t="s">
        <v>4840</v>
      </c>
      <c r="B3661" t="s">
        <v>4841</v>
      </c>
      <c r="C3661" t="s">
        <v>4842</v>
      </c>
      <c r="D3661">
        <v>25</v>
      </c>
      <c r="E3661" t="s">
        <v>5210</v>
      </c>
      <c r="F3661">
        <v>1453937</v>
      </c>
      <c r="G3661">
        <v>7907</v>
      </c>
      <c r="H3661">
        <v>328</v>
      </c>
      <c r="I3661">
        <v>1052</v>
      </c>
      <c r="J3661" t="s">
        <v>4844</v>
      </c>
      <c r="K3661">
        <v>1.1000000000000001</v>
      </c>
    </row>
    <row r="3662" spans="1:11" x14ac:dyDescent="0.25">
      <c r="A3662" t="s">
        <v>4810</v>
      </c>
      <c r="B3662" t="s">
        <v>4811</v>
      </c>
      <c r="C3662" t="s">
        <v>1495</v>
      </c>
      <c r="D3662">
        <v>24</v>
      </c>
      <c r="E3662" t="s">
        <v>4812</v>
      </c>
      <c r="F3662">
        <v>1069359</v>
      </c>
      <c r="G3662">
        <v>16181</v>
      </c>
      <c r="H3662">
        <v>615</v>
      </c>
      <c r="I3662">
        <v>587</v>
      </c>
      <c r="J3662" t="s">
        <v>4813</v>
      </c>
      <c r="K3662">
        <v>1.1000000000000001</v>
      </c>
    </row>
    <row r="3663" spans="1:11" x14ac:dyDescent="0.25">
      <c r="A3663" t="s">
        <v>4796</v>
      </c>
      <c r="B3663" t="s">
        <v>4797</v>
      </c>
      <c r="C3663" t="s">
        <v>147</v>
      </c>
      <c r="D3663">
        <v>26</v>
      </c>
      <c r="E3663" t="s">
        <v>4798</v>
      </c>
      <c r="F3663">
        <v>1244404</v>
      </c>
      <c r="G3663">
        <v>38833</v>
      </c>
      <c r="H3663">
        <v>2236</v>
      </c>
      <c r="I3663">
        <v>5903</v>
      </c>
      <c r="J3663" t="s">
        <v>4799</v>
      </c>
      <c r="K3663">
        <v>1.1000000000000001</v>
      </c>
    </row>
    <row r="3664" spans="1:11" x14ac:dyDescent="0.25">
      <c r="A3664" t="s">
        <v>5206</v>
      </c>
      <c r="B3664" t="s">
        <v>5207</v>
      </c>
      <c r="C3664" t="s">
        <v>949</v>
      </c>
      <c r="D3664">
        <v>23</v>
      </c>
      <c r="E3664" t="s">
        <v>5208</v>
      </c>
      <c r="F3664">
        <v>2836352</v>
      </c>
      <c r="G3664">
        <v>199093</v>
      </c>
      <c r="H3664">
        <v>3111</v>
      </c>
      <c r="I3664">
        <v>8500</v>
      </c>
      <c r="J3664" t="s">
        <v>5209</v>
      </c>
      <c r="K3664">
        <v>1.1000000000000001</v>
      </c>
    </row>
    <row r="3665" spans="1:11" x14ac:dyDescent="0.25">
      <c r="A3665" t="s">
        <v>5570</v>
      </c>
      <c r="B3665" t="s">
        <v>5571</v>
      </c>
      <c r="C3665" t="s">
        <v>5572</v>
      </c>
      <c r="D3665">
        <v>22</v>
      </c>
      <c r="E3665" t="s">
        <v>24</v>
      </c>
      <c r="F3665">
        <v>197002</v>
      </c>
      <c r="G3665">
        <v>442</v>
      </c>
      <c r="H3665">
        <v>56</v>
      </c>
      <c r="I3665">
        <v>84</v>
      </c>
      <c r="J3665" t="s">
        <v>5573</v>
      </c>
      <c r="K3665">
        <v>1.1000000000000001</v>
      </c>
    </row>
    <row r="3666" spans="1:11" x14ac:dyDescent="0.25">
      <c r="A3666" t="s">
        <v>5251</v>
      </c>
      <c r="B3666" t="s">
        <v>5252</v>
      </c>
      <c r="C3666" t="s">
        <v>3430</v>
      </c>
      <c r="D3666">
        <v>10</v>
      </c>
      <c r="E3666" t="s">
        <v>5253</v>
      </c>
      <c r="F3666">
        <v>33106</v>
      </c>
      <c r="G3666">
        <v>2075</v>
      </c>
      <c r="H3666">
        <v>21</v>
      </c>
      <c r="I3666">
        <v>148</v>
      </c>
      <c r="J3666" t="s">
        <v>5254</v>
      </c>
      <c r="K3666">
        <v>1.1000000000000001</v>
      </c>
    </row>
    <row r="3667" spans="1:11" x14ac:dyDescent="0.25">
      <c r="A3667" t="s">
        <v>5574</v>
      </c>
      <c r="B3667" t="s">
        <v>5575</v>
      </c>
      <c r="C3667" t="s">
        <v>5576</v>
      </c>
      <c r="D3667">
        <v>27</v>
      </c>
      <c r="E3667" t="s">
        <v>5577</v>
      </c>
      <c r="F3667">
        <v>60593</v>
      </c>
      <c r="G3667">
        <v>1829</v>
      </c>
      <c r="H3667">
        <v>39</v>
      </c>
      <c r="I3667">
        <v>222</v>
      </c>
      <c r="J3667" t="s">
        <v>5578</v>
      </c>
      <c r="K3667">
        <v>1.1000000000000001</v>
      </c>
    </row>
    <row r="3668" spans="1:11" x14ac:dyDescent="0.25">
      <c r="A3668" t="s">
        <v>5579</v>
      </c>
      <c r="B3668" t="s">
        <v>5580</v>
      </c>
      <c r="C3668" t="s">
        <v>242</v>
      </c>
      <c r="D3668">
        <v>24</v>
      </c>
      <c r="E3668" t="s">
        <v>5581</v>
      </c>
      <c r="F3668">
        <v>186039</v>
      </c>
      <c r="G3668">
        <v>1804</v>
      </c>
      <c r="H3668">
        <v>84</v>
      </c>
      <c r="I3668">
        <v>252</v>
      </c>
      <c r="J3668" t="s">
        <v>5582</v>
      </c>
      <c r="K3668">
        <v>1.1000000000000001</v>
      </c>
    </row>
    <row r="3669" spans="1:11" x14ac:dyDescent="0.25">
      <c r="A3669" t="s">
        <v>5255</v>
      </c>
      <c r="B3669" t="s">
        <v>5256</v>
      </c>
      <c r="C3669" t="s">
        <v>1318</v>
      </c>
      <c r="D3669">
        <v>10</v>
      </c>
      <c r="E3669" t="s">
        <v>5257</v>
      </c>
      <c r="F3669">
        <v>39834</v>
      </c>
      <c r="G3669">
        <v>1935</v>
      </c>
      <c r="H3669">
        <v>18</v>
      </c>
      <c r="I3669">
        <v>90</v>
      </c>
      <c r="J3669" t="s">
        <v>5258</v>
      </c>
      <c r="K3669">
        <v>1.1000000000000001</v>
      </c>
    </row>
    <row r="3670" spans="1:11" x14ac:dyDescent="0.25">
      <c r="A3670" t="s">
        <v>4500</v>
      </c>
      <c r="B3670" t="s">
        <v>4501</v>
      </c>
      <c r="C3670" t="s">
        <v>706</v>
      </c>
      <c r="D3670">
        <v>25</v>
      </c>
      <c r="E3670" t="s">
        <v>4502</v>
      </c>
      <c r="F3670">
        <v>966954</v>
      </c>
      <c r="G3670">
        <v>3280</v>
      </c>
      <c r="H3670">
        <v>4456</v>
      </c>
      <c r="I3670">
        <v>3281</v>
      </c>
      <c r="J3670" t="s">
        <v>4503</v>
      </c>
      <c r="K3670">
        <v>1.1000000000000001</v>
      </c>
    </row>
    <row r="3671" spans="1:11" x14ac:dyDescent="0.25">
      <c r="A3671" t="s">
        <v>4577</v>
      </c>
      <c r="B3671" t="s">
        <v>4578</v>
      </c>
      <c r="C3671" t="s">
        <v>222</v>
      </c>
      <c r="D3671">
        <v>24</v>
      </c>
      <c r="E3671" t="s">
        <v>223</v>
      </c>
      <c r="F3671">
        <v>2006075</v>
      </c>
      <c r="G3671">
        <v>37435</v>
      </c>
      <c r="H3671">
        <v>909</v>
      </c>
      <c r="I3671">
        <v>1126</v>
      </c>
      <c r="J3671" t="s">
        <v>4579</v>
      </c>
      <c r="K3671">
        <v>1.1000000000000001</v>
      </c>
    </row>
    <row r="3672" spans="1:11" x14ac:dyDescent="0.25">
      <c r="A3672" t="s">
        <v>5315</v>
      </c>
      <c r="B3672" t="s">
        <v>5316</v>
      </c>
      <c r="C3672" t="s">
        <v>1833</v>
      </c>
      <c r="D3672">
        <v>10</v>
      </c>
      <c r="E3672" t="s">
        <v>1834</v>
      </c>
      <c r="F3672">
        <v>133844</v>
      </c>
      <c r="G3672">
        <v>15550</v>
      </c>
      <c r="H3672">
        <v>108</v>
      </c>
      <c r="I3672">
        <v>1023</v>
      </c>
      <c r="J3672" t="s">
        <v>5317</v>
      </c>
      <c r="K3672">
        <v>1.1000000000000001</v>
      </c>
    </row>
    <row r="3673" spans="1:11" x14ac:dyDescent="0.25">
      <c r="A3673" t="s">
        <v>5583</v>
      </c>
      <c r="B3673" t="s">
        <v>5584</v>
      </c>
      <c r="C3673" t="s">
        <v>5345</v>
      </c>
      <c r="D3673">
        <v>10</v>
      </c>
      <c r="E3673" t="s">
        <v>5585</v>
      </c>
      <c r="F3673">
        <v>856891</v>
      </c>
      <c r="G3673">
        <v>73655</v>
      </c>
      <c r="H3673">
        <v>388</v>
      </c>
      <c r="I3673">
        <v>2345</v>
      </c>
      <c r="J3673" t="s">
        <v>5586</v>
      </c>
      <c r="K3673">
        <v>1.1000000000000001</v>
      </c>
    </row>
    <row r="3674" spans="1:11" x14ac:dyDescent="0.25">
      <c r="A3674" t="s">
        <v>4814</v>
      </c>
      <c r="B3674" t="s">
        <v>4815</v>
      </c>
      <c r="C3674" t="s">
        <v>63</v>
      </c>
      <c r="D3674">
        <v>23</v>
      </c>
      <c r="E3674" t="s">
        <v>4816</v>
      </c>
      <c r="F3674">
        <v>829447</v>
      </c>
      <c r="G3674">
        <v>25537</v>
      </c>
      <c r="H3674">
        <v>753</v>
      </c>
      <c r="I3674">
        <v>828</v>
      </c>
      <c r="J3674" t="s">
        <v>4817</v>
      </c>
      <c r="K3674">
        <v>1.1000000000000001</v>
      </c>
    </row>
    <row r="3675" spans="1:11" x14ac:dyDescent="0.25">
      <c r="A3675" t="s">
        <v>5220</v>
      </c>
      <c r="B3675" t="s">
        <v>5221</v>
      </c>
      <c r="C3675" t="s">
        <v>835</v>
      </c>
      <c r="D3675">
        <v>28</v>
      </c>
      <c r="E3675" t="s">
        <v>5222</v>
      </c>
      <c r="F3675">
        <v>849962</v>
      </c>
      <c r="G3675">
        <v>41955</v>
      </c>
      <c r="H3675">
        <v>451</v>
      </c>
      <c r="I3675">
        <v>1388</v>
      </c>
      <c r="J3675" t="s">
        <v>5223</v>
      </c>
      <c r="K3675">
        <v>1.1000000000000001</v>
      </c>
    </row>
    <row r="3676" spans="1:11" x14ac:dyDescent="0.25">
      <c r="A3676" t="s">
        <v>5247</v>
      </c>
      <c r="B3676" t="s">
        <v>5248</v>
      </c>
      <c r="C3676" t="s">
        <v>252</v>
      </c>
      <c r="D3676">
        <v>17</v>
      </c>
      <c r="E3676" t="s">
        <v>5249</v>
      </c>
      <c r="F3676">
        <v>177140</v>
      </c>
      <c r="G3676">
        <v>7481</v>
      </c>
      <c r="H3676">
        <v>119</v>
      </c>
      <c r="I3676">
        <v>545</v>
      </c>
      <c r="J3676" t="s">
        <v>5250</v>
      </c>
      <c r="K3676">
        <v>1.1000000000000001</v>
      </c>
    </row>
    <row r="3677" spans="1:11" x14ac:dyDescent="0.25">
      <c r="A3677" t="s">
        <v>4830</v>
      </c>
      <c r="B3677" t="s">
        <v>4831</v>
      </c>
      <c r="C3677" t="s">
        <v>4219</v>
      </c>
      <c r="D3677">
        <v>27</v>
      </c>
      <c r="E3677" t="s">
        <v>4832</v>
      </c>
      <c r="F3677">
        <v>336567</v>
      </c>
      <c r="G3677">
        <v>13531</v>
      </c>
      <c r="H3677">
        <v>202</v>
      </c>
      <c r="I3677">
        <v>584</v>
      </c>
      <c r="J3677" t="s">
        <v>4833</v>
      </c>
      <c r="K3677">
        <v>1.1000000000000001</v>
      </c>
    </row>
    <row r="3678" spans="1:11" x14ac:dyDescent="0.25">
      <c r="A3678" t="s">
        <v>5229</v>
      </c>
      <c r="B3678" t="s">
        <v>5230</v>
      </c>
      <c r="C3678" t="s">
        <v>2058</v>
      </c>
      <c r="D3678">
        <v>26</v>
      </c>
      <c r="E3678" t="s">
        <v>5231</v>
      </c>
      <c r="F3678">
        <v>397561</v>
      </c>
      <c r="G3678">
        <v>26227</v>
      </c>
      <c r="H3678">
        <v>308</v>
      </c>
      <c r="I3678">
        <v>3201</v>
      </c>
      <c r="J3678" t="s">
        <v>5232</v>
      </c>
      <c r="K3678">
        <v>1.1000000000000001</v>
      </c>
    </row>
    <row r="3679" spans="1:11" x14ac:dyDescent="0.25">
      <c r="A3679" t="s">
        <v>4818</v>
      </c>
      <c r="B3679" t="s">
        <v>4819</v>
      </c>
      <c r="C3679" t="s">
        <v>1257</v>
      </c>
      <c r="D3679">
        <v>22</v>
      </c>
      <c r="E3679" t="s">
        <v>4820</v>
      </c>
      <c r="F3679">
        <v>285274</v>
      </c>
      <c r="G3679">
        <v>3796</v>
      </c>
      <c r="H3679">
        <v>1711</v>
      </c>
      <c r="I3679">
        <v>597</v>
      </c>
      <c r="J3679" t="s">
        <v>4821</v>
      </c>
      <c r="K3679">
        <v>1.1000000000000001</v>
      </c>
    </row>
    <row r="3680" spans="1:11" x14ac:dyDescent="0.25">
      <c r="A3680" t="s">
        <v>5587</v>
      </c>
      <c r="B3680" t="s">
        <v>5588</v>
      </c>
      <c r="C3680" t="s">
        <v>5589</v>
      </c>
      <c r="D3680">
        <v>24</v>
      </c>
      <c r="E3680" t="s">
        <v>5590</v>
      </c>
      <c r="F3680">
        <v>6322</v>
      </c>
      <c r="G3680">
        <v>15</v>
      </c>
      <c r="H3680">
        <v>3</v>
      </c>
      <c r="I3680">
        <v>11</v>
      </c>
      <c r="J3680" t="s">
        <v>5591</v>
      </c>
      <c r="K3680">
        <v>1.1000000000000001</v>
      </c>
    </row>
    <row r="3681" spans="1:11" x14ac:dyDescent="0.25">
      <c r="A3681" t="s">
        <v>4870</v>
      </c>
      <c r="B3681" t="s">
        <v>4871</v>
      </c>
      <c r="C3681" t="s">
        <v>642</v>
      </c>
      <c r="D3681">
        <v>17</v>
      </c>
      <c r="E3681" t="s">
        <v>4872</v>
      </c>
      <c r="F3681">
        <v>414922</v>
      </c>
      <c r="G3681">
        <v>3279</v>
      </c>
      <c r="H3681">
        <v>179</v>
      </c>
      <c r="I3681">
        <v>1378</v>
      </c>
      <c r="J3681" t="s">
        <v>4873</v>
      </c>
      <c r="K3681">
        <v>1.1000000000000001</v>
      </c>
    </row>
    <row r="3682" spans="1:11" x14ac:dyDescent="0.25">
      <c r="A3682" t="s">
        <v>4483</v>
      </c>
      <c r="B3682" t="s">
        <v>4484</v>
      </c>
      <c r="C3682" t="s">
        <v>108</v>
      </c>
      <c r="D3682">
        <v>1</v>
      </c>
      <c r="E3682" t="s">
        <v>4485</v>
      </c>
      <c r="F3682">
        <v>5330780</v>
      </c>
      <c r="G3682">
        <v>27580</v>
      </c>
      <c r="H3682">
        <v>2604</v>
      </c>
      <c r="I3682">
        <v>3403</v>
      </c>
      <c r="J3682" t="s">
        <v>4486</v>
      </c>
      <c r="K3682">
        <v>1.1000000000000001</v>
      </c>
    </row>
    <row r="3683" spans="1:11" x14ac:dyDescent="0.25">
      <c r="A3683" t="s">
        <v>5274</v>
      </c>
      <c r="B3683" t="s">
        <v>5275</v>
      </c>
      <c r="C3683" t="s">
        <v>5276</v>
      </c>
      <c r="D3683">
        <v>1</v>
      </c>
      <c r="E3683" t="s">
        <v>5277</v>
      </c>
      <c r="F3683">
        <v>69123</v>
      </c>
      <c r="G3683">
        <v>815</v>
      </c>
      <c r="H3683">
        <v>9</v>
      </c>
      <c r="I3683">
        <v>46</v>
      </c>
      <c r="J3683" t="s">
        <v>5278</v>
      </c>
      <c r="K3683">
        <v>1.1000000000000001</v>
      </c>
    </row>
    <row r="3684" spans="1:11" x14ac:dyDescent="0.25">
      <c r="A3684" t="s">
        <v>5297</v>
      </c>
      <c r="B3684" t="s">
        <v>5298</v>
      </c>
      <c r="C3684" t="s">
        <v>1476</v>
      </c>
      <c r="D3684">
        <v>23</v>
      </c>
      <c r="E3684" t="s">
        <v>5299</v>
      </c>
      <c r="F3684">
        <v>58907</v>
      </c>
      <c r="G3684">
        <v>2820</v>
      </c>
      <c r="H3684">
        <v>97</v>
      </c>
      <c r="I3684">
        <v>481</v>
      </c>
      <c r="J3684" t="s">
        <v>5300</v>
      </c>
      <c r="K3684">
        <v>1.1000000000000001</v>
      </c>
    </row>
    <row r="3685" spans="1:11" x14ac:dyDescent="0.25">
      <c r="A3685" t="s">
        <v>4924</v>
      </c>
      <c r="B3685" t="s">
        <v>4925</v>
      </c>
      <c r="C3685" t="s">
        <v>321</v>
      </c>
      <c r="D3685">
        <v>25</v>
      </c>
      <c r="E3685" t="s">
        <v>4926</v>
      </c>
      <c r="F3685">
        <v>145953</v>
      </c>
      <c r="G3685">
        <v>1685</v>
      </c>
      <c r="H3685">
        <v>204</v>
      </c>
      <c r="I3685">
        <v>421</v>
      </c>
      <c r="J3685" t="s">
        <v>4927</v>
      </c>
      <c r="K3685">
        <v>1.1000000000000001</v>
      </c>
    </row>
    <row r="3686" spans="1:11" x14ac:dyDescent="0.25">
      <c r="A3686" t="s">
        <v>4822</v>
      </c>
      <c r="B3686" t="s">
        <v>4823</v>
      </c>
      <c r="C3686" t="s">
        <v>1291</v>
      </c>
      <c r="D3686">
        <v>24</v>
      </c>
      <c r="E3686" t="s">
        <v>4824</v>
      </c>
      <c r="F3686">
        <v>1607431</v>
      </c>
      <c r="G3686">
        <v>52161</v>
      </c>
      <c r="H3686">
        <v>1810</v>
      </c>
      <c r="I3686">
        <v>4549</v>
      </c>
      <c r="J3686" t="s">
        <v>4825</v>
      </c>
      <c r="K3686">
        <v>1.1000000000000001</v>
      </c>
    </row>
    <row r="3687" spans="1:11" x14ac:dyDescent="0.25">
      <c r="A3687" t="s">
        <v>4495</v>
      </c>
      <c r="B3687" t="s">
        <v>4496</v>
      </c>
      <c r="C3687" t="s">
        <v>4497</v>
      </c>
      <c r="D3687">
        <v>25</v>
      </c>
      <c r="E3687" t="s">
        <v>4498</v>
      </c>
      <c r="F3687">
        <v>1228470</v>
      </c>
      <c r="G3687">
        <v>4123</v>
      </c>
      <c r="H3687">
        <v>1832</v>
      </c>
      <c r="I3687">
        <v>7321</v>
      </c>
      <c r="J3687" t="s">
        <v>4499</v>
      </c>
      <c r="K3687">
        <v>1.1000000000000001</v>
      </c>
    </row>
    <row r="3688" spans="1:11" x14ac:dyDescent="0.25">
      <c r="A3688" t="s">
        <v>4928</v>
      </c>
      <c r="B3688" t="s">
        <v>4929</v>
      </c>
      <c r="C3688" t="s">
        <v>4930</v>
      </c>
      <c r="D3688">
        <v>10</v>
      </c>
      <c r="E3688" t="s">
        <v>4931</v>
      </c>
      <c r="F3688">
        <v>1732401</v>
      </c>
      <c r="G3688">
        <v>70361</v>
      </c>
      <c r="H3688">
        <v>873</v>
      </c>
      <c r="I3688">
        <v>2893</v>
      </c>
      <c r="J3688" t="s">
        <v>4932</v>
      </c>
      <c r="K3688">
        <v>1.1000000000000001</v>
      </c>
    </row>
    <row r="3689" spans="1:11" x14ac:dyDescent="0.25">
      <c r="A3689" t="s">
        <v>5288</v>
      </c>
      <c r="B3689" t="s">
        <v>5289</v>
      </c>
      <c r="C3689" t="s">
        <v>316</v>
      </c>
      <c r="D3689">
        <v>22</v>
      </c>
      <c r="E3689" t="s">
        <v>5290</v>
      </c>
      <c r="F3689">
        <v>125661</v>
      </c>
      <c r="G3689">
        <v>10367</v>
      </c>
      <c r="H3689">
        <v>47</v>
      </c>
      <c r="I3689">
        <v>472</v>
      </c>
      <c r="J3689" t="s">
        <v>5291</v>
      </c>
      <c r="K3689">
        <v>1.1000000000000001</v>
      </c>
    </row>
    <row r="3690" spans="1:11" x14ac:dyDescent="0.25">
      <c r="A3690" t="s">
        <v>4553</v>
      </c>
      <c r="B3690" t="s">
        <v>4554</v>
      </c>
      <c r="C3690" t="s">
        <v>1013</v>
      </c>
      <c r="D3690">
        <v>23</v>
      </c>
      <c r="E3690" t="s">
        <v>24</v>
      </c>
      <c r="F3690">
        <v>232953</v>
      </c>
      <c r="G3690">
        <v>4609</v>
      </c>
      <c r="H3690">
        <v>163</v>
      </c>
      <c r="I3690">
        <v>262</v>
      </c>
      <c r="J3690" t="s">
        <v>4555</v>
      </c>
      <c r="K3690">
        <v>1.1000000000000001</v>
      </c>
    </row>
    <row r="3691" spans="1:11" x14ac:dyDescent="0.25">
      <c r="A3691" t="s">
        <v>5377</v>
      </c>
      <c r="B3691" t="s">
        <v>5378</v>
      </c>
      <c r="C3691" t="s">
        <v>756</v>
      </c>
      <c r="D3691">
        <v>26</v>
      </c>
      <c r="E3691" t="s">
        <v>5379</v>
      </c>
      <c r="F3691">
        <v>24892</v>
      </c>
      <c r="G3691">
        <v>1147</v>
      </c>
      <c r="H3691">
        <v>96</v>
      </c>
      <c r="I3691">
        <v>215</v>
      </c>
      <c r="J3691" t="s">
        <v>5380</v>
      </c>
      <c r="K3691">
        <v>1.1000000000000001</v>
      </c>
    </row>
    <row r="3692" spans="1:11" x14ac:dyDescent="0.25">
      <c r="A3692" t="s">
        <v>4858</v>
      </c>
      <c r="B3692" t="s">
        <v>4859</v>
      </c>
      <c r="C3692" t="s">
        <v>1347</v>
      </c>
      <c r="D3692">
        <v>24</v>
      </c>
      <c r="E3692" t="s">
        <v>4860</v>
      </c>
      <c r="F3692">
        <v>315943</v>
      </c>
      <c r="G3692">
        <v>6639</v>
      </c>
      <c r="H3692">
        <v>185</v>
      </c>
      <c r="I3692">
        <v>628</v>
      </c>
      <c r="J3692" t="s">
        <v>4861</v>
      </c>
      <c r="K3692">
        <v>1.1000000000000001</v>
      </c>
    </row>
    <row r="3693" spans="1:11" x14ac:dyDescent="0.25">
      <c r="A3693" t="s">
        <v>5358</v>
      </c>
      <c r="B3693" t="s">
        <v>5359</v>
      </c>
      <c r="C3693" t="s">
        <v>5360</v>
      </c>
      <c r="D3693">
        <v>10</v>
      </c>
      <c r="E3693" t="s">
        <v>5361</v>
      </c>
      <c r="F3693">
        <v>89093</v>
      </c>
      <c r="G3693">
        <v>10487</v>
      </c>
      <c r="H3693">
        <v>34</v>
      </c>
      <c r="I3693">
        <v>1040</v>
      </c>
      <c r="J3693" t="s">
        <v>5362</v>
      </c>
      <c r="K3693">
        <v>1.1000000000000001</v>
      </c>
    </row>
    <row r="3694" spans="1:11" x14ac:dyDescent="0.25">
      <c r="A3694" t="s">
        <v>5259</v>
      </c>
      <c r="B3694" t="s">
        <v>5260</v>
      </c>
      <c r="C3694" t="s">
        <v>5261</v>
      </c>
      <c r="D3694">
        <v>10</v>
      </c>
      <c r="E3694" t="s">
        <v>5262</v>
      </c>
      <c r="F3694">
        <v>29487</v>
      </c>
      <c r="G3694">
        <v>1391</v>
      </c>
      <c r="H3694">
        <v>30</v>
      </c>
      <c r="I3694">
        <v>71</v>
      </c>
      <c r="J3694" t="s">
        <v>5263</v>
      </c>
      <c r="K3694">
        <v>1.1000000000000001</v>
      </c>
    </row>
    <row r="3695" spans="1:11" x14ac:dyDescent="0.25">
      <c r="A3695" t="s">
        <v>5592</v>
      </c>
      <c r="B3695" t="s">
        <v>5593</v>
      </c>
      <c r="C3695" t="s">
        <v>5594</v>
      </c>
      <c r="D3695">
        <v>25</v>
      </c>
      <c r="E3695" t="s">
        <v>5595</v>
      </c>
      <c r="F3695">
        <v>72519</v>
      </c>
      <c r="G3695">
        <v>2362</v>
      </c>
      <c r="H3695">
        <v>166</v>
      </c>
      <c r="I3695">
        <v>611</v>
      </c>
      <c r="J3695" t="s">
        <v>5596</v>
      </c>
      <c r="K3695">
        <v>1.1000000000000001</v>
      </c>
    </row>
    <row r="3696" spans="1:11" x14ac:dyDescent="0.25">
      <c r="A3696" t="s">
        <v>5597</v>
      </c>
      <c r="B3696" t="s">
        <v>5598</v>
      </c>
      <c r="C3696" t="s">
        <v>5599</v>
      </c>
      <c r="D3696">
        <v>26</v>
      </c>
      <c r="E3696" t="s">
        <v>5600</v>
      </c>
      <c r="F3696">
        <v>27063</v>
      </c>
      <c r="G3696">
        <v>2465</v>
      </c>
      <c r="H3696">
        <v>44</v>
      </c>
      <c r="I3696">
        <v>532</v>
      </c>
      <c r="J3696" t="s">
        <v>5601</v>
      </c>
      <c r="K3696">
        <v>1.1000000000000001</v>
      </c>
    </row>
    <row r="3697" spans="1:11" x14ac:dyDescent="0.25">
      <c r="A3697" t="s">
        <v>5284</v>
      </c>
      <c r="B3697" t="s">
        <v>5285</v>
      </c>
      <c r="C3697" t="s">
        <v>974</v>
      </c>
      <c r="D3697">
        <v>26</v>
      </c>
      <c r="E3697" t="s">
        <v>5286</v>
      </c>
      <c r="F3697">
        <v>257293</v>
      </c>
      <c r="G3697">
        <v>49734</v>
      </c>
      <c r="H3697">
        <v>235</v>
      </c>
      <c r="I3697">
        <v>10314</v>
      </c>
      <c r="J3697" t="s">
        <v>5287</v>
      </c>
      <c r="K3697">
        <v>1.1000000000000001</v>
      </c>
    </row>
    <row r="3698" spans="1:11" x14ac:dyDescent="0.25">
      <c r="A3698" t="s">
        <v>4972</v>
      </c>
      <c r="B3698" t="s">
        <v>4973</v>
      </c>
      <c r="C3698" t="s">
        <v>4974</v>
      </c>
      <c r="D3698">
        <v>24</v>
      </c>
      <c r="E3698" t="s">
        <v>4975</v>
      </c>
      <c r="F3698">
        <v>642364</v>
      </c>
      <c r="G3698">
        <v>162</v>
      </c>
      <c r="H3698">
        <v>14</v>
      </c>
      <c r="I3698">
        <v>28</v>
      </c>
      <c r="J3698" t="s">
        <v>4976</v>
      </c>
      <c r="K3698">
        <v>1.1000000000000001</v>
      </c>
    </row>
    <row r="3699" spans="1:11" x14ac:dyDescent="0.25">
      <c r="A3699" t="s">
        <v>4487</v>
      </c>
      <c r="B3699" t="s">
        <v>4488</v>
      </c>
      <c r="C3699" t="s">
        <v>1696</v>
      </c>
      <c r="D3699">
        <v>22</v>
      </c>
      <c r="E3699" t="s">
        <v>4489</v>
      </c>
      <c r="F3699">
        <v>2069981</v>
      </c>
      <c r="G3699">
        <v>72590</v>
      </c>
      <c r="H3699">
        <v>2629</v>
      </c>
      <c r="I3699">
        <v>7498</v>
      </c>
      <c r="J3699" t="s">
        <v>4490</v>
      </c>
      <c r="K3699">
        <v>1.1000000000000001</v>
      </c>
    </row>
    <row r="3700" spans="1:11" x14ac:dyDescent="0.25">
      <c r="A3700" t="s">
        <v>5381</v>
      </c>
      <c r="B3700" t="s">
        <v>5382</v>
      </c>
      <c r="C3700" t="s">
        <v>5383</v>
      </c>
      <c r="D3700">
        <v>10</v>
      </c>
      <c r="E3700" t="s">
        <v>5384</v>
      </c>
      <c r="F3700">
        <v>19384</v>
      </c>
      <c r="G3700">
        <v>2234</v>
      </c>
      <c r="H3700">
        <v>11</v>
      </c>
      <c r="I3700">
        <v>310</v>
      </c>
      <c r="J3700" t="s">
        <v>5385</v>
      </c>
      <c r="K3700">
        <v>1.1000000000000001</v>
      </c>
    </row>
    <row r="3701" spans="1:11" x14ac:dyDescent="0.25">
      <c r="A3701" t="s">
        <v>5602</v>
      </c>
      <c r="B3701" t="s">
        <v>5603</v>
      </c>
      <c r="C3701" t="s">
        <v>5604</v>
      </c>
      <c r="D3701">
        <v>26</v>
      </c>
      <c r="E3701" t="s">
        <v>5605</v>
      </c>
      <c r="F3701">
        <v>193333</v>
      </c>
      <c r="G3701">
        <v>15774</v>
      </c>
      <c r="H3701">
        <v>281</v>
      </c>
      <c r="I3701">
        <v>869</v>
      </c>
      <c r="J3701" t="s">
        <v>5606</v>
      </c>
      <c r="K3701">
        <v>1.1000000000000001</v>
      </c>
    </row>
    <row r="3702" spans="1:11" x14ac:dyDescent="0.25">
      <c r="A3702" t="s">
        <v>5306</v>
      </c>
      <c r="B3702" t="s">
        <v>5307</v>
      </c>
      <c r="C3702" t="s">
        <v>2937</v>
      </c>
      <c r="D3702">
        <v>26</v>
      </c>
      <c r="E3702" t="s">
        <v>5308</v>
      </c>
      <c r="F3702">
        <v>86999</v>
      </c>
      <c r="G3702">
        <v>3844</v>
      </c>
      <c r="H3702">
        <v>137</v>
      </c>
      <c r="I3702">
        <v>387</v>
      </c>
      <c r="J3702" t="s">
        <v>5309</v>
      </c>
      <c r="K3702">
        <v>1.1000000000000001</v>
      </c>
    </row>
    <row r="3703" spans="1:11" x14ac:dyDescent="0.25">
      <c r="A3703" t="s">
        <v>5302</v>
      </c>
      <c r="B3703" t="s">
        <v>5303</v>
      </c>
      <c r="C3703" t="s">
        <v>533</v>
      </c>
      <c r="D3703">
        <v>25</v>
      </c>
      <c r="E3703" t="s">
        <v>5304</v>
      </c>
      <c r="F3703">
        <v>281607</v>
      </c>
      <c r="G3703">
        <v>196</v>
      </c>
      <c r="H3703">
        <v>224</v>
      </c>
      <c r="I3703">
        <v>173</v>
      </c>
      <c r="J3703" t="s">
        <v>5305</v>
      </c>
      <c r="K3703">
        <v>1.1000000000000001</v>
      </c>
    </row>
    <row r="3704" spans="1:11" x14ac:dyDescent="0.25">
      <c r="A3704" t="s">
        <v>5292</v>
      </c>
      <c r="B3704" t="s">
        <v>5293</v>
      </c>
      <c r="C3704" t="s">
        <v>5294</v>
      </c>
      <c r="D3704">
        <v>1</v>
      </c>
      <c r="E3704" t="s">
        <v>5295</v>
      </c>
      <c r="F3704">
        <v>43089</v>
      </c>
      <c r="G3704">
        <v>2939</v>
      </c>
      <c r="H3704">
        <v>49</v>
      </c>
      <c r="I3704">
        <v>616</v>
      </c>
      <c r="J3704" t="s">
        <v>5296</v>
      </c>
      <c r="K3704">
        <v>1.1000000000000001</v>
      </c>
    </row>
    <row r="3705" spans="1:11" x14ac:dyDescent="0.25">
      <c r="A3705" t="s">
        <v>4826</v>
      </c>
      <c r="B3705" t="s">
        <v>4827</v>
      </c>
      <c r="C3705" t="s">
        <v>979</v>
      </c>
      <c r="D3705">
        <v>26</v>
      </c>
      <c r="E3705" t="s">
        <v>4828</v>
      </c>
      <c r="F3705">
        <v>903593</v>
      </c>
      <c r="G3705">
        <v>46461</v>
      </c>
      <c r="H3705">
        <v>534</v>
      </c>
      <c r="I3705">
        <v>2292</v>
      </c>
      <c r="J3705" t="s">
        <v>4829</v>
      </c>
      <c r="K3705">
        <v>1.1000000000000001</v>
      </c>
    </row>
    <row r="3706" spans="1:11" x14ac:dyDescent="0.25">
      <c r="A3706" t="s">
        <v>4834</v>
      </c>
      <c r="B3706" t="s">
        <v>4835</v>
      </c>
      <c r="C3706" t="s">
        <v>4836</v>
      </c>
      <c r="D3706">
        <v>24</v>
      </c>
      <c r="E3706" t="s">
        <v>4837</v>
      </c>
      <c r="F3706">
        <v>797979</v>
      </c>
      <c r="G3706">
        <v>27393</v>
      </c>
      <c r="H3706">
        <v>1457</v>
      </c>
      <c r="I3706">
        <v>5494</v>
      </c>
      <c r="J3706" t="s">
        <v>4838</v>
      </c>
      <c r="K3706">
        <v>1.1000000000000001</v>
      </c>
    </row>
    <row r="3707" spans="1:11" x14ac:dyDescent="0.25">
      <c r="A3707" t="s">
        <v>5607</v>
      </c>
      <c r="B3707" t="s">
        <v>5608</v>
      </c>
      <c r="C3707" t="s">
        <v>5609</v>
      </c>
      <c r="D3707">
        <v>10</v>
      </c>
      <c r="E3707" t="s">
        <v>5610</v>
      </c>
      <c r="F3707">
        <v>23217</v>
      </c>
      <c r="G3707">
        <v>3020</v>
      </c>
      <c r="H3707">
        <v>4</v>
      </c>
      <c r="I3707">
        <v>227</v>
      </c>
      <c r="J3707" t="s">
        <v>5611</v>
      </c>
      <c r="K3707">
        <v>1.1000000000000001</v>
      </c>
    </row>
    <row r="3708" spans="1:11" x14ac:dyDescent="0.25">
      <c r="A3708" t="s">
        <v>4866</v>
      </c>
      <c r="B3708" t="s">
        <v>4867</v>
      </c>
      <c r="C3708" t="s">
        <v>311</v>
      </c>
      <c r="D3708">
        <v>24</v>
      </c>
      <c r="E3708" t="s">
        <v>4868</v>
      </c>
      <c r="F3708">
        <v>118474</v>
      </c>
      <c r="G3708">
        <v>642</v>
      </c>
      <c r="H3708">
        <v>193</v>
      </c>
      <c r="I3708">
        <v>1248</v>
      </c>
      <c r="J3708" t="s">
        <v>4869</v>
      </c>
      <c r="K3708">
        <v>1.1000000000000001</v>
      </c>
    </row>
    <row r="3709" spans="1:11" x14ac:dyDescent="0.25">
      <c r="A3709" t="s">
        <v>4491</v>
      </c>
      <c r="B3709" t="s">
        <v>4492</v>
      </c>
      <c r="C3709" t="s">
        <v>2867</v>
      </c>
      <c r="D3709">
        <v>24</v>
      </c>
      <c r="E3709" t="s">
        <v>4839</v>
      </c>
      <c r="F3709">
        <v>4204952</v>
      </c>
      <c r="G3709">
        <v>141806</v>
      </c>
      <c r="H3709">
        <v>2589</v>
      </c>
      <c r="I3709">
        <v>8803</v>
      </c>
      <c r="J3709" t="s">
        <v>4494</v>
      </c>
      <c r="K3709">
        <v>1.1000000000000001</v>
      </c>
    </row>
    <row r="3710" spans="1:11" x14ac:dyDescent="0.25">
      <c r="A3710" t="s">
        <v>5238</v>
      </c>
      <c r="B3710" t="s">
        <v>5239</v>
      </c>
      <c r="C3710" t="s">
        <v>3674</v>
      </c>
      <c r="D3710">
        <v>26</v>
      </c>
      <c r="E3710" t="s">
        <v>5240</v>
      </c>
      <c r="F3710">
        <v>163044</v>
      </c>
      <c r="G3710">
        <v>5109</v>
      </c>
      <c r="H3710">
        <v>244</v>
      </c>
      <c r="I3710">
        <v>493</v>
      </c>
      <c r="J3710" t="s">
        <v>5241</v>
      </c>
      <c r="K3710">
        <v>1.1000000000000001</v>
      </c>
    </row>
    <row r="3711" spans="1:11" x14ac:dyDescent="0.25">
      <c r="A3711" t="s">
        <v>5612</v>
      </c>
      <c r="B3711" t="s">
        <v>5613</v>
      </c>
      <c r="C3711" t="s">
        <v>2397</v>
      </c>
      <c r="D3711">
        <v>24</v>
      </c>
      <c r="E3711" t="s">
        <v>5614</v>
      </c>
      <c r="F3711">
        <v>357006</v>
      </c>
      <c r="G3711">
        <v>14486</v>
      </c>
      <c r="H3711">
        <v>145</v>
      </c>
      <c r="I3711">
        <v>1042</v>
      </c>
      <c r="J3711" t="s">
        <v>5615</v>
      </c>
      <c r="K3711">
        <v>1.1000000000000001</v>
      </c>
    </row>
    <row r="3712" spans="1:11" x14ac:dyDescent="0.25">
      <c r="A3712" t="s">
        <v>4888</v>
      </c>
      <c r="B3712" t="s">
        <v>4889</v>
      </c>
      <c r="C3712" t="s">
        <v>3156</v>
      </c>
      <c r="D3712">
        <v>26</v>
      </c>
      <c r="E3712" t="s">
        <v>4890</v>
      </c>
      <c r="F3712">
        <v>151245</v>
      </c>
      <c r="G3712">
        <v>5460</v>
      </c>
      <c r="H3712">
        <v>67</v>
      </c>
      <c r="I3712">
        <v>421</v>
      </c>
      <c r="J3712" t="s">
        <v>4891</v>
      </c>
      <c r="K3712">
        <v>1.1000000000000001</v>
      </c>
    </row>
    <row r="3713" spans="1:11" x14ac:dyDescent="0.25">
      <c r="A3713" t="s">
        <v>5333</v>
      </c>
      <c r="B3713" t="s">
        <v>5334</v>
      </c>
      <c r="C3713" t="s">
        <v>5335</v>
      </c>
      <c r="D3713">
        <v>10</v>
      </c>
      <c r="E3713" t="s">
        <v>5336</v>
      </c>
      <c r="F3713">
        <v>109053</v>
      </c>
      <c r="G3713">
        <v>15603</v>
      </c>
      <c r="H3713">
        <v>44</v>
      </c>
      <c r="I3713">
        <v>723</v>
      </c>
      <c r="J3713" t="s">
        <v>5337</v>
      </c>
      <c r="K3713">
        <v>1.1000000000000001</v>
      </c>
    </row>
    <row r="3714" spans="1:11" x14ac:dyDescent="0.25">
      <c r="A3714" t="s">
        <v>4906</v>
      </c>
      <c r="B3714" t="s">
        <v>4907</v>
      </c>
      <c r="C3714" t="s">
        <v>1791</v>
      </c>
      <c r="D3714">
        <v>27</v>
      </c>
      <c r="E3714" t="s">
        <v>4908</v>
      </c>
      <c r="F3714">
        <v>197211</v>
      </c>
      <c r="G3714">
        <v>7016</v>
      </c>
      <c r="H3714">
        <v>227</v>
      </c>
      <c r="I3714">
        <v>722</v>
      </c>
      <c r="J3714" t="s">
        <v>4909</v>
      </c>
      <c r="K3714">
        <v>1.1000000000000001</v>
      </c>
    </row>
    <row r="3715" spans="1:11" x14ac:dyDescent="0.25">
      <c r="A3715" t="s">
        <v>5386</v>
      </c>
      <c r="B3715" t="s">
        <v>5387</v>
      </c>
      <c r="C3715" t="s">
        <v>404</v>
      </c>
      <c r="D3715">
        <v>25</v>
      </c>
      <c r="E3715" t="s">
        <v>5388</v>
      </c>
      <c r="F3715">
        <v>12663</v>
      </c>
      <c r="G3715">
        <v>138</v>
      </c>
      <c r="H3715">
        <v>102</v>
      </c>
      <c r="I3715">
        <v>0</v>
      </c>
      <c r="J3715" t="s">
        <v>5389</v>
      </c>
      <c r="K3715">
        <v>1.1000000000000001</v>
      </c>
    </row>
    <row r="3716" spans="1:11" x14ac:dyDescent="0.25">
      <c r="A3716" t="s">
        <v>4897</v>
      </c>
      <c r="B3716" t="s">
        <v>4898</v>
      </c>
      <c r="C3716" t="s">
        <v>4899</v>
      </c>
      <c r="D3716">
        <v>10</v>
      </c>
      <c r="E3716" t="s">
        <v>4900</v>
      </c>
      <c r="F3716">
        <v>255617</v>
      </c>
      <c r="G3716">
        <v>25891</v>
      </c>
      <c r="H3716">
        <v>141</v>
      </c>
      <c r="I3716">
        <v>3222</v>
      </c>
      <c r="J3716" t="s">
        <v>4901</v>
      </c>
      <c r="K3716">
        <v>1.1000000000000001</v>
      </c>
    </row>
    <row r="3717" spans="1:11" x14ac:dyDescent="0.25">
      <c r="A3717" t="s">
        <v>5353</v>
      </c>
      <c r="B3717" t="s">
        <v>5354</v>
      </c>
      <c r="C3717" t="s">
        <v>5355</v>
      </c>
      <c r="D3717">
        <v>10</v>
      </c>
      <c r="E3717" t="s">
        <v>5356</v>
      </c>
      <c r="F3717">
        <v>33062</v>
      </c>
      <c r="G3717">
        <v>1910</v>
      </c>
      <c r="H3717">
        <v>16</v>
      </c>
      <c r="I3717">
        <v>171</v>
      </c>
      <c r="J3717" t="s">
        <v>5357</v>
      </c>
      <c r="K3717">
        <v>1.1000000000000001</v>
      </c>
    </row>
    <row r="3718" spans="1:11" x14ac:dyDescent="0.25">
      <c r="A3718" t="s">
        <v>5616</v>
      </c>
      <c r="B3718" t="s">
        <v>5617</v>
      </c>
      <c r="C3718" t="s">
        <v>5618</v>
      </c>
      <c r="D3718">
        <v>24</v>
      </c>
      <c r="E3718" t="s">
        <v>5619</v>
      </c>
      <c r="F3718">
        <v>123552</v>
      </c>
      <c r="G3718">
        <v>228</v>
      </c>
      <c r="H3718">
        <v>18</v>
      </c>
      <c r="I3718">
        <v>21</v>
      </c>
      <c r="J3718" t="s">
        <v>5620</v>
      </c>
      <c r="K3718">
        <v>1.1000000000000001</v>
      </c>
    </row>
    <row r="3719" spans="1:11" x14ac:dyDescent="0.25">
      <c r="A3719" t="s">
        <v>5348</v>
      </c>
      <c r="B3719" t="s">
        <v>5349</v>
      </c>
      <c r="C3719" t="s">
        <v>5350</v>
      </c>
      <c r="D3719">
        <v>23</v>
      </c>
      <c r="E3719" t="s">
        <v>5621</v>
      </c>
      <c r="F3719">
        <v>204696</v>
      </c>
      <c r="G3719">
        <v>0</v>
      </c>
      <c r="H3719">
        <v>0</v>
      </c>
      <c r="I3719">
        <v>89</v>
      </c>
      <c r="J3719" t="s">
        <v>5352</v>
      </c>
      <c r="K3719">
        <v>1.1000000000000001</v>
      </c>
    </row>
    <row r="3720" spans="1:11" x14ac:dyDescent="0.25">
      <c r="A3720" t="e">
        <f>-Jdc7FXupWQ</f>
        <v>#NAME?</v>
      </c>
      <c r="B3720" t="s">
        <v>5326</v>
      </c>
      <c r="C3720" t="s">
        <v>3315</v>
      </c>
      <c r="D3720">
        <v>10</v>
      </c>
      <c r="E3720" t="s">
        <v>5327</v>
      </c>
      <c r="F3720">
        <v>42375</v>
      </c>
      <c r="G3720">
        <v>2638</v>
      </c>
      <c r="H3720">
        <v>59</v>
      </c>
      <c r="I3720">
        <v>283</v>
      </c>
      <c r="J3720" t="s">
        <v>5328</v>
      </c>
      <c r="K3720">
        <v>1.1000000000000001</v>
      </c>
    </row>
    <row r="3721" spans="1:11" x14ac:dyDescent="0.25">
      <c r="A3721" t="s">
        <v>4845</v>
      </c>
      <c r="B3721" t="s">
        <v>4846</v>
      </c>
      <c r="C3721" t="s">
        <v>4847</v>
      </c>
      <c r="D3721">
        <v>26</v>
      </c>
      <c r="E3721" t="s">
        <v>4848</v>
      </c>
      <c r="F3721">
        <v>706590</v>
      </c>
      <c r="G3721">
        <v>36284</v>
      </c>
      <c r="H3721">
        <v>682</v>
      </c>
      <c r="I3721">
        <v>2112</v>
      </c>
      <c r="J3721" t="s">
        <v>4849</v>
      </c>
      <c r="K3721">
        <v>1.1000000000000001</v>
      </c>
    </row>
    <row r="3722" spans="1:11" x14ac:dyDescent="0.25">
      <c r="A3722" t="s">
        <v>4902</v>
      </c>
      <c r="B3722" t="s">
        <v>4903</v>
      </c>
      <c r="C3722" t="s">
        <v>524</v>
      </c>
      <c r="D3722">
        <v>24</v>
      </c>
      <c r="E3722" t="s">
        <v>4904</v>
      </c>
      <c r="F3722">
        <v>981992</v>
      </c>
      <c r="G3722">
        <v>5481</v>
      </c>
      <c r="H3722">
        <v>670</v>
      </c>
      <c r="I3722">
        <v>846</v>
      </c>
      <c r="J3722" t="s">
        <v>4905</v>
      </c>
      <c r="K3722">
        <v>1.1000000000000001</v>
      </c>
    </row>
    <row r="3723" spans="1:11" x14ac:dyDescent="0.25">
      <c r="A3723" t="s">
        <v>4919</v>
      </c>
      <c r="B3723" t="s">
        <v>4920</v>
      </c>
      <c r="C3723" t="s">
        <v>4921</v>
      </c>
      <c r="D3723">
        <v>17</v>
      </c>
      <c r="E3723" t="s">
        <v>4922</v>
      </c>
      <c r="F3723">
        <v>722872</v>
      </c>
      <c r="G3723">
        <v>19653</v>
      </c>
      <c r="H3723">
        <v>174</v>
      </c>
      <c r="I3723">
        <v>1443</v>
      </c>
      <c r="J3723" t="s">
        <v>4923</v>
      </c>
      <c r="K3723">
        <v>1.1000000000000001</v>
      </c>
    </row>
    <row r="3724" spans="1:11" x14ac:dyDescent="0.25">
      <c r="A3724" t="s">
        <v>4513</v>
      </c>
      <c r="B3724" t="s">
        <v>4514</v>
      </c>
      <c r="C3724" t="s">
        <v>4515</v>
      </c>
      <c r="D3724">
        <v>24</v>
      </c>
      <c r="E3724" t="s">
        <v>4516</v>
      </c>
      <c r="F3724">
        <v>490107</v>
      </c>
      <c r="G3724">
        <v>7505</v>
      </c>
      <c r="H3724">
        <v>323</v>
      </c>
      <c r="I3724">
        <v>389</v>
      </c>
      <c r="J3724" t="s">
        <v>4517</v>
      </c>
      <c r="K3724">
        <v>1.1000000000000001</v>
      </c>
    </row>
    <row r="3725" spans="1:11" x14ac:dyDescent="0.25">
      <c r="A3725" t="s">
        <v>5338</v>
      </c>
      <c r="B3725" t="s">
        <v>5339</v>
      </c>
      <c r="C3725" t="s">
        <v>5340</v>
      </c>
      <c r="D3725">
        <v>17</v>
      </c>
      <c r="E3725" t="s">
        <v>5341</v>
      </c>
      <c r="F3725">
        <v>47565</v>
      </c>
      <c r="G3725">
        <v>2507</v>
      </c>
      <c r="H3725">
        <v>64</v>
      </c>
      <c r="I3725">
        <v>467</v>
      </c>
      <c r="J3725" t="s">
        <v>5342</v>
      </c>
      <c r="K3725">
        <v>1.1000000000000001</v>
      </c>
    </row>
    <row r="3726" spans="1:11" x14ac:dyDescent="0.25">
      <c r="A3726" t="s">
        <v>5279</v>
      </c>
      <c r="B3726" t="s">
        <v>5280</v>
      </c>
      <c r="C3726" t="s">
        <v>5281</v>
      </c>
      <c r="D3726">
        <v>10</v>
      </c>
      <c r="E3726" t="s">
        <v>5282</v>
      </c>
      <c r="F3726">
        <v>47447</v>
      </c>
      <c r="G3726">
        <v>1896</v>
      </c>
      <c r="H3726">
        <v>19</v>
      </c>
      <c r="I3726">
        <v>174</v>
      </c>
      <c r="J3726" t="s">
        <v>5283</v>
      </c>
      <c r="K3726">
        <v>1.1000000000000001</v>
      </c>
    </row>
    <row r="3727" spans="1:11" x14ac:dyDescent="0.25">
      <c r="A3727" t="s">
        <v>4964</v>
      </c>
      <c r="B3727" t="s">
        <v>4965</v>
      </c>
      <c r="C3727" t="s">
        <v>2334</v>
      </c>
      <c r="D3727">
        <v>24</v>
      </c>
      <c r="E3727" t="s">
        <v>4966</v>
      </c>
      <c r="F3727">
        <v>44037</v>
      </c>
      <c r="G3727">
        <v>526</v>
      </c>
      <c r="H3727">
        <v>44</v>
      </c>
      <c r="I3727">
        <v>565</v>
      </c>
      <c r="J3727" t="s">
        <v>4967</v>
      </c>
      <c r="K3727">
        <v>1.1000000000000001</v>
      </c>
    </row>
    <row r="3728" spans="1:11" x14ac:dyDescent="0.25">
      <c r="A3728" t="s">
        <v>4910</v>
      </c>
      <c r="B3728" t="s">
        <v>4911</v>
      </c>
      <c r="C3728" t="s">
        <v>4912</v>
      </c>
      <c r="D3728">
        <v>28</v>
      </c>
      <c r="E3728" t="s">
        <v>4913</v>
      </c>
      <c r="F3728">
        <v>478819</v>
      </c>
      <c r="G3728">
        <v>9261</v>
      </c>
      <c r="H3728">
        <v>1031</v>
      </c>
      <c r="I3728">
        <v>1314</v>
      </c>
      <c r="J3728" t="s">
        <v>4914</v>
      </c>
      <c r="K3728">
        <v>1.1000000000000001</v>
      </c>
    </row>
    <row r="3729" spans="1:11" x14ac:dyDescent="0.25">
      <c r="A3729" t="s">
        <v>4892</v>
      </c>
      <c r="B3729" t="s">
        <v>4893</v>
      </c>
      <c r="C3729" t="s">
        <v>4894</v>
      </c>
      <c r="D3729">
        <v>25</v>
      </c>
      <c r="E3729" t="s">
        <v>4895</v>
      </c>
      <c r="F3729">
        <v>12640</v>
      </c>
      <c r="G3729">
        <v>295</v>
      </c>
      <c r="H3729">
        <v>33</v>
      </c>
      <c r="I3729">
        <v>113</v>
      </c>
      <c r="J3729" t="s">
        <v>4896</v>
      </c>
      <c r="K3729">
        <v>1.1000000000000001</v>
      </c>
    </row>
    <row r="3730" spans="1:11" x14ac:dyDescent="0.25">
      <c r="A3730" t="s">
        <v>5622</v>
      </c>
      <c r="B3730" t="s">
        <v>5623</v>
      </c>
      <c r="C3730" t="s">
        <v>2621</v>
      </c>
      <c r="D3730">
        <v>23</v>
      </c>
      <c r="E3730" t="s">
        <v>5624</v>
      </c>
      <c r="F3730">
        <v>75231</v>
      </c>
      <c r="G3730">
        <v>6256</v>
      </c>
      <c r="H3730">
        <v>39</v>
      </c>
      <c r="I3730">
        <v>361</v>
      </c>
      <c r="J3730" t="s">
        <v>5625</v>
      </c>
      <c r="K3730">
        <v>1.1000000000000001</v>
      </c>
    </row>
    <row r="3731" spans="1:11" x14ac:dyDescent="0.25">
      <c r="A3731" t="s">
        <v>4525</v>
      </c>
      <c r="B3731" t="s">
        <v>4526</v>
      </c>
      <c r="C3731" t="s">
        <v>4527</v>
      </c>
      <c r="D3731">
        <v>24</v>
      </c>
      <c r="E3731" t="s">
        <v>4528</v>
      </c>
      <c r="F3731">
        <v>647827</v>
      </c>
      <c r="G3731">
        <v>3117</v>
      </c>
      <c r="H3731">
        <v>5681</v>
      </c>
      <c r="I3731">
        <v>0</v>
      </c>
      <c r="J3731" t="s">
        <v>4529</v>
      </c>
      <c r="K3731">
        <v>1.1000000000000001</v>
      </c>
    </row>
    <row r="3732" spans="1:11" x14ac:dyDescent="0.25">
      <c r="A3732" t="s">
        <v>5399</v>
      </c>
      <c r="B3732" t="s">
        <v>5400</v>
      </c>
      <c r="C3732" t="s">
        <v>5401</v>
      </c>
      <c r="D3732">
        <v>10</v>
      </c>
      <c r="E3732" t="s">
        <v>5402</v>
      </c>
      <c r="F3732">
        <v>99567</v>
      </c>
      <c r="G3732">
        <v>12975</v>
      </c>
      <c r="H3732">
        <v>83</v>
      </c>
      <c r="I3732">
        <v>1697</v>
      </c>
      <c r="J3732" t="s">
        <v>5403</v>
      </c>
      <c r="K3732">
        <v>1.1000000000000001</v>
      </c>
    </row>
    <row r="3733" spans="1:11" x14ac:dyDescent="0.25">
      <c r="A3733" t="s">
        <v>4977</v>
      </c>
      <c r="B3733" t="s">
        <v>4978</v>
      </c>
      <c r="C3733" t="s">
        <v>4979</v>
      </c>
      <c r="D3733">
        <v>28</v>
      </c>
      <c r="E3733" t="s">
        <v>4980</v>
      </c>
      <c r="F3733">
        <v>110335</v>
      </c>
      <c r="G3733">
        <v>7042</v>
      </c>
      <c r="H3733">
        <v>43</v>
      </c>
      <c r="I3733">
        <v>781</v>
      </c>
      <c r="J3733" t="s">
        <v>4981</v>
      </c>
      <c r="K3733">
        <v>1.1000000000000001</v>
      </c>
    </row>
    <row r="3734" spans="1:11" x14ac:dyDescent="0.25">
      <c r="A3734" t="s">
        <v>4968</v>
      </c>
      <c r="B3734" t="s">
        <v>4969</v>
      </c>
      <c r="C3734" t="s">
        <v>514</v>
      </c>
      <c r="D3734">
        <v>25</v>
      </c>
      <c r="E3734" t="s">
        <v>4970</v>
      </c>
      <c r="F3734">
        <v>170412</v>
      </c>
      <c r="G3734">
        <v>2936</v>
      </c>
      <c r="H3734">
        <v>127</v>
      </c>
      <c r="I3734">
        <v>835</v>
      </c>
      <c r="J3734" t="s">
        <v>4971</v>
      </c>
      <c r="K3734">
        <v>1.1000000000000001</v>
      </c>
    </row>
    <row r="3735" spans="1:11" x14ac:dyDescent="0.25">
      <c r="A3735" t="s">
        <v>5269</v>
      </c>
      <c r="B3735" t="s">
        <v>5270</v>
      </c>
      <c r="C3735" t="s">
        <v>5271</v>
      </c>
      <c r="D3735">
        <v>20</v>
      </c>
      <c r="E3735" t="s">
        <v>5272</v>
      </c>
      <c r="F3735">
        <v>311260</v>
      </c>
      <c r="G3735">
        <v>6208</v>
      </c>
      <c r="H3735">
        <v>688</v>
      </c>
      <c r="I3735">
        <v>613</v>
      </c>
      <c r="J3735" t="s">
        <v>5273</v>
      </c>
      <c r="K3735">
        <v>1.1000000000000001</v>
      </c>
    </row>
    <row r="3736" spans="1:11" x14ac:dyDescent="0.25">
      <c r="A3736" t="s">
        <v>4915</v>
      </c>
      <c r="B3736" t="s">
        <v>4916</v>
      </c>
      <c r="C3736" t="s">
        <v>192</v>
      </c>
      <c r="D3736">
        <v>24</v>
      </c>
      <c r="E3736" t="s">
        <v>4917</v>
      </c>
      <c r="F3736">
        <v>16370</v>
      </c>
      <c r="G3736">
        <v>104</v>
      </c>
      <c r="H3736">
        <v>17</v>
      </c>
      <c r="I3736">
        <v>11</v>
      </c>
      <c r="J3736" t="s">
        <v>4918</v>
      </c>
      <c r="K3736">
        <v>1.1000000000000001</v>
      </c>
    </row>
    <row r="3737" spans="1:11" x14ac:dyDescent="0.25">
      <c r="A3737" t="s">
        <v>4014</v>
      </c>
      <c r="B3737" t="s">
        <v>4015</v>
      </c>
      <c r="C3737" t="s">
        <v>4535</v>
      </c>
      <c r="D3737">
        <v>10</v>
      </c>
      <c r="E3737" t="s">
        <v>4017</v>
      </c>
      <c r="F3737">
        <v>1213001</v>
      </c>
      <c r="G3737">
        <v>24941</v>
      </c>
      <c r="H3737">
        <v>1561</v>
      </c>
      <c r="I3737">
        <v>1514</v>
      </c>
      <c r="J3737" t="s">
        <v>4018</v>
      </c>
      <c r="K3737">
        <v>1.1000000000000001</v>
      </c>
    </row>
    <row r="3738" spans="1:11" x14ac:dyDescent="0.25">
      <c r="A3738" t="s">
        <v>5626</v>
      </c>
      <c r="B3738" t="s">
        <v>5627</v>
      </c>
      <c r="C3738" t="s">
        <v>5628</v>
      </c>
      <c r="D3738">
        <v>24</v>
      </c>
      <c r="E3738" t="s">
        <v>5629</v>
      </c>
      <c r="F3738">
        <v>30300</v>
      </c>
      <c r="G3738">
        <v>37</v>
      </c>
      <c r="H3738">
        <v>0</v>
      </c>
      <c r="I3738">
        <v>0</v>
      </c>
      <c r="J3738" t="s">
        <v>5630</v>
      </c>
      <c r="K3738">
        <v>1.1000000000000001</v>
      </c>
    </row>
    <row r="3739" spans="1:11" x14ac:dyDescent="0.25">
      <c r="A3739" t="s">
        <v>4509</v>
      </c>
      <c r="B3739" t="s">
        <v>4510</v>
      </c>
      <c r="C3739" t="s">
        <v>282</v>
      </c>
      <c r="D3739">
        <v>23</v>
      </c>
      <c r="E3739" t="s">
        <v>4511</v>
      </c>
      <c r="F3739">
        <v>1517781</v>
      </c>
      <c r="G3739">
        <v>39403</v>
      </c>
      <c r="H3739">
        <v>704</v>
      </c>
      <c r="I3739">
        <v>3807</v>
      </c>
      <c r="J3739" t="s">
        <v>4512</v>
      </c>
      <c r="K3739">
        <v>1.1000000000000001</v>
      </c>
    </row>
    <row r="3740" spans="1:11" x14ac:dyDescent="0.25">
      <c r="A3740" t="s">
        <v>4862</v>
      </c>
      <c r="B3740" t="s">
        <v>4863</v>
      </c>
      <c r="C3740" t="s">
        <v>1714</v>
      </c>
      <c r="D3740">
        <v>22</v>
      </c>
      <c r="E3740" t="s">
        <v>4864</v>
      </c>
      <c r="F3740">
        <v>235838</v>
      </c>
      <c r="G3740">
        <v>19953</v>
      </c>
      <c r="H3740">
        <v>124</v>
      </c>
      <c r="I3740">
        <v>1056</v>
      </c>
      <c r="J3740" t="s">
        <v>4865</v>
      </c>
      <c r="K3740">
        <v>1.1000000000000001</v>
      </c>
    </row>
    <row r="3741" spans="1:11" x14ac:dyDescent="0.25">
      <c r="A3741" t="s">
        <v>5631</v>
      </c>
      <c r="B3741" t="s">
        <v>5632</v>
      </c>
      <c r="C3741" t="s">
        <v>4885</v>
      </c>
      <c r="D3741">
        <v>17</v>
      </c>
      <c r="E3741" t="s">
        <v>5633</v>
      </c>
      <c r="F3741">
        <v>25653</v>
      </c>
      <c r="G3741">
        <v>200</v>
      </c>
      <c r="H3741">
        <v>12</v>
      </c>
      <c r="I3741">
        <v>18</v>
      </c>
      <c r="J3741" t="s">
        <v>5634</v>
      </c>
      <c r="K3741">
        <v>1.1000000000000001</v>
      </c>
    </row>
    <row r="3742" spans="1:11" x14ac:dyDescent="0.25">
      <c r="A3742" t="e">
        <f>-QL9dvmddYs</f>
        <v>#NAME?</v>
      </c>
      <c r="B3742" t="s">
        <v>4938</v>
      </c>
      <c r="C3742" t="s">
        <v>4939</v>
      </c>
      <c r="D3742">
        <v>23</v>
      </c>
      <c r="E3742" t="s">
        <v>4940</v>
      </c>
      <c r="F3742">
        <v>858057</v>
      </c>
      <c r="G3742">
        <v>40263</v>
      </c>
      <c r="H3742">
        <v>235</v>
      </c>
      <c r="I3742">
        <v>4750</v>
      </c>
      <c r="J3742" t="s">
        <v>4941</v>
      </c>
      <c r="K3742">
        <v>1.1000000000000001</v>
      </c>
    </row>
    <row r="3743" spans="1:11" x14ac:dyDescent="0.25">
      <c r="A3743" t="s">
        <v>4540</v>
      </c>
      <c r="B3743" t="s">
        <v>4541</v>
      </c>
      <c r="C3743" t="s">
        <v>647</v>
      </c>
      <c r="D3743">
        <v>15</v>
      </c>
      <c r="E3743" t="s">
        <v>4542</v>
      </c>
      <c r="F3743">
        <v>1203471</v>
      </c>
      <c r="G3743">
        <v>32225</v>
      </c>
      <c r="H3743">
        <v>281</v>
      </c>
      <c r="I3743">
        <v>2150</v>
      </c>
      <c r="J3743" t="s">
        <v>4543</v>
      </c>
      <c r="K3743">
        <v>1.1000000000000001</v>
      </c>
    </row>
    <row r="3744" spans="1:11" x14ac:dyDescent="0.25">
      <c r="A3744" t="s">
        <v>5372</v>
      </c>
      <c r="B3744" t="s">
        <v>5373</v>
      </c>
      <c r="C3744" t="s">
        <v>5374</v>
      </c>
      <c r="D3744">
        <v>22</v>
      </c>
      <c r="E3744" t="s">
        <v>5375</v>
      </c>
      <c r="F3744">
        <v>309490</v>
      </c>
      <c r="G3744">
        <v>16959</v>
      </c>
      <c r="H3744">
        <v>55</v>
      </c>
      <c r="I3744">
        <v>894</v>
      </c>
      <c r="J3744" t="s">
        <v>5376</v>
      </c>
      <c r="K3744">
        <v>1.1000000000000001</v>
      </c>
    </row>
    <row r="3745" spans="1:11" x14ac:dyDescent="0.25">
      <c r="A3745" t="s">
        <v>4999</v>
      </c>
      <c r="B3745" t="s">
        <v>5000</v>
      </c>
      <c r="C3745" t="s">
        <v>5001</v>
      </c>
      <c r="D3745">
        <v>24</v>
      </c>
      <c r="E3745" t="s">
        <v>24</v>
      </c>
      <c r="F3745">
        <v>68098</v>
      </c>
      <c r="G3745">
        <v>31</v>
      </c>
      <c r="H3745">
        <v>4</v>
      </c>
      <c r="I3745">
        <v>32</v>
      </c>
      <c r="J3745" t="s">
        <v>5002</v>
      </c>
      <c r="K3745">
        <v>1.1000000000000001</v>
      </c>
    </row>
    <row r="3746" spans="1:11" x14ac:dyDescent="0.25">
      <c r="A3746" t="s">
        <v>4548</v>
      </c>
      <c r="B3746" t="s">
        <v>4549</v>
      </c>
      <c r="C3746" t="s">
        <v>4550</v>
      </c>
      <c r="D3746">
        <v>10</v>
      </c>
      <c r="E3746" t="s">
        <v>4551</v>
      </c>
      <c r="F3746">
        <v>792619</v>
      </c>
      <c r="G3746">
        <v>19563</v>
      </c>
      <c r="H3746">
        <v>817</v>
      </c>
      <c r="I3746">
        <v>1538</v>
      </c>
      <c r="J3746" t="s">
        <v>4552</v>
      </c>
      <c r="K3746">
        <v>1.1000000000000001</v>
      </c>
    </row>
    <row r="3747" spans="1:11" x14ac:dyDescent="0.25">
      <c r="A3747" t="s">
        <v>4951</v>
      </c>
      <c r="B3747" t="s">
        <v>4952</v>
      </c>
      <c r="C3747" t="s">
        <v>4953</v>
      </c>
      <c r="D3747">
        <v>22</v>
      </c>
      <c r="E3747" t="s">
        <v>4954</v>
      </c>
      <c r="F3747">
        <v>136859</v>
      </c>
      <c r="G3747">
        <v>343</v>
      </c>
      <c r="H3747">
        <v>88</v>
      </c>
      <c r="I3747">
        <v>129</v>
      </c>
      <c r="J3747" t="s">
        <v>4955</v>
      </c>
      <c r="K3747">
        <v>1.1000000000000001</v>
      </c>
    </row>
    <row r="3748" spans="1:11" x14ac:dyDescent="0.25">
      <c r="A3748" t="s">
        <v>4508</v>
      </c>
      <c r="B3748" t="s">
        <v>4008</v>
      </c>
      <c r="C3748" t="s">
        <v>1631</v>
      </c>
      <c r="D3748">
        <v>23</v>
      </c>
      <c r="E3748" t="s">
        <v>4009</v>
      </c>
      <c r="F3748">
        <v>3465857</v>
      </c>
      <c r="G3748">
        <v>194508</v>
      </c>
      <c r="H3748">
        <v>2954</v>
      </c>
      <c r="I3748">
        <v>40115</v>
      </c>
      <c r="J3748" t="s">
        <v>4010</v>
      </c>
      <c r="K3748">
        <v>1.1000000000000001</v>
      </c>
    </row>
    <row r="3749" spans="1:11" x14ac:dyDescent="0.25">
      <c r="A3749" t="s">
        <v>4982</v>
      </c>
      <c r="B3749" t="s">
        <v>4983</v>
      </c>
      <c r="C3749" t="s">
        <v>38</v>
      </c>
      <c r="D3749">
        <v>1</v>
      </c>
      <c r="E3749" t="s">
        <v>4984</v>
      </c>
      <c r="F3749">
        <v>125892</v>
      </c>
      <c r="G3749">
        <v>1343</v>
      </c>
      <c r="H3749">
        <v>46</v>
      </c>
      <c r="I3749">
        <v>143</v>
      </c>
      <c r="J3749" t="s">
        <v>4985</v>
      </c>
      <c r="K3749">
        <v>1.1000000000000001</v>
      </c>
    </row>
    <row r="3750" spans="1:11" x14ac:dyDescent="0.25">
      <c r="A3750" t="s">
        <v>5367</v>
      </c>
      <c r="B3750" t="s">
        <v>5368</v>
      </c>
      <c r="C3750" t="s">
        <v>5369</v>
      </c>
      <c r="D3750">
        <v>17</v>
      </c>
      <c r="E3750" t="s">
        <v>5370</v>
      </c>
      <c r="F3750">
        <v>508050</v>
      </c>
      <c r="G3750">
        <v>8953</v>
      </c>
      <c r="H3750">
        <v>312</v>
      </c>
      <c r="I3750">
        <v>378</v>
      </c>
      <c r="J3750" t="s">
        <v>5371</v>
      </c>
      <c r="K3750">
        <v>1.1000000000000001</v>
      </c>
    </row>
    <row r="3751" spans="1:11" x14ac:dyDescent="0.25">
      <c r="A3751" t="s">
        <v>4946</v>
      </c>
      <c r="B3751" t="s">
        <v>4947</v>
      </c>
      <c r="C3751" t="s">
        <v>4948</v>
      </c>
      <c r="D3751">
        <v>10</v>
      </c>
      <c r="E3751" t="s">
        <v>4949</v>
      </c>
      <c r="F3751">
        <v>17689</v>
      </c>
      <c r="G3751">
        <v>648</v>
      </c>
      <c r="H3751">
        <v>19</v>
      </c>
      <c r="I3751">
        <v>65</v>
      </c>
      <c r="J3751" t="s">
        <v>4950</v>
      </c>
      <c r="K3751">
        <v>1.1000000000000001</v>
      </c>
    </row>
    <row r="3752" spans="1:11" x14ac:dyDescent="0.25">
      <c r="A3752" t="s">
        <v>5033</v>
      </c>
      <c r="B3752" t="s">
        <v>5034</v>
      </c>
      <c r="C3752" t="s">
        <v>5035</v>
      </c>
      <c r="D3752">
        <v>10</v>
      </c>
      <c r="E3752" t="s">
        <v>5036</v>
      </c>
      <c r="F3752">
        <v>150664</v>
      </c>
      <c r="G3752">
        <v>10689</v>
      </c>
      <c r="H3752">
        <v>80</v>
      </c>
      <c r="I3752">
        <v>801</v>
      </c>
      <c r="J3752" t="s">
        <v>5037</v>
      </c>
      <c r="K3752">
        <v>1.1000000000000001</v>
      </c>
    </row>
    <row r="3753" spans="1:11" x14ac:dyDescent="0.25">
      <c r="A3753" t="s">
        <v>4933</v>
      </c>
      <c r="B3753" t="s">
        <v>4934</v>
      </c>
      <c r="C3753" t="s">
        <v>4935</v>
      </c>
      <c r="D3753">
        <v>22</v>
      </c>
      <c r="E3753" t="s">
        <v>4936</v>
      </c>
      <c r="F3753">
        <v>79025</v>
      </c>
      <c r="G3753">
        <v>564</v>
      </c>
      <c r="H3753">
        <v>22</v>
      </c>
      <c r="I3753">
        <v>33</v>
      </c>
      <c r="J3753" t="s">
        <v>4937</v>
      </c>
      <c r="K3753">
        <v>1.1000000000000001</v>
      </c>
    </row>
    <row r="3754" spans="1:11" x14ac:dyDescent="0.25">
      <c r="A3754" t="s">
        <v>5052</v>
      </c>
      <c r="B3754" t="s">
        <v>5053</v>
      </c>
      <c r="C3754" t="s">
        <v>5054</v>
      </c>
      <c r="D3754">
        <v>10</v>
      </c>
      <c r="E3754" t="s">
        <v>5055</v>
      </c>
      <c r="F3754">
        <v>195467</v>
      </c>
      <c r="G3754">
        <v>24976</v>
      </c>
      <c r="H3754">
        <v>690</v>
      </c>
      <c r="I3754">
        <v>3032</v>
      </c>
      <c r="J3754" t="s">
        <v>5056</v>
      </c>
      <c r="K3754">
        <v>1.1000000000000001</v>
      </c>
    </row>
    <row r="3755" spans="1:11" x14ac:dyDescent="0.25">
      <c r="A3755" t="s">
        <v>4960</v>
      </c>
      <c r="B3755" t="s">
        <v>4961</v>
      </c>
      <c r="C3755" t="s">
        <v>232</v>
      </c>
      <c r="D3755">
        <v>22</v>
      </c>
      <c r="E3755" t="s">
        <v>4962</v>
      </c>
      <c r="F3755">
        <v>347690</v>
      </c>
      <c r="G3755">
        <v>14268</v>
      </c>
      <c r="H3755">
        <v>134</v>
      </c>
      <c r="I3755">
        <v>2207</v>
      </c>
      <c r="J3755" t="s">
        <v>4963</v>
      </c>
      <c r="K3755">
        <v>1.1000000000000001</v>
      </c>
    </row>
    <row r="3756" spans="1:11" x14ac:dyDescent="0.25">
      <c r="A3756" t="s">
        <v>5061</v>
      </c>
      <c r="B3756" t="s">
        <v>5062</v>
      </c>
      <c r="C3756" t="s">
        <v>5063</v>
      </c>
      <c r="D3756">
        <v>10</v>
      </c>
      <c r="E3756" t="s">
        <v>5064</v>
      </c>
      <c r="F3756">
        <v>158231</v>
      </c>
      <c r="G3756">
        <v>7729</v>
      </c>
      <c r="H3756">
        <v>87</v>
      </c>
      <c r="I3756">
        <v>379</v>
      </c>
      <c r="J3756" t="s">
        <v>5065</v>
      </c>
      <c r="K3756">
        <v>1.1000000000000001</v>
      </c>
    </row>
    <row r="3757" spans="1:11" x14ac:dyDescent="0.25">
      <c r="A3757" t="s">
        <v>4585</v>
      </c>
      <c r="B3757" t="s">
        <v>4586</v>
      </c>
      <c r="C3757" t="s">
        <v>3764</v>
      </c>
      <c r="D3757">
        <v>28</v>
      </c>
      <c r="E3757" t="s">
        <v>4587</v>
      </c>
      <c r="F3757">
        <v>353003</v>
      </c>
      <c r="G3757">
        <v>14022</v>
      </c>
      <c r="H3757">
        <v>806</v>
      </c>
      <c r="I3757">
        <v>1373</v>
      </c>
      <c r="J3757" t="s">
        <v>4588</v>
      </c>
      <c r="K3757">
        <v>1.1000000000000001</v>
      </c>
    </row>
    <row r="3758" spans="1:11" x14ac:dyDescent="0.25">
      <c r="A3758" t="s">
        <v>4530</v>
      </c>
      <c r="B3758" t="s">
        <v>4531</v>
      </c>
      <c r="C3758" t="s">
        <v>4532</v>
      </c>
      <c r="D3758">
        <v>24</v>
      </c>
      <c r="E3758" t="s">
        <v>4533</v>
      </c>
      <c r="F3758">
        <v>1709727</v>
      </c>
      <c r="G3758">
        <v>83454</v>
      </c>
      <c r="H3758">
        <v>1402</v>
      </c>
      <c r="I3758">
        <v>3761</v>
      </c>
      <c r="J3758" t="s">
        <v>4534</v>
      </c>
      <c r="K3758">
        <v>1.1000000000000001</v>
      </c>
    </row>
    <row r="3759" spans="1:11" x14ac:dyDescent="0.25">
      <c r="A3759" t="s">
        <v>5024</v>
      </c>
      <c r="B3759" t="s">
        <v>5025</v>
      </c>
      <c r="C3759" t="s">
        <v>5026</v>
      </c>
      <c r="D3759">
        <v>10</v>
      </c>
      <c r="E3759" t="s">
        <v>5027</v>
      </c>
      <c r="F3759">
        <v>752529</v>
      </c>
      <c r="G3759">
        <v>19597</v>
      </c>
      <c r="H3759">
        <v>556</v>
      </c>
      <c r="I3759">
        <v>1405</v>
      </c>
      <c r="J3759" t="s">
        <v>5028</v>
      </c>
      <c r="K3759">
        <v>1.1000000000000001</v>
      </c>
    </row>
    <row r="3760" spans="1:11" x14ac:dyDescent="0.25">
      <c r="A3760" t="s">
        <v>5038</v>
      </c>
      <c r="B3760" t="s">
        <v>5039</v>
      </c>
      <c r="C3760" t="s">
        <v>5040</v>
      </c>
      <c r="D3760">
        <v>26</v>
      </c>
      <c r="E3760" t="s">
        <v>5041</v>
      </c>
      <c r="F3760">
        <v>213200</v>
      </c>
      <c r="G3760">
        <v>12514</v>
      </c>
      <c r="H3760">
        <v>252</v>
      </c>
      <c r="I3760">
        <v>393</v>
      </c>
      <c r="J3760" t="s">
        <v>5042</v>
      </c>
      <c r="K3760">
        <v>1.1000000000000001</v>
      </c>
    </row>
    <row r="3761" spans="1:11" x14ac:dyDescent="0.25">
      <c r="A3761" t="s">
        <v>4995</v>
      </c>
      <c r="B3761" t="s">
        <v>4996</v>
      </c>
      <c r="C3761" t="s">
        <v>1337</v>
      </c>
      <c r="D3761">
        <v>26</v>
      </c>
      <c r="E3761" t="s">
        <v>4997</v>
      </c>
      <c r="F3761">
        <v>236491</v>
      </c>
      <c r="G3761">
        <v>20055</v>
      </c>
      <c r="H3761">
        <v>198</v>
      </c>
      <c r="I3761">
        <v>1444</v>
      </c>
      <c r="J3761" t="s">
        <v>4998</v>
      </c>
      <c r="K3761">
        <v>1.1000000000000001</v>
      </c>
    </row>
    <row r="3762" spans="1:11" x14ac:dyDescent="0.25">
      <c r="A3762" t="s">
        <v>5048</v>
      </c>
      <c r="B3762" t="s">
        <v>5635</v>
      </c>
      <c r="C3762" t="s">
        <v>1461</v>
      </c>
      <c r="D3762">
        <v>26</v>
      </c>
      <c r="E3762" t="s">
        <v>5050</v>
      </c>
      <c r="F3762">
        <v>67098</v>
      </c>
      <c r="G3762">
        <v>3813</v>
      </c>
      <c r="H3762">
        <v>40</v>
      </c>
      <c r="I3762">
        <v>272</v>
      </c>
      <c r="J3762" t="s">
        <v>5051</v>
      </c>
      <c r="K3762">
        <v>1.1000000000000001</v>
      </c>
    </row>
    <row r="3763" spans="1:11" x14ac:dyDescent="0.25">
      <c r="A3763" t="s">
        <v>4634</v>
      </c>
      <c r="B3763" t="s">
        <v>4635</v>
      </c>
      <c r="C3763" t="s">
        <v>860</v>
      </c>
      <c r="D3763">
        <v>24</v>
      </c>
      <c r="E3763" t="s">
        <v>4636</v>
      </c>
      <c r="F3763">
        <v>357333</v>
      </c>
      <c r="G3763">
        <v>12090</v>
      </c>
      <c r="H3763">
        <v>221</v>
      </c>
      <c r="I3763">
        <v>779</v>
      </c>
      <c r="J3763" t="s">
        <v>4637</v>
      </c>
      <c r="K3763">
        <v>1.1000000000000001</v>
      </c>
    </row>
    <row r="3764" spans="1:11" x14ac:dyDescent="0.25">
      <c r="A3764" t="s">
        <v>4990</v>
      </c>
      <c r="B3764" t="s">
        <v>4991</v>
      </c>
      <c r="C3764" t="s">
        <v>4992</v>
      </c>
      <c r="D3764">
        <v>24</v>
      </c>
      <c r="E3764" t="s">
        <v>4993</v>
      </c>
      <c r="F3764">
        <v>423539</v>
      </c>
      <c r="G3764">
        <v>16250</v>
      </c>
      <c r="H3764">
        <v>1435</v>
      </c>
      <c r="I3764">
        <v>4264</v>
      </c>
      <c r="J3764" t="s">
        <v>4994</v>
      </c>
      <c r="K3764">
        <v>1.1000000000000001</v>
      </c>
    </row>
    <row r="3765" spans="1:11" x14ac:dyDescent="0.25">
      <c r="A3765" t="s">
        <v>5029</v>
      </c>
      <c r="B3765" t="s">
        <v>5030</v>
      </c>
      <c r="C3765" t="s">
        <v>1389</v>
      </c>
      <c r="D3765">
        <v>26</v>
      </c>
      <c r="E3765" t="s">
        <v>5031</v>
      </c>
      <c r="F3765">
        <v>2072750</v>
      </c>
      <c r="G3765">
        <v>167165</v>
      </c>
      <c r="H3765">
        <v>3254</v>
      </c>
      <c r="I3765">
        <v>15065</v>
      </c>
      <c r="J3765" t="s">
        <v>5032</v>
      </c>
      <c r="K3765">
        <v>1.1000000000000001</v>
      </c>
    </row>
    <row r="3766" spans="1:11" x14ac:dyDescent="0.25">
      <c r="A3766" t="s">
        <v>4561</v>
      </c>
      <c r="B3766" t="s">
        <v>4562</v>
      </c>
      <c r="C3766" t="s">
        <v>2734</v>
      </c>
      <c r="D3766">
        <v>24</v>
      </c>
      <c r="E3766" t="s">
        <v>4563</v>
      </c>
      <c r="F3766">
        <v>197336</v>
      </c>
      <c r="G3766">
        <v>4055</v>
      </c>
      <c r="H3766">
        <v>117</v>
      </c>
      <c r="I3766">
        <v>944</v>
      </c>
      <c r="J3766" t="s">
        <v>4564</v>
      </c>
      <c r="K3766">
        <v>1.1000000000000001</v>
      </c>
    </row>
    <row r="3767" spans="1:11" x14ac:dyDescent="0.25">
      <c r="A3767" t="s">
        <v>5390</v>
      </c>
      <c r="B3767" t="s">
        <v>5391</v>
      </c>
      <c r="C3767" t="s">
        <v>5392</v>
      </c>
      <c r="D3767">
        <v>24</v>
      </c>
      <c r="E3767" t="s">
        <v>5393</v>
      </c>
      <c r="F3767">
        <v>9980</v>
      </c>
      <c r="G3767">
        <v>34</v>
      </c>
      <c r="H3767">
        <v>1</v>
      </c>
      <c r="I3767">
        <v>0</v>
      </c>
      <c r="J3767" t="s">
        <v>5394</v>
      </c>
      <c r="K3767">
        <v>1.1000000000000001</v>
      </c>
    </row>
    <row r="3768" spans="1:11" x14ac:dyDescent="0.25">
      <c r="A3768" t="s">
        <v>4565</v>
      </c>
      <c r="B3768" t="s">
        <v>4566</v>
      </c>
      <c r="C3768" t="s">
        <v>2446</v>
      </c>
      <c r="D3768">
        <v>1</v>
      </c>
      <c r="E3768" t="s">
        <v>4567</v>
      </c>
      <c r="F3768">
        <v>851604</v>
      </c>
      <c r="G3768">
        <v>4484</v>
      </c>
      <c r="H3768">
        <v>523</v>
      </c>
      <c r="I3768">
        <v>1432</v>
      </c>
      <c r="J3768" t="s">
        <v>4568</v>
      </c>
      <c r="K3768">
        <v>1.1000000000000001</v>
      </c>
    </row>
    <row r="3769" spans="1:11" x14ac:dyDescent="0.25">
      <c r="A3769" t="s">
        <v>4986</v>
      </c>
      <c r="B3769" t="s">
        <v>4987</v>
      </c>
      <c r="C3769" t="s">
        <v>2560</v>
      </c>
      <c r="D3769">
        <v>17</v>
      </c>
      <c r="E3769" t="s">
        <v>4988</v>
      </c>
      <c r="F3769">
        <v>20969</v>
      </c>
      <c r="G3769">
        <v>62</v>
      </c>
      <c r="H3769">
        <v>34</v>
      </c>
      <c r="I3769">
        <v>105</v>
      </c>
      <c r="J3769" t="s">
        <v>4989</v>
      </c>
      <c r="K3769">
        <v>1.1000000000000001</v>
      </c>
    </row>
    <row r="3770" spans="1:11" x14ac:dyDescent="0.25">
      <c r="A3770" t="s">
        <v>5043</v>
      </c>
      <c r="B3770" t="s">
        <v>5044</v>
      </c>
      <c r="C3770" t="s">
        <v>5045</v>
      </c>
      <c r="D3770">
        <v>28</v>
      </c>
      <c r="E3770" t="s">
        <v>5046</v>
      </c>
      <c r="F3770">
        <v>408297</v>
      </c>
      <c r="G3770">
        <v>8754</v>
      </c>
      <c r="H3770">
        <v>914</v>
      </c>
      <c r="I3770">
        <v>3529</v>
      </c>
      <c r="J3770" t="s">
        <v>5047</v>
      </c>
      <c r="K3770">
        <v>1.1000000000000001</v>
      </c>
    </row>
    <row r="3771" spans="1:11" x14ac:dyDescent="0.25">
      <c r="A3771" t="s">
        <v>5066</v>
      </c>
      <c r="B3771" t="s">
        <v>5067</v>
      </c>
      <c r="C3771" t="s">
        <v>2759</v>
      </c>
      <c r="D3771">
        <v>25</v>
      </c>
      <c r="E3771" t="s">
        <v>5068</v>
      </c>
      <c r="F3771">
        <v>17800</v>
      </c>
      <c r="G3771">
        <v>147</v>
      </c>
      <c r="H3771">
        <v>71</v>
      </c>
      <c r="I3771">
        <v>271</v>
      </c>
      <c r="J3771" t="s">
        <v>5069</v>
      </c>
      <c r="K3771">
        <v>1.1000000000000001</v>
      </c>
    </row>
    <row r="3772" spans="1:11" x14ac:dyDescent="0.25">
      <c r="A3772" t="s">
        <v>5007</v>
      </c>
      <c r="B3772" t="s">
        <v>5008</v>
      </c>
      <c r="C3772" t="s">
        <v>568</v>
      </c>
      <c r="D3772">
        <v>26</v>
      </c>
      <c r="E3772" t="s">
        <v>5009</v>
      </c>
      <c r="F3772">
        <v>27748</v>
      </c>
      <c r="G3772">
        <v>365</v>
      </c>
      <c r="H3772">
        <v>32</v>
      </c>
      <c r="I3772">
        <v>34</v>
      </c>
      <c r="J3772" t="s">
        <v>5010</v>
      </c>
      <c r="K3772">
        <v>1.1000000000000001</v>
      </c>
    </row>
    <row r="3773" spans="1:11" x14ac:dyDescent="0.25">
      <c r="A3773" t="s">
        <v>5020</v>
      </c>
      <c r="B3773" t="s">
        <v>5021</v>
      </c>
      <c r="C3773" t="s">
        <v>1323</v>
      </c>
      <c r="D3773">
        <v>10</v>
      </c>
      <c r="E3773" t="s">
        <v>5022</v>
      </c>
      <c r="F3773">
        <v>746405</v>
      </c>
      <c r="G3773">
        <v>7838</v>
      </c>
      <c r="H3773">
        <v>433</v>
      </c>
      <c r="I3773">
        <v>1844</v>
      </c>
      <c r="J3773" t="s">
        <v>5023</v>
      </c>
      <c r="K3773">
        <v>1.1000000000000001</v>
      </c>
    </row>
    <row r="3774" spans="1:11" x14ac:dyDescent="0.25">
      <c r="A3774" t="s">
        <v>5093</v>
      </c>
      <c r="B3774" t="s">
        <v>5094</v>
      </c>
      <c r="C3774" t="s">
        <v>5095</v>
      </c>
      <c r="D3774">
        <v>10</v>
      </c>
      <c r="E3774" t="s">
        <v>5096</v>
      </c>
      <c r="F3774">
        <v>100524</v>
      </c>
      <c r="G3774">
        <v>5768</v>
      </c>
      <c r="H3774">
        <v>56</v>
      </c>
      <c r="I3774">
        <v>323</v>
      </c>
      <c r="J3774" t="s">
        <v>5097</v>
      </c>
      <c r="K3774">
        <v>1.1000000000000001</v>
      </c>
    </row>
    <row r="3775" spans="1:11" x14ac:dyDescent="0.25">
      <c r="A3775" t="s">
        <v>5003</v>
      </c>
      <c r="B3775" t="s">
        <v>5004</v>
      </c>
      <c r="C3775" t="s">
        <v>2481</v>
      </c>
      <c r="D3775">
        <v>24</v>
      </c>
      <c r="E3775" t="s">
        <v>5005</v>
      </c>
      <c r="F3775">
        <v>308198</v>
      </c>
      <c r="G3775">
        <v>3732</v>
      </c>
      <c r="H3775">
        <v>143</v>
      </c>
      <c r="I3775">
        <v>445</v>
      </c>
      <c r="J3775" t="s">
        <v>5006</v>
      </c>
      <c r="K3775">
        <v>1.1000000000000001</v>
      </c>
    </row>
    <row r="3776" spans="1:11" x14ac:dyDescent="0.25">
      <c r="A3776" t="s">
        <v>5057</v>
      </c>
      <c r="B3776" t="s">
        <v>5058</v>
      </c>
      <c r="C3776" t="s">
        <v>538</v>
      </c>
      <c r="D3776">
        <v>24</v>
      </c>
      <c r="E3776" t="s">
        <v>5059</v>
      </c>
      <c r="F3776">
        <v>704354</v>
      </c>
      <c r="G3776">
        <v>30330</v>
      </c>
      <c r="H3776">
        <v>2852</v>
      </c>
      <c r="I3776">
        <v>2832</v>
      </c>
      <c r="J3776" t="s">
        <v>5060</v>
      </c>
      <c r="K3776">
        <v>1.1000000000000001</v>
      </c>
    </row>
    <row r="3777" spans="1:11" x14ac:dyDescent="0.25">
      <c r="A3777" t="s">
        <v>5636</v>
      </c>
      <c r="B3777" t="s">
        <v>5637</v>
      </c>
      <c r="C3777" t="s">
        <v>5638</v>
      </c>
      <c r="D3777">
        <v>26</v>
      </c>
      <c r="E3777" t="s">
        <v>5639</v>
      </c>
      <c r="F3777">
        <v>74054</v>
      </c>
      <c r="G3777">
        <v>6872</v>
      </c>
      <c r="H3777">
        <v>38</v>
      </c>
      <c r="I3777">
        <v>556</v>
      </c>
      <c r="J3777" t="s">
        <v>5640</v>
      </c>
      <c r="K3777">
        <v>1.1000000000000001</v>
      </c>
    </row>
    <row r="3778" spans="1:11" x14ac:dyDescent="0.25">
      <c r="A3778" t="s">
        <v>4580</v>
      </c>
      <c r="B3778" t="s">
        <v>4581</v>
      </c>
      <c r="C3778" t="s">
        <v>4582</v>
      </c>
      <c r="D3778">
        <v>26</v>
      </c>
      <c r="E3778" t="s">
        <v>4583</v>
      </c>
      <c r="F3778">
        <v>105917</v>
      </c>
      <c r="G3778">
        <v>3595</v>
      </c>
      <c r="H3778">
        <v>48</v>
      </c>
      <c r="I3778">
        <v>218</v>
      </c>
      <c r="J3778" t="s">
        <v>4584</v>
      </c>
      <c r="K3778">
        <v>1.1000000000000001</v>
      </c>
    </row>
    <row r="3779" spans="1:11" x14ac:dyDescent="0.25">
      <c r="A3779" t="s">
        <v>4602</v>
      </c>
      <c r="B3779" t="s">
        <v>4603</v>
      </c>
      <c r="C3779" t="s">
        <v>4604</v>
      </c>
      <c r="D3779">
        <v>2</v>
      </c>
      <c r="E3779" t="s">
        <v>4605</v>
      </c>
      <c r="F3779">
        <v>37915</v>
      </c>
      <c r="G3779">
        <v>192</v>
      </c>
      <c r="H3779">
        <v>44</v>
      </c>
      <c r="I3779">
        <v>42</v>
      </c>
      <c r="J3779" t="s">
        <v>4606</v>
      </c>
      <c r="K3779">
        <v>1.1000000000000001</v>
      </c>
    </row>
    <row r="3780" spans="1:11" x14ac:dyDescent="0.25">
      <c r="A3780" t="s">
        <v>5641</v>
      </c>
      <c r="B3780" t="s">
        <v>5642</v>
      </c>
      <c r="C3780" t="s">
        <v>5643</v>
      </c>
      <c r="D3780">
        <v>17</v>
      </c>
      <c r="E3780" t="s">
        <v>24</v>
      </c>
      <c r="F3780">
        <v>259243</v>
      </c>
      <c r="G3780">
        <v>84</v>
      </c>
      <c r="H3780">
        <v>15</v>
      </c>
      <c r="I3780">
        <v>9</v>
      </c>
      <c r="J3780" t="s">
        <v>5644</v>
      </c>
      <c r="K3780">
        <v>1.1000000000000001</v>
      </c>
    </row>
    <row r="3781" spans="1:11" x14ac:dyDescent="0.25">
      <c r="A3781" t="s">
        <v>5088</v>
      </c>
      <c r="B3781" t="s">
        <v>5089</v>
      </c>
      <c r="C3781" t="s">
        <v>5090</v>
      </c>
      <c r="D3781">
        <v>10</v>
      </c>
      <c r="E3781" t="s">
        <v>5091</v>
      </c>
      <c r="F3781">
        <v>24703</v>
      </c>
      <c r="G3781">
        <v>402</v>
      </c>
      <c r="H3781">
        <v>4</v>
      </c>
      <c r="I3781">
        <v>54</v>
      </c>
      <c r="J3781" t="s">
        <v>5092</v>
      </c>
      <c r="K3781">
        <v>1.1000000000000001</v>
      </c>
    </row>
    <row r="3782" spans="1:11" x14ac:dyDescent="0.25">
      <c r="A3782" t="s">
        <v>4569</v>
      </c>
      <c r="B3782" t="s">
        <v>4570</v>
      </c>
      <c r="C3782" t="s">
        <v>58</v>
      </c>
      <c r="D3782">
        <v>1</v>
      </c>
      <c r="E3782" t="s">
        <v>4571</v>
      </c>
      <c r="F3782">
        <v>1956813</v>
      </c>
      <c r="G3782">
        <v>49656</v>
      </c>
      <c r="H3782">
        <v>1287</v>
      </c>
      <c r="I3782">
        <v>6894</v>
      </c>
      <c r="J3782" t="s">
        <v>4572</v>
      </c>
      <c r="K3782">
        <v>1.1000000000000001</v>
      </c>
    </row>
    <row r="3783" spans="1:11" x14ac:dyDescent="0.25">
      <c r="A3783" t="s">
        <v>4032</v>
      </c>
      <c r="B3783" t="s">
        <v>4033</v>
      </c>
      <c r="C3783" t="s">
        <v>4034</v>
      </c>
      <c r="D3783">
        <v>25</v>
      </c>
      <c r="E3783" t="s">
        <v>24</v>
      </c>
      <c r="F3783">
        <v>768040</v>
      </c>
      <c r="G3783">
        <v>18795</v>
      </c>
      <c r="H3783">
        <v>2062</v>
      </c>
      <c r="I3783">
        <v>2487</v>
      </c>
      <c r="J3783" t="s">
        <v>4035</v>
      </c>
      <c r="K3783">
        <v>1.1000000000000001</v>
      </c>
    </row>
    <row r="3784" spans="1:11" x14ac:dyDescent="0.25">
      <c r="A3784" t="s">
        <v>5011</v>
      </c>
      <c r="B3784" t="s">
        <v>5012</v>
      </c>
      <c r="C3784" t="s">
        <v>5013</v>
      </c>
      <c r="D3784">
        <v>24</v>
      </c>
      <c r="E3784" t="s">
        <v>5014</v>
      </c>
      <c r="F3784">
        <v>443500</v>
      </c>
      <c r="G3784">
        <v>361</v>
      </c>
      <c r="H3784">
        <v>11</v>
      </c>
      <c r="I3784">
        <v>91</v>
      </c>
      <c r="J3784" t="s">
        <v>5015</v>
      </c>
      <c r="K3784">
        <v>1.1000000000000001</v>
      </c>
    </row>
    <row r="3785" spans="1:11" x14ac:dyDescent="0.25">
      <c r="A3785" t="s">
        <v>5645</v>
      </c>
      <c r="B3785" t="s">
        <v>5646</v>
      </c>
      <c r="C3785" t="s">
        <v>2261</v>
      </c>
      <c r="D3785">
        <v>24</v>
      </c>
      <c r="E3785" t="s">
        <v>5647</v>
      </c>
      <c r="F3785">
        <v>53340</v>
      </c>
      <c r="G3785">
        <v>1700</v>
      </c>
      <c r="H3785">
        <v>33</v>
      </c>
      <c r="I3785">
        <v>94</v>
      </c>
      <c r="J3785" t="s">
        <v>5648</v>
      </c>
      <c r="K3785">
        <v>1.1000000000000001</v>
      </c>
    </row>
    <row r="3786" spans="1:11" x14ac:dyDescent="0.25">
      <c r="A3786" t="s">
        <v>5649</v>
      </c>
      <c r="B3786" t="s">
        <v>5650</v>
      </c>
      <c r="C3786" t="s">
        <v>5651</v>
      </c>
      <c r="D3786">
        <v>10</v>
      </c>
      <c r="E3786" t="s">
        <v>5652</v>
      </c>
      <c r="F3786">
        <v>13671</v>
      </c>
      <c r="G3786">
        <v>921</v>
      </c>
      <c r="H3786">
        <v>8</v>
      </c>
      <c r="I3786">
        <v>71</v>
      </c>
      <c r="J3786" t="s">
        <v>5653</v>
      </c>
      <c r="K3786">
        <v>1.1000000000000001</v>
      </c>
    </row>
    <row r="3787" spans="1:11" x14ac:dyDescent="0.25">
      <c r="A3787" t="s">
        <v>5083</v>
      </c>
      <c r="B3787" t="s">
        <v>5084</v>
      </c>
      <c r="C3787" t="s">
        <v>5085</v>
      </c>
      <c r="D3787">
        <v>10</v>
      </c>
      <c r="E3787" t="s">
        <v>5086</v>
      </c>
      <c r="F3787">
        <v>32572</v>
      </c>
      <c r="G3787">
        <v>1447</v>
      </c>
      <c r="H3787">
        <v>19</v>
      </c>
      <c r="I3787">
        <v>0</v>
      </c>
      <c r="J3787" t="s">
        <v>5087</v>
      </c>
      <c r="K3787">
        <v>1.1000000000000001</v>
      </c>
    </row>
    <row r="3788" spans="1:11" x14ac:dyDescent="0.25">
      <c r="A3788" t="s">
        <v>4028</v>
      </c>
      <c r="B3788" t="s">
        <v>4029</v>
      </c>
      <c r="C3788" t="s">
        <v>103</v>
      </c>
      <c r="D3788">
        <v>26</v>
      </c>
      <c r="E3788" t="s">
        <v>4030</v>
      </c>
      <c r="F3788">
        <v>613640</v>
      </c>
      <c r="G3788">
        <v>25595</v>
      </c>
      <c r="H3788">
        <v>350</v>
      </c>
      <c r="I3788">
        <v>1968</v>
      </c>
      <c r="J3788" t="s">
        <v>4031</v>
      </c>
      <c r="K3788">
        <v>1.1000000000000001</v>
      </c>
    </row>
    <row r="3789" spans="1:11" x14ac:dyDescent="0.25">
      <c r="A3789" t="s">
        <v>4626</v>
      </c>
      <c r="B3789" t="s">
        <v>4627</v>
      </c>
      <c r="C3789" t="s">
        <v>3570</v>
      </c>
      <c r="D3789">
        <v>26</v>
      </c>
      <c r="E3789" t="s">
        <v>4628</v>
      </c>
      <c r="F3789">
        <v>98036</v>
      </c>
      <c r="G3789">
        <v>3029</v>
      </c>
      <c r="H3789">
        <v>69</v>
      </c>
      <c r="I3789">
        <v>153</v>
      </c>
      <c r="J3789" t="s">
        <v>4629</v>
      </c>
      <c r="K3789">
        <v>1.1000000000000001</v>
      </c>
    </row>
    <row r="3790" spans="1:11" x14ac:dyDescent="0.25">
      <c r="A3790" t="s">
        <v>4638</v>
      </c>
      <c r="B3790" t="s">
        <v>4639</v>
      </c>
      <c r="C3790" t="s">
        <v>2270</v>
      </c>
      <c r="D3790">
        <v>15</v>
      </c>
      <c r="E3790" t="s">
        <v>4640</v>
      </c>
      <c r="F3790">
        <v>314551</v>
      </c>
      <c r="G3790">
        <v>9745</v>
      </c>
      <c r="H3790">
        <v>188</v>
      </c>
      <c r="I3790">
        <v>974</v>
      </c>
      <c r="J3790" t="s">
        <v>4641</v>
      </c>
      <c r="K3790">
        <v>1.1000000000000001</v>
      </c>
    </row>
    <row r="3791" spans="1:11" x14ac:dyDescent="0.25">
      <c r="A3791" t="s">
        <v>4607</v>
      </c>
      <c r="B3791" t="s">
        <v>4608</v>
      </c>
      <c r="C3791" t="s">
        <v>618</v>
      </c>
      <c r="D3791">
        <v>19</v>
      </c>
      <c r="E3791" t="s">
        <v>4609</v>
      </c>
      <c r="F3791">
        <v>265279</v>
      </c>
      <c r="G3791">
        <v>7939</v>
      </c>
      <c r="H3791">
        <v>182</v>
      </c>
      <c r="I3791">
        <v>741</v>
      </c>
      <c r="J3791" t="s">
        <v>4610</v>
      </c>
      <c r="K3791">
        <v>1.1000000000000001</v>
      </c>
    </row>
    <row r="3792" spans="1:11" x14ac:dyDescent="0.25">
      <c r="A3792" t="s">
        <v>4078</v>
      </c>
      <c r="B3792" t="s">
        <v>4079</v>
      </c>
      <c r="C3792" t="s">
        <v>4080</v>
      </c>
      <c r="D3792">
        <v>23</v>
      </c>
      <c r="E3792" t="s">
        <v>4081</v>
      </c>
      <c r="F3792">
        <v>3619723</v>
      </c>
      <c r="G3792">
        <v>127552</v>
      </c>
      <c r="H3792">
        <v>4725</v>
      </c>
      <c r="I3792">
        <v>5506</v>
      </c>
      <c r="J3792" t="s">
        <v>4082</v>
      </c>
      <c r="K3792">
        <v>1.1000000000000001</v>
      </c>
    </row>
    <row r="3793" spans="1:11" x14ac:dyDescent="0.25">
      <c r="A3793" t="s">
        <v>4653</v>
      </c>
      <c r="B3793" t="s">
        <v>4654</v>
      </c>
      <c r="C3793" t="s">
        <v>4655</v>
      </c>
      <c r="D3793">
        <v>24</v>
      </c>
      <c r="E3793" t="s">
        <v>4656</v>
      </c>
      <c r="F3793">
        <v>131589</v>
      </c>
      <c r="G3793">
        <v>9512</v>
      </c>
      <c r="H3793">
        <v>261</v>
      </c>
      <c r="I3793">
        <v>605</v>
      </c>
      <c r="J3793" t="s">
        <v>4657</v>
      </c>
      <c r="K3793">
        <v>1.1000000000000001</v>
      </c>
    </row>
    <row r="3794" spans="1:11" x14ac:dyDescent="0.25">
      <c r="A3794" t="s">
        <v>5654</v>
      </c>
      <c r="B3794" t="s">
        <v>5655</v>
      </c>
      <c r="C3794" t="s">
        <v>2579</v>
      </c>
      <c r="D3794">
        <v>28</v>
      </c>
      <c r="E3794" t="s">
        <v>5656</v>
      </c>
      <c r="F3794">
        <v>17248</v>
      </c>
      <c r="G3794">
        <v>667</v>
      </c>
      <c r="H3794">
        <v>143</v>
      </c>
      <c r="I3794">
        <v>141</v>
      </c>
      <c r="J3794" t="s">
        <v>5657</v>
      </c>
      <c r="K3794">
        <v>1.1000000000000001</v>
      </c>
    </row>
    <row r="3795" spans="1:11" x14ac:dyDescent="0.25">
      <c r="A3795" t="s">
        <v>4023</v>
      </c>
      <c r="B3795" t="s">
        <v>4024</v>
      </c>
      <c r="C3795" t="s">
        <v>4025</v>
      </c>
      <c r="D3795">
        <v>24</v>
      </c>
      <c r="E3795" t="s">
        <v>4026</v>
      </c>
      <c r="F3795">
        <v>2732335</v>
      </c>
      <c r="G3795">
        <v>37996</v>
      </c>
      <c r="H3795">
        <v>1039</v>
      </c>
      <c r="I3795">
        <v>1674</v>
      </c>
      <c r="J3795" t="s">
        <v>4027</v>
      </c>
      <c r="K3795">
        <v>1.1000000000000001</v>
      </c>
    </row>
    <row r="3796" spans="1:11" x14ac:dyDescent="0.25">
      <c r="A3796" t="s">
        <v>5658</v>
      </c>
      <c r="B3796" t="s">
        <v>5659</v>
      </c>
      <c r="C3796" t="s">
        <v>5660</v>
      </c>
      <c r="D3796">
        <v>10</v>
      </c>
      <c r="E3796" t="s">
        <v>5661</v>
      </c>
      <c r="F3796">
        <v>28770</v>
      </c>
      <c r="G3796">
        <v>1763</v>
      </c>
      <c r="H3796">
        <v>15</v>
      </c>
      <c r="I3796">
        <v>248</v>
      </c>
      <c r="J3796" t="s">
        <v>5662</v>
      </c>
      <c r="K3796">
        <v>1.1000000000000001</v>
      </c>
    </row>
    <row r="3797" spans="1:11" x14ac:dyDescent="0.25">
      <c r="A3797" t="s">
        <v>4675</v>
      </c>
      <c r="B3797" t="s">
        <v>4676</v>
      </c>
      <c r="C3797" t="s">
        <v>4677</v>
      </c>
      <c r="D3797">
        <v>24</v>
      </c>
      <c r="E3797" t="s">
        <v>4678</v>
      </c>
      <c r="F3797">
        <v>469549</v>
      </c>
      <c r="G3797">
        <v>34958</v>
      </c>
      <c r="H3797">
        <v>316</v>
      </c>
      <c r="I3797">
        <v>1694</v>
      </c>
      <c r="J3797" t="s">
        <v>4679</v>
      </c>
      <c r="K3797">
        <v>1.1000000000000001</v>
      </c>
    </row>
    <row r="3798" spans="1:11" x14ac:dyDescent="0.25">
      <c r="A3798" t="s">
        <v>5395</v>
      </c>
      <c r="B3798" t="s">
        <v>5396</v>
      </c>
      <c r="C3798" t="s">
        <v>4098</v>
      </c>
      <c r="D3798">
        <v>20</v>
      </c>
      <c r="E3798" t="s">
        <v>5397</v>
      </c>
      <c r="F3798">
        <v>1953823</v>
      </c>
      <c r="G3798">
        <v>45960</v>
      </c>
      <c r="H3798">
        <v>2708</v>
      </c>
      <c r="I3798">
        <v>2048</v>
      </c>
      <c r="J3798" t="s">
        <v>5398</v>
      </c>
      <c r="K3798">
        <v>1.1000000000000001</v>
      </c>
    </row>
    <row r="3799" spans="1:11" x14ac:dyDescent="0.25">
      <c r="A3799" t="s">
        <v>5663</v>
      </c>
      <c r="B3799" t="s">
        <v>5664</v>
      </c>
      <c r="C3799" t="s">
        <v>2369</v>
      </c>
      <c r="D3799">
        <v>10</v>
      </c>
      <c r="E3799" t="s">
        <v>5665</v>
      </c>
      <c r="F3799">
        <v>116912</v>
      </c>
      <c r="G3799">
        <v>7495</v>
      </c>
      <c r="H3799">
        <v>205</v>
      </c>
      <c r="I3799">
        <v>437</v>
      </c>
      <c r="J3799" t="s">
        <v>5666</v>
      </c>
      <c r="K3799">
        <v>1.1000000000000001</v>
      </c>
    </row>
    <row r="3800" spans="1:11" x14ac:dyDescent="0.25">
      <c r="A3800" t="s">
        <v>5430</v>
      </c>
      <c r="B3800" t="s">
        <v>5431</v>
      </c>
      <c r="C3800" t="s">
        <v>4855</v>
      </c>
      <c r="D3800">
        <v>24</v>
      </c>
      <c r="E3800" t="s">
        <v>5432</v>
      </c>
      <c r="F3800">
        <v>4133628</v>
      </c>
      <c r="G3800">
        <v>40667</v>
      </c>
      <c r="H3800">
        <v>8129</v>
      </c>
      <c r="I3800">
        <v>8455</v>
      </c>
      <c r="J3800" t="s">
        <v>5433</v>
      </c>
      <c r="K3800">
        <v>2.1</v>
      </c>
    </row>
    <row r="3801" spans="1:11" x14ac:dyDescent="0.25">
      <c r="A3801" t="s">
        <v>5667</v>
      </c>
      <c r="B3801" t="s">
        <v>5668</v>
      </c>
      <c r="C3801" t="s">
        <v>5669</v>
      </c>
      <c r="D3801">
        <v>24</v>
      </c>
      <c r="E3801" t="s">
        <v>5670</v>
      </c>
      <c r="F3801">
        <v>905808</v>
      </c>
      <c r="G3801">
        <v>52993</v>
      </c>
      <c r="H3801">
        <v>1195</v>
      </c>
      <c r="I3801">
        <v>4551</v>
      </c>
      <c r="J3801" t="s">
        <v>5671</v>
      </c>
      <c r="K3801">
        <v>2.1</v>
      </c>
    </row>
    <row r="3802" spans="1:11" x14ac:dyDescent="0.25">
      <c r="A3802" t="s">
        <v>5672</v>
      </c>
      <c r="B3802" t="s">
        <v>5673</v>
      </c>
      <c r="C3802" t="s">
        <v>514</v>
      </c>
      <c r="D3802">
        <v>25</v>
      </c>
      <c r="E3802" t="s">
        <v>5674</v>
      </c>
      <c r="F3802">
        <v>201754</v>
      </c>
      <c r="G3802">
        <v>2905</v>
      </c>
      <c r="H3802">
        <v>592</v>
      </c>
      <c r="I3802">
        <v>1751</v>
      </c>
      <c r="J3802" t="s">
        <v>5675</v>
      </c>
      <c r="K3802">
        <v>2.1</v>
      </c>
    </row>
    <row r="3803" spans="1:11" x14ac:dyDescent="0.25">
      <c r="A3803" t="s">
        <v>5676</v>
      </c>
      <c r="B3803" t="s">
        <v>5677</v>
      </c>
      <c r="C3803" t="s">
        <v>1081</v>
      </c>
      <c r="D3803">
        <v>28</v>
      </c>
      <c r="E3803" t="s">
        <v>5678</v>
      </c>
      <c r="F3803">
        <v>1883596</v>
      </c>
      <c r="G3803">
        <v>59722</v>
      </c>
      <c r="H3803">
        <v>1968</v>
      </c>
      <c r="I3803">
        <v>7593</v>
      </c>
      <c r="J3803" t="s">
        <v>5679</v>
      </c>
      <c r="K3803">
        <v>2.1</v>
      </c>
    </row>
    <row r="3804" spans="1:11" x14ac:dyDescent="0.25">
      <c r="A3804" t="s">
        <v>5680</v>
      </c>
      <c r="B3804" t="s">
        <v>5681</v>
      </c>
      <c r="C3804" t="s">
        <v>5682</v>
      </c>
      <c r="D3804">
        <v>20</v>
      </c>
      <c r="E3804" t="s">
        <v>5683</v>
      </c>
      <c r="F3804">
        <v>1544314</v>
      </c>
      <c r="G3804">
        <v>59195</v>
      </c>
      <c r="H3804">
        <v>4309</v>
      </c>
      <c r="I3804">
        <v>29024</v>
      </c>
      <c r="J3804" t="s">
        <v>5684</v>
      </c>
      <c r="K3804">
        <v>2.1</v>
      </c>
    </row>
    <row r="3805" spans="1:11" x14ac:dyDescent="0.25">
      <c r="A3805" t="s">
        <v>5685</v>
      </c>
      <c r="B3805" t="s">
        <v>5686</v>
      </c>
      <c r="C3805" t="s">
        <v>4203</v>
      </c>
      <c r="D3805">
        <v>28</v>
      </c>
      <c r="E3805" t="s">
        <v>5687</v>
      </c>
      <c r="F3805">
        <v>802983</v>
      </c>
      <c r="G3805">
        <v>25037</v>
      </c>
      <c r="H3805">
        <v>976</v>
      </c>
      <c r="I3805">
        <v>5252</v>
      </c>
      <c r="J3805" t="s">
        <v>5688</v>
      </c>
      <c r="K3805">
        <v>2.1</v>
      </c>
    </row>
    <row r="3806" spans="1:11" x14ac:dyDescent="0.25">
      <c r="A3806" t="s">
        <v>5689</v>
      </c>
      <c r="B3806" t="s">
        <v>5690</v>
      </c>
      <c r="C3806" t="s">
        <v>5691</v>
      </c>
      <c r="D3806">
        <v>23</v>
      </c>
      <c r="E3806" t="s">
        <v>24</v>
      </c>
      <c r="F3806">
        <v>100378</v>
      </c>
      <c r="G3806">
        <v>565</v>
      </c>
      <c r="H3806">
        <v>1131</v>
      </c>
      <c r="I3806">
        <v>971</v>
      </c>
      <c r="J3806" t="s">
        <v>5692</v>
      </c>
      <c r="K3806">
        <v>2.1</v>
      </c>
    </row>
    <row r="3807" spans="1:11" x14ac:dyDescent="0.25">
      <c r="A3807" t="s">
        <v>5693</v>
      </c>
      <c r="B3807" t="s">
        <v>5694</v>
      </c>
      <c r="C3807" t="s">
        <v>1875</v>
      </c>
      <c r="D3807">
        <v>24</v>
      </c>
      <c r="E3807" t="s">
        <v>5695</v>
      </c>
      <c r="F3807">
        <v>1141430</v>
      </c>
      <c r="G3807">
        <v>101981</v>
      </c>
      <c r="H3807">
        <v>1157</v>
      </c>
      <c r="I3807">
        <v>18682</v>
      </c>
      <c r="J3807" t="s">
        <v>5696</v>
      </c>
      <c r="K3807">
        <v>2.1</v>
      </c>
    </row>
    <row r="3808" spans="1:11" x14ac:dyDescent="0.25">
      <c r="A3808" t="s">
        <v>5438</v>
      </c>
      <c r="B3808" t="s">
        <v>5439</v>
      </c>
      <c r="C3808" t="s">
        <v>2283</v>
      </c>
      <c r="D3808">
        <v>24</v>
      </c>
      <c r="E3808" t="s">
        <v>5440</v>
      </c>
      <c r="F3808">
        <v>639212</v>
      </c>
      <c r="G3808">
        <v>14084</v>
      </c>
      <c r="H3808">
        <v>1223</v>
      </c>
      <c r="I3808">
        <v>3574</v>
      </c>
      <c r="J3808" t="s">
        <v>5441</v>
      </c>
      <c r="K3808">
        <v>2.1</v>
      </c>
    </row>
    <row r="3809" spans="1:11" x14ac:dyDescent="0.25">
      <c r="A3809" t="s">
        <v>5697</v>
      </c>
      <c r="B3809" t="s">
        <v>5698</v>
      </c>
      <c r="C3809" t="s">
        <v>5699</v>
      </c>
      <c r="D3809">
        <v>24</v>
      </c>
      <c r="E3809" t="s">
        <v>5700</v>
      </c>
      <c r="F3809">
        <v>217574</v>
      </c>
      <c r="G3809">
        <v>40553</v>
      </c>
      <c r="H3809">
        <v>521</v>
      </c>
      <c r="I3809">
        <v>4671</v>
      </c>
      <c r="J3809" t="s">
        <v>5701</v>
      </c>
      <c r="K3809">
        <v>2.1</v>
      </c>
    </row>
    <row r="3810" spans="1:11" x14ac:dyDescent="0.25">
      <c r="A3810" t="s">
        <v>5702</v>
      </c>
      <c r="B3810" t="s">
        <v>5703</v>
      </c>
      <c r="C3810" t="s">
        <v>3865</v>
      </c>
      <c r="D3810">
        <v>24</v>
      </c>
      <c r="E3810" t="s">
        <v>5704</v>
      </c>
      <c r="F3810">
        <v>710868</v>
      </c>
      <c r="G3810">
        <v>10968</v>
      </c>
      <c r="H3810">
        <v>205</v>
      </c>
      <c r="I3810">
        <v>2035</v>
      </c>
      <c r="J3810" t="s">
        <v>5705</v>
      </c>
      <c r="K3810">
        <v>2.1</v>
      </c>
    </row>
    <row r="3811" spans="1:11" x14ac:dyDescent="0.25">
      <c r="A3811" t="s">
        <v>5706</v>
      </c>
      <c r="B3811" t="s">
        <v>5707</v>
      </c>
      <c r="C3811" t="s">
        <v>5708</v>
      </c>
      <c r="D3811">
        <v>27</v>
      </c>
      <c r="E3811" t="s">
        <v>5709</v>
      </c>
      <c r="F3811">
        <v>472072</v>
      </c>
      <c r="G3811">
        <v>24247</v>
      </c>
      <c r="H3811">
        <v>234</v>
      </c>
      <c r="I3811">
        <v>1980</v>
      </c>
      <c r="J3811" t="s">
        <v>5710</v>
      </c>
      <c r="K3811">
        <v>2.1</v>
      </c>
    </row>
    <row r="3812" spans="1:11" x14ac:dyDescent="0.25">
      <c r="A3812" t="s">
        <v>5450</v>
      </c>
      <c r="B3812" t="s">
        <v>5451</v>
      </c>
      <c r="C3812" t="s">
        <v>3669</v>
      </c>
      <c r="D3812">
        <v>17</v>
      </c>
      <c r="E3812" t="s">
        <v>5452</v>
      </c>
      <c r="F3812">
        <v>2083525</v>
      </c>
      <c r="G3812">
        <v>36482</v>
      </c>
      <c r="H3812">
        <v>1677</v>
      </c>
      <c r="I3812">
        <v>2788</v>
      </c>
      <c r="J3812" t="s">
        <v>5453</v>
      </c>
      <c r="K3812">
        <v>2.1</v>
      </c>
    </row>
    <row r="3813" spans="1:11" x14ac:dyDescent="0.25">
      <c r="A3813" t="s">
        <v>5434</v>
      </c>
      <c r="B3813" t="s">
        <v>5435</v>
      </c>
      <c r="C3813" t="s">
        <v>2000</v>
      </c>
      <c r="D3813">
        <v>1</v>
      </c>
      <c r="E3813" t="s">
        <v>5436</v>
      </c>
      <c r="F3813">
        <v>3222303</v>
      </c>
      <c r="G3813">
        <v>122462</v>
      </c>
      <c r="H3813">
        <v>12650</v>
      </c>
      <c r="I3813">
        <v>18060</v>
      </c>
      <c r="J3813" t="s">
        <v>5437</v>
      </c>
      <c r="K3813">
        <v>2.1</v>
      </c>
    </row>
    <row r="3814" spans="1:11" x14ac:dyDescent="0.25">
      <c r="A3814" t="s">
        <v>5711</v>
      </c>
      <c r="B3814" t="s">
        <v>5712</v>
      </c>
      <c r="C3814" t="s">
        <v>5713</v>
      </c>
      <c r="D3814">
        <v>25</v>
      </c>
      <c r="E3814" t="s">
        <v>5714</v>
      </c>
      <c r="F3814">
        <v>43589</v>
      </c>
      <c r="G3814">
        <v>974</v>
      </c>
      <c r="H3814">
        <v>18</v>
      </c>
      <c r="I3814">
        <v>54</v>
      </c>
      <c r="J3814" t="s">
        <v>5715</v>
      </c>
      <c r="K3814">
        <v>2.1</v>
      </c>
    </row>
    <row r="3815" spans="1:11" x14ac:dyDescent="0.25">
      <c r="A3815" t="s">
        <v>5446</v>
      </c>
      <c r="B3815" t="s">
        <v>5447</v>
      </c>
      <c r="C3815" t="s">
        <v>5448</v>
      </c>
      <c r="D3815">
        <v>22</v>
      </c>
      <c r="E3815" t="s">
        <v>24</v>
      </c>
      <c r="F3815">
        <v>943802</v>
      </c>
      <c r="G3815">
        <v>16870</v>
      </c>
      <c r="H3815">
        <v>783</v>
      </c>
      <c r="I3815">
        <v>1152</v>
      </c>
      <c r="J3815" t="s">
        <v>5449</v>
      </c>
      <c r="K3815">
        <v>2.1</v>
      </c>
    </row>
    <row r="3816" spans="1:11" x14ac:dyDescent="0.25">
      <c r="A3816" t="s">
        <v>5442</v>
      </c>
      <c r="B3816" t="s">
        <v>5443</v>
      </c>
      <c r="C3816" t="s">
        <v>2033</v>
      </c>
      <c r="D3816">
        <v>24</v>
      </c>
      <c r="E3816" t="s">
        <v>5444</v>
      </c>
      <c r="F3816">
        <v>3319745</v>
      </c>
      <c r="G3816">
        <v>196656</v>
      </c>
      <c r="H3816">
        <v>3091</v>
      </c>
      <c r="I3816">
        <v>19958</v>
      </c>
      <c r="J3816" t="s">
        <v>5445</v>
      </c>
      <c r="K3816">
        <v>2.1</v>
      </c>
    </row>
    <row r="3817" spans="1:11" x14ac:dyDescent="0.25">
      <c r="A3817" t="s">
        <v>5477</v>
      </c>
      <c r="B3817" t="s">
        <v>5478</v>
      </c>
      <c r="C3817" t="s">
        <v>5479</v>
      </c>
      <c r="D3817">
        <v>23</v>
      </c>
      <c r="E3817" t="s">
        <v>24</v>
      </c>
      <c r="F3817">
        <v>369619</v>
      </c>
      <c r="G3817">
        <v>1878</v>
      </c>
      <c r="H3817">
        <v>3882</v>
      </c>
      <c r="I3817">
        <v>0</v>
      </c>
      <c r="J3817" t="s">
        <v>5480</v>
      </c>
      <c r="K3817">
        <v>2.1</v>
      </c>
    </row>
    <row r="3818" spans="1:11" x14ac:dyDescent="0.25">
      <c r="A3818" t="s">
        <v>5481</v>
      </c>
      <c r="B3818" t="s">
        <v>5482</v>
      </c>
      <c r="C3818" t="s">
        <v>5483</v>
      </c>
      <c r="D3818">
        <v>22</v>
      </c>
      <c r="E3818" t="s">
        <v>5716</v>
      </c>
      <c r="F3818">
        <v>438822</v>
      </c>
      <c r="G3818">
        <v>8495</v>
      </c>
      <c r="H3818">
        <v>477</v>
      </c>
      <c r="I3818">
        <v>730</v>
      </c>
      <c r="J3818" t="s">
        <v>5485</v>
      </c>
      <c r="K3818">
        <v>2.1</v>
      </c>
    </row>
    <row r="3819" spans="1:11" x14ac:dyDescent="0.25">
      <c r="A3819" t="s">
        <v>5717</v>
      </c>
      <c r="B3819" t="s">
        <v>5718</v>
      </c>
      <c r="C3819" t="s">
        <v>5719</v>
      </c>
      <c r="D3819">
        <v>20</v>
      </c>
      <c r="E3819" t="s">
        <v>5720</v>
      </c>
      <c r="F3819">
        <v>294791</v>
      </c>
      <c r="G3819">
        <v>22609</v>
      </c>
      <c r="H3819">
        <v>163</v>
      </c>
      <c r="I3819">
        <v>4256</v>
      </c>
      <c r="J3819" t="s">
        <v>5721</v>
      </c>
      <c r="K3819">
        <v>2.1</v>
      </c>
    </row>
    <row r="3820" spans="1:11" x14ac:dyDescent="0.25">
      <c r="A3820" t="s">
        <v>5454</v>
      </c>
      <c r="B3820" t="s">
        <v>5455</v>
      </c>
      <c r="C3820" t="s">
        <v>5456</v>
      </c>
      <c r="D3820">
        <v>24</v>
      </c>
      <c r="E3820" t="s">
        <v>5457</v>
      </c>
      <c r="F3820">
        <v>1215597</v>
      </c>
      <c r="G3820">
        <v>16926</v>
      </c>
      <c r="H3820">
        <v>407</v>
      </c>
      <c r="I3820">
        <v>1260</v>
      </c>
      <c r="J3820" t="s">
        <v>5458</v>
      </c>
      <c r="K3820">
        <v>2.1</v>
      </c>
    </row>
    <row r="3821" spans="1:11" x14ac:dyDescent="0.25">
      <c r="A3821" t="s">
        <v>5459</v>
      </c>
      <c r="B3821" t="s">
        <v>5460</v>
      </c>
      <c r="C3821" t="s">
        <v>711</v>
      </c>
      <c r="D3821">
        <v>24</v>
      </c>
      <c r="E3821" t="s">
        <v>5461</v>
      </c>
      <c r="F3821">
        <v>1387283</v>
      </c>
      <c r="G3821">
        <v>96417</v>
      </c>
      <c r="H3821">
        <v>1222</v>
      </c>
      <c r="I3821">
        <v>10920</v>
      </c>
      <c r="J3821" t="s">
        <v>5462</v>
      </c>
      <c r="K3821">
        <v>2.1</v>
      </c>
    </row>
    <row r="3822" spans="1:11" x14ac:dyDescent="0.25">
      <c r="A3822" t="s">
        <v>4787</v>
      </c>
      <c r="B3822" t="s">
        <v>4788</v>
      </c>
      <c r="C3822" t="s">
        <v>4789</v>
      </c>
      <c r="D3822">
        <v>10</v>
      </c>
      <c r="E3822" t="s">
        <v>5146</v>
      </c>
      <c r="F3822">
        <v>10736487</v>
      </c>
      <c r="G3822">
        <v>389230</v>
      </c>
      <c r="H3822">
        <v>19957</v>
      </c>
      <c r="I3822">
        <v>31269</v>
      </c>
      <c r="J3822" t="s">
        <v>4791</v>
      </c>
      <c r="K3822">
        <v>2.1</v>
      </c>
    </row>
    <row r="3823" spans="1:11" x14ac:dyDescent="0.25">
      <c r="A3823" t="s">
        <v>5522</v>
      </c>
      <c r="B3823" t="s">
        <v>5523</v>
      </c>
      <c r="C3823" t="s">
        <v>2212</v>
      </c>
      <c r="D3823">
        <v>27</v>
      </c>
      <c r="E3823" t="s">
        <v>5524</v>
      </c>
      <c r="F3823">
        <v>273250</v>
      </c>
      <c r="G3823">
        <v>6554</v>
      </c>
      <c r="H3823">
        <v>418</v>
      </c>
      <c r="I3823">
        <v>1479</v>
      </c>
      <c r="J3823" t="s">
        <v>5525</v>
      </c>
      <c r="K3823">
        <v>2.1</v>
      </c>
    </row>
    <row r="3824" spans="1:11" x14ac:dyDescent="0.25">
      <c r="A3824" t="s">
        <v>5722</v>
      </c>
      <c r="B3824" t="s">
        <v>5723</v>
      </c>
      <c r="C3824" t="s">
        <v>117</v>
      </c>
      <c r="D3824">
        <v>25</v>
      </c>
      <c r="E3824" t="s">
        <v>5724</v>
      </c>
      <c r="F3824">
        <v>181018</v>
      </c>
      <c r="G3824">
        <v>1001</v>
      </c>
      <c r="H3824">
        <v>167</v>
      </c>
      <c r="I3824">
        <v>1733</v>
      </c>
      <c r="J3824" t="s">
        <v>5725</v>
      </c>
      <c r="K3824">
        <v>2.1</v>
      </c>
    </row>
    <row r="3825" spans="1:11" x14ac:dyDescent="0.25">
      <c r="A3825" t="s">
        <v>5472</v>
      </c>
      <c r="B3825" t="s">
        <v>5473</v>
      </c>
      <c r="C3825" t="s">
        <v>5474</v>
      </c>
      <c r="D3825">
        <v>24</v>
      </c>
      <c r="E3825" t="s">
        <v>5726</v>
      </c>
      <c r="F3825">
        <v>222336</v>
      </c>
      <c r="G3825">
        <v>6510</v>
      </c>
      <c r="H3825">
        <v>574</v>
      </c>
      <c r="I3825">
        <v>2837</v>
      </c>
      <c r="J3825" t="s">
        <v>5476</v>
      </c>
      <c r="K3825">
        <v>2.1</v>
      </c>
    </row>
    <row r="3826" spans="1:11" x14ac:dyDescent="0.25">
      <c r="A3826" t="s">
        <v>5490</v>
      </c>
      <c r="B3826" t="s">
        <v>5491</v>
      </c>
      <c r="C3826" t="s">
        <v>4558</v>
      </c>
      <c r="D3826">
        <v>23</v>
      </c>
      <c r="E3826" t="s">
        <v>5492</v>
      </c>
      <c r="F3826">
        <v>740491</v>
      </c>
      <c r="G3826">
        <v>20834</v>
      </c>
      <c r="H3826">
        <v>218</v>
      </c>
      <c r="I3826">
        <v>2024</v>
      </c>
      <c r="J3826" t="s">
        <v>5493</v>
      </c>
      <c r="K3826">
        <v>2.1</v>
      </c>
    </row>
    <row r="3827" spans="1:11" x14ac:dyDescent="0.25">
      <c r="A3827" t="s">
        <v>5463</v>
      </c>
      <c r="B3827" t="s">
        <v>5464</v>
      </c>
      <c r="C3827" t="s">
        <v>479</v>
      </c>
      <c r="D3827">
        <v>22</v>
      </c>
      <c r="E3827" t="s">
        <v>5465</v>
      </c>
      <c r="F3827">
        <v>2744830</v>
      </c>
      <c r="G3827">
        <v>157519</v>
      </c>
      <c r="H3827">
        <v>1245</v>
      </c>
      <c r="I3827">
        <v>11913</v>
      </c>
      <c r="J3827" t="s">
        <v>5466</v>
      </c>
      <c r="K3827">
        <v>2.1</v>
      </c>
    </row>
    <row r="3828" spans="1:11" x14ac:dyDescent="0.25">
      <c r="A3828" t="s">
        <v>5467</v>
      </c>
      <c r="B3828" t="s">
        <v>5468</v>
      </c>
      <c r="C3828" t="s">
        <v>5469</v>
      </c>
      <c r="D3828">
        <v>22</v>
      </c>
      <c r="E3828" t="s">
        <v>5470</v>
      </c>
      <c r="F3828">
        <v>1251500</v>
      </c>
      <c r="G3828">
        <v>71542</v>
      </c>
      <c r="H3828">
        <v>3096</v>
      </c>
      <c r="I3828">
        <v>19848</v>
      </c>
      <c r="J3828" t="s">
        <v>5471</v>
      </c>
      <c r="K3828">
        <v>2.1</v>
      </c>
    </row>
    <row r="3829" spans="1:11" x14ac:dyDescent="0.25">
      <c r="A3829" t="s">
        <v>5507</v>
      </c>
      <c r="B3829" t="s">
        <v>5508</v>
      </c>
      <c r="C3829" t="s">
        <v>1072</v>
      </c>
      <c r="D3829">
        <v>28</v>
      </c>
      <c r="E3829" t="s">
        <v>1073</v>
      </c>
      <c r="F3829">
        <v>379275</v>
      </c>
      <c r="G3829">
        <v>15934</v>
      </c>
      <c r="H3829">
        <v>605</v>
      </c>
      <c r="I3829">
        <v>1817</v>
      </c>
      <c r="J3829" t="s">
        <v>5509</v>
      </c>
      <c r="K3829">
        <v>2.1</v>
      </c>
    </row>
    <row r="3830" spans="1:11" x14ac:dyDescent="0.25">
      <c r="A3830" t="s">
        <v>5502</v>
      </c>
      <c r="B3830" t="s">
        <v>5503</v>
      </c>
      <c r="C3830" t="s">
        <v>5504</v>
      </c>
      <c r="D3830">
        <v>24</v>
      </c>
      <c r="E3830" t="s">
        <v>5505</v>
      </c>
      <c r="F3830">
        <v>482303</v>
      </c>
      <c r="G3830">
        <v>11897</v>
      </c>
      <c r="H3830">
        <v>215</v>
      </c>
      <c r="I3830">
        <v>1253</v>
      </c>
      <c r="J3830" t="s">
        <v>5506</v>
      </c>
      <c r="K3830">
        <v>2.1</v>
      </c>
    </row>
    <row r="3831" spans="1:11" x14ac:dyDescent="0.25">
      <c r="A3831" t="s">
        <v>5498</v>
      </c>
      <c r="B3831" t="s">
        <v>5499</v>
      </c>
      <c r="C3831" t="s">
        <v>262</v>
      </c>
      <c r="D3831">
        <v>26</v>
      </c>
      <c r="E3831" t="s">
        <v>5500</v>
      </c>
      <c r="F3831">
        <v>409047</v>
      </c>
      <c r="G3831">
        <v>23639</v>
      </c>
      <c r="H3831">
        <v>219</v>
      </c>
      <c r="I3831">
        <v>7733</v>
      </c>
      <c r="J3831" t="s">
        <v>5501</v>
      </c>
      <c r="K3831">
        <v>2.1</v>
      </c>
    </row>
    <row r="3832" spans="1:11" x14ac:dyDescent="0.25">
      <c r="A3832" t="s">
        <v>5159</v>
      </c>
      <c r="B3832" t="s">
        <v>5160</v>
      </c>
      <c r="C3832" t="s">
        <v>786</v>
      </c>
      <c r="D3832">
        <v>15</v>
      </c>
      <c r="E3832" t="s">
        <v>5161</v>
      </c>
      <c r="F3832">
        <v>2526125</v>
      </c>
      <c r="G3832">
        <v>43626</v>
      </c>
      <c r="H3832">
        <v>1232</v>
      </c>
      <c r="I3832">
        <v>6597</v>
      </c>
      <c r="J3832" t="s">
        <v>5162</v>
      </c>
      <c r="K3832">
        <v>2.1</v>
      </c>
    </row>
    <row r="3833" spans="1:11" x14ac:dyDescent="0.25">
      <c r="A3833" t="s">
        <v>5529</v>
      </c>
      <c r="B3833" t="s">
        <v>5530</v>
      </c>
      <c r="C3833" t="s">
        <v>3697</v>
      </c>
      <c r="D3833">
        <v>23</v>
      </c>
      <c r="E3833" t="s">
        <v>5531</v>
      </c>
      <c r="F3833">
        <v>54154</v>
      </c>
      <c r="G3833">
        <v>2432</v>
      </c>
      <c r="H3833">
        <v>124</v>
      </c>
      <c r="I3833">
        <v>423</v>
      </c>
      <c r="J3833" t="s">
        <v>5532</v>
      </c>
      <c r="K3833">
        <v>2.1</v>
      </c>
    </row>
    <row r="3834" spans="1:11" x14ac:dyDescent="0.25">
      <c r="A3834" t="s">
        <v>5514</v>
      </c>
      <c r="B3834" t="s">
        <v>5515</v>
      </c>
      <c r="C3834" t="s">
        <v>830</v>
      </c>
      <c r="D3834">
        <v>23</v>
      </c>
      <c r="E3834" t="s">
        <v>5516</v>
      </c>
      <c r="F3834">
        <v>719639</v>
      </c>
      <c r="G3834">
        <v>47905</v>
      </c>
      <c r="H3834">
        <v>787</v>
      </c>
      <c r="I3834">
        <v>2186</v>
      </c>
      <c r="J3834" t="s">
        <v>5517</v>
      </c>
      <c r="K3834">
        <v>2.1</v>
      </c>
    </row>
    <row r="3835" spans="1:11" x14ac:dyDescent="0.25">
      <c r="A3835" t="s">
        <v>5233</v>
      </c>
      <c r="B3835" t="s">
        <v>5234</v>
      </c>
      <c r="C3835" t="s">
        <v>5235</v>
      </c>
      <c r="D3835">
        <v>10</v>
      </c>
      <c r="E3835" t="s">
        <v>5236</v>
      </c>
      <c r="F3835">
        <v>780343</v>
      </c>
      <c r="G3835">
        <v>10736</v>
      </c>
      <c r="H3835">
        <v>1303</v>
      </c>
      <c r="I3835">
        <v>1578</v>
      </c>
      <c r="J3835" t="s">
        <v>5237</v>
      </c>
      <c r="K3835">
        <v>2.1</v>
      </c>
    </row>
    <row r="3836" spans="1:11" x14ac:dyDescent="0.25">
      <c r="A3836" t="s">
        <v>5536</v>
      </c>
      <c r="B3836" t="s">
        <v>5537</v>
      </c>
      <c r="C3836" t="s">
        <v>628</v>
      </c>
      <c r="D3836">
        <v>28</v>
      </c>
      <c r="E3836" t="s">
        <v>5538</v>
      </c>
      <c r="F3836">
        <v>252038</v>
      </c>
      <c r="G3836">
        <v>9790</v>
      </c>
      <c r="H3836">
        <v>386</v>
      </c>
      <c r="I3836">
        <v>912</v>
      </c>
      <c r="J3836" t="s">
        <v>5539</v>
      </c>
      <c r="K3836">
        <v>2.1</v>
      </c>
    </row>
    <row r="3837" spans="1:11" x14ac:dyDescent="0.25">
      <c r="A3837" t="s">
        <v>5494</v>
      </c>
      <c r="B3837" t="s">
        <v>5495</v>
      </c>
      <c r="C3837" t="s">
        <v>33</v>
      </c>
      <c r="D3837">
        <v>23</v>
      </c>
      <c r="E3837" t="s">
        <v>5496</v>
      </c>
      <c r="F3837">
        <v>817225</v>
      </c>
      <c r="G3837">
        <v>74530</v>
      </c>
      <c r="H3837">
        <v>2013</v>
      </c>
      <c r="I3837">
        <v>9661</v>
      </c>
      <c r="J3837" t="s">
        <v>5497</v>
      </c>
      <c r="K3837">
        <v>2.1</v>
      </c>
    </row>
    <row r="3838" spans="1:11" x14ac:dyDescent="0.25">
      <c r="A3838" t="s">
        <v>5486</v>
      </c>
      <c r="B3838" t="s">
        <v>5487</v>
      </c>
      <c r="C3838" t="s">
        <v>1890</v>
      </c>
      <c r="D3838">
        <v>23</v>
      </c>
      <c r="E3838" t="s">
        <v>5488</v>
      </c>
      <c r="F3838">
        <v>2897731</v>
      </c>
      <c r="G3838">
        <v>128601</v>
      </c>
      <c r="H3838">
        <v>5205</v>
      </c>
      <c r="I3838">
        <v>6362</v>
      </c>
      <c r="J3838" t="s">
        <v>5489</v>
      </c>
      <c r="K3838">
        <v>2.1</v>
      </c>
    </row>
    <row r="3839" spans="1:11" x14ac:dyDescent="0.25">
      <c r="A3839" t="s">
        <v>5510</v>
      </c>
      <c r="B3839" t="s">
        <v>5511</v>
      </c>
      <c r="C3839" t="s">
        <v>177</v>
      </c>
      <c r="D3839">
        <v>25</v>
      </c>
      <c r="E3839" t="s">
        <v>5512</v>
      </c>
      <c r="F3839">
        <v>339963</v>
      </c>
      <c r="G3839">
        <v>11853</v>
      </c>
      <c r="H3839">
        <v>266</v>
      </c>
      <c r="I3839">
        <v>1057</v>
      </c>
      <c r="J3839" t="s">
        <v>5513</v>
      </c>
      <c r="K3839">
        <v>2.1</v>
      </c>
    </row>
    <row r="3840" spans="1:11" x14ac:dyDescent="0.25">
      <c r="A3840" t="s">
        <v>5310</v>
      </c>
      <c r="B3840" t="s">
        <v>5311</v>
      </c>
      <c r="C3840" t="s">
        <v>5312</v>
      </c>
      <c r="D3840">
        <v>10</v>
      </c>
      <c r="E3840" t="s">
        <v>5313</v>
      </c>
      <c r="F3840">
        <v>283716</v>
      </c>
      <c r="G3840">
        <v>12539</v>
      </c>
      <c r="H3840">
        <v>545</v>
      </c>
      <c r="I3840">
        <v>1454</v>
      </c>
      <c r="J3840" t="s">
        <v>5314</v>
      </c>
      <c r="K3840">
        <v>2.1</v>
      </c>
    </row>
    <row r="3841" spans="1:11" x14ac:dyDescent="0.25">
      <c r="A3841" t="s">
        <v>5156</v>
      </c>
      <c r="B3841" t="s">
        <v>5157</v>
      </c>
      <c r="C3841" t="s">
        <v>811</v>
      </c>
      <c r="D3841">
        <v>24</v>
      </c>
      <c r="E3841" t="s">
        <v>812</v>
      </c>
      <c r="F3841">
        <v>1432660</v>
      </c>
      <c r="G3841">
        <v>16279</v>
      </c>
      <c r="H3841">
        <v>3009</v>
      </c>
      <c r="I3841">
        <v>3332</v>
      </c>
      <c r="J3841" t="s">
        <v>5158</v>
      </c>
      <c r="K3841">
        <v>2.1</v>
      </c>
    </row>
    <row r="3842" spans="1:11" x14ac:dyDescent="0.25">
      <c r="A3842" t="s">
        <v>5163</v>
      </c>
      <c r="B3842" t="s">
        <v>5164</v>
      </c>
      <c r="C3842" t="s">
        <v>5165</v>
      </c>
      <c r="D3842">
        <v>27</v>
      </c>
      <c r="E3842" t="s">
        <v>5166</v>
      </c>
      <c r="F3842">
        <v>1036474</v>
      </c>
      <c r="G3842">
        <v>19759</v>
      </c>
      <c r="H3842">
        <v>761</v>
      </c>
      <c r="I3842">
        <v>4822</v>
      </c>
      <c r="J3842" t="s">
        <v>5167</v>
      </c>
      <c r="K3842">
        <v>2.1</v>
      </c>
    </row>
    <row r="3843" spans="1:11" x14ac:dyDescent="0.25">
      <c r="A3843" t="e">
        <f>-q47sHA4eAo</f>
        <v>#NAME?</v>
      </c>
      <c r="B3843" t="s">
        <v>5526</v>
      </c>
      <c r="C3843" t="s">
        <v>3837</v>
      </c>
      <c r="D3843">
        <v>27</v>
      </c>
      <c r="E3843" t="s">
        <v>5527</v>
      </c>
      <c r="F3843">
        <v>1731165</v>
      </c>
      <c r="G3843">
        <v>39149</v>
      </c>
      <c r="H3843">
        <v>2073</v>
      </c>
      <c r="I3843">
        <v>6557</v>
      </c>
      <c r="J3843" t="s">
        <v>5528</v>
      </c>
      <c r="K3843">
        <v>2.1</v>
      </c>
    </row>
    <row r="3844" spans="1:11" x14ac:dyDescent="0.25">
      <c r="A3844" t="s">
        <v>5147</v>
      </c>
      <c r="B3844" t="s">
        <v>5148</v>
      </c>
      <c r="C3844" t="s">
        <v>5149</v>
      </c>
      <c r="D3844">
        <v>25</v>
      </c>
      <c r="E3844" t="s">
        <v>5150</v>
      </c>
      <c r="F3844">
        <v>14643773</v>
      </c>
      <c r="G3844">
        <v>54935</v>
      </c>
      <c r="H3844">
        <v>6244</v>
      </c>
      <c r="I3844">
        <v>6245</v>
      </c>
      <c r="J3844" t="s">
        <v>5151</v>
      </c>
      <c r="K3844">
        <v>2.1</v>
      </c>
    </row>
    <row r="3845" spans="1:11" x14ac:dyDescent="0.25">
      <c r="A3845" t="s">
        <v>5556</v>
      </c>
      <c r="B3845" t="s">
        <v>5557</v>
      </c>
      <c r="C3845" t="s">
        <v>5558</v>
      </c>
      <c r="D3845">
        <v>22</v>
      </c>
      <c r="E3845" t="s">
        <v>5559</v>
      </c>
      <c r="F3845">
        <v>29349</v>
      </c>
      <c r="G3845">
        <v>2269</v>
      </c>
      <c r="H3845">
        <v>55</v>
      </c>
      <c r="I3845">
        <v>221</v>
      </c>
      <c r="J3845" t="s">
        <v>5560</v>
      </c>
      <c r="K3845">
        <v>2.1</v>
      </c>
    </row>
    <row r="3846" spans="1:11" x14ac:dyDescent="0.25">
      <c r="A3846" t="s">
        <v>5727</v>
      </c>
      <c r="B3846" t="s">
        <v>5728</v>
      </c>
      <c r="C3846" t="s">
        <v>469</v>
      </c>
      <c r="D3846">
        <v>23</v>
      </c>
      <c r="E3846" t="s">
        <v>5729</v>
      </c>
      <c r="F3846">
        <v>665451</v>
      </c>
      <c r="G3846">
        <v>35906</v>
      </c>
      <c r="H3846">
        <v>655</v>
      </c>
      <c r="I3846">
        <v>1594</v>
      </c>
      <c r="J3846" t="s">
        <v>5730</v>
      </c>
      <c r="K3846">
        <v>2.1</v>
      </c>
    </row>
    <row r="3847" spans="1:11" x14ac:dyDescent="0.25">
      <c r="A3847" t="s">
        <v>5731</v>
      </c>
      <c r="B3847" t="s">
        <v>5732</v>
      </c>
      <c r="C3847" t="s">
        <v>2759</v>
      </c>
      <c r="D3847">
        <v>25</v>
      </c>
      <c r="E3847" t="s">
        <v>5733</v>
      </c>
      <c r="F3847">
        <v>34131</v>
      </c>
      <c r="G3847">
        <v>235</v>
      </c>
      <c r="H3847">
        <v>108</v>
      </c>
      <c r="I3847">
        <v>545</v>
      </c>
      <c r="J3847" t="s">
        <v>5734</v>
      </c>
      <c r="K3847">
        <v>2.1</v>
      </c>
    </row>
    <row r="3848" spans="1:11" x14ac:dyDescent="0.25">
      <c r="A3848" t="s">
        <v>5191</v>
      </c>
      <c r="B3848" t="s">
        <v>5192</v>
      </c>
      <c r="C3848" t="s">
        <v>816</v>
      </c>
      <c r="D3848">
        <v>10</v>
      </c>
      <c r="E3848" t="s">
        <v>5193</v>
      </c>
      <c r="F3848">
        <v>2318484</v>
      </c>
      <c r="G3848">
        <v>116997</v>
      </c>
      <c r="H3848">
        <v>756</v>
      </c>
      <c r="I3848">
        <v>5604</v>
      </c>
      <c r="J3848" t="s">
        <v>5194</v>
      </c>
      <c r="K3848">
        <v>2.1</v>
      </c>
    </row>
    <row r="3849" spans="1:11" x14ac:dyDescent="0.25">
      <c r="A3849" t="s">
        <v>5152</v>
      </c>
      <c r="B3849" t="s">
        <v>5153</v>
      </c>
      <c r="C3849" t="s">
        <v>43</v>
      </c>
      <c r="D3849">
        <v>23</v>
      </c>
      <c r="E3849" t="s">
        <v>5154</v>
      </c>
      <c r="F3849">
        <v>2039320</v>
      </c>
      <c r="G3849">
        <v>24145</v>
      </c>
      <c r="H3849">
        <v>3737</v>
      </c>
      <c r="I3849">
        <v>5019</v>
      </c>
      <c r="J3849" t="s">
        <v>5155</v>
      </c>
      <c r="K3849">
        <v>2.1</v>
      </c>
    </row>
    <row r="3850" spans="1:11" x14ac:dyDescent="0.25">
      <c r="A3850" t="s">
        <v>5168</v>
      </c>
      <c r="B3850" t="s">
        <v>5169</v>
      </c>
      <c r="C3850" t="s">
        <v>1249</v>
      </c>
      <c r="D3850">
        <v>28</v>
      </c>
      <c r="E3850" t="s">
        <v>24</v>
      </c>
      <c r="F3850">
        <v>2390080</v>
      </c>
      <c r="G3850">
        <v>45519</v>
      </c>
      <c r="H3850">
        <v>880</v>
      </c>
      <c r="I3850">
        <v>7945</v>
      </c>
      <c r="J3850" t="s">
        <v>5170</v>
      </c>
      <c r="K3850">
        <v>2.1</v>
      </c>
    </row>
    <row r="3851" spans="1:11" x14ac:dyDescent="0.25">
      <c r="A3851" t="s">
        <v>5518</v>
      </c>
      <c r="B3851" t="s">
        <v>5519</v>
      </c>
      <c r="C3851" t="s">
        <v>1674</v>
      </c>
      <c r="D3851">
        <v>26</v>
      </c>
      <c r="E3851" t="s">
        <v>5520</v>
      </c>
      <c r="F3851">
        <v>551196</v>
      </c>
      <c r="G3851">
        <v>31962</v>
      </c>
      <c r="H3851">
        <v>901</v>
      </c>
      <c r="I3851">
        <v>3901</v>
      </c>
      <c r="J3851" t="s">
        <v>5521</v>
      </c>
      <c r="K3851">
        <v>2.1</v>
      </c>
    </row>
    <row r="3852" spans="1:11" x14ac:dyDescent="0.25">
      <c r="A3852" t="s">
        <v>5540</v>
      </c>
      <c r="B3852" t="s">
        <v>5541</v>
      </c>
      <c r="C3852" t="s">
        <v>1332</v>
      </c>
      <c r="D3852">
        <v>26</v>
      </c>
      <c r="E3852" t="s">
        <v>5542</v>
      </c>
      <c r="F3852">
        <v>68650</v>
      </c>
      <c r="G3852">
        <v>4096</v>
      </c>
      <c r="H3852">
        <v>69</v>
      </c>
      <c r="I3852">
        <v>261</v>
      </c>
      <c r="J3852" t="s">
        <v>5543</v>
      </c>
      <c r="K3852">
        <v>2.1</v>
      </c>
    </row>
    <row r="3853" spans="1:11" x14ac:dyDescent="0.25">
      <c r="A3853" t="s">
        <v>5735</v>
      </c>
      <c r="B3853" t="s">
        <v>5736</v>
      </c>
      <c r="C3853" t="s">
        <v>5737</v>
      </c>
      <c r="D3853">
        <v>1</v>
      </c>
      <c r="E3853" t="s">
        <v>5738</v>
      </c>
      <c r="F3853">
        <v>41130</v>
      </c>
      <c r="G3853">
        <v>5151</v>
      </c>
      <c r="H3853">
        <v>29</v>
      </c>
      <c r="I3853">
        <v>510</v>
      </c>
      <c r="J3853" t="s">
        <v>5739</v>
      </c>
      <c r="K3853">
        <v>2.1</v>
      </c>
    </row>
    <row r="3854" spans="1:11" x14ac:dyDescent="0.25">
      <c r="A3854" t="s">
        <v>5264</v>
      </c>
      <c r="B3854" t="s">
        <v>5265</v>
      </c>
      <c r="C3854" t="s">
        <v>5266</v>
      </c>
      <c r="D3854">
        <v>26</v>
      </c>
      <c r="E3854" t="s">
        <v>5267</v>
      </c>
      <c r="F3854">
        <v>367723</v>
      </c>
      <c r="G3854">
        <v>6206</v>
      </c>
      <c r="H3854">
        <v>932</v>
      </c>
      <c r="I3854">
        <v>911</v>
      </c>
      <c r="J3854" t="s">
        <v>5268</v>
      </c>
      <c r="K3854">
        <v>2.1</v>
      </c>
    </row>
    <row r="3855" spans="1:11" x14ac:dyDescent="0.25">
      <c r="A3855" t="s">
        <v>5533</v>
      </c>
      <c r="B3855" t="s">
        <v>5534</v>
      </c>
      <c r="C3855" t="s">
        <v>761</v>
      </c>
      <c r="D3855">
        <v>22</v>
      </c>
      <c r="E3855" t="s">
        <v>24</v>
      </c>
      <c r="F3855">
        <v>162877</v>
      </c>
      <c r="G3855">
        <v>9013</v>
      </c>
      <c r="H3855">
        <v>228</v>
      </c>
      <c r="I3855">
        <v>1287</v>
      </c>
      <c r="J3855" t="s">
        <v>5535</v>
      </c>
      <c r="K3855">
        <v>2.1</v>
      </c>
    </row>
    <row r="3856" spans="1:11" x14ac:dyDescent="0.25">
      <c r="A3856" t="s">
        <v>5195</v>
      </c>
      <c r="B3856" t="s">
        <v>5196</v>
      </c>
      <c r="C3856" t="s">
        <v>989</v>
      </c>
      <c r="D3856">
        <v>15</v>
      </c>
      <c r="E3856" t="s">
        <v>5197</v>
      </c>
      <c r="F3856">
        <v>248729</v>
      </c>
      <c r="G3856">
        <v>9103</v>
      </c>
      <c r="H3856">
        <v>183</v>
      </c>
      <c r="I3856">
        <v>481</v>
      </c>
      <c r="J3856" t="s">
        <v>5198</v>
      </c>
      <c r="K3856">
        <v>2.1</v>
      </c>
    </row>
    <row r="3857" spans="1:11" x14ac:dyDescent="0.25">
      <c r="A3857" t="s">
        <v>4792</v>
      </c>
      <c r="B3857" t="s">
        <v>4793</v>
      </c>
      <c r="C3857" t="s">
        <v>1602</v>
      </c>
      <c r="D3857">
        <v>23</v>
      </c>
      <c r="E3857" t="s">
        <v>4794</v>
      </c>
      <c r="F3857">
        <v>6153971</v>
      </c>
      <c r="G3857">
        <v>421517</v>
      </c>
      <c r="H3857">
        <v>6692</v>
      </c>
      <c r="I3857">
        <v>19474</v>
      </c>
      <c r="J3857" t="s">
        <v>4795</v>
      </c>
      <c r="K3857">
        <v>2.1</v>
      </c>
    </row>
    <row r="3858" spans="1:11" x14ac:dyDescent="0.25">
      <c r="A3858" t="e">
        <f>-FMGfnYJ1hE</f>
        <v>#NAME?</v>
      </c>
      <c r="B3858" t="s">
        <v>5566</v>
      </c>
      <c r="C3858" t="s">
        <v>5567</v>
      </c>
      <c r="D3858">
        <v>17</v>
      </c>
      <c r="E3858" t="s">
        <v>5568</v>
      </c>
      <c r="F3858">
        <v>2466</v>
      </c>
      <c r="G3858">
        <v>1</v>
      </c>
      <c r="H3858">
        <v>1</v>
      </c>
      <c r="I3858">
        <v>0</v>
      </c>
      <c r="J3858" t="s">
        <v>5569</v>
      </c>
      <c r="K3858">
        <v>2.1</v>
      </c>
    </row>
    <row r="3859" spans="1:11" x14ac:dyDescent="0.25">
      <c r="A3859" t="s">
        <v>5552</v>
      </c>
      <c r="B3859" t="s">
        <v>5553</v>
      </c>
      <c r="C3859" t="s">
        <v>277</v>
      </c>
      <c r="D3859">
        <v>10</v>
      </c>
      <c r="E3859" t="s">
        <v>5554</v>
      </c>
      <c r="F3859">
        <v>124278</v>
      </c>
      <c r="G3859">
        <v>3132</v>
      </c>
      <c r="H3859">
        <v>62</v>
      </c>
      <c r="I3859">
        <v>161</v>
      </c>
      <c r="J3859" t="s">
        <v>5555</v>
      </c>
      <c r="K3859">
        <v>2.1</v>
      </c>
    </row>
    <row r="3860" spans="1:11" x14ac:dyDescent="0.25">
      <c r="A3860" t="s">
        <v>5175</v>
      </c>
      <c r="B3860" t="s">
        <v>5176</v>
      </c>
      <c r="C3860" t="s">
        <v>73</v>
      </c>
      <c r="D3860">
        <v>23</v>
      </c>
      <c r="E3860" t="s">
        <v>5177</v>
      </c>
      <c r="F3860">
        <v>723786</v>
      </c>
      <c r="G3860">
        <v>10493</v>
      </c>
      <c r="H3860">
        <v>365</v>
      </c>
      <c r="I3860">
        <v>934</v>
      </c>
      <c r="J3860" t="s">
        <v>5178</v>
      </c>
      <c r="K3860">
        <v>2.1</v>
      </c>
    </row>
    <row r="3861" spans="1:11" x14ac:dyDescent="0.25">
      <c r="A3861" t="s">
        <v>5242</v>
      </c>
      <c r="B3861" t="s">
        <v>5243</v>
      </c>
      <c r="C3861" t="s">
        <v>5244</v>
      </c>
      <c r="D3861">
        <v>10</v>
      </c>
      <c r="E3861" t="s">
        <v>5245</v>
      </c>
      <c r="F3861">
        <v>1521496</v>
      </c>
      <c r="G3861">
        <v>76531</v>
      </c>
      <c r="H3861">
        <v>3473</v>
      </c>
      <c r="I3861">
        <v>4912</v>
      </c>
      <c r="J3861" t="s">
        <v>5246</v>
      </c>
      <c r="K3861">
        <v>2.1</v>
      </c>
    </row>
    <row r="3862" spans="1:11" x14ac:dyDescent="0.25">
      <c r="A3862" t="s">
        <v>5570</v>
      </c>
      <c r="B3862" t="s">
        <v>5571</v>
      </c>
      <c r="C3862" t="s">
        <v>5572</v>
      </c>
      <c r="D3862">
        <v>22</v>
      </c>
      <c r="E3862" t="s">
        <v>24</v>
      </c>
      <c r="F3862">
        <v>205636</v>
      </c>
      <c r="G3862">
        <v>452</v>
      </c>
      <c r="H3862">
        <v>57</v>
      </c>
      <c r="I3862">
        <v>108</v>
      </c>
      <c r="J3862" t="s">
        <v>5573</v>
      </c>
      <c r="K3862">
        <v>2.1</v>
      </c>
    </row>
    <row r="3863" spans="1:11" x14ac:dyDescent="0.25">
      <c r="A3863" t="s">
        <v>5171</v>
      </c>
      <c r="B3863" t="s">
        <v>5172</v>
      </c>
      <c r="C3863" t="s">
        <v>137</v>
      </c>
      <c r="D3863">
        <v>17</v>
      </c>
      <c r="E3863" t="s">
        <v>5173</v>
      </c>
      <c r="F3863">
        <v>1110677</v>
      </c>
      <c r="G3863">
        <v>9310</v>
      </c>
      <c r="H3863">
        <v>1068</v>
      </c>
      <c r="I3863">
        <v>1860</v>
      </c>
      <c r="J3863" t="s">
        <v>5174</v>
      </c>
      <c r="K3863">
        <v>2.1</v>
      </c>
    </row>
    <row r="3864" spans="1:11" x14ac:dyDescent="0.25">
      <c r="A3864" t="s">
        <v>5215</v>
      </c>
      <c r="B3864" t="s">
        <v>5216</v>
      </c>
      <c r="C3864" t="s">
        <v>5217</v>
      </c>
      <c r="D3864">
        <v>24</v>
      </c>
      <c r="E3864" t="s">
        <v>5218</v>
      </c>
      <c r="F3864">
        <v>368317</v>
      </c>
      <c r="G3864">
        <v>12057</v>
      </c>
      <c r="H3864">
        <v>1291</v>
      </c>
      <c r="I3864">
        <v>1819</v>
      </c>
      <c r="J3864" t="s">
        <v>5219</v>
      </c>
      <c r="K3864">
        <v>2.1</v>
      </c>
    </row>
    <row r="3865" spans="1:11" x14ac:dyDescent="0.25">
      <c r="A3865" t="s">
        <v>4805</v>
      </c>
      <c r="B3865" t="s">
        <v>4806</v>
      </c>
      <c r="C3865" t="s">
        <v>4807</v>
      </c>
      <c r="D3865">
        <v>10</v>
      </c>
      <c r="E3865" t="s">
        <v>4808</v>
      </c>
      <c r="F3865">
        <v>5132921</v>
      </c>
      <c r="G3865">
        <v>209456</v>
      </c>
      <c r="H3865">
        <v>3985</v>
      </c>
      <c r="I3865">
        <v>11279</v>
      </c>
      <c r="J3865" t="s">
        <v>4809</v>
      </c>
      <c r="K3865">
        <v>2.1</v>
      </c>
    </row>
    <row r="3866" spans="1:11" x14ac:dyDescent="0.25">
      <c r="A3866" t="s">
        <v>5274</v>
      </c>
      <c r="B3866" t="s">
        <v>5275</v>
      </c>
      <c r="C3866" t="s">
        <v>5276</v>
      </c>
      <c r="D3866">
        <v>1</v>
      </c>
      <c r="E3866" t="s">
        <v>5277</v>
      </c>
      <c r="F3866">
        <v>90020</v>
      </c>
      <c r="G3866">
        <v>917</v>
      </c>
      <c r="H3866">
        <v>9</v>
      </c>
      <c r="I3866">
        <v>48</v>
      </c>
      <c r="J3866" t="s">
        <v>5278</v>
      </c>
      <c r="K3866">
        <v>2.1</v>
      </c>
    </row>
    <row r="3867" spans="1:11" x14ac:dyDescent="0.25">
      <c r="A3867" t="s">
        <v>5740</v>
      </c>
      <c r="B3867" t="s">
        <v>5741</v>
      </c>
      <c r="C3867" t="s">
        <v>5742</v>
      </c>
      <c r="D3867">
        <v>2</v>
      </c>
      <c r="E3867" t="s">
        <v>5743</v>
      </c>
      <c r="F3867">
        <v>239311</v>
      </c>
      <c r="G3867">
        <v>7924</v>
      </c>
      <c r="H3867">
        <v>236</v>
      </c>
      <c r="I3867">
        <v>744</v>
      </c>
      <c r="J3867" t="s">
        <v>5744</v>
      </c>
      <c r="K3867">
        <v>2.1</v>
      </c>
    </row>
    <row r="3868" spans="1:11" x14ac:dyDescent="0.25">
      <c r="A3868" t="s">
        <v>5183</v>
      </c>
      <c r="B3868" t="s">
        <v>5184</v>
      </c>
      <c r="C3868" t="s">
        <v>2051</v>
      </c>
      <c r="D3868">
        <v>22</v>
      </c>
      <c r="E3868" t="s">
        <v>5185</v>
      </c>
      <c r="F3868">
        <v>4341179</v>
      </c>
      <c r="G3868">
        <v>149235</v>
      </c>
      <c r="H3868">
        <v>20274</v>
      </c>
      <c r="I3868">
        <v>14690</v>
      </c>
      <c r="J3868" t="s">
        <v>5186</v>
      </c>
      <c r="K3868">
        <v>2.1</v>
      </c>
    </row>
    <row r="3869" spans="1:11" x14ac:dyDescent="0.25">
      <c r="A3869" t="s">
        <v>5179</v>
      </c>
      <c r="B3869" t="s">
        <v>5180</v>
      </c>
      <c r="C3869" t="s">
        <v>2719</v>
      </c>
      <c r="D3869">
        <v>23</v>
      </c>
      <c r="E3869" t="s">
        <v>5181</v>
      </c>
      <c r="F3869">
        <v>1986284</v>
      </c>
      <c r="G3869">
        <v>82241</v>
      </c>
      <c r="H3869">
        <v>2190</v>
      </c>
      <c r="I3869">
        <v>4372</v>
      </c>
      <c r="J3869" t="s">
        <v>5182</v>
      </c>
      <c r="K3869">
        <v>2.1</v>
      </c>
    </row>
    <row r="3870" spans="1:11" x14ac:dyDescent="0.25">
      <c r="A3870" t="s">
        <v>5318</v>
      </c>
      <c r="B3870" t="s">
        <v>5319</v>
      </c>
      <c r="C3870" t="s">
        <v>2841</v>
      </c>
      <c r="D3870">
        <v>10</v>
      </c>
      <c r="E3870" t="s">
        <v>5320</v>
      </c>
      <c r="F3870">
        <v>55199</v>
      </c>
      <c r="G3870">
        <v>2793</v>
      </c>
      <c r="H3870">
        <v>43</v>
      </c>
      <c r="I3870">
        <v>474</v>
      </c>
      <c r="J3870" t="s">
        <v>5321</v>
      </c>
      <c r="K3870">
        <v>2.1</v>
      </c>
    </row>
    <row r="3871" spans="1:11" x14ac:dyDescent="0.25">
      <c r="A3871" t="s">
        <v>5187</v>
      </c>
      <c r="B3871" t="s">
        <v>5188</v>
      </c>
      <c r="C3871" t="s">
        <v>919</v>
      </c>
      <c r="D3871">
        <v>22</v>
      </c>
      <c r="E3871" t="s">
        <v>5189</v>
      </c>
      <c r="F3871">
        <v>494218</v>
      </c>
      <c r="G3871">
        <v>17705</v>
      </c>
      <c r="H3871">
        <v>1230</v>
      </c>
      <c r="I3871">
        <v>3158</v>
      </c>
      <c r="J3871" t="s">
        <v>5190</v>
      </c>
      <c r="K3871">
        <v>2.1</v>
      </c>
    </row>
    <row r="3872" spans="1:11" x14ac:dyDescent="0.25">
      <c r="A3872" t="s">
        <v>5561</v>
      </c>
      <c r="B3872" t="s">
        <v>5562</v>
      </c>
      <c r="C3872" t="s">
        <v>5563</v>
      </c>
      <c r="D3872">
        <v>28</v>
      </c>
      <c r="E3872" t="s">
        <v>5564</v>
      </c>
      <c r="F3872">
        <v>353758</v>
      </c>
      <c r="G3872">
        <v>12580</v>
      </c>
      <c r="H3872">
        <v>347</v>
      </c>
      <c r="I3872">
        <v>1513</v>
      </c>
      <c r="J3872" t="s">
        <v>5565</v>
      </c>
      <c r="K3872">
        <v>2.1</v>
      </c>
    </row>
    <row r="3873" spans="1:11" x14ac:dyDescent="0.25">
      <c r="A3873" t="s">
        <v>5224</v>
      </c>
      <c r="B3873" t="s">
        <v>5225</v>
      </c>
      <c r="C3873" t="s">
        <v>5226</v>
      </c>
      <c r="D3873">
        <v>10</v>
      </c>
      <c r="E3873" t="s">
        <v>5227</v>
      </c>
      <c r="F3873">
        <v>489193</v>
      </c>
      <c r="G3873">
        <v>80492</v>
      </c>
      <c r="H3873">
        <v>481</v>
      </c>
      <c r="I3873">
        <v>8374</v>
      </c>
      <c r="J3873" t="s">
        <v>5228</v>
      </c>
      <c r="K3873">
        <v>2.1</v>
      </c>
    </row>
    <row r="3874" spans="1:11" x14ac:dyDescent="0.25">
      <c r="A3874" t="s">
        <v>4800</v>
      </c>
      <c r="B3874" t="s">
        <v>4801</v>
      </c>
      <c r="C3874" t="s">
        <v>4802</v>
      </c>
      <c r="D3874">
        <v>22</v>
      </c>
      <c r="E3874" t="s">
        <v>4803</v>
      </c>
      <c r="F3874">
        <v>2205743</v>
      </c>
      <c r="G3874">
        <v>69723</v>
      </c>
      <c r="H3874">
        <v>6375</v>
      </c>
      <c r="I3874">
        <v>6956</v>
      </c>
      <c r="J3874" t="s">
        <v>4804</v>
      </c>
      <c r="K3874">
        <v>2.1</v>
      </c>
    </row>
    <row r="3875" spans="1:11" x14ac:dyDescent="0.25">
      <c r="A3875" t="s">
        <v>5203</v>
      </c>
      <c r="B3875" t="s">
        <v>5204</v>
      </c>
      <c r="C3875" t="s">
        <v>127</v>
      </c>
      <c r="D3875">
        <v>24</v>
      </c>
      <c r="E3875" t="s">
        <v>3207</v>
      </c>
      <c r="F3875">
        <v>162081</v>
      </c>
      <c r="G3875">
        <v>11278</v>
      </c>
      <c r="H3875">
        <v>111</v>
      </c>
      <c r="I3875">
        <v>803</v>
      </c>
      <c r="J3875" t="s">
        <v>5205</v>
      </c>
      <c r="K3875">
        <v>2.1</v>
      </c>
    </row>
    <row r="3876" spans="1:11" x14ac:dyDescent="0.25">
      <c r="A3876" t="s">
        <v>4840</v>
      </c>
      <c r="B3876" t="s">
        <v>4841</v>
      </c>
      <c r="C3876" t="s">
        <v>4842</v>
      </c>
      <c r="D3876">
        <v>25</v>
      </c>
      <c r="E3876" t="s">
        <v>5210</v>
      </c>
      <c r="F3876">
        <v>1616537</v>
      </c>
      <c r="G3876">
        <v>8359</v>
      </c>
      <c r="H3876">
        <v>346</v>
      </c>
      <c r="I3876">
        <v>1083</v>
      </c>
      <c r="J3876" t="s">
        <v>4844</v>
      </c>
      <c r="K3876">
        <v>2.1</v>
      </c>
    </row>
    <row r="3877" spans="1:11" x14ac:dyDescent="0.25">
      <c r="A3877" t="s">
        <v>5251</v>
      </c>
      <c r="B3877" t="s">
        <v>5252</v>
      </c>
      <c r="C3877" t="s">
        <v>3430</v>
      </c>
      <c r="D3877">
        <v>10</v>
      </c>
      <c r="E3877" t="s">
        <v>5253</v>
      </c>
      <c r="F3877">
        <v>40106</v>
      </c>
      <c r="G3877">
        <v>2280</v>
      </c>
      <c r="H3877">
        <v>23</v>
      </c>
      <c r="I3877">
        <v>163</v>
      </c>
      <c r="J3877" t="s">
        <v>5254</v>
      </c>
      <c r="K3877">
        <v>2.1</v>
      </c>
    </row>
    <row r="3878" spans="1:11" x14ac:dyDescent="0.25">
      <c r="A3878" t="s">
        <v>5322</v>
      </c>
      <c r="B3878" t="s">
        <v>5323</v>
      </c>
      <c r="C3878" t="s">
        <v>914</v>
      </c>
      <c r="D3878">
        <v>10</v>
      </c>
      <c r="E3878" t="s">
        <v>5324</v>
      </c>
      <c r="F3878">
        <v>58651</v>
      </c>
      <c r="G3878">
        <v>3372</v>
      </c>
      <c r="H3878">
        <v>18</v>
      </c>
      <c r="I3878">
        <v>256</v>
      </c>
      <c r="J3878" t="s">
        <v>5325</v>
      </c>
      <c r="K3878">
        <v>2.1</v>
      </c>
    </row>
    <row r="3879" spans="1:11" x14ac:dyDescent="0.25">
      <c r="A3879" t="s">
        <v>5206</v>
      </c>
      <c r="B3879" t="s">
        <v>5207</v>
      </c>
      <c r="C3879" t="s">
        <v>949</v>
      </c>
      <c r="D3879">
        <v>23</v>
      </c>
      <c r="E3879" t="s">
        <v>5208</v>
      </c>
      <c r="F3879">
        <v>3194027</v>
      </c>
      <c r="G3879">
        <v>215367</v>
      </c>
      <c r="H3879">
        <v>3385</v>
      </c>
      <c r="I3879">
        <v>8980</v>
      </c>
      <c r="J3879" t="s">
        <v>5209</v>
      </c>
      <c r="K3879">
        <v>2.1</v>
      </c>
    </row>
    <row r="3880" spans="1:11" x14ac:dyDescent="0.25">
      <c r="A3880" t="s">
        <v>4796</v>
      </c>
      <c r="B3880" t="s">
        <v>4797</v>
      </c>
      <c r="C3880" t="s">
        <v>147</v>
      </c>
      <c r="D3880">
        <v>26</v>
      </c>
      <c r="E3880" t="s">
        <v>4798</v>
      </c>
      <c r="F3880">
        <v>1302368</v>
      </c>
      <c r="G3880">
        <v>39808</v>
      </c>
      <c r="H3880">
        <v>2283</v>
      </c>
      <c r="I3880">
        <v>6041</v>
      </c>
      <c r="J3880" t="s">
        <v>4799</v>
      </c>
      <c r="K3880">
        <v>2.1</v>
      </c>
    </row>
    <row r="3881" spans="1:11" x14ac:dyDescent="0.25">
      <c r="A3881" t="s">
        <v>4810</v>
      </c>
      <c r="B3881" t="s">
        <v>4811</v>
      </c>
      <c r="C3881" t="s">
        <v>1495</v>
      </c>
      <c r="D3881">
        <v>24</v>
      </c>
      <c r="E3881" t="s">
        <v>4812</v>
      </c>
      <c r="F3881">
        <v>1139711</v>
      </c>
      <c r="G3881">
        <v>16968</v>
      </c>
      <c r="H3881">
        <v>638</v>
      </c>
      <c r="I3881">
        <v>617</v>
      </c>
      <c r="J3881" t="s">
        <v>4813</v>
      </c>
      <c r="K3881">
        <v>2.1</v>
      </c>
    </row>
    <row r="3882" spans="1:11" x14ac:dyDescent="0.25">
      <c r="A3882" t="s">
        <v>5247</v>
      </c>
      <c r="B3882" t="s">
        <v>5248</v>
      </c>
      <c r="C3882" t="s">
        <v>252</v>
      </c>
      <c r="D3882">
        <v>17</v>
      </c>
      <c r="E3882" t="s">
        <v>5249</v>
      </c>
      <c r="F3882">
        <v>186994</v>
      </c>
      <c r="G3882">
        <v>7738</v>
      </c>
      <c r="H3882">
        <v>122</v>
      </c>
      <c r="I3882">
        <v>554</v>
      </c>
      <c r="J3882" t="s">
        <v>5250</v>
      </c>
      <c r="K3882">
        <v>2.1</v>
      </c>
    </row>
    <row r="3883" spans="1:11" x14ac:dyDescent="0.25">
      <c r="A3883" t="s">
        <v>5583</v>
      </c>
      <c r="B3883" t="s">
        <v>5584</v>
      </c>
      <c r="C3883" t="s">
        <v>5345</v>
      </c>
      <c r="D3883">
        <v>10</v>
      </c>
      <c r="E3883" t="s">
        <v>5585</v>
      </c>
      <c r="F3883">
        <v>1022106</v>
      </c>
      <c r="G3883">
        <v>80554</v>
      </c>
      <c r="H3883">
        <v>430</v>
      </c>
      <c r="I3883">
        <v>2548</v>
      </c>
      <c r="J3883" t="s">
        <v>5586</v>
      </c>
      <c r="K3883">
        <v>2.1</v>
      </c>
    </row>
    <row r="3884" spans="1:11" x14ac:dyDescent="0.25">
      <c r="A3884" t="s">
        <v>5745</v>
      </c>
      <c r="B3884" t="s">
        <v>5746</v>
      </c>
      <c r="C3884" t="s">
        <v>5747</v>
      </c>
      <c r="D3884">
        <v>22</v>
      </c>
      <c r="E3884" t="s">
        <v>5748</v>
      </c>
      <c r="F3884">
        <v>203727</v>
      </c>
      <c r="G3884">
        <v>3046</v>
      </c>
      <c r="H3884">
        <v>148</v>
      </c>
      <c r="I3884">
        <v>102</v>
      </c>
      <c r="J3884" t="s">
        <v>5749</v>
      </c>
      <c r="K3884">
        <v>2.1</v>
      </c>
    </row>
    <row r="3885" spans="1:11" x14ac:dyDescent="0.25">
      <c r="A3885" t="s">
        <v>5579</v>
      </c>
      <c r="B3885" t="s">
        <v>5580</v>
      </c>
      <c r="C3885" t="s">
        <v>242</v>
      </c>
      <c r="D3885">
        <v>24</v>
      </c>
      <c r="E3885" t="s">
        <v>5581</v>
      </c>
      <c r="F3885">
        <v>239849</v>
      </c>
      <c r="G3885">
        <v>2054</v>
      </c>
      <c r="H3885">
        <v>102</v>
      </c>
      <c r="I3885">
        <v>293</v>
      </c>
      <c r="J3885" t="s">
        <v>5582</v>
      </c>
      <c r="K3885">
        <v>2.1</v>
      </c>
    </row>
    <row r="3886" spans="1:11" x14ac:dyDescent="0.25">
      <c r="A3886" t="s">
        <v>5259</v>
      </c>
      <c r="B3886" t="s">
        <v>5260</v>
      </c>
      <c r="C3886" t="s">
        <v>5261</v>
      </c>
      <c r="D3886">
        <v>10</v>
      </c>
      <c r="E3886" t="s">
        <v>5262</v>
      </c>
      <c r="F3886">
        <v>37400</v>
      </c>
      <c r="G3886">
        <v>1595</v>
      </c>
      <c r="H3886">
        <v>43</v>
      </c>
      <c r="I3886">
        <v>89</v>
      </c>
      <c r="J3886" t="s">
        <v>5263</v>
      </c>
      <c r="K3886">
        <v>2.1</v>
      </c>
    </row>
    <row r="3887" spans="1:11" x14ac:dyDescent="0.25">
      <c r="A3887" t="s">
        <v>5544</v>
      </c>
      <c r="B3887" t="s">
        <v>5545</v>
      </c>
      <c r="C3887" t="s">
        <v>1822</v>
      </c>
      <c r="D3887">
        <v>24</v>
      </c>
      <c r="E3887" t="s">
        <v>5546</v>
      </c>
      <c r="F3887">
        <v>45402</v>
      </c>
      <c r="G3887">
        <v>1137</v>
      </c>
      <c r="H3887">
        <v>142</v>
      </c>
      <c r="I3887">
        <v>678</v>
      </c>
      <c r="J3887" t="s">
        <v>5547</v>
      </c>
      <c r="K3887">
        <v>2.1</v>
      </c>
    </row>
    <row r="3888" spans="1:11" x14ac:dyDescent="0.25">
      <c r="A3888" t="s">
        <v>5574</v>
      </c>
      <c r="B3888" t="s">
        <v>5575</v>
      </c>
      <c r="C3888" t="s">
        <v>5576</v>
      </c>
      <c r="D3888">
        <v>27</v>
      </c>
      <c r="E3888" t="s">
        <v>5577</v>
      </c>
      <c r="F3888">
        <v>68560</v>
      </c>
      <c r="G3888">
        <v>1945</v>
      </c>
      <c r="H3888">
        <v>42</v>
      </c>
      <c r="I3888">
        <v>239</v>
      </c>
      <c r="J3888" t="s">
        <v>5578</v>
      </c>
      <c r="K3888">
        <v>2.1</v>
      </c>
    </row>
    <row r="3889" spans="1:11" x14ac:dyDescent="0.25">
      <c r="A3889" t="s">
        <v>5255</v>
      </c>
      <c r="B3889" t="s">
        <v>5256</v>
      </c>
      <c r="C3889" t="s">
        <v>1318</v>
      </c>
      <c r="D3889">
        <v>10</v>
      </c>
      <c r="E3889" t="s">
        <v>5257</v>
      </c>
      <c r="F3889">
        <v>52316</v>
      </c>
      <c r="G3889">
        <v>2275</v>
      </c>
      <c r="H3889">
        <v>21</v>
      </c>
      <c r="I3889">
        <v>97</v>
      </c>
      <c r="J3889" t="s">
        <v>5258</v>
      </c>
      <c r="K3889">
        <v>2.1</v>
      </c>
    </row>
    <row r="3890" spans="1:11" x14ac:dyDescent="0.25">
      <c r="A3890" t="s">
        <v>4577</v>
      </c>
      <c r="B3890" t="s">
        <v>4578</v>
      </c>
      <c r="C3890" t="s">
        <v>222</v>
      </c>
      <c r="D3890">
        <v>24</v>
      </c>
      <c r="E3890" t="s">
        <v>223</v>
      </c>
      <c r="F3890">
        <v>2098986</v>
      </c>
      <c r="G3890">
        <v>38293</v>
      </c>
      <c r="H3890">
        <v>925</v>
      </c>
      <c r="I3890">
        <v>1140</v>
      </c>
      <c r="J3890" t="s">
        <v>4579</v>
      </c>
      <c r="K3890">
        <v>2.1</v>
      </c>
    </row>
    <row r="3891" spans="1:11" x14ac:dyDescent="0.25">
      <c r="A3891" t="s">
        <v>5315</v>
      </c>
      <c r="B3891" t="s">
        <v>5316</v>
      </c>
      <c r="C3891" t="s">
        <v>1833</v>
      </c>
      <c r="D3891">
        <v>10</v>
      </c>
      <c r="E3891" t="s">
        <v>1834</v>
      </c>
      <c r="F3891">
        <v>183219</v>
      </c>
      <c r="G3891">
        <v>18427</v>
      </c>
      <c r="H3891">
        <v>142</v>
      </c>
      <c r="I3891">
        <v>1104</v>
      </c>
      <c r="J3891" t="s">
        <v>5317</v>
      </c>
      <c r="K3891">
        <v>2.1</v>
      </c>
    </row>
    <row r="3892" spans="1:11" x14ac:dyDescent="0.25">
      <c r="A3892" t="s">
        <v>4814</v>
      </c>
      <c r="B3892" t="s">
        <v>4815</v>
      </c>
      <c r="C3892" t="s">
        <v>63</v>
      </c>
      <c r="D3892">
        <v>23</v>
      </c>
      <c r="E3892" t="s">
        <v>4816</v>
      </c>
      <c r="F3892">
        <v>872733</v>
      </c>
      <c r="G3892">
        <v>26550</v>
      </c>
      <c r="H3892">
        <v>790</v>
      </c>
      <c r="I3892">
        <v>842</v>
      </c>
      <c r="J3892" t="s">
        <v>4817</v>
      </c>
      <c r="K3892">
        <v>2.1</v>
      </c>
    </row>
    <row r="3893" spans="1:11" x14ac:dyDescent="0.25">
      <c r="A3893" t="s">
        <v>5220</v>
      </c>
      <c r="B3893" t="s">
        <v>5221</v>
      </c>
      <c r="C3893" t="s">
        <v>835</v>
      </c>
      <c r="D3893">
        <v>28</v>
      </c>
      <c r="E3893" t="s">
        <v>5222</v>
      </c>
      <c r="F3893">
        <v>960993</v>
      </c>
      <c r="G3893">
        <v>46095</v>
      </c>
      <c r="H3893">
        <v>485</v>
      </c>
      <c r="I3893">
        <v>1528</v>
      </c>
      <c r="J3893" t="s">
        <v>5223</v>
      </c>
      <c r="K3893">
        <v>2.1</v>
      </c>
    </row>
    <row r="3894" spans="1:11" x14ac:dyDescent="0.25">
      <c r="A3894" t="s">
        <v>4830</v>
      </c>
      <c r="B3894" t="s">
        <v>4831</v>
      </c>
      <c r="C3894" t="s">
        <v>4219</v>
      </c>
      <c r="D3894">
        <v>27</v>
      </c>
      <c r="E3894" t="s">
        <v>4832</v>
      </c>
      <c r="F3894">
        <v>366528</v>
      </c>
      <c r="G3894">
        <v>14476</v>
      </c>
      <c r="H3894">
        <v>214</v>
      </c>
      <c r="I3894">
        <v>605</v>
      </c>
      <c r="J3894" t="s">
        <v>4833</v>
      </c>
      <c r="K3894">
        <v>2.1</v>
      </c>
    </row>
    <row r="3895" spans="1:11" x14ac:dyDescent="0.25">
      <c r="A3895" t="s">
        <v>5548</v>
      </c>
      <c r="B3895" t="s">
        <v>5549</v>
      </c>
      <c r="C3895" t="s">
        <v>1538</v>
      </c>
      <c r="D3895">
        <v>24</v>
      </c>
      <c r="E3895" t="s">
        <v>5550</v>
      </c>
      <c r="F3895">
        <v>51925</v>
      </c>
      <c r="G3895">
        <v>1614</v>
      </c>
      <c r="H3895">
        <v>77</v>
      </c>
      <c r="I3895">
        <v>419</v>
      </c>
      <c r="J3895" t="s">
        <v>5551</v>
      </c>
      <c r="K3895">
        <v>2.1</v>
      </c>
    </row>
    <row r="3896" spans="1:11" x14ac:dyDescent="0.25">
      <c r="A3896" t="s">
        <v>4924</v>
      </c>
      <c r="B3896" t="s">
        <v>4925</v>
      </c>
      <c r="C3896" t="s">
        <v>321</v>
      </c>
      <c r="D3896">
        <v>25</v>
      </c>
      <c r="E3896" t="s">
        <v>4926</v>
      </c>
      <c r="F3896">
        <v>163364</v>
      </c>
      <c r="G3896">
        <v>1812</v>
      </c>
      <c r="H3896">
        <v>224</v>
      </c>
      <c r="I3896">
        <v>594</v>
      </c>
      <c r="J3896" t="s">
        <v>4927</v>
      </c>
      <c r="K3896">
        <v>2.1</v>
      </c>
    </row>
    <row r="3897" spans="1:11" x14ac:dyDescent="0.25">
      <c r="A3897" t="s">
        <v>5229</v>
      </c>
      <c r="B3897" t="s">
        <v>5230</v>
      </c>
      <c r="C3897" t="s">
        <v>2058</v>
      </c>
      <c r="D3897">
        <v>26</v>
      </c>
      <c r="E3897" t="s">
        <v>5231</v>
      </c>
      <c r="F3897">
        <v>436205</v>
      </c>
      <c r="G3897">
        <v>27943</v>
      </c>
      <c r="H3897">
        <v>337</v>
      </c>
      <c r="I3897">
        <v>2574</v>
      </c>
      <c r="J3897" t="s">
        <v>5232</v>
      </c>
      <c r="K3897">
        <v>2.1</v>
      </c>
    </row>
    <row r="3898" spans="1:11" x14ac:dyDescent="0.25">
      <c r="A3898" t="s">
        <v>4818</v>
      </c>
      <c r="B3898" t="s">
        <v>4819</v>
      </c>
      <c r="C3898" t="s">
        <v>1257</v>
      </c>
      <c r="D3898">
        <v>22</v>
      </c>
      <c r="E3898" t="s">
        <v>4820</v>
      </c>
      <c r="F3898">
        <v>300412</v>
      </c>
      <c r="G3898">
        <v>3891</v>
      </c>
      <c r="H3898">
        <v>1713</v>
      </c>
      <c r="I3898">
        <v>613</v>
      </c>
      <c r="J3898" t="s">
        <v>4821</v>
      </c>
      <c r="K3898">
        <v>2.1</v>
      </c>
    </row>
    <row r="3899" spans="1:11" x14ac:dyDescent="0.25">
      <c r="A3899" t="s">
        <v>4870</v>
      </c>
      <c r="B3899" t="s">
        <v>4871</v>
      </c>
      <c r="C3899" t="s">
        <v>642</v>
      </c>
      <c r="D3899">
        <v>17</v>
      </c>
      <c r="E3899" t="s">
        <v>4872</v>
      </c>
      <c r="F3899">
        <v>420519</v>
      </c>
      <c r="G3899">
        <v>3312</v>
      </c>
      <c r="H3899">
        <v>181</v>
      </c>
      <c r="I3899">
        <v>1379</v>
      </c>
      <c r="J3899" t="s">
        <v>4873</v>
      </c>
      <c r="K3899">
        <v>2.1</v>
      </c>
    </row>
    <row r="3900" spans="1:11" x14ac:dyDescent="0.25">
      <c r="A3900" t="s">
        <v>5587</v>
      </c>
      <c r="B3900" t="s">
        <v>5588</v>
      </c>
      <c r="C3900" t="s">
        <v>5589</v>
      </c>
      <c r="D3900">
        <v>24</v>
      </c>
      <c r="E3900" t="s">
        <v>5590</v>
      </c>
      <c r="F3900">
        <v>6469</v>
      </c>
      <c r="G3900">
        <v>15</v>
      </c>
      <c r="H3900">
        <v>3</v>
      </c>
      <c r="I3900">
        <v>12</v>
      </c>
      <c r="J3900" t="s">
        <v>5591</v>
      </c>
      <c r="K3900">
        <v>2.1</v>
      </c>
    </row>
    <row r="3901" spans="1:11" x14ac:dyDescent="0.25">
      <c r="A3901" t="s">
        <v>4928</v>
      </c>
      <c r="B3901" t="s">
        <v>4929</v>
      </c>
      <c r="C3901" t="s">
        <v>4930</v>
      </c>
      <c r="D3901">
        <v>10</v>
      </c>
      <c r="E3901" t="s">
        <v>4931</v>
      </c>
      <c r="F3901">
        <v>2090385</v>
      </c>
      <c r="G3901">
        <v>75157</v>
      </c>
      <c r="H3901">
        <v>988</v>
      </c>
      <c r="I3901">
        <v>3020</v>
      </c>
      <c r="J3901" t="s">
        <v>4932</v>
      </c>
      <c r="K3901">
        <v>2.1</v>
      </c>
    </row>
    <row r="3902" spans="1:11" x14ac:dyDescent="0.25">
      <c r="A3902" t="s">
        <v>5381</v>
      </c>
      <c r="B3902" t="s">
        <v>5382</v>
      </c>
      <c r="C3902" t="s">
        <v>5383</v>
      </c>
      <c r="D3902">
        <v>10</v>
      </c>
      <c r="E3902" t="s">
        <v>5384</v>
      </c>
      <c r="F3902">
        <v>24461</v>
      </c>
      <c r="G3902">
        <v>2564</v>
      </c>
      <c r="H3902">
        <v>11</v>
      </c>
      <c r="I3902">
        <v>337</v>
      </c>
      <c r="J3902" t="s">
        <v>5385</v>
      </c>
      <c r="K3902">
        <v>2.1</v>
      </c>
    </row>
    <row r="3903" spans="1:11" x14ac:dyDescent="0.25">
      <c r="A3903" t="s">
        <v>4483</v>
      </c>
      <c r="B3903" t="s">
        <v>4484</v>
      </c>
      <c r="C3903" t="s">
        <v>108</v>
      </c>
      <c r="D3903">
        <v>1</v>
      </c>
      <c r="E3903" t="s">
        <v>4485</v>
      </c>
      <c r="F3903">
        <v>5520472</v>
      </c>
      <c r="G3903">
        <v>28421</v>
      </c>
      <c r="H3903">
        <v>2684</v>
      </c>
      <c r="I3903">
        <v>3508</v>
      </c>
      <c r="J3903" t="s">
        <v>4486</v>
      </c>
      <c r="K3903">
        <v>2.1</v>
      </c>
    </row>
    <row r="3904" spans="1:11" x14ac:dyDescent="0.25">
      <c r="A3904" t="s">
        <v>4822</v>
      </c>
      <c r="B3904" t="s">
        <v>4823</v>
      </c>
      <c r="C3904" t="s">
        <v>1291</v>
      </c>
      <c r="D3904">
        <v>24</v>
      </c>
      <c r="E3904" t="s">
        <v>4824</v>
      </c>
      <c r="F3904">
        <v>1666414</v>
      </c>
      <c r="G3904">
        <v>53292</v>
      </c>
      <c r="H3904">
        <v>1840</v>
      </c>
      <c r="I3904">
        <v>4716</v>
      </c>
      <c r="J3904" t="s">
        <v>4825</v>
      </c>
      <c r="K3904">
        <v>2.1</v>
      </c>
    </row>
    <row r="3905" spans="1:11" x14ac:dyDescent="0.25">
      <c r="A3905" t="s">
        <v>4500</v>
      </c>
      <c r="B3905" t="s">
        <v>4501</v>
      </c>
      <c r="C3905" t="s">
        <v>706</v>
      </c>
      <c r="D3905">
        <v>25</v>
      </c>
      <c r="E3905" t="s">
        <v>4502</v>
      </c>
      <c r="F3905">
        <v>972059</v>
      </c>
      <c r="G3905">
        <v>3286</v>
      </c>
      <c r="H3905">
        <v>4460</v>
      </c>
      <c r="I3905">
        <v>3299</v>
      </c>
      <c r="J3905" t="s">
        <v>4503</v>
      </c>
      <c r="K3905">
        <v>2.1</v>
      </c>
    </row>
    <row r="3906" spans="1:11" x14ac:dyDescent="0.25">
      <c r="A3906" t="s">
        <v>5348</v>
      </c>
      <c r="B3906" t="s">
        <v>5349</v>
      </c>
      <c r="C3906" t="s">
        <v>5350</v>
      </c>
      <c r="D3906">
        <v>23</v>
      </c>
      <c r="E3906" t="s">
        <v>5621</v>
      </c>
      <c r="F3906">
        <v>235022</v>
      </c>
      <c r="G3906">
        <v>0</v>
      </c>
      <c r="H3906">
        <v>0</v>
      </c>
      <c r="I3906">
        <v>95</v>
      </c>
      <c r="J3906" t="s">
        <v>5352</v>
      </c>
      <c r="K3906">
        <v>2.1</v>
      </c>
    </row>
    <row r="3907" spans="1:11" x14ac:dyDescent="0.25">
      <c r="A3907" t="s">
        <v>5602</v>
      </c>
      <c r="B3907" t="s">
        <v>5603</v>
      </c>
      <c r="C3907" t="s">
        <v>5604</v>
      </c>
      <c r="D3907">
        <v>26</v>
      </c>
      <c r="E3907" t="s">
        <v>5605</v>
      </c>
      <c r="F3907">
        <v>349266</v>
      </c>
      <c r="G3907">
        <v>23613</v>
      </c>
      <c r="H3907">
        <v>495</v>
      </c>
      <c r="I3907">
        <v>1176</v>
      </c>
      <c r="J3907" t="s">
        <v>5606</v>
      </c>
      <c r="K3907">
        <v>2.1</v>
      </c>
    </row>
    <row r="3908" spans="1:11" x14ac:dyDescent="0.25">
      <c r="A3908" t="s">
        <v>5358</v>
      </c>
      <c r="B3908" t="s">
        <v>5359</v>
      </c>
      <c r="C3908" t="s">
        <v>5360</v>
      </c>
      <c r="D3908">
        <v>10</v>
      </c>
      <c r="E3908" t="s">
        <v>5361</v>
      </c>
      <c r="F3908">
        <v>106384</v>
      </c>
      <c r="G3908">
        <v>11276</v>
      </c>
      <c r="H3908">
        <v>40</v>
      </c>
      <c r="I3908">
        <v>1064</v>
      </c>
      <c r="J3908" t="s">
        <v>5362</v>
      </c>
      <c r="K3908">
        <v>2.1</v>
      </c>
    </row>
    <row r="3909" spans="1:11" x14ac:dyDescent="0.25">
      <c r="A3909" t="s">
        <v>5750</v>
      </c>
      <c r="B3909" t="s">
        <v>5751</v>
      </c>
      <c r="C3909" t="s">
        <v>5752</v>
      </c>
      <c r="D3909">
        <v>10</v>
      </c>
      <c r="E3909" t="s">
        <v>5753</v>
      </c>
      <c r="F3909">
        <v>93873</v>
      </c>
      <c r="G3909">
        <v>7341</v>
      </c>
      <c r="H3909">
        <v>26</v>
      </c>
      <c r="I3909">
        <v>710</v>
      </c>
      <c r="J3909" t="s">
        <v>5754</v>
      </c>
      <c r="K3909">
        <v>2.1</v>
      </c>
    </row>
    <row r="3910" spans="1:11" x14ac:dyDescent="0.25">
      <c r="A3910" t="s">
        <v>5297</v>
      </c>
      <c r="B3910" t="s">
        <v>5298</v>
      </c>
      <c r="C3910" t="s">
        <v>1476</v>
      </c>
      <c r="D3910">
        <v>23</v>
      </c>
      <c r="E3910" t="s">
        <v>5299</v>
      </c>
      <c r="F3910">
        <v>66524</v>
      </c>
      <c r="G3910">
        <v>3055</v>
      </c>
      <c r="H3910">
        <v>108</v>
      </c>
      <c r="I3910">
        <v>537</v>
      </c>
      <c r="J3910" t="s">
        <v>5300</v>
      </c>
      <c r="K3910">
        <v>2.1</v>
      </c>
    </row>
    <row r="3911" spans="1:11" x14ac:dyDescent="0.25">
      <c r="A3911" t="s">
        <v>5377</v>
      </c>
      <c r="B3911" t="s">
        <v>5378</v>
      </c>
      <c r="C3911" t="s">
        <v>756</v>
      </c>
      <c r="D3911">
        <v>26</v>
      </c>
      <c r="E3911" t="s">
        <v>5379</v>
      </c>
      <c r="F3911">
        <v>28076</v>
      </c>
      <c r="G3911">
        <v>1262</v>
      </c>
      <c r="H3911">
        <v>106</v>
      </c>
      <c r="I3911">
        <v>230</v>
      </c>
      <c r="J3911" t="s">
        <v>5380</v>
      </c>
      <c r="K3911">
        <v>2.1</v>
      </c>
    </row>
    <row r="3912" spans="1:11" x14ac:dyDescent="0.25">
      <c r="A3912" t="s">
        <v>5386</v>
      </c>
      <c r="B3912" t="s">
        <v>5387</v>
      </c>
      <c r="C3912" t="s">
        <v>404</v>
      </c>
      <c r="D3912">
        <v>25</v>
      </c>
      <c r="E3912" t="s">
        <v>5388</v>
      </c>
      <c r="F3912">
        <v>14532</v>
      </c>
      <c r="G3912">
        <v>146</v>
      </c>
      <c r="H3912">
        <v>111</v>
      </c>
      <c r="I3912">
        <v>0</v>
      </c>
      <c r="J3912" t="s">
        <v>5389</v>
      </c>
      <c r="K3912">
        <v>2.1</v>
      </c>
    </row>
    <row r="3913" spans="1:11" x14ac:dyDescent="0.25">
      <c r="A3913" t="s">
        <v>5284</v>
      </c>
      <c r="B3913" t="s">
        <v>5285</v>
      </c>
      <c r="C3913" t="s">
        <v>974</v>
      </c>
      <c r="D3913">
        <v>26</v>
      </c>
      <c r="E3913" t="s">
        <v>5286</v>
      </c>
      <c r="F3913">
        <v>275080</v>
      </c>
      <c r="G3913">
        <v>51626</v>
      </c>
      <c r="H3913">
        <v>248</v>
      </c>
      <c r="I3913">
        <v>10611</v>
      </c>
      <c r="J3913" t="s">
        <v>5287</v>
      </c>
      <c r="K3913">
        <v>2.1</v>
      </c>
    </row>
    <row r="3914" spans="1:11" x14ac:dyDescent="0.25">
      <c r="A3914" t="s">
        <v>5592</v>
      </c>
      <c r="B3914" t="s">
        <v>5593</v>
      </c>
      <c r="C3914" t="s">
        <v>5594</v>
      </c>
      <c r="D3914">
        <v>25</v>
      </c>
      <c r="E3914" t="s">
        <v>5595</v>
      </c>
      <c r="F3914">
        <v>81757</v>
      </c>
      <c r="G3914">
        <v>2528</v>
      </c>
      <c r="H3914">
        <v>177</v>
      </c>
      <c r="I3914">
        <v>636</v>
      </c>
      <c r="J3914" t="s">
        <v>5596</v>
      </c>
      <c r="K3914">
        <v>2.1</v>
      </c>
    </row>
    <row r="3915" spans="1:11" x14ac:dyDescent="0.25">
      <c r="A3915" t="s">
        <v>4487</v>
      </c>
      <c r="B3915" t="s">
        <v>4488</v>
      </c>
      <c r="C3915" t="s">
        <v>1696</v>
      </c>
      <c r="D3915">
        <v>22</v>
      </c>
      <c r="E3915" t="s">
        <v>4489</v>
      </c>
      <c r="F3915">
        <v>2192954</v>
      </c>
      <c r="G3915">
        <v>74544</v>
      </c>
      <c r="H3915">
        <v>2722</v>
      </c>
      <c r="I3915">
        <v>7834</v>
      </c>
      <c r="J3915" t="s">
        <v>4490</v>
      </c>
      <c r="K3915">
        <v>2.1</v>
      </c>
    </row>
    <row r="3916" spans="1:11" x14ac:dyDescent="0.25">
      <c r="A3916" t="s">
        <v>5597</v>
      </c>
      <c r="B3916" t="s">
        <v>5598</v>
      </c>
      <c r="C3916" t="s">
        <v>5599</v>
      </c>
      <c r="D3916">
        <v>26</v>
      </c>
      <c r="E3916" t="s">
        <v>5600</v>
      </c>
      <c r="F3916">
        <v>30166</v>
      </c>
      <c r="G3916">
        <v>2663</v>
      </c>
      <c r="H3916">
        <v>44</v>
      </c>
      <c r="I3916">
        <v>552</v>
      </c>
      <c r="J3916" t="s">
        <v>5601</v>
      </c>
      <c r="K3916">
        <v>2.1</v>
      </c>
    </row>
    <row r="3917" spans="1:11" x14ac:dyDescent="0.25">
      <c r="A3917" t="s">
        <v>4972</v>
      </c>
      <c r="B3917" t="s">
        <v>4973</v>
      </c>
      <c r="C3917" t="s">
        <v>4974</v>
      </c>
      <c r="D3917">
        <v>24</v>
      </c>
      <c r="E3917" t="s">
        <v>4975</v>
      </c>
      <c r="F3917">
        <v>946492</v>
      </c>
      <c r="G3917">
        <v>184</v>
      </c>
      <c r="H3917">
        <v>18</v>
      </c>
      <c r="I3917">
        <v>34</v>
      </c>
      <c r="J3917" t="s">
        <v>4976</v>
      </c>
      <c r="K3917">
        <v>2.1</v>
      </c>
    </row>
    <row r="3918" spans="1:11" x14ac:dyDescent="0.25">
      <c r="A3918" t="s">
        <v>4525</v>
      </c>
      <c r="B3918" t="s">
        <v>4526</v>
      </c>
      <c r="C3918" t="s">
        <v>4527</v>
      </c>
      <c r="D3918">
        <v>24</v>
      </c>
      <c r="E3918" t="s">
        <v>4528</v>
      </c>
      <c r="F3918">
        <v>656690</v>
      </c>
      <c r="G3918">
        <v>3129</v>
      </c>
      <c r="H3918">
        <v>5696</v>
      </c>
      <c r="I3918">
        <v>0</v>
      </c>
      <c r="J3918" t="s">
        <v>4529</v>
      </c>
      <c r="K3918">
        <v>2.1</v>
      </c>
    </row>
    <row r="3919" spans="1:11" x14ac:dyDescent="0.25">
      <c r="A3919" t="s">
        <v>4495</v>
      </c>
      <c r="B3919" t="s">
        <v>4496</v>
      </c>
      <c r="C3919" t="s">
        <v>4497</v>
      </c>
      <c r="D3919">
        <v>25</v>
      </c>
      <c r="E3919" t="s">
        <v>4498</v>
      </c>
      <c r="F3919">
        <v>1252355</v>
      </c>
      <c r="G3919">
        <v>4164</v>
      </c>
      <c r="H3919">
        <v>1846</v>
      </c>
      <c r="I3919">
        <v>7422</v>
      </c>
      <c r="J3919" t="s">
        <v>4499</v>
      </c>
      <c r="K3919">
        <v>2.1</v>
      </c>
    </row>
    <row r="3920" spans="1:11" x14ac:dyDescent="0.25">
      <c r="A3920" t="s">
        <v>5353</v>
      </c>
      <c r="B3920" t="s">
        <v>5354</v>
      </c>
      <c r="C3920" t="s">
        <v>5355</v>
      </c>
      <c r="D3920">
        <v>10</v>
      </c>
      <c r="E3920" t="s">
        <v>5356</v>
      </c>
      <c r="F3920">
        <v>41287</v>
      </c>
      <c r="G3920">
        <v>2249</v>
      </c>
      <c r="H3920">
        <v>18</v>
      </c>
      <c r="I3920">
        <v>181</v>
      </c>
      <c r="J3920" t="s">
        <v>5357</v>
      </c>
      <c r="K3920">
        <v>2.1</v>
      </c>
    </row>
    <row r="3921" spans="1:11" x14ac:dyDescent="0.25">
      <c r="A3921" t="s">
        <v>4834</v>
      </c>
      <c r="B3921" t="s">
        <v>4835</v>
      </c>
      <c r="C3921" t="s">
        <v>4836</v>
      </c>
      <c r="D3921">
        <v>24</v>
      </c>
      <c r="E3921" t="s">
        <v>4837</v>
      </c>
      <c r="F3921">
        <v>827684</v>
      </c>
      <c r="G3921">
        <v>27898</v>
      </c>
      <c r="H3921">
        <v>1504</v>
      </c>
      <c r="I3921">
        <v>5656</v>
      </c>
      <c r="J3921" t="s">
        <v>4838</v>
      </c>
      <c r="K3921">
        <v>2.1</v>
      </c>
    </row>
    <row r="3922" spans="1:11" x14ac:dyDescent="0.25">
      <c r="A3922" t="s">
        <v>5292</v>
      </c>
      <c r="B3922" t="s">
        <v>5293</v>
      </c>
      <c r="C3922" t="s">
        <v>5294</v>
      </c>
      <c r="D3922">
        <v>1</v>
      </c>
      <c r="E3922" t="s">
        <v>5295</v>
      </c>
      <c r="F3922">
        <v>52055</v>
      </c>
      <c r="G3922">
        <v>3290</v>
      </c>
      <c r="H3922">
        <v>65</v>
      </c>
      <c r="I3922">
        <v>647</v>
      </c>
      <c r="J3922" t="s">
        <v>5296</v>
      </c>
      <c r="K3922">
        <v>2.1</v>
      </c>
    </row>
    <row r="3923" spans="1:11" x14ac:dyDescent="0.25">
      <c r="A3923" t="s">
        <v>5288</v>
      </c>
      <c r="B3923" t="s">
        <v>5289</v>
      </c>
      <c r="C3923" t="s">
        <v>316</v>
      </c>
      <c r="D3923">
        <v>22</v>
      </c>
      <c r="E3923" t="s">
        <v>5290</v>
      </c>
      <c r="F3923">
        <v>135260</v>
      </c>
      <c r="G3923">
        <v>10907</v>
      </c>
      <c r="H3923">
        <v>49</v>
      </c>
      <c r="I3923">
        <v>480</v>
      </c>
      <c r="J3923" t="s">
        <v>5291</v>
      </c>
      <c r="K3923">
        <v>2.1</v>
      </c>
    </row>
    <row r="3924" spans="1:11" x14ac:dyDescent="0.25">
      <c r="A3924" t="s">
        <v>5612</v>
      </c>
      <c r="B3924" t="s">
        <v>5613</v>
      </c>
      <c r="C3924" t="s">
        <v>2397</v>
      </c>
      <c r="D3924">
        <v>24</v>
      </c>
      <c r="E3924" t="s">
        <v>5614</v>
      </c>
      <c r="F3924">
        <v>429818</v>
      </c>
      <c r="G3924">
        <v>16182</v>
      </c>
      <c r="H3924">
        <v>172</v>
      </c>
      <c r="I3924">
        <v>1187</v>
      </c>
      <c r="J3924" t="s">
        <v>5615</v>
      </c>
      <c r="K3924">
        <v>2.1</v>
      </c>
    </row>
    <row r="3925" spans="1:11" x14ac:dyDescent="0.25">
      <c r="A3925" t="s">
        <v>4553</v>
      </c>
      <c r="B3925" t="s">
        <v>4554</v>
      </c>
      <c r="C3925" t="s">
        <v>1013</v>
      </c>
      <c r="D3925">
        <v>23</v>
      </c>
      <c r="E3925" t="s">
        <v>24</v>
      </c>
      <c r="F3925">
        <v>239430</v>
      </c>
      <c r="G3925">
        <v>4669</v>
      </c>
      <c r="H3925">
        <v>167</v>
      </c>
      <c r="I3925">
        <v>265</v>
      </c>
      <c r="J3925" t="s">
        <v>4555</v>
      </c>
      <c r="K3925">
        <v>2.1</v>
      </c>
    </row>
    <row r="3926" spans="1:11" x14ac:dyDescent="0.25">
      <c r="A3926" t="s">
        <v>4826</v>
      </c>
      <c r="B3926" t="s">
        <v>4827</v>
      </c>
      <c r="C3926" t="s">
        <v>979</v>
      </c>
      <c r="D3926">
        <v>26</v>
      </c>
      <c r="E3926" t="s">
        <v>4828</v>
      </c>
      <c r="F3926">
        <v>1020561</v>
      </c>
      <c r="G3926">
        <v>49907</v>
      </c>
      <c r="H3926">
        <v>617</v>
      </c>
      <c r="I3926">
        <v>2541</v>
      </c>
      <c r="J3926" t="s">
        <v>4829</v>
      </c>
      <c r="K3926">
        <v>2.1</v>
      </c>
    </row>
    <row r="3927" spans="1:11" x14ac:dyDescent="0.25">
      <c r="A3927" t="s">
        <v>5302</v>
      </c>
      <c r="B3927" t="s">
        <v>5303</v>
      </c>
      <c r="C3927" t="s">
        <v>533</v>
      </c>
      <c r="D3927">
        <v>25</v>
      </c>
      <c r="E3927" t="s">
        <v>5304</v>
      </c>
      <c r="F3927">
        <v>312196</v>
      </c>
      <c r="G3927">
        <v>204</v>
      </c>
      <c r="H3927">
        <v>237</v>
      </c>
      <c r="I3927">
        <v>187</v>
      </c>
      <c r="J3927" t="s">
        <v>5305</v>
      </c>
      <c r="K3927">
        <v>2.1</v>
      </c>
    </row>
    <row r="3928" spans="1:11" x14ac:dyDescent="0.25">
      <c r="A3928" t="s">
        <v>5755</v>
      </c>
      <c r="B3928" t="s">
        <v>5756</v>
      </c>
      <c r="C3928" t="s">
        <v>5757</v>
      </c>
      <c r="D3928">
        <v>22</v>
      </c>
      <c r="E3928" t="s">
        <v>24</v>
      </c>
      <c r="F3928">
        <v>66342</v>
      </c>
      <c r="G3928">
        <v>468</v>
      </c>
      <c r="H3928">
        <v>10</v>
      </c>
      <c r="I3928">
        <v>31</v>
      </c>
      <c r="J3928" t="s">
        <v>5758</v>
      </c>
      <c r="K3928">
        <v>2.1</v>
      </c>
    </row>
    <row r="3929" spans="1:11" x14ac:dyDescent="0.25">
      <c r="A3929" t="s">
        <v>5607</v>
      </c>
      <c r="B3929" t="s">
        <v>5608</v>
      </c>
      <c r="C3929" t="s">
        <v>5609</v>
      </c>
      <c r="D3929">
        <v>10</v>
      </c>
      <c r="E3929" t="s">
        <v>5610</v>
      </c>
      <c r="F3929">
        <v>30110</v>
      </c>
      <c r="G3929">
        <v>3401</v>
      </c>
      <c r="H3929">
        <v>4</v>
      </c>
      <c r="I3929">
        <v>255</v>
      </c>
      <c r="J3929" t="s">
        <v>5611</v>
      </c>
      <c r="K3929">
        <v>2.1</v>
      </c>
    </row>
    <row r="3930" spans="1:11" x14ac:dyDescent="0.25">
      <c r="A3930" t="s">
        <v>5238</v>
      </c>
      <c r="B3930" t="s">
        <v>5239</v>
      </c>
      <c r="C3930" t="s">
        <v>3674</v>
      </c>
      <c r="D3930">
        <v>26</v>
      </c>
      <c r="E3930" t="s">
        <v>5240</v>
      </c>
      <c r="F3930">
        <v>193778</v>
      </c>
      <c r="G3930">
        <v>5611</v>
      </c>
      <c r="H3930">
        <v>290</v>
      </c>
      <c r="I3930">
        <v>530</v>
      </c>
      <c r="J3930" t="s">
        <v>5241</v>
      </c>
      <c r="K3930">
        <v>2.1</v>
      </c>
    </row>
    <row r="3931" spans="1:11" x14ac:dyDescent="0.25">
      <c r="A3931" t="s">
        <v>4866</v>
      </c>
      <c r="B3931" t="s">
        <v>4867</v>
      </c>
      <c r="C3931" t="s">
        <v>311</v>
      </c>
      <c r="D3931">
        <v>24</v>
      </c>
      <c r="E3931" t="s">
        <v>4868</v>
      </c>
      <c r="F3931">
        <v>119136</v>
      </c>
      <c r="G3931">
        <v>644</v>
      </c>
      <c r="H3931">
        <v>193</v>
      </c>
      <c r="I3931">
        <v>1247</v>
      </c>
      <c r="J3931" t="s">
        <v>4869</v>
      </c>
      <c r="K3931">
        <v>2.1</v>
      </c>
    </row>
    <row r="3932" spans="1:11" x14ac:dyDescent="0.25">
      <c r="A3932" t="s">
        <v>4491</v>
      </c>
      <c r="B3932" t="s">
        <v>4492</v>
      </c>
      <c r="C3932" t="s">
        <v>2867</v>
      </c>
      <c r="D3932">
        <v>24</v>
      </c>
      <c r="E3932" t="s">
        <v>4839</v>
      </c>
      <c r="F3932">
        <v>4397111</v>
      </c>
      <c r="G3932">
        <v>145752</v>
      </c>
      <c r="H3932">
        <v>2664</v>
      </c>
      <c r="I3932">
        <v>8974</v>
      </c>
      <c r="J3932" t="s">
        <v>4494</v>
      </c>
      <c r="K3932">
        <v>2.1</v>
      </c>
    </row>
    <row r="3933" spans="1:11" x14ac:dyDescent="0.25">
      <c r="A3933" t="s">
        <v>5306</v>
      </c>
      <c r="B3933" t="s">
        <v>5307</v>
      </c>
      <c r="C3933" t="s">
        <v>2937</v>
      </c>
      <c r="D3933">
        <v>26</v>
      </c>
      <c r="E3933" t="s">
        <v>5308</v>
      </c>
      <c r="F3933">
        <v>93878</v>
      </c>
      <c r="G3933">
        <v>4032</v>
      </c>
      <c r="H3933">
        <v>145</v>
      </c>
      <c r="I3933">
        <v>409</v>
      </c>
      <c r="J3933" t="s">
        <v>5309</v>
      </c>
      <c r="K3933">
        <v>2.1</v>
      </c>
    </row>
    <row r="3934" spans="1:11" x14ac:dyDescent="0.25">
      <c r="A3934" t="e">
        <f>-Jdc7FXupWQ</f>
        <v>#NAME?</v>
      </c>
      <c r="B3934" t="s">
        <v>5326</v>
      </c>
      <c r="C3934" t="s">
        <v>3315</v>
      </c>
      <c r="D3934">
        <v>10</v>
      </c>
      <c r="E3934" t="s">
        <v>5327</v>
      </c>
      <c r="F3934">
        <v>47618</v>
      </c>
      <c r="G3934">
        <v>2794</v>
      </c>
      <c r="H3934">
        <v>63</v>
      </c>
      <c r="I3934">
        <v>309</v>
      </c>
      <c r="J3934" t="s">
        <v>5328</v>
      </c>
      <c r="K3934">
        <v>2.1</v>
      </c>
    </row>
    <row r="3935" spans="1:11" x14ac:dyDescent="0.25">
      <c r="A3935" t="s">
        <v>4906</v>
      </c>
      <c r="B3935" t="s">
        <v>4907</v>
      </c>
      <c r="C3935" t="s">
        <v>1791</v>
      </c>
      <c r="D3935">
        <v>27</v>
      </c>
      <c r="E3935" t="s">
        <v>4908</v>
      </c>
      <c r="F3935">
        <v>216941</v>
      </c>
      <c r="G3935">
        <v>7319</v>
      </c>
      <c r="H3935">
        <v>248</v>
      </c>
      <c r="I3935">
        <v>732</v>
      </c>
      <c r="J3935" t="s">
        <v>4909</v>
      </c>
      <c r="K3935">
        <v>2.1</v>
      </c>
    </row>
    <row r="3936" spans="1:11" x14ac:dyDescent="0.25">
      <c r="A3936" t="s">
        <v>4858</v>
      </c>
      <c r="B3936" t="s">
        <v>4859</v>
      </c>
      <c r="C3936" t="s">
        <v>1347</v>
      </c>
      <c r="D3936">
        <v>24</v>
      </c>
      <c r="E3936" t="s">
        <v>4860</v>
      </c>
      <c r="F3936">
        <v>331101</v>
      </c>
      <c r="G3936">
        <v>6914</v>
      </c>
      <c r="H3936">
        <v>185</v>
      </c>
      <c r="I3936">
        <v>624</v>
      </c>
      <c r="J3936" t="s">
        <v>4861</v>
      </c>
      <c r="K3936">
        <v>2.1</v>
      </c>
    </row>
    <row r="3937" spans="1:11" x14ac:dyDescent="0.25">
      <c r="A3937" t="s">
        <v>4951</v>
      </c>
      <c r="B3937" t="s">
        <v>4952</v>
      </c>
      <c r="C3937" t="s">
        <v>4953</v>
      </c>
      <c r="D3937">
        <v>22</v>
      </c>
      <c r="E3937" t="s">
        <v>4954</v>
      </c>
      <c r="F3937">
        <v>146392</v>
      </c>
      <c r="G3937">
        <v>358</v>
      </c>
      <c r="H3937">
        <v>90</v>
      </c>
      <c r="I3937">
        <v>137</v>
      </c>
      <c r="J3937" t="s">
        <v>4955</v>
      </c>
      <c r="K3937">
        <v>2.1</v>
      </c>
    </row>
    <row r="3938" spans="1:11" x14ac:dyDescent="0.25">
      <c r="A3938" t="s">
        <v>4897</v>
      </c>
      <c r="B3938" t="s">
        <v>4898</v>
      </c>
      <c r="C3938" t="s">
        <v>4899</v>
      </c>
      <c r="D3938">
        <v>10</v>
      </c>
      <c r="E3938" t="s">
        <v>4900</v>
      </c>
      <c r="F3938">
        <v>284649</v>
      </c>
      <c r="G3938">
        <v>26990</v>
      </c>
      <c r="H3938">
        <v>144</v>
      </c>
      <c r="I3938">
        <v>3316</v>
      </c>
      <c r="J3938" t="s">
        <v>4901</v>
      </c>
      <c r="K3938">
        <v>2.1</v>
      </c>
    </row>
    <row r="3939" spans="1:11" x14ac:dyDescent="0.25">
      <c r="A3939" t="s">
        <v>5616</v>
      </c>
      <c r="B3939" t="s">
        <v>5617</v>
      </c>
      <c r="C3939" t="s">
        <v>5618</v>
      </c>
      <c r="D3939">
        <v>24</v>
      </c>
      <c r="E3939" t="s">
        <v>5619</v>
      </c>
      <c r="F3939">
        <v>127287</v>
      </c>
      <c r="G3939">
        <v>230</v>
      </c>
      <c r="H3939">
        <v>18</v>
      </c>
      <c r="I3939">
        <v>22</v>
      </c>
      <c r="J3939" t="s">
        <v>5620</v>
      </c>
      <c r="K3939">
        <v>2.1</v>
      </c>
    </row>
    <row r="3940" spans="1:11" x14ac:dyDescent="0.25">
      <c r="A3940" t="s">
        <v>5333</v>
      </c>
      <c r="B3940" t="s">
        <v>5334</v>
      </c>
      <c r="C3940" t="s">
        <v>5335</v>
      </c>
      <c r="D3940">
        <v>10</v>
      </c>
      <c r="E3940" t="s">
        <v>5336</v>
      </c>
      <c r="F3940">
        <v>146689</v>
      </c>
      <c r="G3940">
        <v>18183</v>
      </c>
      <c r="H3940">
        <v>54</v>
      </c>
      <c r="I3940">
        <v>765</v>
      </c>
      <c r="J3940" t="s">
        <v>5337</v>
      </c>
      <c r="K3940">
        <v>2.1</v>
      </c>
    </row>
    <row r="3941" spans="1:11" x14ac:dyDescent="0.25">
      <c r="A3941" t="s">
        <v>4888</v>
      </c>
      <c r="B3941" t="s">
        <v>4889</v>
      </c>
      <c r="C3941" t="s">
        <v>3156</v>
      </c>
      <c r="D3941">
        <v>26</v>
      </c>
      <c r="E3941" t="s">
        <v>4890</v>
      </c>
      <c r="F3941">
        <v>158477</v>
      </c>
      <c r="G3941">
        <v>5615</v>
      </c>
      <c r="H3941">
        <v>69</v>
      </c>
      <c r="I3941">
        <v>440</v>
      </c>
      <c r="J3941" t="s">
        <v>4891</v>
      </c>
      <c r="K3941">
        <v>2.1</v>
      </c>
    </row>
    <row r="3942" spans="1:11" x14ac:dyDescent="0.25">
      <c r="A3942" t="s">
        <v>4845</v>
      </c>
      <c r="B3942" t="s">
        <v>4846</v>
      </c>
      <c r="C3942" t="s">
        <v>4847</v>
      </c>
      <c r="D3942">
        <v>26</v>
      </c>
      <c r="E3942" t="s">
        <v>4848</v>
      </c>
      <c r="F3942">
        <v>808999</v>
      </c>
      <c r="G3942">
        <v>40030</v>
      </c>
      <c r="H3942">
        <v>729</v>
      </c>
      <c r="I3942">
        <v>2245</v>
      </c>
      <c r="J3942" t="s">
        <v>4849</v>
      </c>
      <c r="K3942">
        <v>2.1</v>
      </c>
    </row>
    <row r="3943" spans="1:11" x14ac:dyDescent="0.25">
      <c r="A3943" t="s">
        <v>4919</v>
      </c>
      <c r="B3943" t="s">
        <v>4920</v>
      </c>
      <c r="C3943" t="s">
        <v>4921</v>
      </c>
      <c r="D3943">
        <v>17</v>
      </c>
      <c r="E3943" t="s">
        <v>4922</v>
      </c>
      <c r="F3943">
        <v>826192</v>
      </c>
      <c r="G3943">
        <v>20915</v>
      </c>
      <c r="H3943">
        <v>193</v>
      </c>
      <c r="I3943">
        <v>1229</v>
      </c>
      <c r="J3943" t="s">
        <v>4923</v>
      </c>
      <c r="K3943">
        <v>2.1</v>
      </c>
    </row>
    <row r="3944" spans="1:11" x14ac:dyDescent="0.25">
      <c r="A3944" t="s">
        <v>5759</v>
      </c>
      <c r="B3944" t="s">
        <v>5760</v>
      </c>
      <c r="C3944" t="s">
        <v>4515</v>
      </c>
      <c r="D3944">
        <v>24</v>
      </c>
      <c r="E3944" t="s">
        <v>5761</v>
      </c>
      <c r="F3944">
        <v>120659</v>
      </c>
      <c r="G3944">
        <v>3379</v>
      </c>
      <c r="H3944">
        <v>87</v>
      </c>
      <c r="I3944">
        <v>201</v>
      </c>
      <c r="J3944" t="s">
        <v>5762</v>
      </c>
      <c r="K3944">
        <v>2.1</v>
      </c>
    </row>
    <row r="3945" spans="1:11" x14ac:dyDescent="0.25">
      <c r="A3945" t="s">
        <v>5279</v>
      </c>
      <c r="B3945" t="s">
        <v>5280</v>
      </c>
      <c r="C3945" t="s">
        <v>5281</v>
      </c>
      <c r="D3945">
        <v>10</v>
      </c>
      <c r="E3945" t="s">
        <v>5282</v>
      </c>
      <c r="F3945">
        <v>56504</v>
      </c>
      <c r="G3945">
        <v>2095</v>
      </c>
      <c r="H3945">
        <v>20</v>
      </c>
      <c r="I3945">
        <v>187</v>
      </c>
      <c r="J3945" t="s">
        <v>5283</v>
      </c>
      <c r="K3945">
        <v>2.1</v>
      </c>
    </row>
    <row r="3946" spans="1:11" x14ac:dyDescent="0.25">
      <c r="A3946" t="s">
        <v>4892</v>
      </c>
      <c r="B3946" t="s">
        <v>4893</v>
      </c>
      <c r="C3946" t="s">
        <v>4894</v>
      </c>
      <c r="D3946">
        <v>25</v>
      </c>
      <c r="E3946" t="s">
        <v>4895</v>
      </c>
      <c r="F3946">
        <v>13317</v>
      </c>
      <c r="G3946">
        <v>299</v>
      </c>
      <c r="H3946">
        <v>34</v>
      </c>
      <c r="I3946">
        <v>114</v>
      </c>
      <c r="J3946" t="s">
        <v>4896</v>
      </c>
      <c r="K3946">
        <v>2.1</v>
      </c>
    </row>
    <row r="3947" spans="1:11" x14ac:dyDescent="0.25">
      <c r="A3947" t="s">
        <v>4964</v>
      </c>
      <c r="B3947" t="s">
        <v>4965</v>
      </c>
      <c r="C3947" t="s">
        <v>2334</v>
      </c>
      <c r="D3947">
        <v>24</v>
      </c>
      <c r="E3947" t="s">
        <v>4966</v>
      </c>
      <c r="F3947">
        <v>44540</v>
      </c>
      <c r="G3947">
        <v>528</v>
      </c>
      <c r="H3947">
        <v>45</v>
      </c>
      <c r="I3947">
        <v>568</v>
      </c>
      <c r="J3947" t="s">
        <v>4967</v>
      </c>
      <c r="K3947">
        <v>2.1</v>
      </c>
    </row>
    <row r="3948" spans="1:11" x14ac:dyDescent="0.25">
      <c r="A3948" t="s">
        <v>5338</v>
      </c>
      <c r="B3948" t="s">
        <v>5339</v>
      </c>
      <c r="C3948" t="s">
        <v>5340</v>
      </c>
      <c r="D3948">
        <v>17</v>
      </c>
      <c r="E3948" t="s">
        <v>5341</v>
      </c>
      <c r="F3948">
        <v>53744</v>
      </c>
      <c r="G3948">
        <v>2772</v>
      </c>
      <c r="H3948">
        <v>76</v>
      </c>
      <c r="I3948">
        <v>544</v>
      </c>
      <c r="J3948" t="s">
        <v>5342</v>
      </c>
      <c r="K3948">
        <v>2.1</v>
      </c>
    </row>
    <row r="3949" spans="1:11" x14ac:dyDescent="0.25">
      <c r="A3949" t="s">
        <v>5390</v>
      </c>
      <c r="B3949" t="s">
        <v>5391</v>
      </c>
      <c r="C3949" t="s">
        <v>5392</v>
      </c>
      <c r="D3949">
        <v>24</v>
      </c>
      <c r="E3949" t="s">
        <v>5393</v>
      </c>
      <c r="F3949">
        <v>12877</v>
      </c>
      <c r="G3949">
        <v>34</v>
      </c>
      <c r="H3949">
        <v>1</v>
      </c>
      <c r="I3949">
        <v>0</v>
      </c>
      <c r="J3949" t="s">
        <v>5394</v>
      </c>
      <c r="K3949">
        <v>2.1</v>
      </c>
    </row>
    <row r="3950" spans="1:11" x14ac:dyDescent="0.25">
      <c r="A3950" t="s">
        <v>4910</v>
      </c>
      <c r="B3950" t="s">
        <v>4911</v>
      </c>
      <c r="C3950" t="s">
        <v>4912</v>
      </c>
      <c r="D3950">
        <v>28</v>
      </c>
      <c r="E3950" t="s">
        <v>4913</v>
      </c>
      <c r="F3950">
        <v>505869</v>
      </c>
      <c r="G3950">
        <v>9500</v>
      </c>
      <c r="H3950">
        <v>1084</v>
      </c>
      <c r="I3950">
        <v>1339</v>
      </c>
      <c r="J3950" t="s">
        <v>4914</v>
      </c>
      <c r="K3950">
        <v>2.1</v>
      </c>
    </row>
    <row r="3951" spans="1:11" x14ac:dyDescent="0.25">
      <c r="A3951" t="s">
        <v>5622</v>
      </c>
      <c r="B3951" t="s">
        <v>5623</v>
      </c>
      <c r="C3951" t="s">
        <v>2621</v>
      </c>
      <c r="D3951">
        <v>23</v>
      </c>
      <c r="E3951" t="s">
        <v>5624</v>
      </c>
      <c r="F3951">
        <v>79144</v>
      </c>
      <c r="G3951">
        <v>6451</v>
      </c>
      <c r="H3951">
        <v>40</v>
      </c>
      <c r="I3951">
        <v>367</v>
      </c>
      <c r="J3951" t="s">
        <v>5625</v>
      </c>
      <c r="K3951">
        <v>2.1</v>
      </c>
    </row>
    <row r="3952" spans="1:11" x14ac:dyDescent="0.25">
      <c r="A3952" t="s">
        <v>4902</v>
      </c>
      <c r="B3952" t="s">
        <v>4903</v>
      </c>
      <c r="C3952" t="s">
        <v>524</v>
      </c>
      <c r="D3952">
        <v>24</v>
      </c>
      <c r="E3952" t="s">
        <v>4904</v>
      </c>
      <c r="F3952">
        <v>1010709</v>
      </c>
      <c r="G3952">
        <v>5566</v>
      </c>
      <c r="H3952">
        <v>681</v>
      </c>
      <c r="I3952">
        <v>864</v>
      </c>
      <c r="J3952" t="s">
        <v>4905</v>
      </c>
      <c r="K3952">
        <v>2.1</v>
      </c>
    </row>
    <row r="3953" spans="1:11" x14ac:dyDescent="0.25">
      <c r="A3953" t="s">
        <v>5269</v>
      </c>
      <c r="B3953" t="s">
        <v>5270</v>
      </c>
      <c r="C3953" t="s">
        <v>5271</v>
      </c>
      <c r="D3953">
        <v>20</v>
      </c>
      <c r="E3953" t="s">
        <v>5272</v>
      </c>
      <c r="F3953">
        <v>315637</v>
      </c>
      <c r="G3953">
        <v>6223</v>
      </c>
      <c r="H3953">
        <v>691</v>
      </c>
      <c r="I3953">
        <v>399</v>
      </c>
      <c r="J3953" t="s">
        <v>5273</v>
      </c>
      <c r="K3953">
        <v>2.1</v>
      </c>
    </row>
    <row r="3954" spans="1:11" x14ac:dyDescent="0.25">
      <c r="A3954" t="s">
        <v>4548</v>
      </c>
      <c r="B3954" t="s">
        <v>4549</v>
      </c>
      <c r="C3954" t="s">
        <v>4550</v>
      </c>
      <c r="D3954">
        <v>10</v>
      </c>
      <c r="E3954" t="s">
        <v>4551</v>
      </c>
      <c r="F3954">
        <v>881163</v>
      </c>
      <c r="G3954">
        <v>20543</v>
      </c>
      <c r="H3954">
        <v>874</v>
      </c>
      <c r="I3954">
        <v>1626</v>
      </c>
      <c r="J3954" t="s">
        <v>4552</v>
      </c>
      <c r="K3954">
        <v>2.1</v>
      </c>
    </row>
    <row r="3955" spans="1:11" x14ac:dyDescent="0.25">
      <c r="A3955" t="s">
        <v>4960</v>
      </c>
      <c r="B3955" t="s">
        <v>4961</v>
      </c>
      <c r="C3955" t="s">
        <v>232</v>
      </c>
      <c r="D3955">
        <v>22</v>
      </c>
      <c r="E3955" t="s">
        <v>4962</v>
      </c>
      <c r="F3955">
        <v>359654</v>
      </c>
      <c r="G3955">
        <v>14511</v>
      </c>
      <c r="H3955">
        <v>134</v>
      </c>
      <c r="I3955">
        <v>2224</v>
      </c>
      <c r="J3955" t="s">
        <v>4963</v>
      </c>
      <c r="K3955">
        <v>2.1</v>
      </c>
    </row>
    <row r="3956" spans="1:11" x14ac:dyDescent="0.25">
      <c r="A3956" t="s">
        <v>4982</v>
      </c>
      <c r="B3956" t="s">
        <v>4983</v>
      </c>
      <c r="C3956" t="s">
        <v>38</v>
      </c>
      <c r="D3956">
        <v>1</v>
      </c>
      <c r="E3956" t="s">
        <v>4984</v>
      </c>
      <c r="F3956">
        <v>134056</v>
      </c>
      <c r="G3956">
        <v>1373</v>
      </c>
      <c r="H3956">
        <v>48</v>
      </c>
      <c r="I3956">
        <v>146</v>
      </c>
      <c r="J3956" t="s">
        <v>4985</v>
      </c>
      <c r="K3956">
        <v>2.1</v>
      </c>
    </row>
    <row r="3957" spans="1:11" x14ac:dyDescent="0.25">
      <c r="A3957" t="s">
        <v>4977</v>
      </c>
      <c r="B3957" t="s">
        <v>4978</v>
      </c>
      <c r="C3957" t="s">
        <v>4979</v>
      </c>
      <c r="D3957">
        <v>28</v>
      </c>
      <c r="E3957" t="s">
        <v>4980</v>
      </c>
      <c r="F3957">
        <v>122440</v>
      </c>
      <c r="G3957">
        <v>7736</v>
      </c>
      <c r="H3957">
        <v>46</v>
      </c>
      <c r="I3957">
        <v>840</v>
      </c>
      <c r="J3957" t="s">
        <v>4981</v>
      </c>
      <c r="K3957">
        <v>2.1</v>
      </c>
    </row>
    <row r="3958" spans="1:11" x14ac:dyDescent="0.25">
      <c r="A3958" t="s">
        <v>5763</v>
      </c>
      <c r="B3958" t="s">
        <v>5764</v>
      </c>
      <c r="C3958" t="s">
        <v>5765</v>
      </c>
      <c r="D3958">
        <v>27</v>
      </c>
      <c r="E3958" t="s">
        <v>5766</v>
      </c>
      <c r="F3958">
        <v>191850</v>
      </c>
      <c r="G3958">
        <v>7653</v>
      </c>
      <c r="H3958">
        <v>181</v>
      </c>
      <c r="I3958">
        <v>379</v>
      </c>
      <c r="J3958" t="s">
        <v>5767</v>
      </c>
      <c r="K3958">
        <v>2.1</v>
      </c>
    </row>
    <row r="3959" spans="1:11" x14ac:dyDescent="0.25">
      <c r="A3959" t="s">
        <v>4540</v>
      </c>
      <c r="B3959" t="s">
        <v>4541</v>
      </c>
      <c r="C3959" t="s">
        <v>647</v>
      </c>
      <c r="D3959">
        <v>15</v>
      </c>
      <c r="E3959" t="s">
        <v>4542</v>
      </c>
      <c r="F3959">
        <v>1280236</v>
      </c>
      <c r="G3959">
        <v>33381</v>
      </c>
      <c r="H3959">
        <v>289</v>
      </c>
      <c r="I3959">
        <v>2278</v>
      </c>
      <c r="J3959" t="s">
        <v>4543</v>
      </c>
      <c r="K3959">
        <v>2.1</v>
      </c>
    </row>
    <row r="3960" spans="1:11" x14ac:dyDescent="0.25">
      <c r="A3960" t="s">
        <v>5626</v>
      </c>
      <c r="B3960" t="s">
        <v>5627</v>
      </c>
      <c r="C3960" t="s">
        <v>5628</v>
      </c>
      <c r="D3960">
        <v>24</v>
      </c>
      <c r="E3960" t="s">
        <v>5629</v>
      </c>
      <c r="F3960">
        <v>31300</v>
      </c>
      <c r="G3960">
        <v>40</v>
      </c>
      <c r="H3960">
        <v>0</v>
      </c>
      <c r="I3960">
        <v>0</v>
      </c>
      <c r="J3960" t="s">
        <v>5630</v>
      </c>
      <c r="K3960">
        <v>2.1</v>
      </c>
    </row>
    <row r="3961" spans="1:11" x14ac:dyDescent="0.25">
      <c r="A3961" t="s">
        <v>4509</v>
      </c>
      <c r="B3961" t="s">
        <v>4510</v>
      </c>
      <c r="C3961" t="s">
        <v>282</v>
      </c>
      <c r="D3961">
        <v>23</v>
      </c>
      <c r="E3961" t="s">
        <v>4511</v>
      </c>
      <c r="F3961">
        <v>1564867</v>
      </c>
      <c r="G3961">
        <v>40014</v>
      </c>
      <c r="H3961">
        <v>723</v>
      </c>
      <c r="I3961">
        <v>3846</v>
      </c>
      <c r="J3961" t="s">
        <v>4512</v>
      </c>
      <c r="K3961">
        <v>2.1</v>
      </c>
    </row>
    <row r="3962" spans="1:11" x14ac:dyDescent="0.25">
      <c r="A3962" t="s">
        <v>5631</v>
      </c>
      <c r="B3962" t="s">
        <v>5632</v>
      </c>
      <c r="C3962" t="s">
        <v>4885</v>
      </c>
      <c r="D3962">
        <v>17</v>
      </c>
      <c r="E3962" t="s">
        <v>5633</v>
      </c>
      <c r="F3962">
        <v>25871</v>
      </c>
      <c r="G3962">
        <v>203</v>
      </c>
      <c r="H3962">
        <v>12</v>
      </c>
      <c r="I3962">
        <v>18</v>
      </c>
      <c r="J3962" t="s">
        <v>5634</v>
      </c>
      <c r="K3962">
        <v>2.1</v>
      </c>
    </row>
    <row r="3963" spans="1:11" x14ac:dyDescent="0.25">
      <c r="A3963" t="s">
        <v>5372</v>
      </c>
      <c r="B3963" t="s">
        <v>5373</v>
      </c>
      <c r="C3963" t="s">
        <v>5374</v>
      </c>
      <c r="D3963">
        <v>22</v>
      </c>
      <c r="E3963" t="s">
        <v>5375</v>
      </c>
      <c r="F3963">
        <v>337021</v>
      </c>
      <c r="G3963">
        <v>18204</v>
      </c>
      <c r="H3963">
        <v>58</v>
      </c>
      <c r="I3963">
        <v>810</v>
      </c>
      <c r="J3963" t="s">
        <v>5376</v>
      </c>
      <c r="K3963">
        <v>2.1</v>
      </c>
    </row>
    <row r="3964" spans="1:11" x14ac:dyDescent="0.25">
      <c r="A3964" t="s">
        <v>5768</v>
      </c>
      <c r="B3964" t="s">
        <v>5769</v>
      </c>
      <c r="C3964" t="s">
        <v>5770</v>
      </c>
      <c r="D3964">
        <v>24</v>
      </c>
      <c r="E3964" t="s">
        <v>5771</v>
      </c>
      <c r="F3964">
        <v>11397</v>
      </c>
      <c r="G3964">
        <v>264</v>
      </c>
      <c r="H3964">
        <v>4</v>
      </c>
      <c r="I3964">
        <v>74</v>
      </c>
      <c r="J3964" t="s">
        <v>5772</v>
      </c>
      <c r="K3964">
        <v>2.1</v>
      </c>
    </row>
    <row r="3965" spans="1:11" x14ac:dyDescent="0.25">
      <c r="A3965" t="e">
        <f>-QL9dvmddYs</f>
        <v>#NAME?</v>
      </c>
      <c r="B3965" t="s">
        <v>4938</v>
      </c>
      <c r="C3965" t="s">
        <v>4939</v>
      </c>
      <c r="D3965">
        <v>23</v>
      </c>
      <c r="E3965" t="s">
        <v>4940</v>
      </c>
      <c r="F3965">
        <v>936084</v>
      </c>
      <c r="G3965">
        <v>41787</v>
      </c>
      <c r="H3965">
        <v>255</v>
      </c>
      <c r="I3965">
        <v>4821</v>
      </c>
      <c r="J3965" t="s">
        <v>4941</v>
      </c>
      <c r="K3965">
        <v>2.1</v>
      </c>
    </row>
    <row r="3966" spans="1:11" x14ac:dyDescent="0.25">
      <c r="A3966" t="s">
        <v>4862</v>
      </c>
      <c r="B3966" t="s">
        <v>4863</v>
      </c>
      <c r="C3966" t="s">
        <v>1714</v>
      </c>
      <c r="D3966">
        <v>22</v>
      </c>
      <c r="E3966" t="s">
        <v>4864</v>
      </c>
      <c r="F3966">
        <v>251705</v>
      </c>
      <c r="G3966">
        <v>20754</v>
      </c>
      <c r="H3966">
        <v>130</v>
      </c>
      <c r="I3966">
        <v>1098</v>
      </c>
      <c r="J3966" t="s">
        <v>4865</v>
      </c>
      <c r="K3966">
        <v>2.1</v>
      </c>
    </row>
    <row r="3967" spans="1:11" x14ac:dyDescent="0.25">
      <c r="A3967" t="s">
        <v>5033</v>
      </c>
      <c r="B3967" t="s">
        <v>5034</v>
      </c>
      <c r="C3967" t="s">
        <v>5035</v>
      </c>
      <c r="D3967">
        <v>10</v>
      </c>
      <c r="E3967" t="s">
        <v>5036</v>
      </c>
      <c r="F3967">
        <v>201346</v>
      </c>
      <c r="G3967">
        <v>12556</v>
      </c>
      <c r="H3967">
        <v>103</v>
      </c>
      <c r="I3967">
        <v>875</v>
      </c>
      <c r="J3967" t="s">
        <v>5037</v>
      </c>
      <c r="K3967">
        <v>2.1</v>
      </c>
    </row>
    <row r="3968" spans="1:11" x14ac:dyDescent="0.25">
      <c r="A3968" t="s">
        <v>4946</v>
      </c>
      <c r="B3968" t="s">
        <v>4947</v>
      </c>
      <c r="C3968" t="s">
        <v>4948</v>
      </c>
      <c r="D3968">
        <v>10</v>
      </c>
      <c r="E3968" t="s">
        <v>4949</v>
      </c>
      <c r="F3968">
        <v>19650</v>
      </c>
      <c r="G3968">
        <v>692</v>
      </c>
      <c r="H3968">
        <v>20</v>
      </c>
      <c r="I3968">
        <v>69</v>
      </c>
      <c r="J3968" t="s">
        <v>4950</v>
      </c>
      <c r="K3968">
        <v>2.1</v>
      </c>
    </row>
    <row r="3969" spans="1:11" x14ac:dyDescent="0.25">
      <c r="A3969" t="s">
        <v>5399</v>
      </c>
      <c r="B3969" t="s">
        <v>5400</v>
      </c>
      <c r="C3969" t="s">
        <v>5401</v>
      </c>
      <c r="D3969">
        <v>10</v>
      </c>
      <c r="E3969" t="s">
        <v>5402</v>
      </c>
      <c r="F3969">
        <v>117128</v>
      </c>
      <c r="G3969">
        <v>13686</v>
      </c>
      <c r="H3969">
        <v>89</v>
      </c>
      <c r="I3969">
        <v>1794</v>
      </c>
      <c r="J3969" t="s">
        <v>5403</v>
      </c>
      <c r="K3969">
        <v>2.1</v>
      </c>
    </row>
    <row r="3970" spans="1:11" x14ac:dyDescent="0.25">
      <c r="A3970" t="s">
        <v>5367</v>
      </c>
      <c r="B3970" t="s">
        <v>5368</v>
      </c>
      <c r="C3970" t="s">
        <v>5369</v>
      </c>
      <c r="D3970">
        <v>17</v>
      </c>
      <c r="E3970" t="s">
        <v>5370</v>
      </c>
      <c r="F3970">
        <v>580190</v>
      </c>
      <c r="G3970">
        <v>9237</v>
      </c>
      <c r="H3970">
        <v>322</v>
      </c>
      <c r="I3970">
        <v>391</v>
      </c>
      <c r="J3970" t="s">
        <v>5371</v>
      </c>
      <c r="K3970">
        <v>2.1</v>
      </c>
    </row>
    <row r="3971" spans="1:11" x14ac:dyDescent="0.25">
      <c r="A3971" t="s">
        <v>5043</v>
      </c>
      <c r="B3971" t="s">
        <v>5044</v>
      </c>
      <c r="C3971" t="s">
        <v>5045</v>
      </c>
      <c r="D3971">
        <v>28</v>
      </c>
      <c r="E3971" t="s">
        <v>5046</v>
      </c>
      <c r="F3971">
        <v>452856</v>
      </c>
      <c r="G3971">
        <v>9070</v>
      </c>
      <c r="H3971">
        <v>953</v>
      </c>
      <c r="I3971">
        <v>3598</v>
      </c>
      <c r="J3971" t="s">
        <v>5047</v>
      </c>
      <c r="K3971">
        <v>2.1</v>
      </c>
    </row>
    <row r="3972" spans="1:11" x14ac:dyDescent="0.25">
      <c r="A3972" t="s">
        <v>4999</v>
      </c>
      <c r="B3972" t="s">
        <v>5000</v>
      </c>
      <c r="C3972" t="s">
        <v>5001</v>
      </c>
      <c r="D3972">
        <v>24</v>
      </c>
      <c r="E3972" t="s">
        <v>24</v>
      </c>
      <c r="F3972">
        <v>69349</v>
      </c>
      <c r="G3972">
        <v>31</v>
      </c>
      <c r="H3972">
        <v>4</v>
      </c>
      <c r="I3972">
        <v>34</v>
      </c>
      <c r="J3972" t="s">
        <v>5002</v>
      </c>
      <c r="K3972">
        <v>2.1</v>
      </c>
    </row>
    <row r="3973" spans="1:11" x14ac:dyDescent="0.25">
      <c r="A3973" t="s">
        <v>5061</v>
      </c>
      <c r="B3973" t="s">
        <v>5062</v>
      </c>
      <c r="C3973" t="s">
        <v>5063</v>
      </c>
      <c r="D3973">
        <v>10</v>
      </c>
      <c r="E3973" t="s">
        <v>5064</v>
      </c>
      <c r="F3973">
        <v>174633</v>
      </c>
      <c r="G3973">
        <v>8083</v>
      </c>
      <c r="H3973">
        <v>91</v>
      </c>
      <c r="I3973">
        <v>342</v>
      </c>
      <c r="J3973" t="s">
        <v>5065</v>
      </c>
      <c r="K3973">
        <v>2.1</v>
      </c>
    </row>
    <row r="3974" spans="1:11" x14ac:dyDescent="0.25">
      <c r="A3974" t="s">
        <v>5773</v>
      </c>
      <c r="B3974" t="s">
        <v>5774</v>
      </c>
      <c r="C3974" t="s">
        <v>192</v>
      </c>
      <c r="D3974">
        <v>24</v>
      </c>
      <c r="E3974" t="s">
        <v>5775</v>
      </c>
      <c r="F3974">
        <v>39712</v>
      </c>
      <c r="G3974">
        <v>319</v>
      </c>
      <c r="H3974">
        <v>3</v>
      </c>
      <c r="I3974">
        <v>15</v>
      </c>
      <c r="J3974" t="s">
        <v>5776</v>
      </c>
      <c r="K3974">
        <v>2.1</v>
      </c>
    </row>
    <row r="3975" spans="1:11" x14ac:dyDescent="0.25">
      <c r="A3975" t="s">
        <v>4933</v>
      </c>
      <c r="B3975" t="s">
        <v>4934</v>
      </c>
      <c r="C3975" t="s">
        <v>4935</v>
      </c>
      <c r="D3975">
        <v>22</v>
      </c>
      <c r="E3975" t="s">
        <v>4936</v>
      </c>
      <c r="F3975">
        <v>80610</v>
      </c>
      <c r="G3975">
        <v>574</v>
      </c>
      <c r="H3975">
        <v>22</v>
      </c>
      <c r="I3975">
        <v>34</v>
      </c>
      <c r="J3975" t="s">
        <v>4937</v>
      </c>
      <c r="K3975">
        <v>2.1</v>
      </c>
    </row>
    <row r="3976" spans="1:11" x14ac:dyDescent="0.25">
      <c r="A3976" t="s">
        <v>5052</v>
      </c>
      <c r="B3976" t="s">
        <v>5053</v>
      </c>
      <c r="C3976" t="s">
        <v>5054</v>
      </c>
      <c r="D3976">
        <v>10</v>
      </c>
      <c r="E3976" t="s">
        <v>5055</v>
      </c>
      <c r="F3976">
        <v>214045</v>
      </c>
      <c r="G3976">
        <v>25578</v>
      </c>
      <c r="H3976">
        <v>746</v>
      </c>
      <c r="I3976">
        <v>3152</v>
      </c>
      <c r="J3976" t="s">
        <v>5056</v>
      </c>
      <c r="K3976">
        <v>2.1</v>
      </c>
    </row>
    <row r="3977" spans="1:11" x14ac:dyDescent="0.25">
      <c r="A3977" t="s">
        <v>4585</v>
      </c>
      <c r="B3977" t="s">
        <v>4586</v>
      </c>
      <c r="C3977" t="s">
        <v>3764</v>
      </c>
      <c r="D3977">
        <v>28</v>
      </c>
      <c r="E3977" t="s">
        <v>4587</v>
      </c>
      <c r="F3977">
        <v>370200</v>
      </c>
      <c r="G3977">
        <v>14416</v>
      </c>
      <c r="H3977">
        <v>836</v>
      </c>
      <c r="I3977">
        <v>1449</v>
      </c>
      <c r="J3977" t="s">
        <v>4588</v>
      </c>
      <c r="K3977">
        <v>2.1</v>
      </c>
    </row>
    <row r="3978" spans="1:11" x14ac:dyDescent="0.25">
      <c r="A3978" t="s">
        <v>5083</v>
      </c>
      <c r="B3978" t="s">
        <v>5084</v>
      </c>
      <c r="C3978" t="s">
        <v>5085</v>
      </c>
      <c r="D3978">
        <v>10</v>
      </c>
      <c r="E3978" t="s">
        <v>5086</v>
      </c>
      <c r="F3978">
        <v>37229</v>
      </c>
      <c r="G3978">
        <v>1552</v>
      </c>
      <c r="H3978">
        <v>19</v>
      </c>
      <c r="I3978">
        <v>4</v>
      </c>
      <c r="J3978" t="s">
        <v>5087</v>
      </c>
      <c r="K3978">
        <v>2.1</v>
      </c>
    </row>
    <row r="3979" spans="1:11" x14ac:dyDescent="0.25">
      <c r="A3979" t="s">
        <v>4990</v>
      </c>
      <c r="B3979" t="s">
        <v>4991</v>
      </c>
      <c r="C3979" t="s">
        <v>4992</v>
      </c>
      <c r="D3979">
        <v>24</v>
      </c>
      <c r="E3979" t="s">
        <v>4993</v>
      </c>
      <c r="F3979">
        <v>460448</v>
      </c>
      <c r="G3979">
        <v>16812</v>
      </c>
      <c r="H3979">
        <v>1467</v>
      </c>
      <c r="I3979">
        <v>4370</v>
      </c>
      <c r="J3979" t="s">
        <v>4994</v>
      </c>
      <c r="K3979">
        <v>2.1</v>
      </c>
    </row>
    <row r="3980" spans="1:11" x14ac:dyDescent="0.25">
      <c r="A3980" t="s">
        <v>4561</v>
      </c>
      <c r="B3980" t="s">
        <v>4562</v>
      </c>
      <c r="C3980" t="s">
        <v>2734</v>
      </c>
      <c r="D3980">
        <v>24</v>
      </c>
      <c r="E3980" t="s">
        <v>4563</v>
      </c>
      <c r="F3980">
        <v>203718</v>
      </c>
      <c r="G3980">
        <v>4163</v>
      </c>
      <c r="H3980">
        <v>119</v>
      </c>
      <c r="I3980">
        <v>958</v>
      </c>
      <c r="J3980" t="s">
        <v>4564</v>
      </c>
      <c r="K3980">
        <v>2.1</v>
      </c>
    </row>
    <row r="3981" spans="1:11" x14ac:dyDescent="0.25">
      <c r="A3981" t="s">
        <v>4014</v>
      </c>
      <c r="B3981" t="s">
        <v>4015</v>
      </c>
      <c r="C3981" t="s">
        <v>4535</v>
      </c>
      <c r="D3981">
        <v>10</v>
      </c>
      <c r="E3981" t="s">
        <v>4017</v>
      </c>
      <c r="F3981">
        <v>1224851</v>
      </c>
      <c r="G3981">
        <v>25127</v>
      </c>
      <c r="H3981">
        <v>1577</v>
      </c>
      <c r="I3981">
        <v>1537</v>
      </c>
      <c r="J3981" t="s">
        <v>4018</v>
      </c>
      <c r="K3981">
        <v>2.1</v>
      </c>
    </row>
    <row r="3982" spans="1:11" x14ac:dyDescent="0.25">
      <c r="A3982" t="s">
        <v>4530</v>
      </c>
      <c r="B3982" t="s">
        <v>4531</v>
      </c>
      <c r="C3982" t="s">
        <v>4532</v>
      </c>
      <c r="D3982">
        <v>24</v>
      </c>
      <c r="E3982" t="s">
        <v>4533</v>
      </c>
      <c r="F3982">
        <v>1788736</v>
      </c>
      <c r="G3982">
        <v>86388</v>
      </c>
      <c r="H3982">
        <v>1415</v>
      </c>
      <c r="I3982">
        <v>3922</v>
      </c>
      <c r="J3982" t="s">
        <v>4534</v>
      </c>
      <c r="K3982">
        <v>2.1</v>
      </c>
    </row>
    <row r="3983" spans="1:11" x14ac:dyDescent="0.25">
      <c r="A3983" t="s">
        <v>4508</v>
      </c>
      <c r="B3983" t="s">
        <v>4008</v>
      </c>
      <c r="C3983" t="s">
        <v>1631</v>
      </c>
      <c r="D3983">
        <v>23</v>
      </c>
      <c r="E3983" t="s">
        <v>4009</v>
      </c>
      <c r="F3983">
        <v>3578130</v>
      </c>
      <c r="G3983">
        <v>197198</v>
      </c>
      <c r="H3983">
        <v>2988</v>
      </c>
      <c r="I3983">
        <v>41119</v>
      </c>
      <c r="J3983" t="s">
        <v>4010</v>
      </c>
      <c r="K3983">
        <v>2.1</v>
      </c>
    </row>
    <row r="3984" spans="1:11" x14ac:dyDescent="0.25">
      <c r="A3984" t="s">
        <v>5024</v>
      </c>
      <c r="B3984" t="s">
        <v>5025</v>
      </c>
      <c r="C3984" t="s">
        <v>5026</v>
      </c>
      <c r="D3984">
        <v>10</v>
      </c>
      <c r="E3984" t="s">
        <v>5027</v>
      </c>
      <c r="F3984">
        <v>856071</v>
      </c>
      <c r="G3984">
        <v>22753</v>
      </c>
      <c r="H3984">
        <v>603</v>
      </c>
      <c r="I3984">
        <v>1537</v>
      </c>
      <c r="J3984" t="s">
        <v>5028</v>
      </c>
      <c r="K3984">
        <v>2.1</v>
      </c>
    </row>
    <row r="3985" spans="1:11" x14ac:dyDescent="0.25">
      <c r="A3985" t="s">
        <v>5029</v>
      </c>
      <c r="B3985" t="s">
        <v>5030</v>
      </c>
      <c r="C3985" t="s">
        <v>1389</v>
      </c>
      <c r="D3985">
        <v>26</v>
      </c>
      <c r="E3985" t="s">
        <v>5031</v>
      </c>
      <c r="F3985">
        <v>2232484</v>
      </c>
      <c r="G3985">
        <v>173964</v>
      </c>
      <c r="H3985">
        <v>3539</v>
      </c>
      <c r="I3985">
        <v>15569</v>
      </c>
      <c r="J3985" t="s">
        <v>5032</v>
      </c>
      <c r="K3985">
        <v>2.1</v>
      </c>
    </row>
    <row r="3986" spans="1:11" x14ac:dyDescent="0.25">
      <c r="A3986" t="s">
        <v>4995</v>
      </c>
      <c r="B3986" t="s">
        <v>4996</v>
      </c>
      <c r="C3986" t="s">
        <v>1337</v>
      </c>
      <c r="D3986">
        <v>26</v>
      </c>
      <c r="E3986" t="s">
        <v>4997</v>
      </c>
      <c r="F3986">
        <v>251501</v>
      </c>
      <c r="G3986">
        <v>20853</v>
      </c>
      <c r="H3986">
        <v>204</v>
      </c>
      <c r="I3986">
        <v>1497</v>
      </c>
      <c r="J3986" t="s">
        <v>4998</v>
      </c>
      <c r="K3986">
        <v>2.1</v>
      </c>
    </row>
    <row r="3987" spans="1:11" x14ac:dyDescent="0.25">
      <c r="A3987" t="s">
        <v>5048</v>
      </c>
      <c r="B3987" t="s">
        <v>5635</v>
      </c>
      <c r="C3987" t="s">
        <v>1461</v>
      </c>
      <c r="D3987">
        <v>26</v>
      </c>
      <c r="E3987" t="s">
        <v>5050</v>
      </c>
      <c r="F3987">
        <v>74711</v>
      </c>
      <c r="G3987">
        <v>4035</v>
      </c>
      <c r="H3987">
        <v>46</v>
      </c>
      <c r="I3987">
        <v>299</v>
      </c>
      <c r="J3987" t="s">
        <v>5051</v>
      </c>
      <c r="K3987">
        <v>2.1</v>
      </c>
    </row>
    <row r="3988" spans="1:11" x14ac:dyDescent="0.25">
      <c r="A3988" t="s">
        <v>4986</v>
      </c>
      <c r="B3988" t="s">
        <v>4987</v>
      </c>
      <c r="C3988" t="s">
        <v>2560</v>
      </c>
      <c r="D3988">
        <v>17</v>
      </c>
      <c r="E3988" t="s">
        <v>4988</v>
      </c>
      <c r="F3988">
        <v>21837</v>
      </c>
      <c r="G3988">
        <v>71</v>
      </c>
      <c r="H3988">
        <v>38</v>
      </c>
      <c r="I3988">
        <v>97</v>
      </c>
      <c r="J3988" t="s">
        <v>4989</v>
      </c>
      <c r="K3988">
        <v>2.1</v>
      </c>
    </row>
    <row r="3989" spans="1:11" x14ac:dyDescent="0.25">
      <c r="A3989" t="s">
        <v>5404</v>
      </c>
      <c r="B3989" t="s">
        <v>5777</v>
      </c>
      <c r="C3989" t="s">
        <v>5406</v>
      </c>
      <c r="D3989">
        <v>2</v>
      </c>
      <c r="E3989" t="s">
        <v>5407</v>
      </c>
      <c r="F3989">
        <v>50372</v>
      </c>
      <c r="G3989">
        <v>469</v>
      </c>
      <c r="H3989">
        <v>4</v>
      </c>
      <c r="I3989">
        <v>34</v>
      </c>
      <c r="J3989" t="s">
        <v>5408</v>
      </c>
      <c r="K3989">
        <v>2.1</v>
      </c>
    </row>
    <row r="3990" spans="1:11" x14ac:dyDescent="0.25">
      <c r="A3990" t="s">
        <v>5038</v>
      </c>
      <c r="B3990" t="s">
        <v>5039</v>
      </c>
      <c r="C3990" t="s">
        <v>5040</v>
      </c>
      <c r="D3990">
        <v>26</v>
      </c>
      <c r="E3990" t="s">
        <v>5041</v>
      </c>
      <c r="F3990">
        <v>227156</v>
      </c>
      <c r="G3990">
        <v>13076</v>
      </c>
      <c r="H3990">
        <v>263</v>
      </c>
      <c r="I3990">
        <v>412</v>
      </c>
      <c r="J3990" t="s">
        <v>5042</v>
      </c>
      <c r="K3990">
        <v>2.1</v>
      </c>
    </row>
    <row r="3991" spans="1:11" x14ac:dyDescent="0.25">
      <c r="A3991" t="s">
        <v>4634</v>
      </c>
      <c r="B3991" t="s">
        <v>4635</v>
      </c>
      <c r="C3991" t="s">
        <v>860</v>
      </c>
      <c r="D3991">
        <v>24</v>
      </c>
      <c r="E3991" t="s">
        <v>4636</v>
      </c>
      <c r="F3991">
        <v>383616</v>
      </c>
      <c r="G3991">
        <v>12566</v>
      </c>
      <c r="H3991">
        <v>229</v>
      </c>
      <c r="I3991">
        <v>846</v>
      </c>
      <c r="J3991" t="s">
        <v>4637</v>
      </c>
      <c r="K3991">
        <v>2.1</v>
      </c>
    </row>
    <row r="3992" spans="1:11" x14ac:dyDescent="0.25">
      <c r="A3992" t="s">
        <v>5093</v>
      </c>
      <c r="B3992" t="s">
        <v>5094</v>
      </c>
      <c r="C3992" t="s">
        <v>5095</v>
      </c>
      <c r="D3992">
        <v>10</v>
      </c>
      <c r="E3992" t="s">
        <v>5096</v>
      </c>
      <c r="F3992">
        <v>114941</v>
      </c>
      <c r="G3992">
        <v>6111</v>
      </c>
      <c r="H3992">
        <v>64</v>
      </c>
      <c r="I3992">
        <v>328</v>
      </c>
      <c r="J3992" t="s">
        <v>5097</v>
      </c>
      <c r="K3992">
        <v>2.1</v>
      </c>
    </row>
    <row r="3993" spans="1:11" x14ac:dyDescent="0.25">
      <c r="A3993" t="s">
        <v>5641</v>
      </c>
      <c r="B3993" t="s">
        <v>5642</v>
      </c>
      <c r="C3993" t="s">
        <v>5643</v>
      </c>
      <c r="D3993">
        <v>17</v>
      </c>
      <c r="E3993" t="s">
        <v>24</v>
      </c>
      <c r="F3993">
        <v>339187</v>
      </c>
      <c r="G3993">
        <v>86</v>
      </c>
      <c r="H3993">
        <v>17</v>
      </c>
      <c r="I3993">
        <v>9</v>
      </c>
      <c r="J3993" t="s">
        <v>5644</v>
      </c>
      <c r="K3993">
        <v>2.1</v>
      </c>
    </row>
    <row r="3994" spans="1:11" x14ac:dyDescent="0.25">
      <c r="A3994" t="s">
        <v>4565</v>
      </c>
      <c r="B3994" t="s">
        <v>4566</v>
      </c>
      <c r="C3994" t="s">
        <v>2446</v>
      </c>
      <c r="D3994">
        <v>1</v>
      </c>
      <c r="E3994" t="s">
        <v>4567</v>
      </c>
      <c r="F3994">
        <v>1004188</v>
      </c>
      <c r="G3994">
        <v>4911</v>
      </c>
      <c r="H3994">
        <v>554</v>
      </c>
      <c r="I3994">
        <v>1593</v>
      </c>
      <c r="J3994" t="s">
        <v>4568</v>
      </c>
      <c r="K3994">
        <v>2.1</v>
      </c>
    </row>
    <row r="3995" spans="1:11" x14ac:dyDescent="0.25">
      <c r="A3995" t="s">
        <v>5663</v>
      </c>
      <c r="B3995" t="s">
        <v>5664</v>
      </c>
      <c r="C3995" t="s">
        <v>2369</v>
      </c>
      <c r="D3995">
        <v>10</v>
      </c>
      <c r="E3995" t="s">
        <v>5665</v>
      </c>
      <c r="F3995">
        <v>133705</v>
      </c>
      <c r="G3995">
        <v>7989</v>
      </c>
      <c r="H3995">
        <v>224</v>
      </c>
      <c r="I3995">
        <v>466</v>
      </c>
      <c r="J3995" t="s">
        <v>5666</v>
      </c>
      <c r="K3995">
        <v>2.1</v>
      </c>
    </row>
    <row r="3996" spans="1:11" x14ac:dyDescent="0.25">
      <c r="A3996" t="s">
        <v>5020</v>
      </c>
      <c r="B3996" t="s">
        <v>5021</v>
      </c>
      <c r="C3996" t="s">
        <v>1323</v>
      </c>
      <c r="D3996">
        <v>10</v>
      </c>
      <c r="E3996" t="s">
        <v>5022</v>
      </c>
      <c r="F3996">
        <v>795809</v>
      </c>
      <c r="G3996">
        <v>8179</v>
      </c>
      <c r="H3996">
        <v>463</v>
      </c>
      <c r="I3996">
        <v>1888</v>
      </c>
      <c r="J3996" t="s">
        <v>5023</v>
      </c>
      <c r="K3996">
        <v>2.1</v>
      </c>
    </row>
    <row r="3997" spans="1:11" x14ac:dyDescent="0.25">
      <c r="A3997" t="s">
        <v>5007</v>
      </c>
      <c r="B3997" t="s">
        <v>5008</v>
      </c>
      <c r="C3997" t="s">
        <v>568</v>
      </c>
      <c r="D3997">
        <v>26</v>
      </c>
      <c r="E3997" t="s">
        <v>5009</v>
      </c>
      <c r="F3997">
        <v>28508</v>
      </c>
      <c r="G3997">
        <v>375</v>
      </c>
      <c r="H3997">
        <v>34</v>
      </c>
      <c r="I3997">
        <v>34</v>
      </c>
      <c r="J3997" t="s">
        <v>5010</v>
      </c>
      <c r="K3997">
        <v>2.1</v>
      </c>
    </row>
    <row r="3998" spans="1:11" x14ac:dyDescent="0.25">
      <c r="A3998" t="s">
        <v>5011</v>
      </c>
      <c r="B3998" t="s">
        <v>5012</v>
      </c>
      <c r="C3998" t="s">
        <v>5013</v>
      </c>
      <c r="D3998">
        <v>24</v>
      </c>
      <c r="E3998" t="s">
        <v>5014</v>
      </c>
      <c r="F3998">
        <v>631815</v>
      </c>
      <c r="G3998">
        <v>401</v>
      </c>
      <c r="H3998">
        <v>12</v>
      </c>
      <c r="I3998">
        <v>110</v>
      </c>
      <c r="J3998" t="s">
        <v>5015</v>
      </c>
      <c r="K3998">
        <v>2.1</v>
      </c>
    </row>
    <row r="3999" spans="1:11" x14ac:dyDescent="0.25">
      <c r="A3999" t="s">
        <v>5057</v>
      </c>
      <c r="B3999" t="s">
        <v>5058</v>
      </c>
      <c r="C3999" t="s">
        <v>538</v>
      </c>
      <c r="D3999">
        <v>24</v>
      </c>
      <c r="E3999" t="s">
        <v>5059</v>
      </c>
      <c r="F3999">
        <v>733261</v>
      </c>
      <c r="G3999">
        <v>31013</v>
      </c>
      <c r="H3999">
        <v>2926</v>
      </c>
      <c r="I3999">
        <v>2898</v>
      </c>
      <c r="J3999" t="s">
        <v>5060</v>
      </c>
      <c r="K3999">
        <v>2.1</v>
      </c>
    </row>
    <row r="4000" spans="1:11" x14ac:dyDescent="0.25">
      <c r="A4000" t="s">
        <v>5778</v>
      </c>
      <c r="B4000" t="s">
        <v>5779</v>
      </c>
      <c r="C4000" t="s">
        <v>5780</v>
      </c>
      <c r="D4000">
        <v>22</v>
      </c>
      <c r="E4000" t="s">
        <v>5781</v>
      </c>
      <c r="F4000">
        <v>888010</v>
      </c>
      <c r="G4000">
        <v>1157</v>
      </c>
      <c r="H4000">
        <v>4600</v>
      </c>
      <c r="I4000">
        <v>2299</v>
      </c>
      <c r="J4000" t="s">
        <v>5782</v>
      </c>
      <c r="K4000">
        <v>3.1</v>
      </c>
    </row>
    <row r="4001" spans="1:11" x14ac:dyDescent="0.25">
      <c r="A4001" t="s">
        <v>5783</v>
      </c>
      <c r="B4001" t="s">
        <v>5784</v>
      </c>
      <c r="C4001" t="s">
        <v>242</v>
      </c>
      <c r="D4001">
        <v>23</v>
      </c>
      <c r="E4001" t="s">
        <v>5785</v>
      </c>
      <c r="F4001">
        <v>465996</v>
      </c>
      <c r="G4001">
        <v>35096</v>
      </c>
      <c r="H4001">
        <v>2090</v>
      </c>
      <c r="I4001">
        <v>7958</v>
      </c>
      <c r="J4001" t="s">
        <v>5786</v>
      </c>
      <c r="K4001">
        <v>3.1</v>
      </c>
    </row>
    <row r="4002" spans="1:11" x14ac:dyDescent="0.25">
      <c r="A4002" t="e">
        <f>-otJ1LJGzcc</f>
        <v>#NAME?</v>
      </c>
      <c r="B4002" t="s">
        <v>5787</v>
      </c>
      <c r="C4002" t="s">
        <v>5788</v>
      </c>
      <c r="D4002">
        <v>25</v>
      </c>
      <c r="E4002" t="s">
        <v>5789</v>
      </c>
      <c r="F4002">
        <v>1188032</v>
      </c>
      <c r="G4002">
        <v>3580</v>
      </c>
      <c r="H4002">
        <v>635</v>
      </c>
      <c r="I4002">
        <v>6731</v>
      </c>
      <c r="J4002" t="s">
        <v>5790</v>
      </c>
      <c r="K4002">
        <v>3.1</v>
      </c>
    </row>
    <row r="4003" spans="1:11" x14ac:dyDescent="0.25">
      <c r="A4003" t="s">
        <v>5791</v>
      </c>
      <c r="B4003" t="s">
        <v>5792</v>
      </c>
      <c r="C4003" t="s">
        <v>152</v>
      </c>
      <c r="D4003">
        <v>24</v>
      </c>
      <c r="E4003" t="s">
        <v>5793</v>
      </c>
      <c r="F4003">
        <v>2447979</v>
      </c>
      <c r="G4003">
        <v>58418</v>
      </c>
      <c r="H4003">
        <v>1303</v>
      </c>
      <c r="I4003">
        <v>4320</v>
      </c>
      <c r="J4003" t="s">
        <v>5794</v>
      </c>
      <c r="K4003">
        <v>3.1</v>
      </c>
    </row>
    <row r="4004" spans="1:11" x14ac:dyDescent="0.25">
      <c r="A4004" t="s">
        <v>5430</v>
      </c>
      <c r="B4004" t="s">
        <v>5431</v>
      </c>
      <c r="C4004" t="s">
        <v>4855</v>
      </c>
      <c r="D4004">
        <v>24</v>
      </c>
      <c r="E4004" t="s">
        <v>5432</v>
      </c>
      <c r="F4004">
        <v>5702992</v>
      </c>
      <c r="G4004">
        <v>52290</v>
      </c>
      <c r="H4004">
        <v>13380</v>
      </c>
      <c r="I4004">
        <v>13006</v>
      </c>
      <c r="J4004" t="s">
        <v>5433</v>
      </c>
      <c r="K4004">
        <v>3.1</v>
      </c>
    </row>
    <row r="4005" spans="1:11" x14ac:dyDescent="0.25">
      <c r="A4005" t="s">
        <v>5795</v>
      </c>
      <c r="B4005" t="s">
        <v>5796</v>
      </c>
      <c r="C4005" t="s">
        <v>5797</v>
      </c>
      <c r="D4005">
        <v>27</v>
      </c>
      <c r="E4005" t="s">
        <v>24</v>
      </c>
      <c r="F4005">
        <v>387189</v>
      </c>
      <c r="G4005">
        <v>0</v>
      </c>
      <c r="H4005">
        <v>0</v>
      </c>
      <c r="I4005">
        <v>0</v>
      </c>
      <c r="J4005" t="s">
        <v>5798</v>
      </c>
      <c r="K4005">
        <v>3.1</v>
      </c>
    </row>
    <row r="4006" spans="1:11" x14ac:dyDescent="0.25">
      <c r="A4006" t="s">
        <v>5799</v>
      </c>
      <c r="B4006" t="s">
        <v>5800</v>
      </c>
      <c r="C4006" t="s">
        <v>5801</v>
      </c>
      <c r="D4006">
        <v>22</v>
      </c>
      <c r="E4006" t="s">
        <v>5802</v>
      </c>
      <c r="F4006">
        <v>318895</v>
      </c>
      <c r="G4006">
        <v>0</v>
      </c>
      <c r="H4006">
        <v>0</v>
      </c>
      <c r="I4006">
        <v>228</v>
      </c>
      <c r="J4006" t="s">
        <v>5803</v>
      </c>
      <c r="K4006">
        <v>3.1</v>
      </c>
    </row>
    <row r="4007" spans="1:11" x14ac:dyDescent="0.25">
      <c r="A4007" t="s">
        <v>5804</v>
      </c>
      <c r="B4007" t="s">
        <v>5805</v>
      </c>
      <c r="C4007" t="s">
        <v>1656</v>
      </c>
      <c r="D4007">
        <v>25</v>
      </c>
      <c r="E4007" t="s">
        <v>5806</v>
      </c>
      <c r="F4007">
        <v>902141</v>
      </c>
      <c r="G4007">
        <v>2062</v>
      </c>
      <c r="H4007">
        <v>355</v>
      </c>
      <c r="I4007">
        <v>5149</v>
      </c>
      <c r="J4007" t="s">
        <v>5807</v>
      </c>
      <c r="K4007">
        <v>3.1</v>
      </c>
    </row>
    <row r="4008" spans="1:11" x14ac:dyDescent="0.25">
      <c r="A4008" t="s">
        <v>5808</v>
      </c>
      <c r="B4008" t="s">
        <v>5809</v>
      </c>
      <c r="C4008" t="s">
        <v>5810</v>
      </c>
      <c r="D4008">
        <v>23</v>
      </c>
      <c r="E4008" t="s">
        <v>5811</v>
      </c>
      <c r="F4008">
        <v>340731</v>
      </c>
      <c r="G4008">
        <v>4138</v>
      </c>
      <c r="H4008">
        <v>550</v>
      </c>
      <c r="I4008">
        <v>622</v>
      </c>
      <c r="J4008" t="s">
        <v>5812</v>
      </c>
      <c r="K4008">
        <v>3.1</v>
      </c>
    </row>
    <row r="4009" spans="1:11" x14ac:dyDescent="0.25">
      <c r="A4009" t="s">
        <v>5667</v>
      </c>
      <c r="B4009" t="s">
        <v>5668</v>
      </c>
      <c r="C4009" t="s">
        <v>5669</v>
      </c>
      <c r="D4009">
        <v>24</v>
      </c>
      <c r="E4009" t="s">
        <v>5670</v>
      </c>
      <c r="F4009">
        <v>1496462</v>
      </c>
      <c r="G4009">
        <v>68366</v>
      </c>
      <c r="H4009">
        <v>2114</v>
      </c>
      <c r="I4009">
        <v>5538</v>
      </c>
      <c r="J4009" t="s">
        <v>5671</v>
      </c>
      <c r="K4009">
        <v>3.1</v>
      </c>
    </row>
    <row r="4010" spans="1:11" x14ac:dyDescent="0.25">
      <c r="A4010" t="s">
        <v>5813</v>
      </c>
      <c r="B4010" t="s">
        <v>5814</v>
      </c>
      <c r="C4010" t="s">
        <v>5815</v>
      </c>
      <c r="D4010">
        <v>24</v>
      </c>
      <c r="E4010" t="s">
        <v>5816</v>
      </c>
      <c r="F4010">
        <v>146981</v>
      </c>
      <c r="G4010">
        <v>6832</v>
      </c>
      <c r="H4010">
        <v>77</v>
      </c>
      <c r="I4010">
        <v>622</v>
      </c>
      <c r="J4010" t="s">
        <v>5817</v>
      </c>
      <c r="K4010">
        <v>3.1</v>
      </c>
    </row>
    <row r="4011" spans="1:11" x14ac:dyDescent="0.25">
      <c r="A4011" t="e">
        <f>-PQBaYuvujw</f>
        <v>#NAME?</v>
      </c>
      <c r="B4011" t="s">
        <v>5818</v>
      </c>
      <c r="C4011" t="s">
        <v>172</v>
      </c>
      <c r="D4011">
        <v>24</v>
      </c>
      <c r="E4011" t="s">
        <v>5819</v>
      </c>
      <c r="F4011">
        <v>514666</v>
      </c>
      <c r="G4011">
        <v>15409</v>
      </c>
      <c r="H4011">
        <v>283</v>
      </c>
      <c r="I4011">
        <v>1872</v>
      </c>
      <c r="J4011" t="s">
        <v>5820</v>
      </c>
      <c r="K4011">
        <v>3.1</v>
      </c>
    </row>
    <row r="4012" spans="1:11" x14ac:dyDescent="0.25">
      <c r="A4012" t="s">
        <v>5672</v>
      </c>
      <c r="B4012" t="s">
        <v>5673</v>
      </c>
      <c r="C4012" t="s">
        <v>514</v>
      </c>
      <c r="D4012">
        <v>25</v>
      </c>
      <c r="E4012" t="s">
        <v>5674</v>
      </c>
      <c r="F4012">
        <v>482284</v>
      </c>
      <c r="G4012">
        <v>4829</v>
      </c>
      <c r="H4012">
        <v>1219</v>
      </c>
      <c r="I4012">
        <v>2889</v>
      </c>
      <c r="J4012" t="s">
        <v>5675</v>
      </c>
      <c r="K4012">
        <v>3.1</v>
      </c>
    </row>
    <row r="4013" spans="1:11" x14ac:dyDescent="0.25">
      <c r="A4013" t="s">
        <v>5821</v>
      </c>
      <c r="B4013" t="s">
        <v>5822</v>
      </c>
      <c r="C4013" t="s">
        <v>282</v>
      </c>
      <c r="D4013">
        <v>23</v>
      </c>
      <c r="E4013" t="s">
        <v>5823</v>
      </c>
      <c r="F4013">
        <v>609094</v>
      </c>
      <c r="G4013">
        <v>18828</v>
      </c>
      <c r="H4013">
        <v>341</v>
      </c>
      <c r="I4013">
        <v>1827</v>
      </c>
      <c r="J4013" t="s">
        <v>5824</v>
      </c>
      <c r="K4013">
        <v>3.1</v>
      </c>
    </row>
    <row r="4014" spans="1:11" x14ac:dyDescent="0.25">
      <c r="A4014" t="s">
        <v>5825</v>
      </c>
      <c r="B4014" t="s">
        <v>5826</v>
      </c>
      <c r="C4014" t="s">
        <v>2198</v>
      </c>
      <c r="D4014">
        <v>1</v>
      </c>
      <c r="E4014" t="s">
        <v>5827</v>
      </c>
      <c r="F4014">
        <v>1844713</v>
      </c>
      <c r="G4014">
        <v>128635</v>
      </c>
      <c r="H4014">
        <v>846</v>
      </c>
      <c r="I4014">
        <v>26185</v>
      </c>
      <c r="J4014" t="s">
        <v>5828</v>
      </c>
      <c r="K4014">
        <v>3.1</v>
      </c>
    </row>
    <row r="4015" spans="1:11" x14ac:dyDescent="0.25">
      <c r="A4015" t="s">
        <v>5829</v>
      </c>
      <c r="B4015" t="s">
        <v>5830</v>
      </c>
      <c r="C4015" t="s">
        <v>2188</v>
      </c>
      <c r="D4015">
        <v>22</v>
      </c>
      <c r="E4015" t="s">
        <v>5831</v>
      </c>
      <c r="F4015">
        <v>3601422</v>
      </c>
      <c r="G4015">
        <v>73509</v>
      </c>
      <c r="H4015">
        <v>2701</v>
      </c>
      <c r="I4015">
        <v>7723</v>
      </c>
      <c r="J4015" t="s">
        <v>5832</v>
      </c>
      <c r="K4015">
        <v>3.1</v>
      </c>
    </row>
    <row r="4016" spans="1:11" x14ac:dyDescent="0.25">
      <c r="A4016" t="s">
        <v>5833</v>
      </c>
      <c r="B4016" t="s">
        <v>5834</v>
      </c>
      <c r="C4016" t="s">
        <v>177</v>
      </c>
      <c r="D4016">
        <v>25</v>
      </c>
      <c r="E4016" t="s">
        <v>5835</v>
      </c>
      <c r="F4016">
        <v>304266</v>
      </c>
      <c r="G4016">
        <v>9416</v>
      </c>
      <c r="H4016">
        <v>309</v>
      </c>
      <c r="I4016">
        <v>1759</v>
      </c>
      <c r="J4016" t="s">
        <v>5836</v>
      </c>
      <c r="K4016">
        <v>3.1</v>
      </c>
    </row>
    <row r="4017" spans="1:11" x14ac:dyDescent="0.25">
      <c r="A4017" t="s">
        <v>5837</v>
      </c>
      <c r="B4017" t="s">
        <v>5838</v>
      </c>
      <c r="C4017" t="s">
        <v>583</v>
      </c>
      <c r="D4017">
        <v>25</v>
      </c>
      <c r="E4017" t="s">
        <v>5839</v>
      </c>
      <c r="F4017">
        <v>367726</v>
      </c>
      <c r="G4017">
        <v>1595</v>
      </c>
      <c r="H4017">
        <v>311</v>
      </c>
      <c r="I4017">
        <v>2585</v>
      </c>
      <c r="J4017" t="s">
        <v>5840</v>
      </c>
      <c r="K4017">
        <v>3.1</v>
      </c>
    </row>
    <row r="4018" spans="1:11" x14ac:dyDescent="0.25">
      <c r="A4018" t="s">
        <v>5841</v>
      </c>
      <c r="B4018" t="s">
        <v>5842</v>
      </c>
      <c r="C4018" t="s">
        <v>439</v>
      </c>
      <c r="D4018">
        <v>25</v>
      </c>
      <c r="E4018" t="s">
        <v>5843</v>
      </c>
      <c r="F4018">
        <v>163624</v>
      </c>
      <c r="G4018">
        <v>617</v>
      </c>
      <c r="H4018">
        <v>112</v>
      </c>
      <c r="I4018">
        <v>1725</v>
      </c>
      <c r="J4018" t="s">
        <v>5844</v>
      </c>
      <c r="K4018">
        <v>3.1</v>
      </c>
    </row>
    <row r="4019" spans="1:11" x14ac:dyDescent="0.25">
      <c r="A4019" t="s">
        <v>5845</v>
      </c>
      <c r="B4019" t="s">
        <v>5846</v>
      </c>
      <c r="C4019" t="s">
        <v>73</v>
      </c>
      <c r="D4019">
        <v>23</v>
      </c>
      <c r="E4019" t="s">
        <v>5847</v>
      </c>
      <c r="F4019">
        <v>114788</v>
      </c>
      <c r="G4019">
        <v>11489</v>
      </c>
      <c r="H4019">
        <v>118</v>
      </c>
      <c r="I4019">
        <v>846</v>
      </c>
      <c r="J4019" t="s">
        <v>5848</v>
      </c>
      <c r="K4019">
        <v>3.1</v>
      </c>
    </row>
    <row r="4020" spans="1:11" x14ac:dyDescent="0.25">
      <c r="A4020" t="s">
        <v>5689</v>
      </c>
      <c r="B4020" t="s">
        <v>5690</v>
      </c>
      <c r="C4020" t="s">
        <v>5691</v>
      </c>
      <c r="D4020">
        <v>23</v>
      </c>
      <c r="E4020" t="s">
        <v>24</v>
      </c>
      <c r="F4020">
        <v>247959</v>
      </c>
      <c r="G4020">
        <v>1197</v>
      </c>
      <c r="H4020">
        <v>2422</v>
      </c>
      <c r="I4020">
        <v>2017</v>
      </c>
      <c r="J4020" t="s">
        <v>5692</v>
      </c>
      <c r="K4020">
        <v>3.1</v>
      </c>
    </row>
    <row r="4021" spans="1:11" x14ac:dyDescent="0.25">
      <c r="A4021" t="s">
        <v>5849</v>
      </c>
      <c r="B4021" t="s">
        <v>5850</v>
      </c>
      <c r="C4021" t="s">
        <v>5851</v>
      </c>
      <c r="D4021">
        <v>23</v>
      </c>
      <c r="E4021" t="s">
        <v>5852</v>
      </c>
      <c r="F4021">
        <v>1461387</v>
      </c>
      <c r="G4021">
        <v>123192</v>
      </c>
      <c r="H4021">
        <v>711</v>
      </c>
      <c r="I4021">
        <v>13630</v>
      </c>
      <c r="J4021" t="s">
        <v>5853</v>
      </c>
      <c r="K4021">
        <v>3.1</v>
      </c>
    </row>
    <row r="4022" spans="1:11" x14ac:dyDescent="0.25">
      <c r="A4022" t="s">
        <v>5854</v>
      </c>
      <c r="B4022" t="s">
        <v>5855</v>
      </c>
      <c r="C4022" t="s">
        <v>5856</v>
      </c>
      <c r="D4022">
        <v>24</v>
      </c>
      <c r="E4022" t="s">
        <v>5857</v>
      </c>
      <c r="F4022">
        <v>31943</v>
      </c>
      <c r="G4022">
        <v>561</v>
      </c>
      <c r="H4022">
        <v>80</v>
      </c>
      <c r="I4022">
        <v>162</v>
      </c>
      <c r="J4022" t="s">
        <v>5858</v>
      </c>
      <c r="K4022">
        <v>3.1</v>
      </c>
    </row>
    <row r="4023" spans="1:11" x14ac:dyDescent="0.25">
      <c r="A4023" t="s">
        <v>5859</v>
      </c>
      <c r="B4023" t="s">
        <v>5860</v>
      </c>
      <c r="C4023" t="s">
        <v>4177</v>
      </c>
      <c r="D4023">
        <v>10</v>
      </c>
      <c r="E4023" t="s">
        <v>5861</v>
      </c>
      <c r="F4023">
        <v>132358</v>
      </c>
      <c r="G4023">
        <v>9379</v>
      </c>
      <c r="H4023">
        <v>190</v>
      </c>
      <c r="I4023">
        <v>588</v>
      </c>
      <c r="J4023" t="s">
        <v>5862</v>
      </c>
      <c r="K4023">
        <v>3.1</v>
      </c>
    </row>
    <row r="4024" spans="1:11" x14ac:dyDescent="0.25">
      <c r="A4024" t="s">
        <v>5863</v>
      </c>
      <c r="B4024" t="s">
        <v>5864</v>
      </c>
      <c r="C4024" t="s">
        <v>2968</v>
      </c>
      <c r="D4024">
        <v>23</v>
      </c>
      <c r="E4024" t="s">
        <v>5865</v>
      </c>
      <c r="F4024">
        <v>1783238</v>
      </c>
      <c r="G4024">
        <v>158972</v>
      </c>
      <c r="H4024">
        <v>747</v>
      </c>
      <c r="I4024">
        <v>5015</v>
      </c>
      <c r="J4024" t="s">
        <v>5866</v>
      </c>
      <c r="K4024">
        <v>3.1</v>
      </c>
    </row>
    <row r="4025" spans="1:11" x14ac:dyDescent="0.25">
      <c r="A4025" t="s">
        <v>5867</v>
      </c>
      <c r="B4025" t="s">
        <v>5868</v>
      </c>
      <c r="C4025" t="s">
        <v>137</v>
      </c>
      <c r="D4025">
        <v>17</v>
      </c>
      <c r="E4025" t="s">
        <v>5869</v>
      </c>
      <c r="F4025">
        <v>559140</v>
      </c>
      <c r="G4025">
        <v>5193</v>
      </c>
      <c r="H4025">
        <v>206</v>
      </c>
      <c r="I4025">
        <v>951</v>
      </c>
      <c r="J4025" t="s">
        <v>5870</v>
      </c>
      <c r="K4025">
        <v>3.1</v>
      </c>
    </row>
    <row r="4026" spans="1:11" x14ac:dyDescent="0.25">
      <c r="A4026" t="s">
        <v>5871</v>
      </c>
      <c r="B4026" t="s">
        <v>5872</v>
      </c>
      <c r="C4026" t="s">
        <v>2481</v>
      </c>
      <c r="D4026">
        <v>24</v>
      </c>
      <c r="E4026" t="s">
        <v>5873</v>
      </c>
      <c r="F4026">
        <v>9761</v>
      </c>
      <c r="G4026">
        <v>179</v>
      </c>
      <c r="H4026">
        <v>7</v>
      </c>
      <c r="I4026">
        <v>59</v>
      </c>
      <c r="J4026" t="s">
        <v>5874</v>
      </c>
      <c r="K4026">
        <v>3.1</v>
      </c>
    </row>
    <row r="4027" spans="1:11" x14ac:dyDescent="0.25">
      <c r="A4027" t="s">
        <v>5676</v>
      </c>
      <c r="B4027" t="s">
        <v>5677</v>
      </c>
      <c r="C4027" t="s">
        <v>1081</v>
      </c>
      <c r="D4027">
        <v>28</v>
      </c>
      <c r="E4027" t="s">
        <v>5678</v>
      </c>
      <c r="F4027">
        <v>2884503</v>
      </c>
      <c r="G4027">
        <v>77303</v>
      </c>
      <c r="H4027">
        <v>2981</v>
      </c>
      <c r="I4027">
        <v>9515</v>
      </c>
      <c r="J4027" t="s">
        <v>5679</v>
      </c>
      <c r="K4027">
        <v>3.1</v>
      </c>
    </row>
    <row r="4028" spans="1:11" x14ac:dyDescent="0.25">
      <c r="A4028" t="s">
        <v>5875</v>
      </c>
      <c r="B4028" t="s">
        <v>5876</v>
      </c>
      <c r="C4028" t="s">
        <v>5877</v>
      </c>
      <c r="D4028">
        <v>10</v>
      </c>
      <c r="E4028" t="s">
        <v>24</v>
      </c>
      <c r="F4028">
        <v>53765</v>
      </c>
      <c r="G4028">
        <v>510</v>
      </c>
      <c r="H4028">
        <v>14</v>
      </c>
      <c r="I4028">
        <v>185</v>
      </c>
      <c r="J4028" t="s">
        <v>5878</v>
      </c>
      <c r="K4028">
        <v>3.1</v>
      </c>
    </row>
    <row r="4029" spans="1:11" x14ac:dyDescent="0.25">
      <c r="A4029" t="s">
        <v>5879</v>
      </c>
      <c r="B4029" t="s">
        <v>5880</v>
      </c>
      <c r="C4029" t="s">
        <v>3088</v>
      </c>
      <c r="D4029">
        <v>25</v>
      </c>
      <c r="E4029" t="s">
        <v>5881</v>
      </c>
      <c r="F4029">
        <v>33337</v>
      </c>
      <c r="G4029">
        <v>240</v>
      </c>
      <c r="H4029">
        <v>280</v>
      </c>
      <c r="I4029">
        <v>0</v>
      </c>
      <c r="J4029" t="s">
        <v>5882</v>
      </c>
      <c r="K4029">
        <v>3.1</v>
      </c>
    </row>
    <row r="4030" spans="1:11" x14ac:dyDescent="0.25">
      <c r="A4030" t="s">
        <v>5883</v>
      </c>
      <c r="B4030" t="s">
        <v>5884</v>
      </c>
      <c r="C4030" t="s">
        <v>5885</v>
      </c>
      <c r="D4030">
        <v>10</v>
      </c>
      <c r="E4030" t="s">
        <v>5886</v>
      </c>
      <c r="F4030">
        <v>61860</v>
      </c>
      <c r="G4030">
        <v>2602</v>
      </c>
      <c r="H4030">
        <v>30</v>
      </c>
      <c r="I4030">
        <v>178</v>
      </c>
      <c r="J4030" t="s">
        <v>5887</v>
      </c>
      <c r="K4030">
        <v>3.1</v>
      </c>
    </row>
    <row r="4031" spans="1:11" x14ac:dyDescent="0.25">
      <c r="A4031" t="s">
        <v>5680</v>
      </c>
      <c r="B4031" t="s">
        <v>5681</v>
      </c>
      <c r="C4031" t="s">
        <v>5682</v>
      </c>
      <c r="D4031">
        <v>20</v>
      </c>
      <c r="E4031" t="s">
        <v>5683</v>
      </c>
      <c r="F4031">
        <v>1838951</v>
      </c>
      <c r="G4031">
        <v>65295</v>
      </c>
      <c r="H4031">
        <v>5046</v>
      </c>
      <c r="I4031">
        <v>31742</v>
      </c>
      <c r="J4031" t="s">
        <v>5684</v>
      </c>
      <c r="K4031">
        <v>3.1</v>
      </c>
    </row>
    <row r="4032" spans="1:11" x14ac:dyDescent="0.25">
      <c r="A4032" t="s">
        <v>5888</v>
      </c>
      <c r="B4032" t="s">
        <v>5889</v>
      </c>
      <c r="C4032" t="s">
        <v>5890</v>
      </c>
      <c r="D4032">
        <v>23</v>
      </c>
      <c r="E4032" t="s">
        <v>5891</v>
      </c>
      <c r="F4032">
        <v>171487</v>
      </c>
      <c r="G4032">
        <v>20685</v>
      </c>
      <c r="H4032">
        <v>151</v>
      </c>
      <c r="I4032">
        <v>923</v>
      </c>
      <c r="J4032" t="s">
        <v>5892</v>
      </c>
      <c r="K4032">
        <v>3.1</v>
      </c>
    </row>
    <row r="4033" spans="1:11" x14ac:dyDescent="0.25">
      <c r="A4033" t="s">
        <v>5685</v>
      </c>
      <c r="B4033" t="s">
        <v>5686</v>
      </c>
      <c r="C4033" t="s">
        <v>4203</v>
      </c>
      <c r="D4033">
        <v>28</v>
      </c>
      <c r="E4033" t="s">
        <v>5687</v>
      </c>
      <c r="F4033">
        <v>947694</v>
      </c>
      <c r="G4033">
        <v>27899</v>
      </c>
      <c r="H4033">
        <v>1141</v>
      </c>
      <c r="I4033">
        <v>5857</v>
      </c>
      <c r="J4033" t="s">
        <v>5688</v>
      </c>
      <c r="K4033">
        <v>3.1</v>
      </c>
    </row>
    <row r="4034" spans="1:11" x14ac:dyDescent="0.25">
      <c r="A4034" t="s">
        <v>5893</v>
      </c>
      <c r="B4034" t="s">
        <v>5894</v>
      </c>
      <c r="C4034" t="s">
        <v>287</v>
      </c>
      <c r="D4034">
        <v>28</v>
      </c>
      <c r="E4034" t="s">
        <v>5895</v>
      </c>
      <c r="F4034">
        <v>149425</v>
      </c>
      <c r="G4034">
        <v>3349</v>
      </c>
      <c r="H4034">
        <v>173</v>
      </c>
      <c r="I4034">
        <v>572</v>
      </c>
      <c r="J4034" t="s">
        <v>5896</v>
      </c>
      <c r="K4034">
        <v>3.1</v>
      </c>
    </row>
    <row r="4035" spans="1:11" x14ac:dyDescent="0.25">
      <c r="A4035" t="s">
        <v>5897</v>
      </c>
      <c r="B4035" t="s">
        <v>5898</v>
      </c>
      <c r="C4035" t="s">
        <v>5899</v>
      </c>
      <c r="D4035">
        <v>22</v>
      </c>
      <c r="E4035" t="s">
        <v>5900</v>
      </c>
      <c r="F4035">
        <v>10002</v>
      </c>
      <c r="G4035">
        <v>47</v>
      </c>
      <c r="H4035">
        <v>3</v>
      </c>
      <c r="I4035">
        <v>13</v>
      </c>
      <c r="J4035" t="s">
        <v>5901</v>
      </c>
      <c r="K4035">
        <v>3.1</v>
      </c>
    </row>
    <row r="4036" spans="1:11" x14ac:dyDescent="0.25">
      <c r="A4036" t="s">
        <v>5902</v>
      </c>
      <c r="B4036" t="s">
        <v>5903</v>
      </c>
      <c r="C4036" t="s">
        <v>484</v>
      </c>
      <c r="D4036">
        <v>27</v>
      </c>
      <c r="E4036" t="s">
        <v>5904</v>
      </c>
      <c r="F4036">
        <v>326185</v>
      </c>
      <c r="G4036">
        <v>13400</v>
      </c>
      <c r="H4036">
        <v>275</v>
      </c>
      <c r="I4036">
        <v>1072</v>
      </c>
      <c r="J4036" t="s">
        <v>5905</v>
      </c>
      <c r="K4036">
        <v>3.1</v>
      </c>
    </row>
    <row r="4037" spans="1:11" x14ac:dyDescent="0.25">
      <c r="A4037" t="s">
        <v>5711</v>
      </c>
      <c r="B4037" t="s">
        <v>5712</v>
      </c>
      <c r="C4037" t="s">
        <v>5713</v>
      </c>
      <c r="D4037">
        <v>25</v>
      </c>
      <c r="E4037" t="s">
        <v>5714</v>
      </c>
      <c r="F4037">
        <v>103678</v>
      </c>
      <c r="G4037">
        <v>2003</v>
      </c>
      <c r="H4037">
        <v>36</v>
      </c>
      <c r="I4037">
        <v>100</v>
      </c>
      <c r="J4037" t="s">
        <v>5715</v>
      </c>
      <c r="K4037">
        <v>3.1</v>
      </c>
    </row>
    <row r="4038" spans="1:11" x14ac:dyDescent="0.25">
      <c r="A4038" t="s">
        <v>5706</v>
      </c>
      <c r="B4038" t="s">
        <v>5707</v>
      </c>
      <c r="C4038" t="s">
        <v>5708</v>
      </c>
      <c r="D4038">
        <v>27</v>
      </c>
      <c r="E4038" t="s">
        <v>5709</v>
      </c>
      <c r="F4038">
        <v>582074</v>
      </c>
      <c r="G4038">
        <v>27732</v>
      </c>
      <c r="H4038">
        <v>266</v>
      </c>
      <c r="I4038">
        <v>2513</v>
      </c>
      <c r="J4038" t="s">
        <v>5710</v>
      </c>
      <c r="K4038">
        <v>3.1</v>
      </c>
    </row>
    <row r="4039" spans="1:11" x14ac:dyDescent="0.25">
      <c r="A4039" t="s">
        <v>5693</v>
      </c>
      <c r="B4039" t="s">
        <v>5694</v>
      </c>
      <c r="C4039" t="s">
        <v>1875</v>
      </c>
      <c r="D4039">
        <v>24</v>
      </c>
      <c r="E4039" t="s">
        <v>5695</v>
      </c>
      <c r="F4039">
        <v>1418943</v>
      </c>
      <c r="G4039">
        <v>116929</v>
      </c>
      <c r="H4039">
        <v>1695</v>
      </c>
      <c r="I4039">
        <v>20601</v>
      </c>
      <c r="J4039" t="s">
        <v>5696</v>
      </c>
      <c r="K4039">
        <v>3.1</v>
      </c>
    </row>
    <row r="4040" spans="1:11" x14ac:dyDescent="0.25">
      <c r="A4040" t="s">
        <v>5438</v>
      </c>
      <c r="B4040" t="s">
        <v>5439</v>
      </c>
      <c r="C4040" t="s">
        <v>2283</v>
      </c>
      <c r="D4040">
        <v>24</v>
      </c>
      <c r="E4040" t="s">
        <v>5440</v>
      </c>
      <c r="F4040">
        <v>746550</v>
      </c>
      <c r="G4040">
        <v>15444</v>
      </c>
      <c r="H4040">
        <v>1401</v>
      </c>
      <c r="I4040">
        <v>3244</v>
      </c>
      <c r="J4040" t="s">
        <v>5441</v>
      </c>
      <c r="K4040">
        <v>3.1</v>
      </c>
    </row>
    <row r="4041" spans="1:11" x14ac:dyDescent="0.25">
      <c r="A4041" t="s">
        <v>5702</v>
      </c>
      <c r="B4041" t="s">
        <v>5703</v>
      </c>
      <c r="C4041" t="s">
        <v>3865</v>
      </c>
      <c r="D4041">
        <v>24</v>
      </c>
      <c r="E4041" t="s">
        <v>5704</v>
      </c>
      <c r="F4041">
        <v>846080</v>
      </c>
      <c r="G4041">
        <v>11873</v>
      </c>
      <c r="H4041">
        <v>241</v>
      </c>
      <c r="I4041">
        <v>2151</v>
      </c>
      <c r="J4041" t="s">
        <v>5705</v>
      </c>
      <c r="K4041">
        <v>3.1</v>
      </c>
    </row>
    <row r="4042" spans="1:11" x14ac:dyDescent="0.25">
      <c r="A4042" t="s">
        <v>5906</v>
      </c>
      <c r="B4042" t="s">
        <v>5907</v>
      </c>
      <c r="C4042" t="s">
        <v>117</v>
      </c>
      <c r="D4042">
        <v>25</v>
      </c>
      <c r="E4042" t="s">
        <v>5908</v>
      </c>
      <c r="F4042">
        <v>208810</v>
      </c>
      <c r="G4042">
        <v>1536</v>
      </c>
      <c r="H4042">
        <v>356</v>
      </c>
      <c r="I4042">
        <v>1587</v>
      </c>
      <c r="J4042" t="s">
        <v>5909</v>
      </c>
      <c r="K4042">
        <v>3.1</v>
      </c>
    </row>
    <row r="4043" spans="1:11" x14ac:dyDescent="0.25">
      <c r="A4043" t="s">
        <v>5910</v>
      </c>
      <c r="B4043" t="s">
        <v>5911</v>
      </c>
      <c r="C4043" t="s">
        <v>741</v>
      </c>
      <c r="D4043">
        <v>28</v>
      </c>
      <c r="E4043" t="s">
        <v>5912</v>
      </c>
      <c r="F4043">
        <v>354149</v>
      </c>
      <c r="G4043">
        <v>12576</v>
      </c>
      <c r="H4043">
        <v>608</v>
      </c>
      <c r="I4043">
        <v>1575</v>
      </c>
      <c r="J4043" t="s">
        <v>5913</v>
      </c>
      <c r="K4043">
        <v>3.1</v>
      </c>
    </row>
    <row r="4044" spans="1:11" x14ac:dyDescent="0.25">
      <c r="A4044" t="s">
        <v>5446</v>
      </c>
      <c r="B4044" t="s">
        <v>5447</v>
      </c>
      <c r="C4044" t="s">
        <v>5448</v>
      </c>
      <c r="D4044">
        <v>22</v>
      </c>
      <c r="E4044" t="s">
        <v>24</v>
      </c>
      <c r="F4044">
        <v>1045900</v>
      </c>
      <c r="G4044">
        <v>18766</v>
      </c>
      <c r="H4044">
        <v>904</v>
      </c>
      <c r="I4044">
        <v>1246</v>
      </c>
      <c r="J4044" t="s">
        <v>5449</v>
      </c>
      <c r="K4044">
        <v>3.1</v>
      </c>
    </row>
    <row r="4045" spans="1:11" x14ac:dyDescent="0.25">
      <c r="A4045" t="s">
        <v>5697</v>
      </c>
      <c r="B4045" t="s">
        <v>5698</v>
      </c>
      <c r="C4045" t="s">
        <v>5699</v>
      </c>
      <c r="D4045">
        <v>24</v>
      </c>
      <c r="E4045" t="s">
        <v>5700</v>
      </c>
      <c r="F4045">
        <v>309579</v>
      </c>
      <c r="G4045">
        <v>50598</v>
      </c>
      <c r="H4045">
        <v>827</v>
      </c>
      <c r="I4045">
        <v>4627</v>
      </c>
      <c r="J4045" t="s">
        <v>5701</v>
      </c>
      <c r="K4045">
        <v>3.1</v>
      </c>
    </row>
    <row r="4046" spans="1:11" x14ac:dyDescent="0.25">
      <c r="A4046" t="s">
        <v>5450</v>
      </c>
      <c r="B4046" t="s">
        <v>5451</v>
      </c>
      <c r="C4046" t="s">
        <v>3669</v>
      </c>
      <c r="D4046">
        <v>17</v>
      </c>
      <c r="E4046" t="s">
        <v>5452</v>
      </c>
      <c r="F4046">
        <v>2317522</v>
      </c>
      <c r="G4046">
        <v>37827</v>
      </c>
      <c r="H4046">
        <v>1828</v>
      </c>
      <c r="I4046">
        <v>2974</v>
      </c>
      <c r="J4046" t="s">
        <v>5453</v>
      </c>
      <c r="K4046">
        <v>3.1</v>
      </c>
    </row>
    <row r="4047" spans="1:11" x14ac:dyDescent="0.25">
      <c r="A4047" t="s">
        <v>5914</v>
      </c>
      <c r="B4047" t="s">
        <v>5915</v>
      </c>
      <c r="C4047" t="s">
        <v>5916</v>
      </c>
      <c r="D4047">
        <v>10</v>
      </c>
      <c r="E4047" t="s">
        <v>5917</v>
      </c>
      <c r="F4047">
        <v>108573</v>
      </c>
      <c r="G4047">
        <v>11696</v>
      </c>
      <c r="H4047">
        <v>89</v>
      </c>
      <c r="I4047">
        <v>776</v>
      </c>
      <c r="J4047" t="s">
        <v>5918</v>
      </c>
      <c r="K4047">
        <v>3.1</v>
      </c>
    </row>
    <row r="4048" spans="1:11" x14ac:dyDescent="0.25">
      <c r="A4048" t="s">
        <v>5919</v>
      </c>
      <c r="B4048" t="s">
        <v>5920</v>
      </c>
      <c r="C4048" t="s">
        <v>18</v>
      </c>
      <c r="D4048">
        <v>28</v>
      </c>
      <c r="E4048" t="s">
        <v>5921</v>
      </c>
      <c r="F4048">
        <v>117564</v>
      </c>
      <c r="G4048">
        <v>1240</v>
      </c>
      <c r="H4048">
        <v>459</v>
      </c>
      <c r="I4048">
        <v>0</v>
      </c>
      <c r="J4048" t="s">
        <v>5922</v>
      </c>
      <c r="K4048">
        <v>3.1</v>
      </c>
    </row>
    <row r="4049" spans="1:11" x14ac:dyDescent="0.25">
      <c r="A4049" t="s">
        <v>5731</v>
      </c>
      <c r="B4049" t="s">
        <v>5732</v>
      </c>
      <c r="C4049" t="s">
        <v>2759</v>
      </c>
      <c r="D4049">
        <v>25</v>
      </c>
      <c r="E4049" t="s">
        <v>5733</v>
      </c>
      <c r="F4049">
        <v>53933</v>
      </c>
      <c r="G4049">
        <v>314</v>
      </c>
      <c r="H4049">
        <v>173</v>
      </c>
      <c r="I4049">
        <v>681</v>
      </c>
      <c r="J4049" t="s">
        <v>5734</v>
      </c>
      <c r="K4049">
        <v>3.1</v>
      </c>
    </row>
    <row r="4050" spans="1:11" x14ac:dyDescent="0.25">
      <c r="A4050" t="s">
        <v>5923</v>
      </c>
      <c r="B4050" t="s">
        <v>5924</v>
      </c>
      <c r="C4050" t="s">
        <v>5925</v>
      </c>
      <c r="D4050">
        <v>10</v>
      </c>
      <c r="E4050" t="s">
        <v>5926</v>
      </c>
      <c r="F4050">
        <v>158023</v>
      </c>
      <c r="G4050">
        <v>12718</v>
      </c>
      <c r="H4050">
        <v>201</v>
      </c>
      <c r="I4050">
        <v>1312</v>
      </c>
      <c r="J4050" t="s">
        <v>5927</v>
      </c>
      <c r="K4050">
        <v>3.1</v>
      </c>
    </row>
    <row r="4051" spans="1:11" x14ac:dyDescent="0.25">
      <c r="A4051" t="s">
        <v>5434</v>
      </c>
      <c r="B4051" t="s">
        <v>5435</v>
      </c>
      <c r="C4051" t="s">
        <v>2000</v>
      </c>
      <c r="D4051">
        <v>1</v>
      </c>
      <c r="E4051" t="s">
        <v>5436</v>
      </c>
      <c r="F4051">
        <v>3622521</v>
      </c>
      <c r="G4051">
        <v>130294</v>
      </c>
      <c r="H4051">
        <v>13537</v>
      </c>
      <c r="I4051">
        <v>19042</v>
      </c>
      <c r="J4051" t="s">
        <v>5437</v>
      </c>
      <c r="K4051">
        <v>3.1</v>
      </c>
    </row>
    <row r="4052" spans="1:11" x14ac:dyDescent="0.25">
      <c r="A4052" t="s">
        <v>5477</v>
      </c>
      <c r="B4052" t="s">
        <v>5478</v>
      </c>
      <c r="C4052" t="s">
        <v>5479</v>
      </c>
      <c r="D4052">
        <v>23</v>
      </c>
      <c r="E4052" t="s">
        <v>24</v>
      </c>
      <c r="F4052">
        <v>440252</v>
      </c>
      <c r="G4052">
        <v>2250</v>
      </c>
      <c r="H4052">
        <v>4615</v>
      </c>
      <c r="I4052">
        <v>0</v>
      </c>
      <c r="J4052" t="s">
        <v>5480</v>
      </c>
      <c r="K4052">
        <v>3.1</v>
      </c>
    </row>
    <row r="4053" spans="1:11" x14ac:dyDescent="0.25">
      <c r="A4053" t="s">
        <v>5928</v>
      </c>
      <c r="B4053" t="s">
        <v>5929</v>
      </c>
      <c r="C4053" t="s">
        <v>5930</v>
      </c>
      <c r="D4053">
        <v>22</v>
      </c>
      <c r="E4053" t="s">
        <v>24</v>
      </c>
      <c r="F4053">
        <v>336626</v>
      </c>
      <c r="G4053">
        <v>521</v>
      </c>
      <c r="H4053">
        <v>345</v>
      </c>
      <c r="I4053">
        <v>305</v>
      </c>
      <c r="J4053" t="s">
        <v>5931</v>
      </c>
      <c r="K4053">
        <v>3.1</v>
      </c>
    </row>
    <row r="4054" spans="1:11" x14ac:dyDescent="0.25">
      <c r="A4054" t="s">
        <v>5932</v>
      </c>
      <c r="B4054" t="s">
        <v>5933</v>
      </c>
      <c r="C4054" t="s">
        <v>2270</v>
      </c>
      <c r="D4054">
        <v>15</v>
      </c>
      <c r="E4054" t="s">
        <v>5934</v>
      </c>
      <c r="F4054">
        <v>96056</v>
      </c>
      <c r="G4054">
        <v>4282</v>
      </c>
      <c r="H4054">
        <v>36</v>
      </c>
      <c r="I4054">
        <v>363</v>
      </c>
      <c r="J4054" t="s">
        <v>5935</v>
      </c>
      <c r="K4054">
        <v>3.1</v>
      </c>
    </row>
    <row r="4055" spans="1:11" x14ac:dyDescent="0.25">
      <c r="A4055" t="s">
        <v>5717</v>
      </c>
      <c r="B4055" t="s">
        <v>5718</v>
      </c>
      <c r="C4055" t="s">
        <v>5719</v>
      </c>
      <c r="D4055">
        <v>20</v>
      </c>
      <c r="E4055" t="s">
        <v>5720</v>
      </c>
      <c r="F4055">
        <v>332913</v>
      </c>
      <c r="G4055">
        <v>24259</v>
      </c>
      <c r="H4055">
        <v>195</v>
      </c>
      <c r="I4055">
        <v>4560</v>
      </c>
      <c r="J4055" t="s">
        <v>5721</v>
      </c>
      <c r="K4055">
        <v>3.1</v>
      </c>
    </row>
    <row r="4056" spans="1:11" x14ac:dyDescent="0.25">
      <c r="A4056" t="s">
        <v>5529</v>
      </c>
      <c r="B4056" t="s">
        <v>5530</v>
      </c>
      <c r="C4056" t="s">
        <v>3697</v>
      </c>
      <c r="D4056">
        <v>23</v>
      </c>
      <c r="E4056" t="s">
        <v>5531</v>
      </c>
      <c r="F4056">
        <v>62041</v>
      </c>
      <c r="G4056">
        <v>2615</v>
      </c>
      <c r="H4056">
        <v>144</v>
      </c>
      <c r="I4056">
        <v>441</v>
      </c>
      <c r="J4056" t="s">
        <v>5532</v>
      </c>
      <c r="K4056">
        <v>3.1</v>
      </c>
    </row>
    <row r="4057" spans="1:11" x14ac:dyDescent="0.25">
      <c r="A4057" t="s">
        <v>5442</v>
      </c>
      <c r="B4057" t="s">
        <v>5443</v>
      </c>
      <c r="C4057" t="s">
        <v>2033</v>
      </c>
      <c r="D4057">
        <v>24</v>
      </c>
      <c r="E4057" t="s">
        <v>5444</v>
      </c>
      <c r="F4057">
        <v>3526969</v>
      </c>
      <c r="G4057">
        <v>203319</v>
      </c>
      <c r="H4057">
        <v>3277</v>
      </c>
      <c r="I4057">
        <v>17051</v>
      </c>
      <c r="J4057" t="s">
        <v>5445</v>
      </c>
      <c r="K4057">
        <v>3.1</v>
      </c>
    </row>
    <row r="4058" spans="1:11" x14ac:dyDescent="0.25">
      <c r="A4058" t="s">
        <v>5522</v>
      </c>
      <c r="B4058" t="s">
        <v>5523</v>
      </c>
      <c r="C4058" t="s">
        <v>2212</v>
      </c>
      <c r="D4058">
        <v>27</v>
      </c>
      <c r="E4058" t="s">
        <v>5524</v>
      </c>
      <c r="F4058">
        <v>317947</v>
      </c>
      <c r="G4058">
        <v>7140</v>
      </c>
      <c r="H4058">
        <v>480</v>
      </c>
      <c r="I4058">
        <v>1565</v>
      </c>
      <c r="J4058" t="s">
        <v>5525</v>
      </c>
      <c r="K4058">
        <v>3.1</v>
      </c>
    </row>
    <row r="4059" spans="1:11" x14ac:dyDescent="0.25">
      <c r="A4059" t="s">
        <v>5481</v>
      </c>
      <c r="B4059" t="s">
        <v>5482</v>
      </c>
      <c r="C4059" t="s">
        <v>5483</v>
      </c>
      <c r="D4059">
        <v>22</v>
      </c>
      <c r="E4059" t="s">
        <v>5716</v>
      </c>
      <c r="F4059">
        <v>530656</v>
      </c>
      <c r="G4059">
        <v>10057</v>
      </c>
      <c r="H4059">
        <v>581</v>
      </c>
      <c r="I4059">
        <v>731</v>
      </c>
      <c r="J4059" t="s">
        <v>5485</v>
      </c>
      <c r="K4059">
        <v>3.1</v>
      </c>
    </row>
    <row r="4060" spans="1:11" x14ac:dyDescent="0.25">
      <c r="A4060" t="s">
        <v>5472</v>
      </c>
      <c r="B4060" t="s">
        <v>5473</v>
      </c>
      <c r="C4060" t="s">
        <v>5474</v>
      </c>
      <c r="D4060">
        <v>24</v>
      </c>
      <c r="E4060" t="s">
        <v>5726</v>
      </c>
      <c r="F4060">
        <v>240408</v>
      </c>
      <c r="G4060">
        <v>6824</v>
      </c>
      <c r="H4060">
        <v>614</v>
      </c>
      <c r="I4060">
        <v>2928</v>
      </c>
      <c r="J4060" t="s">
        <v>5476</v>
      </c>
      <c r="K4060">
        <v>3.1</v>
      </c>
    </row>
    <row r="4061" spans="1:11" x14ac:dyDescent="0.25">
      <c r="A4061" t="s">
        <v>5454</v>
      </c>
      <c r="B4061" t="s">
        <v>5455</v>
      </c>
      <c r="C4061" t="s">
        <v>5456</v>
      </c>
      <c r="D4061">
        <v>24</v>
      </c>
      <c r="E4061" t="s">
        <v>5457</v>
      </c>
      <c r="F4061">
        <v>1396882</v>
      </c>
      <c r="G4061">
        <v>18279</v>
      </c>
      <c r="H4061">
        <v>462</v>
      </c>
      <c r="I4061">
        <v>1045</v>
      </c>
      <c r="J4061" t="s">
        <v>5458</v>
      </c>
      <c r="K4061">
        <v>3.1</v>
      </c>
    </row>
    <row r="4062" spans="1:11" x14ac:dyDescent="0.25">
      <c r="A4062" t="s">
        <v>5936</v>
      </c>
      <c r="B4062" t="s">
        <v>5937</v>
      </c>
      <c r="C4062" t="s">
        <v>568</v>
      </c>
      <c r="D4062">
        <v>26</v>
      </c>
      <c r="E4062" t="s">
        <v>5938</v>
      </c>
      <c r="F4062">
        <v>6893</v>
      </c>
      <c r="G4062">
        <v>182</v>
      </c>
      <c r="H4062">
        <v>7</v>
      </c>
      <c r="I4062">
        <v>26</v>
      </c>
      <c r="J4062" t="s">
        <v>5939</v>
      </c>
      <c r="K4062">
        <v>3.1</v>
      </c>
    </row>
    <row r="4063" spans="1:11" x14ac:dyDescent="0.25">
      <c r="A4063" t="s">
        <v>4787</v>
      </c>
      <c r="B4063" t="s">
        <v>4788</v>
      </c>
      <c r="C4063" t="s">
        <v>4789</v>
      </c>
      <c r="D4063">
        <v>10</v>
      </c>
      <c r="E4063" t="s">
        <v>5146</v>
      </c>
      <c r="F4063">
        <v>11576213</v>
      </c>
      <c r="G4063">
        <v>405884</v>
      </c>
      <c r="H4063">
        <v>21112</v>
      </c>
      <c r="I4063">
        <v>32444</v>
      </c>
      <c r="J4063" t="s">
        <v>4791</v>
      </c>
      <c r="K4063">
        <v>3.1</v>
      </c>
    </row>
    <row r="4064" spans="1:11" x14ac:dyDescent="0.25">
      <c r="A4064" t="s">
        <v>5459</v>
      </c>
      <c r="B4064" t="s">
        <v>5460</v>
      </c>
      <c r="C4064" t="s">
        <v>711</v>
      </c>
      <c r="D4064">
        <v>24</v>
      </c>
      <c r="E4064" t="s">
        <v>5461</v>
      </c>
      <c r="F4064">
        <v>1510313</v>
      </c>
      <c r="G4064">
        <v>102276</v>
      </c>
      <c r="H4064">
        <v>1312</v>
      </c>
      <c r="I4064">
        <v>11417</v>
      </c>
      <c r="J4064" t="s">
        <v>5462</v>
      </c>
      <c r="K4064">
        <v>3.1</v>
      </c>
    </row>
    <row r="4065" spans="1:11" x14ac:dyDescent="0.25">
      <c r="A4065" t="s">
        <v>5556</v>
      </c>
      <c r="B4065" t="s">
        <v>5557</v>
      </c>
      <c r="C4065" t="s">
        <v>5558</v>
      </c>
      <c r="D4065">
        <v>22</v>
      </c>
      <c r="E4065" t="s">
        <v>5559</v>
      </c>
      <c r="F4065">
        <v>43110</v>
      </c>
      <c r="G4065">
        <v>2878</v>
      </c>
      <c r="H4065">
        <v>74</v>
      </c>
      <c r="I4065">
        <v>252</v>
      </c>
      <c r="J4065" t="s">
        <v>5560</v>
      </c>
      <c r="K4065">
        <v>3.1</v>
      </c>
    </row>
    <row r="4066" spans="1:11" x14ac:dyDescent="0.25">
      <c r="A4066" t="s">
        <v>5507</v>
      </c>
      <c r="B4066" t="s">
        <v>5508</v>
      </c>
      <c r="C4066" t="s">
        <v>1072</v>
      </c>
      <c r="D4066">
        <v>28</v>
      </c>
      <c r="E4066" t="s">
        <v>1073</v>
      </c>
      <c r="F4066">
        <v>415328</v>
      </c>
      <c r="G4066">
        <v>16893</v>
      </c>
      <c r="H4066">
        <v>649</v>
      </c>
      <c r="I4066">
        <v>1914</v>
      </c>
      <c r="J4066" t="s">
        <v>5509</v>
      </c>
      <c r="K4066">
        <v>3.1</v>
      </c>
    </row>
    <row r="4067" spans="1:11" x14ac:dyDescent="0.25">
      <c r="A4067" t="s">
        <v>5940</v>
      </c>
      <c r="B4067" t="s">
        <v>5941</v>
      </c>
      <c r="C4067" t="s">
        <v>5942</v>
      </c>
      <c r="D4067">
        <v>17</v>
      </c>
      <c r="E4067" t="s">
        <v>5943</v>
      </c>
      <c r="F4067">
        <v>12409</v>
      </c>
      <c r="G4067">
        <v>8</v>
      </c>
      <c r="H4067">
        <v>0</v>
      </c>
      <c r="I4067">
        <v>4</v>
      </c>
      <c r="J4067" t="s">
        <v>5944</v>
      </c>
      <c r="K4067">
        <v>3.1</v>
      </c>
    </row>
    <row r="4068" spans="1:11" x14ac:dyDescent="0.25">
      <c r="A4068" t="s">
        <v>5467</v>
      </c>
      <c r="B4068" t="s">
        <v>5468</v>
      </c>
      <c r="C4068" t="s">
        <v>5469</v>
      </c>
      <c r="D4068">
        <v>22</v>
      </c>
      <c r="E4068" t="s">
        <v>5470</v>
      </c>
      <c r="F4068">
        <v>1445463</v>
      </c>
      <c r="G4068">
        <v>78936</v>
      </c>
      <c r="H4068">
        <v>3418</v>
      </c>
      <c r="I4068">
        <v>21371</v>
      </c>
      <c r="J4068" t="s">
        <v>5471</v>
      </c>
      <c r="K4068">
        <v>3.1</v>
      </c>
    </row>
    <row r="4069" spans="1:11" x14ac:dyDescent="0.25">
      <c r="A4069" t="s">
        <v>5536</v>
      </c>
      <c r="B4069" t="s">
        <v>5537</v>
      </c>
      <c r="C4069" t="s">
        <v>628</v>
      </c>
      <c r="D4069">
        <v>28</v>
      </c>
      <c r="E4069" t="s">
        <v>5538</v>
      </c>
      <c r="F4069">
        <v>279530</v>
      </c>
      <c r="G4069">
        <v>10399</v>
      </c>
      <c r="H4069">
        <v>408</v>
      </c>
      <c r="I4069">
        <v>985</v>
      </c>
      <c r="J4069" t="s">
        <v>5539</v>
      </c>
      <c r="K4069">
        <v>3.1</v>
      </c>
    </row>
    <row r="4070" spans="1:11" x14ac:dyDescent="0.25">
      <c r="A4070" t="s">
        <v>5490</v>
      </c>
      <c r="B4070" t="s">
        <v>5491</v>
      </c>
      <c r="C4070" t="s">
        <v>4558</v>
      </c>
      <c r="D4070">
        <v>23</v>
      </c>
      <c r="E4070" t="s">
        <v>5492</v>
      </c>
      <c r="F4070">
        <v>819345</v>
      </c>
      <c r="G4070">
        <v>22049</v>
      </c>
      <c r="H4070">
        <v>253</v>
      </c>
      <c r="I4070">
        <v>1603</v>
      </c>
      <c r="J4070" t="s">
        <v>5493</v>
      </c>
      <c r="K4070">
        <v>3.1</v>
      </c>
    </row>
    <row r="4071" spans="1:11" x14ac:dyDescent="0.25">
      <c r="A4071" t="s">
        <v>5502</v>
      </c>
      <c r="B4071" t="s">
        <v>5503</v>
      </c>
      <c r="C4071" t="s">
        <v>5504</v>
      </c>
      <c r="D4071">
        <v>24</v>
      </c>
      <c r="E4071" t="s">
        <v>5505</v>
      </c>
      <c r="F4071">
        <v>664011</v>
      </c>
      <c r="G4071">
        <v>14770</v>
      </c>
      <c r="H4071">
        <v>271</v>
      </c>
      <c r="I4071">
        <v>1587</v>
      </c>
      <c r="J4071" t="s">
        <v>5506</v>
      </c>
      <c r="K4071">
        <v>3.1</v>
      </c>
    </row>
    <row r="4072" spans="1:11" x14ac:dyDescent="0.25">
      <c r="A4072" t="s">
        <v>5310</v>
      </c>
      <c r="B4072" t="s">
        <v>5311</v>
      </c>
      <c r="C4072" t="s">
        <v>5312</v>
      </c>
      <c r="D4072">
        <v>10</v>
      </c>
      <c r="E4072" t="s">
        <v>5313</v>
      </c>
      <c r="F4072">
        <v>389371</v>
      </c>
      <c r="G4072">
        <v>12982</v>
      </c>
      <c r="H4072">
        <v>582</v>
      </c>
      <c r="I4072">
        <v>1078</v>
      </c>
      <c r="J4072" t="s">
        <v>5314</v>
      </c>
      <c r="K4072">
        <v>3.1</v>
      </c>
    </row>
    <row r="4073" spans="1:11" x14ac:dyDescent="0.25">
      <c r="A4073" t="s">
        <v>5735</v>
      </c>
      <c r="B4073" t="s">
        <v>5736</v>
      </c>
      <c r="C4073" t="s">
        <v>5737</v>
      </c>
      <c r="D4073">
        <v>1</v>
      </c>
      <c r="E4073" t="s">
        <v>5738</v>
      </c>
      <c r="F4073">
        <v>48721</v>
      </c>
      <c r="G4073">
        <v>5754</v>
      </c>
      <c r="H4073">
        <v>35</v>
      </c>
      <c r="I4073">
        <v>434</v>
      </c>
      <c r="J4073" t="s">
        <v>5739</v>
      </c>
      <c r="K4073">
        <v>3.1</v>
      </c>
    </row>
    <row r="4074" spans="1:11" x14ac:dyDescent="0.25">
      <c r="A4074" t="s">
        <v>5945</v>
      </c>
      <c r="B4074" t="s">
        <v>5946</v>
      </c>
      <c r="C4074" t="s">
        <v>424</v>
      </c>
      <c r="D4074">
        <v>25</v>
      </c>
      <c r="E4074" t="s">
        <v>5947</v>
      </c>
      <c r="F4074">
        <v>15405</v>
      </c>
      <c r="G4074">
        <v>169</v>
      </c>
      <c r="H4074">
        <v>14</v>
      </c>
      <c r="I4074">
        <v>196</v>
      </c>
      <c r="J4074" t="s">
        <v>5948</v>
      </c>
      <c r="K4074">
        <v>3.1</v>
      </c>
    </row>
    <row r="4075" spans="1:11" x14ac:dyDescent="0.25">
      <c r="A4075" t="s">
        <v>5463</v>
      </c>
      <c r="B4075" t="s">
        <v>5464</v>
      </c>
      <c r="C4075" t="s">
        <v>479</v>
      </c>
      <c r="D4075">
        <v>22</v>
      </c>
      <c r="E4075" t="s">
        <v>5465</v>
      </c>
      <c r="F4075">
        <v>2949747</v>
      </c>
      <c r="G4075">
        <v>165277</v>
      </c>
      <c r="H4075">
        <v>1322</v>
      </c>
      <c r="I4075">
        <v>9910</v>
      </c>
      <c r="J4075" t="s">
        <v>5466</v>
      </c>
      <c r="K4075">
        <v>3.1</v>
      </c>
    </row>
    <row r="4076" spans="1:11" x14ac:dyDescent="0.25">
      <c r="A4076" t="s">
        <v>5498</v>
      </c>
      <c r="B4076" t="s">
        <v>5499</v>
      </c>
      <c r="C4076" t="s">
        <v>262</v>
      </c>
      <c r="D4076">
        <v>26</v>
      </c>
      <c r="E4076" t="s">
        <v>5500</v>
      </c>
      <c r="F4076">
        <v>446486</v>
      </c>
      <c r="G4076">
        <v>24713</v>
      </c>
      <c r="H4076">
        <v>239</v>
      </c>
      <c r="I4076">
        <v>8204</v>
      </c>
      <c r="J4076" t="s">
        <v>5501</v>
      </c>
      <c r="K4076">
        <v>3.1</v>
      </c>
    </row>
    <row r="4077" spans="1:11" x14ac:dyDescent="0.25">
      <c r="A4077" t="s">
        <v>5514</v>
      </c>
      <c r="B4077" t="s">
        <v>5515</v>
      </c>
      <c r="C4077" t="s">
        <v>830</v>
      </c>
      <c r="D4077">
        <v>23</v>
      </c>
      <c r="E4077" t="s">
        <v>5516</v>
      </c>
      <c r="F4077">
        <v>845817</v>
      </c>
      <c r="G4077">
        <v>53842</v>
      </c>
      <c r="H4077">
        <v>893</v>
      </c>
      <c r="I4077">
        <v>1855</v>
      </c>
      <c r="J4077" t="s">
        <v>5517</v>
      </c>
      <c r="K4077">
        <v>3.1</v>
      </c>
    </row>
    <row r="4078" spans="1:11" x14ac:dyDescent="0.25">
      <c r="A4078" t="e">
        <f>-q47sHA4eAo</f>
        <v>#NAME?</v>
      </c>
      <c r="B4078" t="s">
        <v>5526</v>
      </c>
      <c r="C4078" t="s">
        <v>3837</v>
      </c>
      <c r="D4078">
        <v>27</v>
      </c>
      <c r="E4078" t="s">
        <v>5527</v>
      </c>
      <c r="F4078">
        <v>1870078</v>
      </c>
      <c r="G4078">
        <v>40658</v>
      </c>
      <c r="H4078">
        <v>2201</v>
      </c>
      <c r="I4078">
        <v>6841</v>
      </c>
      <c r="J4078" t="s">
        <v>5528</v>
      </c>
      <c r="K4078">
        <v>3.1</v>
      </c>
    </row>
    <row r="4079" spans="1:11" x14ac:dyDescent="0.25">
      <c r="A4079" t="s">
        <v>5159</v>
      </c>
      <c r="B4079" t="s">
        <v>5160</v>
      </c>
      <c r="C4079" t="s">
        <v>786</v>
      </c>
      <c r="D4079">
        <v>15</v>
      </c>
      <c r="E4079" t="s">
        <v>5161</v>
      </c>
      <c r="F4079">
        <v>2609390</v>
      </c>
      <c r="G4079">
        <v>44609</v>
      </c>
      <c r="H4079">
        <v>1268</v>
      </c>
      <c r="I4079">
        <v>5720</v>
      </c>
      <c r="J4079" t="s">
        <v>5162</v>
      </c>
      <c r="K4079">
        <v>3.1</v>
      </c>
    </row>
    <row r="4080" spans="1:11" x14ac:dyDescent="0.25">
      <c r="A4080" t="s">
        <v>5233</v>
      </c>
      <c r="B4080" t="s">
        <v>5234</v>
      </c>
      <c r="C4080" t="s">
        <v>5235</v>
      </c>
      <c r="D4080">
        <v>10</v>
      </c>
      <c r="E4080" t="s">
        <v>5236</v>
      </c>
      <c r="F4080">
        <v>946720</v>
      </c>
      <c r="G4080">
        <v>12337</v>
      </c>
      <c r="H4080">
        <v>1494</v>
      </c>
      <c r="I4080">
        <v>1390</v>
      </c>
      <c r="J4080" t="s">
        <v>5237</v>
      </c>
      <c r="K4080">
        <v>3.1</v>
      </c>
    </row>
    <row r="4081" spans="1:11" x14ac:dyDescent="0.25">
      <c r="A4081" t="s">
        <v>5163</v>
      </c>
      <c r="B4081" t="s">
        <v>5164</v>
      </c>
      <c r="C4081" t="s">
        <v>5165</v>
      </c>
      <c r="D4081">
        <v>27</v>
      </c>
      <c r="E4081" t="s">
        <v>5166</v>
      </c>
      <c r="F4081">
        <v>1074302</v>
      </c>
      <c r="G4081">
        <v>20156</v>
      </c>
      <c r="H4081">
        <v>783</v>
      </c>
      <c r="I4081">
        <v>4996</v>
      </c>
      <c r="J4081" t="s">
        <v>5167</v>
      </c>
      <c r="K4081">
        <v>3.1</v>
      </c>
    </row>
    <row r="4082" spans="1:11" x14ac:dyDescent="0.25">
      <c r="A4082" t="s">
        <v>5494</v>
      </c>
      <c r="B4082" t="s">
        <v>5495</v>
      </c>
      <c r="C4082" t="s">
        <v>33</v>
      </c>
      <c r="D4082">
        <v>23</v>
      </c>
      <c r="E4082" t="s">
        <v>5496</v>
      </c>
      <c r="F4082">
        <v>866513</v>
      </c>
      <c r="G4082">
        <v>77162</v>
      </c>
      <c r="H4082">
        <v>2110</v>
      </c>
      <c r="I4082">
        <v>8148</v>
      </c>
      <c r="J4082" t="s">
        <v>5497</v>
      </c>
      <c r="K4082">
        <v>3.1</v>
      </c>
    </row>
    <row r="4083" spans="1:11" x14ac:dyDescent="0.25">
      <c r="A4083" t="s">
        <v>5486</v>
      </c>
      <c r="B4083" t="s">
        <v>5487</v>
      </c>
      <c r="C4083" t="s">
        <v>1890</v>
      </c>
      <c r="D4083">
        <v>23</v>
      </c>
      <c r="E4083" t="s">
        <v>5488</v>
      </c>
      <c r="F4083">
        <v>3078079</v>
      </c>
      <c r="G4083">
        <v>133253</v>
      </c>
      <c r="H4083">
        <v>5485</v>
      </c>
      <c r="I4083">
        <v>4686</v>
      </c>
      <c r="J4083" t="s">
        <v>5489</v>
      </c>
      <c r="K4083">
        <v>3.1</v>
      </c>
    </row>
    <row r="4084" spans="1:11" x14ac:dyDescent="0.25">
      <c r="A4084" t="s">
        <v>5540</v>
      </c>
      <c r="B4084" t="s">
        <v>5541</v>
      </c>
      <c r="C4084" t="s">
        <v>1332</v>
      </c>
      <c r="D4084">
        <v>26</v>
      </c>
      <c r="E4084" t="s">
        <v>5542</v>
      </c>
      <c r="F4084">
        <v>78565</v>
      </c>
      <c r="G4084">
        <v>4452</v>
      </c>
      <c r="H4084">
        <v>73</v>
      </c>
      <c r="I4084">
        <v>273</v>
      </c>
      <c r="J4084" t="s">
        <v>5543</v>
      </c>
      <c r="K4084">
        <v>3.1</v>
      </c>
    </row>
    <row r="4085" spans="1:11" x14ac:dyDescent="0.25">
      <c r="A4085" t="s">
        <v>5949</v>
      </c>
      <c r="B4085" t="s">
        <v>5950</v>
      </c>
      <c r="C4085" t="s">
        <v>277</v>
      </c>
      <c r="D4085">
        <v>10</v>
      </c>
      <c r="E4085" t="s">
        <v>5951</v>
      </c>
      <c r="F4085">
        <v>813858</v>
      </c>
      <c r="G4085">
        <v>31321</v>
      </c>
      <c r="H4085">
        <v>184</v>
      </c>
      <c r="I4085">
        <v>1115</v>
      </c>
      <c r="J4085" t="s">
        <v>5952</v>
      </c>
      <c r="K4085">
        <v>3.1</v>
      </c>
    </row>
    <row r="4086" spans="1:11" x14ac:dyDescent="0.25">
      <c r="A4086" t="s">
        <v>5156</v>
      </c>
      <c r="B4086" t="s">
        <v>5157</v>
      </c>
      <c r="C4086" t="s">
        <v>811</v>
      </c>
      <c r="D4086">
        <v>24</v>
      </c>
      <c r="E4086" t="s">
        <v>812</v>
      </c>
      <c r="F4086">
        <v>1496264</v>
      </c>
      <c r="G4086">
        <v>16702</v>
      </c>
      <c r="H4086">
        <v>3071</v>
      </c>
      <c r="I4086">
        <v>2874</v>
      </c>
      <c r="J4086" t="s">
        <v>5158</v>
      </c>
      <c r="K4086">
        <v>3.1</v>
      </c>
    </row>
    <row r="4087" spans="1:11" x14ac:dyDescent="0.25">
      <c r="A4087" t="s">
        <v>5191</v>
      </c>
      <c r="B4087" t="s">
        <v>5192</v>
      </c>
      <c r="C4087" t="s">
        <v>816</v>
      </c>
      <c r="D4087">
        <v>10</v>
      </c>
      <c r="E4087" t="s">
        <v>5193</v>
      </c>
      <c r="F4087">
        <v>2571370</v>
      </c>
      <c r="G4087">
        <v>121651</v>
      </c>
      <c r="H4087">
        <v>816</v>
      </c>
      <c r="I4087">
        <v>6031</v>
      </c>
      <c r="J4087" t="s">
        <v>5194</v>
      </c>
      <c r="K4087">
        <v>3.1</v>
      </c>
    </row>
    <row r="4088" spans="1:11" x14ac:dyDescent="0.25">
      <c r="A4088" t="s">
        <v>5727</v>
      </c>
      <c r="B4088" t="s">
        <v>5728</v>
      </c>
      <c r="C4088" t="s">
        <v>469</v>
      </c>
      <c r="D4088">
        <v>23</v>
      </c>
      <c r="E4088" t="s">
        <v>5729</v>
      </c>
      <c r="F4088">
        <v>692234</v>
      </c>
      <c r="G4088">
        <v>36800</v>
      </c>
      <c r="H4088">
        <v>668</v>
      </c>
      <c r="I4088">
        <v>1369</v>
      </c>
      <c r="J4088" t="s">
        <v>5730</v>
      </c>
      <c r="K4088">
        <v>3.1</v>
      </c>
    </row>
    <row r="4089" spans="1:11" x14ac:dyDescent="0.25">
      <c r="A4089" t="s">
        <v>5953</v>
      </c>
      <c r="B4089" t="s">
        <v>5954</v>
      </c>
      <c r="C4089" t="s">
        <v>4842</v>
      </c>
      <c r="D4089">
        <v>25</v>
      </c>
      <c r="E4089" t="s">
        <v>5955</v>
      </c>
      <c r="F4089">
        <v>205741</v>
      </c>
      <c r="G4089">
        <v>2712</v>
      </c>
      <c r="H4089">
        <v>129</v>
      </c>
      <c r="I4089">
        <v>554</v>
      </c>
      <c r="J4089" t="s">
        <v>5956</v>
      </c>
      <c r="K4089">
        <v>3.1</v>
      </c>
    </row>
    <row r="4090" spans="1:11" x14ac:dyDescent="0.25">
      <c r="A4090" t="s">
        <v>5957</v>
      </c>
      <c r="B4090" t="s">
        <v>5958</v>
      </c>
      <c r="C4090" t="s">
        <v>5959</v>
      </c>
      <c r="D4090">
        <v>24</v>
      </c>
      <c r="E4090" t="s">
        <v>5960</v>
      </c>
      <c r="F4090">
        <v>68806</v>
      </c>
      <c r="G4090">
        <v>3248</v>
      </c>
      <c r="H4090">
        <v>68</v>
      </c>
      <c r="I4090">
        <v>507</v>
      </c>
      <c r="J4090" t="s">
        <v>5961</v>
      </c>
      <c r="K4090">
        <v>3.1</v>
      </c>
    </row>
    <row r="4091" spans="1:11" x14ac:dyDescent="0.25">
      <c r="A4091" t="s">
        <v>5147</v>
      </c>
      <c r="B4091" t="s">
        <v>5148</v>
      </c>
      <c r="C4091" t="s">
        <v>5149</v>
      </c>
      <c r="D4091">
        <v>25</v>
      </c>
      <c r="E4091" t="s">
        <v>5150</v>
      </c>
      <c r="F4091">
        <v>15482319</v>
      </c>
      <c r="G4091">
        <v>59499</v>
      </c>
      <c r="H4091">
        <v>6881</v>
      </c>
      <c r="I4091">
        <v>6547</v>
      </c>
      <c r="J4091" t="s">
        <v>5151</v>
      </c>
      <c r="K4091">
        <v>3.1</v>
      </c>
    </row>
    <row r="4092" spans="1:11" x14ac:dyDescent="0.25">
      <c r="A4092" t="s">
        <v>5168</v>
      </c>
      <c r="B4092" t="s">
        <v>5169</v>
      </c>
      <c r="C4092" t="s">
        <v>1249</v>
      </c>
      <c r="D4092">
        <v>28</v>
      </c>
      <c r="E4092" t="s">
        <v>24</v>
      </c>
      <c r="F4092">
        <v>2532116</v>
      </c>
      <c r="G4092">
        <v>46508</v>
      </c>
      <c r="H4092">
        <v>899</v>
      </c>
      <c r="I4092">
        <v>8133</v>
      </c>
      <c r="J4092" t="s">
        <v>5170</v>
      </c>
      <c r="K4092">
        <v>3.1</v>
      </c>
    </row>
    <row r="4093" spans="1:11" x14ac:dyDescent="0.25">
      <c r="A4093" t="s">
        <v>5152</v>
      </c>
      <c r="B4093" t="s">
        <v>5153</v>
      </c>
      <c r="C4093" t="s">
        <v>43</v>
      </c>
      <c r="D4093">
        <v>23</v>
      </c>
      <c r="E4093" t="s">
        <v>5154</v>
      </c>
      <c r="F4093">
        <v>2183518</v>
      </c>
      <c r="G4093">
        <v>25038</v>
      </c>
      <c r="H4093">
        <v>3830</v>
      </c>
      <c r="I4093">
        <v>5302</v>
      </c>
      <c r="J4093" t="s">
        <v>5155</v>
      </c>
      <c r="K4093">
        <v>3.1</v>
      </c>
    </row>
    <row r="4094" spans="1:11" x14ac:dyDescent="0.25">
      <c r="A4094" t="s">
        <v>5518</v>
      </c>
      <c r="B4094" t="s">
        <v>5519</v>
      </c>
      <c r="C4094" t="s">
        <v>1674</v>
      </c>
      <c r="D4094">
        <v>26</v>
      </c>
      <c r="E4094" t="s">
        <v>5520</v>
      </c>
      <c r="F4094">
        <v>640496</v>
      </c>
      <c r="G4094">
        <v>35077</v>
      </c>
      <c r="H4094">
        <v>1044</v>
      </c>
      <c r="I4094">
        <v>3200</v>
      </c>
      <c r="J4094" t="s">
        <v>5521</v>
      </c>
      <c r="K4094">
        <v>3.1</v>
      </c>
    </row>
    <row r="4095" spans="1:11" x14ac:dyDescent="0.25">
      <c r="A4095" t="s">
        <v>5533</v>
      </c>
      <c r="B4095" t="s">
        <v>5534</v>
      </c>
      <c r="C4095" t="s">
        <v>761</v>
      </c>
      <c r="D4095">
        <v>22</v>
      </c>
      <c r="E4095" t="s">
        <v>24</v>
      </c>
      <c r="F4095">
        <v>172524</v>
      </c>
      <c r="G4095">
        <v>9421</v>
      </c>
      <c r="H4095">
        <v>236</v>
      </c>
      <c r="I4095">
        <v>955</v>
      </c>
      <c r="J4095" t="s">
        <v>5535</v>
      </c>
      <c r="K4095">
        <v>3.1</v>
      </c>
    </row>
    <row r="4096" spans="1:11" x14ac:dyDescent="0.25">
      <c r="A4096" t="s">
        <v>5264</v>
      </c>
      <c r="B4096" t="s">
        <v>5265</v>
      </c>
      <c r="C4096" t="s">
        <v>5266</v>
      </c>
      <c r="D4096">
        <v>26</v>
      </c>
      <c r="E4096" t="s">
        <v>5267</v>
      </c>
      <c r="F4096">
        <v>395053</v>
      </c>
      <c r="G4096">
        <v>6416</v>
      </c>
      <c r="H4096">
        <v>1010</v>
      </c>
      <c r="I4096">
        <v>865</v>
      </c>
      <c r="J4096" t="s">
        <v>5268</v>
      </c>
      <c r="K4096">
        <v>3.1</v>
      </c>
    </row>
    <row r="4097" spans="1:11" x14ac:dyDescent="0.25">
      <c r="A4097" t="e">
        <f>-FMGfnYJ1hE</f>
        <v>#NAME?</v>
      </c>
      <c r="B4097" t="s">
        <v>5566</v>
      </c>
      <c r="C4097" t="s">
        <v>5567</v>
      </c>
      <c r="D4097">
        <v>17</v>
      </c>
      <c r="E4097" t="s">
        <v>5568</v>
      </c>
      <c r="F4097">
        <v>2597</v>
      </c>
      <c r="G4097">
        <v>1</v>
      </c>
      <c r="H4097">
        <v>2</v>
      </c>
      <c r="I4097">
        <v>0</v>
      </c>
      <c r="J4097" t="s">
        <v>5569</v>
      </c>
      <c r="K4097">
        <v>3.1</v>
      </c>
    </row>
    <row r="4098" spans="1:11" x14ac:dyDescent="0.25">
      <c r="A4098" t="s">
        <v>5740</v>
      </c>
      <c r="B4098" t="s">
        <v>5741</v>
      </c>
      <c r="C4098" t="s">
        <v>5742</v>
      </c>
      <c r="D4098">
        <v>2</v>
      </c>
      <c r="E4098" t="s">
        <v>5743</v>
      </c>
      <c r="F4098">
        <v>249768</v>
      </c>
      <c r="G4098">
        <v>8089</v>
      </c>
      <c r="H4098">
        <v>243</v>
      </c>
      <c r="I4098">
        <v>754</v>
      </c>
      <c r="J4098" t="s">
        <v>5744</v>
      </c>
      <c r="K4098">
        <v>3.1</v>
      </c>
    </row>
    <row r="4099" spans="1:11" x14ac:dyDescent="0.25">
      <c r="A4099" t="s">
        <v>5195</v>
      </c>
      <c r="B4099" t="s">
        <v>5196</v>
      </c>
      <c r="C4099" t="s">
        <v>989</v>
      </c>
      <c r="D4099">
        <v>15</v>
      </c>
      <c r="E4099" t="s">
        <v>5197</v>
      </c>
      <c r="F4099">
        <v>278386</v>
      </c>
      <c r="G4099">
        <v>9695</v>
      </c>
      <c r="H4099">
        <v>198</v>
      </c>
      <c r="I4099">
        <v>487</v>
      </c>
      <c r="J4099" t="s">
        <v>5198</v>
      </c>
      <c r="K4099">
        <v>3.1</v>
      </c>
    </row>
    <row r="4100" spans="1:11" x14ac:dyDescent="0.25">
      <c r="A4100" t="s">
        <v>5242</v>
      </c>
      <c r="B4100" t="s">
        <v>5243</v>
      </c>
      <c r="C4100" t="s">
        <v>5244</v>
      </c>
      <c r="D4100">
        <v>10</v>
      </c>
      <c r="E4100" t="s">
        <v>5245</v>
      </c>
      <c r="F4100">
        <v>1752964</v>
      </c>
      <c r="G4100">
        <v>80713</v>
      </c>
      <c r="H4100">
        <v>3708</v>
      </c>
      <c r="I4100">
        <v>4217</v>
      </c>
      <c r="J4100" t="s">
        <v>5246</v>
      </c>
      <c r="K4100">
        <v>3.1</v>
      </c>
    </row>
    <row r="4101" spans="1:11" x14ac:dyDescent="0.25">
      <c r="A4101" t="s">
        <v>5199</v>
      </c>
      <c r="B4101" t="s">
        <v>5200</v>
      </c>
      <c r="C4101" t="s">
        <v>509</v>
      </c>
      <c r="D4101">
        <v>10</v>
      </c>
      <c r="E4101" t="s">
        <v>5201</v>
      </c>
      <c r="F4101">
        <v>1456418</v>
      </c>
      <c r="G4101">
        <v>28690</v>
      </c>
      <c r="H4101">
        <v>1797</v>
      </c>
      <c r="I4101">
        <v>2495</v>
      </c>
      <c r="J4101" t="s">
        <v>5202</v>
      </c>
      <c r="K4101">
        <v>3.1</v>
      </c>
    </row>
    <row r="4102" spans="1:11" x14ac:dyDescent="0.25">
      <c r="A4102" t="s">
        <v>4805</v>
      </c>
      <c r="B4102" t="s">
        <v>4806</v>
      </c>
      <c r="C4102" t="s">
        <v>4807</v>
      </c>
      <c r="D4102">
        <v>10</v>
      </c>
      <c r="E4102" t="s">
        <v>4808</v>
      </c>
      <c r="F4102">
        <v>6322059</v>
      </c>
      <c r="G4102">
        <v>226121</v>
      </c>
      <c r="H4102">
        <v>4376</v>
      </c>
      <c r="I4102">
        <v>11882</v>
      </c>
      <c r="J4102" t="s">
        <v>4809</v>
      </c>
      <c r="K4102">
        <v>3.1</v>
      </c>
    </row>
    <row r="4103" spans="1:11" x14ac:dyDescent="0.25">
      <c r="A4103" t="s">
        <v>5544</v>
      </c>
      <c r="B4103" t="s">
        <v>5545</v>
      </c>
      <c r="C4103" t="s">
        <v>1822</v>
      </c>
      <c r="D4103">
        <v>24</v>
      </c>
      <c r="E4103" t="s">
        <v>5546</v>
      </c>
      <c r="F4103">
        <v>49878</v>
      </c>
      <c r="G4103">
        <v>1205</v>
      </c>
      <c r="H4103">
        <v>153</v>
      </c>
      <c r="I4103">
        <v>462</v>
      </c>
      <c r="J4103" t="s">
        <v>5547</v>
      </c>
      <c r="K4103">
        <v>3.1</v>
      </c>
    </row>
    <row r="4104" spans="1:11" x14ac:dyDescent="0.25">
      <c r="A4104" t="s">
        <v>5215</v>
      </c>
      <c r="B4104" t="s">
        <v>5216</v>
      </c>
      <c r="C4104" t="s">
        <v>5217</v>
      </c>
      <c r="D4104">
        <v>24</v>
      </c>
      <c r="E4104" t="s">
        <v>5218</v>
      </c>
      <c r="F4104">
        <v>414871</v>
      </c>
      <c r="G4104">
        <v>12536</v>
      </c>
      <c r="H4104">
        <v>1329</v>
      </c>
      <c r="I4104">
        <v>1830</v>
      </c>
      <c r="J4104" t="s">
        <v>5219</v>
      </c>
      <c r="K4104">
        <v>3.1</v>
      </c>
    </row>
    <row r="4105" spans="1:11" x14ac:dyDescent="0.25">
      <c r="A4105" t="s">
        <v>5318</v>
      </c>
      <c r="B4105" t="s">
        <v>5319</v>
      </c>
      <c r="C4105" t="s">
        <v>2841</v>
      </c>
      <c r="D4105">
        <v>10</v>
      </c>
      <c r="E4105" t="s">
        <v>5320</v>
      </c>
      <c r="F4105">
        <v>65354</v>
      </c>
      <c r="G4105">
        <v>2989</v>
      </c>
      <c r="H4105">
        <v>48</v>
      </c>
      <c r="I4105">
        <v>384</v>
      </c>
      <c r="J4105" t="s">
        <v>5321</v>
      </c>
      <c r="K4105">
        <v>3.1</v>
      </c>
    </row>
    <row r="4106" spans="1:11" x14ac:dyDescent="0.25">
      <c r="A4106" t="s">
        <v>5274</v>
      </c>
      <c r="B4106" t="s">
        <v>5275</v>
      </c>
      <c r="C4106" t="s">
        <v>5276</v>
      </c>
      <c r="D4106">
        <v>1</v>
      </c>
      <c r="E4106" t="s">
        <v>5277</v>
      </c>
      <c r="F4106">
        <v>109739</v>
      </c>
      <c r="G4106">
        <v>1005</v>
      </c>
      <c r="H4106">
        <v>10</v>
      </c>
      <c r="I4106">
        <v>47</v>
      </c>
      <c r="J4106" t="s">
        <v>5278</v>
      </c>
      <c r="K4106">
        <v>3.1</v>
      </c>
    </row>
    <row r="4107" spans="1:11" x14ac:dyDescent="0.25">
      <c r="A4107" t="s">
        <v>5179</v>
      </c>
      <c r="B4107" t="s">
        <v>5180</v>
      </c>
      <c r="C4107" t="s">
        <v>2719</v>
      </c>
      <c r="D4107">
        <v>23</v>
      </c>
      <c r="E4107" t="s">
        <v>5181</v>
      </c>
      <c r="F4107">
        <v>2041777</v>
      </c>
      <c r="G4107">
        <v>83775</v>
      </c>
      <c r="H4107">
        <v>2218</v>
      </c>
      <c r="I4107">
        <v>4405</v>
      </c>
      <c r="J4107" t="s">
        <v>5182</v>
      </c>
      <c r="K4107">
        <v>3.1</v>
      </c>
    </row>
    <row r="4108" spans="1:11" x14ac:dyDescent="0.25">
      <c r="A4108" t="s">
        <v>5183</v>
      </c>
      <c r="B4108" t="s">
        <v>5184</v>
      </c>
      <c r="C4108" t="s">
        <v>2051</v>
      </c>
      <c r="D4108">
        <v>22</v>
      </c>
      <c r="E4108" t="s">
        <v>5185</v>
      </c>
      <c r="F4108">
        <v>4585045</v>
      </c>
      <c r="G4108">
        <v>153628</v>
      </c>
      <c r="H4108">
        <v>21064</v>
      </c>
      <c r="I4108">
        <v>15163</v>
      </c>
      <c r="J4108" t="s">
        <v>5186</v>
      </c>
      <c r="K4108">
        <v>3.1</v>
      </c>
    </row>
    <row r="4109" spans="1:11" x14ac:dyDescent="0.25">
      <c r="A4109" t="s">
        <v>5203</v>
      </c>
      <c r="B4109" t="s">
        <v>5204</v>
      </c>
      <c r="C4109" t="s">
        <v>127</v>
      </c>
      <c r="D4109">
        <v>24</v>
      </c>
      <c r="E4109" t="s">
        <v>3207</v>
      </c>
      <c r="F4109">
        <v>169191</v>
      </c>
      <c r="G4109">
        <v>11561</v>
      </c>
      <c r="H4109">
        <v>117</v>
      </c>
      <c r="I4109">
        <v>666</v>
      </c>
      <c r="J4109" t="s">
        <v>5205</v>
      </c>
      <c r="K4109">
        <v>3.1</v>
      </c>
    </row>
    <row r="4110" spans="1:11" x14ac:dyDescent="0.25">
      <c r="A4110" t="s">
        <v>5224</v>
      </c>
      <c r="B4110" t="s">
        <v>5225</v>
      </c>
      <c r="C4110" t="s">
        <v>5226</v>
      </c>
      <c r="D4110">
        <v>10</v>
      </c>
      <c r="E4110" t="s">
        <v>5227</v>
      </c>
      <c r="F4110">
        <v>536349</v>
      </c>
      <c r="G4110">
        <v>84588</v>
      </c>
      <c r="H4110">
        <v>527</v>
      </c>
      <c r="I4110">
        <v>7272</v>
      </c>
      <c r="J4110" t="s">
        <v>5228</v>
      </c>
      <c r="K4110">
        <v>3.1</v>
      </c>
    </row>
    <row r="4111" spans="1:11" x14ac:dyDescent="0.25">
      <c r="A4111" t="s">
        <v>5187</v>
      </c>
      <c r="B4111" t="s">
        <v>5188</v>
      </c>
      <c r="C4111" t="s">
        <v>919</v>
      </c>
      <c r="D4111">
        <v>22</v>
      </c>
      <c r="E4111" t="s">
        <v>5189</v>
      </c>
      <c r="F4111">
        <v>512374</v>
      </c>
      <c r="G4111">
        <v>18247</v>
      </c>
      <c r="H4111">
        <v>1258</v>
      </c>
      <c r="I4111">
        <v>3239</v>
      </c>
      <c r="J4111" t="s">
        <v>5190</v>
      </c>
      <c r="K4111">
        <v>3.1</v>
      </c>
    </row>
    <row r="4112" spans="1:11" x14ac:dyDescent="0.25">
      <c r="A4112" t="s">
        <v>5561</v>
      </c>
      <c r="B4112" t="s">
        <v>5562</v>
      </c>
      <c r="C4112" t="s">
        <v>5563</v>
      </c>
      <c r="D4112">
        <v>28</v>
      </c>
      <c r="E4112" t="s">
        <v>5564</v>
      </c>
      <c r="F4112">
        <v>368903</v>
      </c>
      <c r="G4112">
        <v>13006</v>
      </c>
      <c r="H4112">
        <v>359</v>
      </c>
      <c r="I4112">
        <v>1298</v>
      </c>
      <c r="J4112" t="s">
        <v>5565</v>
      </c>
      <c r="K4112">
        <v>3.1</v>
      </c>
    </row>
    <row r="4113" spans="1:11" x14ac:dyDescent="0.25">
      <c r="A4113" t="s">
        <v>5583</v>
      </c>
      <c r="B4113" t="s">
        <v>5584</v>
      </c>
      <c r="C4113" t="s">
        <v>5345</v>
      </c>
      <c r="D4113">
        <v>10</v>
      </c>
      <c r="E4113" t="s">
        <v>5585</v>
      </c>
      <c r="F4113">
        <v>1174269</v>
      </c>
      <c r="G4113">
        <v>85254</v>
      </c>
      <c r="H4113">
        <v>491</v>
      </c>
      <c r="I4113">
        <v>2353</v>
      </c>
      <c r="J4113" t="s">
        <v>5586</v>
      </c>
      <c r="K4113">
        <v>3.1</v>
      </c>
    </row>
    <row r="4114" spans="1:11" x14ac:dyDescent="0.25">
      <c r="A4114" t="s">
        <v>4800</v>
      </c>
      <c r="B4114" t="s">
        <v>4801</v>
      </c>
      <c r="C4114" t="s">
        <v>4802</v>
      </c>
      <c r="D4114">
        <v>22</v>
      </c>
      <c r="E4114" t="s">
        <v>4803</v>
      </c>
      <c r="F4114">
        <v>2373258</v>
      </c>
      <c r="G4114">
        <v>74987</v>
      </c>
      <c r="H4114">
        <v>6782</v>
      </c>
      <c r="I4114">
        <v>7204</v>
      </c>
      <c r="J4114" t="s">
        <v>4804</v>
      </c>
      <c r="K4114">
        <v>3.1</v>
      </c>
    </row>
    <row r="4115" spans="1:11" x14ac:dyDescent="0.25">
      <c r="A4115" t="s">
        <v>5322</v>
      </c>
      <c r="B4115" t="s">
        <v>5323</v>
      </c>
      <c r="C4115" t="s">
        <v>914</v>
      </c>
      <c r="D4115">
        <v>10</v>
      </c>
      <c r="E4115" t="s">
        <v>5324</v>
      </c>
      <c r="F4115">
        <v>71581</v>
      </c>
      <c r="G4115">
        <v>3599</v>
      </c>
      <c r="H4115">
        <v>20</v>
      </c>
      <c r="I4115">
        <v>281</v>
      </c>
      <c r="J4115" t="s">
        <v>5325</v>
      </c>
      <c r="K4115">
        <v>3.1</v>
      </c>
    </row>
    <row r="4116" spans="1:11" x14ac:dyDescent="0.25">
      <c r="A4116" t="s">
        <v>4796</v>
      </c>
      <c r="B4116" t="s">
        <v>4797</v>
      </c>
      <c r="C4116" t="s">
        <v>147</v>
      </c>
      <c r="D4116">
        <v>26</v>
      </c>
      <c r="E4116" t="s">
        <v>4798</v>
      </c>
      <c r="F4116">
        <v>1351392</v>
      </c>
      <c r="G4116">
        <v>40680</v>
      </c>
      <c r="H4116">
        <v>2314</v>
      </c>
      <c r="I4116">
        <v>6196</v>
      </c>
      <c r="J4116" t="s">
        <v>4799</v>
      </c>
      <c r="K4116">
        <v>3.1</v>
      </c>
    </row>
    <row r="4117" spans="1:11" x14ac:dyDescent="0.25">
      <c r="A4117" t="s">
        <v>4810</v>
      </c>
      <c r="B4117" t="s">
        <v>4811</v>
      </c>
      <c r="C4117" t="s">
        <v>1495</v>
      </c>
      <c r="D4117">
        <v>24</v>
      </c>
      <c r="E4117" t="s">
        <v>4812</v>
      </c>
      <c r="F4117">
        <v>1185437</v>
      </c>
      <c r="G4117">
        <v>17447</v>
      </c>
      <c r="H4117">
        <v>644</v>
      </c>
      <c r="I4117">
        <v>609</v>
      </c>
      <c r="J4117" t="s">
        <v>4813</v>
      </c>
      <c r="K4117">
        <v>3.1</v>
      </c>
    </row>
    <row r="4118" spans="1:11" x14ac:dyDescent="0.25">
      <c r="A4118" t="s">
        <v>5251</v>
      </c>
      <c r="B4118" t="s">
        <v>5252</v>
      </c>
      <c r="C4118" t="s">
        <v>3430</v>
      </c>
      <c r="D4118">
        <v>10</v>
      </c>
      <c r="E4118" t="s">
        <v>5253</v>
      </c>
      <c r="F4118">
        <v>46775</v>
      </c>
      <c r="G4118">
        <v>2425</v>
      </c>
      <c r="H4118">
        <v>26</v>
      </c>
      <c r="I4118">
        <v>169</v>
      </c>
      <c r="J4118" t="s">
        <v>5254</v>
      </c>
      <c r="K4118">
        <v>3.1</v>
      </c>
    </row>
    <row r="4119" spans="1:11" x14ac:dyDescent="0.25">
      <c r="A4119" t="s">
        <v>5206</v>
      </c>
      <c r="B4119" t="s">
        <v>5207</v>
      </c>
      <c r="C4119" t="s">
        <v>949</v>
      </c>
      <c r="D4119">
        <v>23</v>
      </c>
      <c r="E4119" t="s">
        <v>5208</v>
      </c>
      <c r="F4119">
        <v>3429119</v>
      </c>
      <c r="G4119">
        <v>226090</v>
      </c>
      <c r="H4119">
        <v>3571</v>
      </c>
      <c r="I4119">
        <v>9084</v>
      </c>
      <c r="J4119" t="s">
        <v>5209</v>
      </c>
      <c r="K4119">
        <v>3.1</v>
      </c>
    </row>
    <row r="4120" spans="1:11" x14ac:dyDescent="0.25">
      <c r="A4120" t="s">
        <v>5570</v>
      </c>
      <c r="B4120" t="s">
        <v>5571</v>
      </c>
      <c r="C4120" t="s">
        <v>5572</v>
      </c>
      <c r="D4120">
        <v>22</v>
      </c>
      <c r="E4120" t="s">
        <v>24</v>
      </c>
      <c r="F4120">
        <v>211856</v>
      </c>
      <c r="G4120">
        <v>455</v>
      </c>
      <c r="H4120">
        <v>60</v>
      </c>
      <c r="I4120">
        <v>111</v>
      </c>
      <c r="J4120" t="s">
        <v>5573</v>
      </c>
      <c r="K4120">
        <v>3.1</v>
      </c>
    </row>
    <row r="4121" spans="1:11" x14ac:dyDescent="0.25">
      <c r="A4121" t="s">
        <v>5745</v>
      </c>
      <c r="B4121" t="s">
        <v>5746</v>
      </c>
      <c r="C4121" t="s">
        <v>5747</v>
      </c>
      <c r="D4121">
        <v>22</v>
      </c>
      <c r="E4121" t="s">
        <v>5748</v>
      </c>
      <c r="F4121">
        <v>214399</v>
      </c>
      <c r="G4121">
        <v>3123</v>
      </c>
      <c r="H4121">
        <v>149</v>
      </c>
      <c r="I4121">
        <v>105</v>
      </c>
      <c r="J4121" t="s">
        <v>5749</v>
      </c>
      <c r="K4121">
        <v>3.1</v>
      </c>
    </row>
    <row r="4122" spans="1:11" x14ac:dyDescent="0.25">
      <c r="A4122" t="s">
        <v>5259</v>
      </c>
      <c r="B4122" t="s">
        <v>5260</v>
      </c>
      <c r="C4122" t="s">
        <v>5261</v>
      </c>
      <c r="D4122">
        <v>10</v>
      </c>
      <c r="E4122" t="s">
        <v>5262</v>
      </c>
      <c r="F4122">
        <v>45758</v>
      </c>
      <c r="G4122">
        <v>1774</v>
      </c>
      <c r="H4122">
        <v>47</v>
      </c>
      <c r="I4122">
        <v>92</v>
      </c>
      <c r="J4122" t="s">
        <v>5263</v>
      </c>
      <c r="K4122">
        <v>3.1</v>
      </c>
    </row>
    <row r="4123" spans="1:11" x14ac:dyDescent="0.25">
      <c r="A4123" t="s">
        <v>5255</v>
      </c>
      <c r="B4123" t="s">
        <v>5256</v>
      </c>
      <c r="C4123" t="s">
        <v>1318</v>
      </c>
      <c r="D4123">
        <v>10</v>
      </c>
      <c r="E4123" t="s">
        <v>5257</v>
      </c>
      <c r="F4123">
        <v>64916</v>
      </c>
      <c r="G4123">
        <v>2575</v>
      </c>
      <c r="H4123">
        <v>25</v>
      </c>
      <c r="I4123">
        <v>84</v>
      </c>
      <c r="J4123" t="s">
        <v>5258</v>
      </c>
      <c r="K4123">
        <v>3.1</v>
      </c>
    </row>
    <row r="4124" spans="1:11" x14ac:dyDescent="0.25">
      <c r="A4124" t="s">
        <v>4814</v>
      </c>
      <c r="B4124" t="s">
        <v>4815</v>
      </c>
      <c r="C4124" t="s">
        <v>63</v>
      </c>
      <c r="D4124">
        <v>23</v>
      </c>
      <c r="E4124" t="s">
        <v>4816</v>
      </c>
      <c r="F4124">
        <v>900863</v>
      </c>
      <c r="G4124">
        <v>27163</v>
      </c>
      <c r="H4124">
        <v>802</v>
      </c>
      <c r="I4124">
        <v>870</v>
      </c>
      <c r="J4124" t="s">
        <v>4817</v>
      </c>
      <c r="K4124">
        <v>3.1</v>
      </c>
    </row>
    <row r="4125" spans="1:11" x14ac:dyDescent="0.25">
      <c r="A4125" t="s">
        <v>5962</v>
      </c>
      <c r="B4125" t="s">
        <v>5963</v>
      </c>
      <c r="C4125" t="s">
        <v>2103</v>
      </c>
      <c r="D4125">
        <v>25</v>
      </c>
      <c r="E4125" t="s">
        <v>5964</v>
      </c>
      <c r="F4125">
        <v>26063</v>
      </c>
      <c r="G4125">
        <v>267</v>
      </c>
      <c r="H4125">
        <v>35</v>
      </c>
      <c r="I4125">
        <v>316</v>
      </c>
      <c r="J4125" t="s">
        <v>5965</v>
      </c>
      <c r="K4125">
        <v>3.1</v>
      </c>
    </row>
    <row r="4126" spans="1:11" x14ac:dyDescent="0.25">
      <c r="A4126" t="s">
        <v>4577</v>
      </c>
      <c r="B4126" t="s">
        <v>4578</v>
      </c>
      <c r="C4126" t="s">
        <v>222</v>
      </c>
      <c r="D4126">
        <v>24</v>
      </c>
      <c r="E4126" t="s">
        <v>223</v>
      </c>
      <c r="F4126">
        <v>2179594</v>
      </c>
      <c r="G4126">
        <v>39250</v>
      </c>
      <c r="H4126">
        <v>946</v>
      </c>
      <c r="I4126">
        <v>1158</v>
      </c>
      <c r="J4126" t="s">
        <v>4579</v>
      </c>
      <c r="K4126">
        <v>3.1</v>
      </c>
    </row>
    <row r="4127" spans="1:11" x14ac:dyDescent="0.25">
      <c r="A4127" t="s">
        <v>5220</v>
      </c>
      <c r="B4127" t="s">
        <v>5221</v>
      </c>
      <c r="C4127" t="s">
        <v>835</v>
      </c>
      <c r="D4127">
        <v>28</v>
      </c>
      <c r="E4127" t="s">
        <v>5222</v>
      </c>
      <c r="F4127">
        <v>1014567</v>
      </c>
      <c r="G4127">
        <v>48004</v>
      </c>
      <c r="H4127">
        <v>504</v>
      </c>
      <c r="I4127">
        <v>1576</v>
      </c>
      <c r="J4127" t="s">
        <v>5223</v>
      </c>
      <c r="K4127">
        <v>3.1</v>
      </c>
    </row>
    <row r="4128" spans="1:11" x14ac:dyDescent="0.25">
      <c r="A4128" t="s">
        <v>5315</v>
      </c>
      <c r="B4128" t="s">
        <v>5316</v>
      </c>
      <c r="C4128" t="s">
        <v>1833</v>
      </c>
      <c r="D4128">
        <v>10</v>
      </c>
      <c r="E4128" t="s">
        <v>1834</v>
      </c>
      <c r="F4128">
        <v>232779</v>
      </c>
      <c r="G4128">
        <v>20776</v>
      </c>
      <c r="H4128">
        <v>170</v>
      </c>
      <c r="I4128">
        <v>1193</v>
      </c>
      <c r="J4128" t="s">
        <v>5317</v>
      </c>
      <c r="K4128">
        <v>3.1</v>
      </c>
    </row>
    <row r="4129" spans="1:11" x14ac:dyDescent="0.25">
      <c r="A4129" t="s">
        <v>5548</v>
      </c>
      <c r="B4129" t="s">
        <v>5549</v>
      </c>
      <c r="C4129" t="s">
        <v>1538</v>
      </c>
      <c r="D4129">
        <v>24</v>
      </c>
      <c r="E4129" t="s">
        <v>5550</v>
      </c>
      <c r="F4129">
        <v>56285</v>
      </c>
      <c r="G4129">
        <v>1699</v>
      </c>
      <c r="H4129">
        <v>82</v>
      </c>
      <c r="I4129">
        <v>375</v>
      </c>
      <c r="J4129" t="s">
        <v>5551</v>
      </c>
      <c r="K4129">
        <v>3.1</v>
      </c>
    </row>
    <row r="4130" spans="1:11" x14ac:dyDescent="0.25">
      <c r="A4130" t="s">
        <v>4830</v>
      </c>
      <c r="B4130" t="s">
        <v>4831</v>
      </c>
      <c r="C4130" t="s">
        <v>4219</v>
      </c>
      <c r="D4130">
        <v>27</v>
      </c>
      <c r="E4130" t="s">
        <v>4832</v>
      </c>
      <c r="F4130">
        <v>383678</v>
      </c>
      <c r="G4130">
        <v>15067</v>
      </c>
      <c r="H4130">
        <v>222</v>
      </c>
      <c r="I4130">
        <v>623</v>
      </c>
      <c r="J4130" t="s">
        <v>4833</v>
      </c>
      <c r="K4130">
        <v>3.1</v>
      </c>
    </row>
    <row r="4131" spans="1:11" x14ac:dyDescent="0.25">
      <c r="A4131" t="s">
        <v>5574</v>
      </c>
      <c r="B4131" t="s">
        <v>5575</v>
      </c>
      <c r="C4131" t="s">
        <v>5576</v>
      </c>
      <c r="D4131">
        <v>27</v>
      </c>
      <c r="E4131" t="s">
        <v>5577</v>
      </c>
      <c r="F4131">
        <v>72219</v>
      </c>
      <c r="G4131">
        <v>2014</v>
      </c>
      <c r="H4131">
        <v>43</v>
      </c>
      <c r="I4131">
        <v>193</v>
      </c>
      <c r="J4131" t="s">
        <v>5578</v>
      </c>
      <c r="K4131">
        <v>3.1</v>
      </c>
    </row>
    <row r="4132" spans="1:11" x14ac:dyDescent="0.25">
      <c r="A4132" t="s">
        <v>5229</v>
      </c>
      <c r="B4132" t="s">
        <v>5230</v>
      </c>
      <c r="C4132" t="s">
        <v>2058</v>
      </c>
      <c r="D4132">
        <v>26</v>
      </c>
      <c r="E4132" t="s">
        <v>5231</v>
      </c>
      <c r="F4132">
        <v>459578</v>
      </c>
      <c r="G4132">
        <v>28876</v>
      </c>
      <c r="H4132">
        <v>356</v>
      </c>
      <c r="I4132">
        <v>2594</v>
      </c>
      <c r="J4132" t="s">
        <v>5232</v>
      </c>
      <c r="K4132">
        <v>3.1</v>
      </c>
    </row>
    <row r="4133" spans="1:11" x14ac:dyDescent="0.25">
      <c r="A4133" t="s">
        <v>5587</v>
      </c>
      <c r="B4133" t="s">
        <v>5588</v>
      </c>
      <c r="C4133" t="s">
        <v>5589</v>
      </c>
      <c r="D4133">
        <v>24</v>
      </c>
      <c r="E4133" t="s">
        <v>5590</v>
      </c>
      <c r="F4133">
        <v>6556</v>
      </c>
      <c r="G4133">
        <v>15</v>
      </c>
      <c r="H4133">
        <v>4</v>
      </c>
      <c r="I4133">
        <v>13</v>
      </c>
      <c r="J4133" t="s">
        <v>5591</v>
      </c>
      <c r="K4133">
        <v>3.1</v>
      </c>
    </row>
    <row r="4134" spans="1:11" x14ac:dyDescent="0.25">
      <c r="A4134" t="s">
        <v>5247</v>
      </c>
      <c r="B4134" t="s">
        <v>5966</v>
      </c>
      <c r="C4134" t="s">
        <v>252</v>
      </c>
      <c r="D4134">
        <v>17</v>
      </c>
      <c r="E4134" t="s">
        <v>5249</v>
      </c>
      <c r="F4134">
        <v>192632</v>
      </c>
      <c r="G4134">
        <v>7929</v>
      </c>
      <c r="H4134">
        <v>123</v>
      </c>
      <c r="I4134">
        <v>418</v>
      </c>
      <c r="J4134" t="s">
        <v>5250</v>
      </c>
      <c r="K4134">
        <v>3.1</v>
      </c>
    </row>
    <row r="4135" spans="1:11" x14ac:dyDescent="0.25">
      <c r="A4135" t="s">
        <v>5967</v>
      </c>
      <c r="B4135" t="s">
        <v>5968</v>
      </c>
      <c r="C4135" t="s">
        <v>5969</v>
      </c>
      <c r="D4135">
        <v>28</v>
      </c>
      <c r="E4135" t="s">
        <v>5970</v>
      </c>
      <c r="F4135">
        <v>3448</v>
      </c>
      <c r="G4135">
        <v>16</v>
      </c>
      <c r="H4135">
        <v>0</v>
      </c>
      <c r="I4135">
        <v>4</v>
      </c>
      <c r="J4135" t="s">
        <v>5971</v>
      </c>
      <c r="K4135">
        <v>3.1</v>
      </c>
    </row>
    <row r="4136" spans="1:11" x14ac:dyDescent="0.25">
      <c r="A4136" t="s">
        <v>5602</v>
      </c>
      <c r="B4136" t="s">
        <v>5603</v>
      </c>
      <c r="C4136" t="s">
        <v>5604</v>
      </c>
      <c r="D4136">
        <v>26</v>
      </c>
      <c r="E4136" t="s">
        <v>5605</v>
      </c>
      <c r="F4136">
        <v>543304</v>
      </c>
      <c r="G4136">
        <v>31542</v>
      </c>
      <c r="H4136">
        <v>709</v>
      </c>
      <c r="I4136">
        <v>1198</v>
      </c>
      <c r="J4136" t="s">
        <v>5606</v>
      </c>
      <c r="K4136">
        <v>3.1</v>
      </c>
    </row>
    <row r="4137" spans="1:11" x14ac:dyDescent="0.25">
      <c r="A4137" t="s">
        <v>5381</v>
      </c>
      <c r="B4137" t="s">
        <v>5382</v>
      </c>
      <c r="C4137" t="s">
        <v>5383</v>
      </c>
      <c r="D4137">
        <v>10</v>
      </c>
      <c r="E4137" t="s">
        <v>5384</v>
      </c>
      <c r="F4137">
        <v>28990</v>
      </c>
      <c r="G4137">
        <v>2788</v>
      </c>
      <c r="H4137">
        <v>15</v>
      </c>
      <c r="I4137">
        <v>387</v>
      </c>
      <c r="J4137" t="s">
        <v>5385</v>
      </c>
      <c r="K4137">
        <v>3.1</v>
      </c>
    </row>
    <row r="4138" spans="1:11" x14ac:dyDescent="0.25">
      <c r="A4138" t="s">
        <v>5358</v>
      </c>
      <c r="B4138" t="s">
        <v>5359</v>
      </c>
      <c r="C4138" t="s">
        <v>5360</v>
      </c>
      <c r="D4138">
        <v>10</v>
      </c>
      <c r="E4138" t="s">
        <v>5361</v>
      </c>
      <c r="F4138">
        <v>121147</v>
      </c>
      <c r="G4138">
        <v>11832</v>
      </c>
      <c r="H4138">
        <v>47</v>
      </c>
      <c r="I4138">
        <v>1078</v>
      </c>
      <c r="J4138" t="s">
        <v>5362</v>
      </c>
      <c r="K4138">
        <v>3.1</v>
      </c>
    </row>
    <row r="4139" spans="1:11" x14ac:dyDescent="0.25">
      <c r="A4139" t="s">
        <v>4818</v>
      </c>
      <c r="B4139" t="s">
        <v>4819</v>
      </c>
      <c r="C4139" t="s">
        <v>1257</v>
      </c>
      <c r="D4139">
        <v>22</v>
      </c>
      <c r="E4139" t="s">
        <v>4820</v>
      </c>
      <c r="F4139">
        <v>317312</v>
      </c>
      <c r="G4139">
        <v>3997</v>
      </c>
      <c r="H4139">
        <v>1717</v>
      </c>
      <c r="I4139">
        <v>635</v>
      </c>
      <c r="J4139" t="s">
        <v>4821</v>
      </c>
      <c r="K4139">
        <v>3.1</v>
      </c>
    </row>
    <row r="4140" spans="1:11" x14ac:dyDescent="0.25">
      <c r="A4140" t="s">
        <v>5972</v>
      </c>
      <c r="B4140" t="s">
        <v>5973</v>
      </c>
      <c r="C4140" t="s">
        <v>5974</v>
      </c>
      <c r="D4140">
        <v>25</v>
      </c>
      <c r="E4140" t="s">
        <v>5975</v>
      </c>
      <c r="F4140">
        <v>3315</v>
      </c>
      <c r="G4140">
        <v>40</v>
      </c>
      <c r="H4140">
        <v>2</v>
      </c>
      <c r="I4140">
        <v>10</v>
      </c>
      <c r="J4140" t="s">
        <v>5976</v>
      </c>
      <c r="K4140">
        <v>3.1</v>
      </c>
    </row>
    <row r="4141" spans="1:11" x14ac:dyDescent="0.25">
      <c r="A4141" t="s">
        <v>5607</v>
      </c>
      <c r="B4141" t="s">
        <v>5608</v>
      </c>
      <c r="C4141" t="s">
        <v>5609</v>
      </c>
      <c r="D4141">
        <v>10</v>
      </c>
      <c r="E4141" t="s">
        <v>5610</v>
      </c>
      <c r="F4141">
        <v>38873</v>
      </c>
      <c r="G4141">
        <v>3938</v>
      </c>
      <c r="H4141">
        <v>6</v>
      </c>
      <c r="I4141">
        <v>254</v>
      </c>
      <c r="J4141" t="s">
        <v>5611</v>
      </c>
      <c r="K4141">
        <v>3.1</v>
      </c>
    </row>
    <row r="4142" spans="1:11" x14ac:dyDescent="0.25">
      <c r="A4142" t="s">
        <v>5377</v>
      </c>
      <c r="B4142" t="s">
        <v>5378</v>
      </c>
      <c r="C4142" t="s">
        <v>756</v>
      </c>
      <c r="D4142">
        <v>26</v>
      </c>
      <c r="E4142" t="s">
        <v>5379</v>
      </c>
      <c r="F4142">
        <v>30331</v>
      </c>
      <c r="G4142">
        <v>1336</v>
      </c>
      <c r="H4142">
        <v>111</v>
      </c>
      <c r="I4142">
        <v>196</v>
      </c>
      <c r="J4142" t="s">
        <v>5380</v>
      </c>
      <c r="K4142">
        <v>3.1</v>
      </c>
    </row>
    <row r="4143" spans="1:11" x14ac:dyDescent="0.25">
      <c r="A4143" t="s">
        <v>4928</v>
      </c>
      <c r="B4143" t="s">
        <v>4929</v>
      </c>
      <c r="C4143" t="s">
        <v>4930</v>
      </c>
      <c r="D4143">
        <v>10</v>
      </c>
      <c r="E4143" t="s">
        <v>4931</v>
      </c>
      <c r="F4143">
        <v>2454280</v>
      </c>
      <c r="G4143">
        <v>79011</v>
      </c>
      <c r="H4143">
        <v>1085</v>
      </c>
      <c r="I4143">
        <v>3106</v>
      </c>
      <c r="J4143" t="s">
        <v>4932</v>
      </c>
      <c r="K4143">
        <v>3.1</v>
      </c>
    </row>
    <row r="4144" spans="1:11" x14ac:dyDescent="0.25">
      <c r="A4144" t="s">
        <v>5612</v>
      </c>
      <c r="B4144" t="s">
        <v>5613</v>
      </c>
      <c r="C4144" t="s">
        <v>2397</v>
      </c>
      <c r="D4144">
        <v>24</v>
      </c>
      <c r="E4144" t="s">
        <v>5614</v>
      </c>
      <c r="F4144">
        <v>501565</v>
      </c>
      <c r="G4144">
        <v>17660</v>
      </c>
      <c r="H4144">
        <v>190</v>
      </c>
      <c r="I4144">
        <v>1222</v>
      </c>
      <c r="J4144" t="s">
        <v>5615</v>
      </c>
      <c r="K4144">
        <v>3.1</v>
      </c>
    </row>
    <row r="4145" spans="1:11" x14ac:dyDescent="0.25">
      <c r="A4145" t="s">
        <v>5597</v>
      </c>
      <c r="B4145" t="s">
        <v>5598</v>
      </c>
      <c r="C4145" t="s">
        <v>5599</v>
      </c>
      <c r="D4145">
        <v>26</v>
      </c>
      <c r="E4145" t="s">
        <v>5600</v>
      </c>
      <c r="F4145">
        <v>32281</v>
      </c>
      <c r="G4145">
        <v>2797</v>
      </c>
      <c r="H4145">
        <v>44</v>
      </c>
      <c r="I4145">
        <v>560</v>
      </c>
      <c r="J4145" t="s">
        <v>5601</v>
      </c>
      <c r="K4145">
        <v>3.1</v>
      </c>
    </row>
    <row r="4146" spans="1:11" x14ac:dyDescent="0.25">
      <c r="A4146" t="s">
        <v>5386</v>
      </c>
      <c r="B4146" t="s">
        <v>5387</v>
      </c>
      <c r="C4146" t="s">
        <v>404</v>
      </c>
      <c r="D4146">
        <v>25</v>
      </c>
      <c r="E4146" t="s">
        <v>5388</v>
      </c>
      <c r="F4146">
        <v>15157</v>
      </c>
      <c r="G4146">
        <v>147</v>
      </c>
      <c r="H4146">
        <v>112</v>
      </c>
      <c r="I4146">
        <v>0</v>
      </c>
      <c r="J4146" t="s">
        <v>5389</v>
      </c>
      <c r="K4146">
        <v>3.1</v>
      </c>
    </row>
    <row r="4147" spans="1:11" x14ac:dyDescent="0.25">
      <c r="A4147" t="s">
        <v>4822</v>
      </c>
      <c r="B4147" t="s">
        <v>4823</v>
      </c>
      <c r="C4147" t="s">
        <v>1291</v>
      </c>
      <c r="D4147">
        <v>24</v>
      </c>
      <c r="E4147" t="s">
        <v>4824</v>
      </c>
      <c r="F4147">
        <v>1704656</v>
      </c>
      <c r="G4147">
        <v>54051</v>
      </c>
      <c r="H4147">
        <v>1852</v>
      </c>
      <c r="I4147">
        <v>4817</v>
      </c>
      <c r="J4147" t="s">
        <v>4825</v>
      </c>
      <c r="K4147">
        <v>3.1</v>
      </c>
    </row>
    <row r="4148" spans="1:11" x14ac:dyDescent="0.25">
      <c r="A4148" t="s">
        <v>5302</v>
      </c>
      <c r="B4148" t="s">
        <v>5303</v>
      </c>
      <c r="C4148" t="s">
        <v>533</v>
      </c>
      <c r="D4148">
        <v>25</v>
      </c>
      <c r="E4148" t="s">
        <v>5304</v>
      </c>
      <c r="F4148">
        <v>324418</v>
      </c>
      <c r="G4148">
        <v>211</v>
      </c>
      <c r="H4148">
        <v>246</v>
      </c>
      <c r="I4148">
        <v>186</v>
      </c>
      <c r="J4148" t="s">
        <v>5305</v>
      </c>
      <c r="K4148">
        <v>3.1</v>
      </c>
    </row>
    <row r="4149" spans="1:11" x14ac:dyDescent="0.25">
      <c r="A4149" t="s">
        <v>4924</v>
      </c>
      <c r="B4149" t="s">
        <v>4925</v>
      </c>
      <c r="C4149" t="s">
        <v>321</v>
      </c>
      <c r="D4149">
        <v>25</v>
      </c>
      <c r="E4149" t="s">
        <v>4926</v>
      </c>
      <c r="F4149">
        <v>167869</v>
      </c>
      <c r="G4149">
        <v>1850</v>
      </c>
      <c r="H4149">
        <v>229</v>
      </c>
      <c r="I4149">
        <v>527</v>
      </c>
      <c r="J4149" t="s">
        <v>4927</v>
      </c>
      <c r="K4149">
        <v>3.1</v>
      </c>
    </row>
    <row r="4150" spans="1:11" x14ac:dyDescent="0.25">
      <c r="A4150" t="s">
        <v>5284</v>
      </c>
      <c r="B4150" t="s">
        <v>5285</v>
      </c>
      <c r="C4150" t="s">
        <v>974</v>
      </c>
      <c r="D4150">
        <v>26</v>
      </c>
      <c r="E4150" t="s">
        <v>5286</v>
      </c>
      <c r="F4150">
        <v>284379</v>
      </c>
      <c r="G4150">
        <v>52385</v>
      </c>
      <c r="H4150">
        <v>268</v>
      </c>
      <c r="I4150">
        <v>10735</v>
      </c>
      <c r="J4150" t="s">
        <v>5287</v>
      </c>
      <c r="K4150">
        <v>3.1</v>
      </c>
    </row>
    <row r="4151" spans="1:11" x14ac:dyDescent="0.25">
      <c r="A4151" t="s">
        <v>5297</v>
      </c>
      <c r="B4151" t="s">
        <v>5298</v>
      </c>
      <c r="C4151" t="s">
        <v>1476</v>
      </c>
      <c r="D4151">
        <v>23</v>
      </c>
      <c r="E4151" t="s">
        <v>5299</v>
      </c>
      <c r="F4151">
        <v>74988</v>
      </c>
      <c r="G4151">
        <v>3274</v>
      </c>
      <c r="H4151">
        <v>119</v>
      </c>
      <c r="I4151">
        <v>571</v>
      </c>
      <c r="J4151" t="s">
        <v>5300</v>
      </c>
      <c r="K4151">
        <v>3.1</v>
      </c>
    </row>
    <row r="4152" spans="1:11" x14ac:dyDescent="0.25">
      <c r="A4152" t="s">
        <v>5755</v>
      </c>
      <c r="B4152" t="s">
        <v>5756</v>
      </c>
      <c r="C4152" t="s">
        <v>5757</v>
      </c>
      <c r="D4152">
        <v>22</v>
      </c>
      <c r="E4152" t="s">
        <v>24</v>
      </c>
      <c r="F4152">
        <v>85212</v>
      </c>
      <c r="G4152">
        <v>589</v>
      </c>
      <c r="H4152">
        <v>12</v>
      </c>
      <c r="I4152">
        <v>41</v>
      </c>
      <c r="J4152" t="s">
        <v>5758</v>
      </c>
      <c r="K4152">
        <v>3.1</v>
      </c>
    </row>
    <row r="4153" spans="1:11" x14ac:dyDescent="0.25">
      <c r="A4153" t="s">
        <v>4483</v>
      </c>
      <c r="B4153" t="s">
        <v>4484</v>
      </c>
      <c r="C4153" t="s">
        <v>108</v>
      </c>
      <c r="D4153">
        <v>1</v>
      </c>
      <c r="E4153" t="s">
        <v>4485</v>
      </c>
      <c r="F4153">
        <v>5651983</v>
      </c>
      <c r="G4153">
        <v>28959</v>
      </c>
      <c r="H4153">
        <v>2729</v>
      </c>
      <c r="I4153">
        <v>3467</v>
      </c>
      <c r="J4153" t="s">
        <v>4486</v>
      </c>
      <c r="K4153">
        <v>3.1</v>
      </c>
    </row>
    <row r="4154" spans="1:11" x14ac:dyDescent="0.25">
      <c r="A4154" t="s">
        <v>4500</v>
      </c>
      <c r="B4154" t="s">
        <v>4501</v>
      </c>
      <c r="C4154" t="s">
        <v>706</v>
      </c>
      <c r="D4154">
        <v>25</v>
      </c>
      <c r="E4154" t="s">
        <v>4502</v>
      </c>
      <c r="F4154">
        <v>974729</v>
      </c>
      <c r="G4154">
        <v>3289</v>
      </c>
      <c r="H4154">
        <v>4468</v>
      </c>
      <c r="I4154">
        <v>3285</v>
      </c>
      <c r="J4154" t="s">
        <v>4503</v>
      </c>
      <c r="K4154">
        <v>3.1</v>
      </c>
    </row>
    <row r="4155" spans="1:11" x14ac:dyDescent="0.25">
      <c r="A4155" t="s">
        <v>4487</v>
      </c>
      <c r="B4155" t="s">
        <v>4488</v>
      </c>
      <c r="C4155" t="s">
        <v>1696</v>
      </c>
      <c r="D4155">
        <v>22</v>
      </c>
      <c r="E4155" t="s">
        <v>4489</v>
      </c>
      <c r="F4155">
        <v>2274210</v>
      </c>
      <c r="G4155">
        <v>75990</v>
      </c>
      <c r="H4155">
        <v>2803</v>
      </c>
      <c r="I4155">
        <v>8082</v>
      </c>
      <c r="J4155" t="s">
        <v>4490</v>
      </c>
      <c r="K4155">
        <v>3.1</v>
      </c>
    </row>
    <row r="4156" spans="1:11" x14ac:dyDescent="0.25">
      <c r="A4156" t="s">
        <v>5292</v>
      </c>
      <c r="B4156" t="s">
        <v>5293</v>
      </c>
      <c r="C4156" t="s">
        <v>5294</v>
      </c>
      <c r="D4156">
        <v>1</v>
      </c>
      <c r="E4156" t="s">
        <v>5295</v>
      </c>
      <c r="F4156">
        <v>71451</v>
      </c>
      <c r="G4156">
        <v>3958</v>
      </c>
      <c r="H4156">
        <v>92</v>
      </c>
      <c r="I4156">
        <v>902</v>
      </c>
      <c r="J4156" t="s">
        <v>5296</v>
      </c>
      <c r="K4156">
        <v>3.1</v>
      </c>
    </row>
    <row r="4157" spans="1:11" x14ac:dyDescent="0.25">
      <c r="A4157" t="s">
        <v>5288</v>
      </c>
      <c r="B4157" t="s">
        <v>5289</v>
      </c>
      <c r="C4157" t="s">
        <v>316</v>
      </c>
      <c r="D4157">
        <v>22</v>
      </c>
      <c r="E4157" t="s">
        <v>5290</v>
      </c>
      <c r="F4157">
        <v>144507</v>
      </c>
      <c r="G4157">
        <v>11411</v>
      </c>
      <c r="H4157">
        <v>53</v>
      </c>
      <c r="I4157">
        <v>479</v>
      </c>
      <c r="J4157" t="s">
        <v>5291</v>
      </c>
      <c r="K4157">
        <v>3.1</v>
      </c>
    </row>
    <row r="4158" spans="1:11" x14ac:dyDescent="0.25">
      <c r="A4158" t="s">
        <v>5592</v>
      </c>
      <c r="B4158" t="s">
        <v>5593</v>
      </c>
      <c r="C4158" t="s">
        <v>5594</v>
      </c>
      <c r="D4158">
        <v>25</v>
      </c>
      <c r="E4158" t="s">
        <v>5595</v>
      </c>
      <c r="F4158">
        <v>92708</v>
      </c>
      <c r="G4158">
        <v>2741</v>
      </c>
      <c r="H4158">
        <v>185</v>
      </c>
      <c r="I4158">
        <v>694</v>
      </c>
      <c r="J4158" t="s">
        <v>5596</v>
      </c>
      <c r="K4158">
        <v>3.1</v>
      </c>
    </row>
    <row r="4159" spans="1:11" x14ac:dyDescent="0.25">
      <c r="A4159" t="s">
        <v>5238</v>
      </c>
      <c r="B4159" t="s">
        <v>5239</v>
      </c>
      <c r="C4159" t="s">
        <v>3674</v>
      </c>
      <c r="D4159">
        <v>26</v>
      </c>
      <c r="E4159" t="s">
        <v>5240</v>
      </c>
      <c r="F4159">
        <v>218393</v>
      </c>
      <c r="G4159">
        <v>5977</v>
      </c>
      <c r="H4159">
        <v>303</v>
      </c>
      <c r="I4159">
        <v>488</v>
      </c>
      <c r="J4159" t="s">
        <v>5241</v>
      </c>
      <c r="K4159">
        <v>3.1</v>
      </c>
    </row>
    <row r="4160" spans="1:11" x14ac:dyDescent="0.25">
      <c r="A4160" t="s">
        <v>4826</v>
      </c>
      <c r="B4160" t="s">
        <v>4827</v>
      </c>
      <c r="C4160" t="s">
        <v>979</v>
      </c>
      <c r="D4160">
        <v>26</v>
      </c>
      <c r="E4160" t="s">
        <v>4828</v>
      </c>
      <c r="F4160">
        <v>1120409</v>
      </c>
      <c r="G4160">
        <v>52448</v>
      </c>
      <c r="H4160">
        <v>712</v>
      </c>
      <c r="I4160">
        <v>2642</v>
      </c>
      <c r="J4160" t="s">
        <v>4829</v>
      </c>
      <c r="K4160">
        <v>3.1</v>
      </c>
    </row>
    <row r="4161" spans="1:11" x14ac:dyDescent="0.25">
      <c r="A4161" t="s">
        <v>5306</v>
      </c>
      <c r="B4161" t="s">
        <v>5307</v>
      </c>
      <c r="C4161" t="s">
        <v>2937</v>
      </c>
      <c r="D4161">
        <v>26</v>
      </c>
      <c r="E4161" t="s">
        <v>5308</v>
      </c>
      <c r="F4161">
        <v>97610</v>
      </c>
      <c r="G4161">
        <v>4158</v>
      </c>
      <c r="H4161">
        <v>146</v>
      </c>
      <c r="I4161">
        <v>409</v>
      </c>
      <c r="J4161" t="s">
        <v>5309</v>
      </c>
      <c r="K4161">
        <v>3.1</v>
      </c>
    </row>
    <row r="4162" spans="1:11" x14ac:dyDescent="0.25">
      <c r="A4162" t="s">
        <v>4553</v>
      </c>
      <c r="B4162" t="s">
        <v>4554</v>
      </c>
      <c r="C4162" t="s">
        <v>1013</v>
      </c>
      <c r="D4162">
        <v>23</v>
      </c>
      <c r="E4162" t="s">
        <v>24</v>
      </c>
      <c r="F4162">
        <v>244265</v>
      </c>
      <c r="G4162">
        <v>4721</v>
      </c>
      <c r="H4162">
        <v>171</v>
      </c>
      <c r="I4162">
        <v>276</v>
      </c>
      <c r="J4162" t="s">
        <v>4555</v>
      </c>
      <c r="K4162">
        <v>3.1</v>
      </c>
    </row>
    <row r="4163" spans="1:11" x14ac:dyDescent="0.25">
      <c r="A4163" t="e">
        <f>-Jdc7FXupWQ</f>
        <v>#NAME?</v>
      </c>
      <c r="B4163" t="s">
        <v>5326</v>
      </c>
      <c r="C4163" t="s">
        <v>3315</v>
      </c>
      <c r="D4163">
        <v>10</v>
      </c>
      <c r="E4163" t="s">
        <v>5327</v>
      </c>
      <c r="F4163">
        <v>51931</v>
      </c>
      <c r="G4163">
        <v>2893</v>
      </c>
      <c r="H4163">
        <v>66</v>
      </c>
      <c r="I4163">
        <v>320</v>
      </c>
      <c r="J4163" t="s">
        <v>5328</v>
      </c>
      <c r="K4163">
        <v>3.1</v>
      </c>
    </row>
    <row r="4164" spans="1:11" x14ac:dyDescent="0.25">
      <c r="A4164" t="s">
        <v>5353</v>
      </c>
      <c r="B4164" t="s">
        <v>5354</v>
      </c>
      <c r="C4164" t="s">
        <v>5355</v>
      </c>
      <c r="D4164">
        <v>10</v>
      </c>
      <c r="E4164" t="s">
        <v>5356</v>
      </c>
      <c r="F4164">
        <v>54837</v>
      </c>
      <c r="G4164">
        <v>2821</v>
      </c>
      <c r="H4164">
        <v>26</v>
      </c>
      <c r="I4164">
        <v>206</v>
      </c>
      <c r="J4164" t="s">
        <v>5357</v>
      </c>
      <c r="K4164">
        <v>3.1</v>
      </c>
    </row>
    <row r="4165" spans="1:11" x14ac:dyDescent="0.25">
      <c r="A4165" t="s">
        <v>5333</v>
      </c>
      <c r="B4165" t="s">
        <v>5334</v>
      </c>
      <c r="C4165" t="s">
        <v>5335</v>
      </c>
      <c r="D4165">
        <v>10</v>
      </c>
      <c r="E4165" t="s">
        <v>5336</v>
      </c>
      <c r="F4165">
        <v>179556</v>
      </c>
      <c r="G4165">
        <v>20156</v>
      </c>
      <c r="H4165">
        <v>61</v>
      </c>
      <c r="I4165">
        <v>831</v>
      </c>
      <c r="J4165" t="s">
        <v>5337</v>
      </c>
      <c r="K4165">
        <v>3.1</v>
      </c>
    </row>
    <row r="4166" spans="1:11" x14ac:dyDescent="0.25">
      <c r="A4166" t="s">
        <v>4866</v>
      </c>
      <c r="B4166" t="s">
        <v>4867</v>
      </c>
      <c r="C4166" t="s">
        <v>311</v>
      </c>
      <c r="D4166">
        <v>24</v>
      </c>
      <c r="E4166" t="s">
        <v>4868</v>
      </c>
      <c r="F4166">
        <v>119486</v>
      </c>
      <c r="G4166">
        <v>644</v>
      </c>
      <c r="H4166">
        <v>195</v>
      </c>
      <c r="I4166">
        <v>1270</v>
      </c>
      <c r="J4166" t="s">
        <v>4869</v>
      </c>
      <c r="K4166">
        <v>3.1</v>
      </c>
    </row>
    <row r="4167" spans="1:11" x14ac:dyDescent="0.25">
      <c r="A4167" t="s">
        <v>4495</v>
      </c>
      <c r="B4167" t="s">
        <v>4496</v>
      </c>
      <c r="C4167" t="s">
        <v>4497</v>
      </c>
      <c r="D4167">
        <v>25</v>
      </c>
      <c r="E4167" t="s">
        <v>4498</v>
      </c>
      <c r="F4167">
        <v>1269960</v>
      </c>
      <c r="G4167">
        <v>4195</v>
      </c>
      <c r="H4167">
        <v>1861</v>
      </c>
      <c r="I4167">
        <v>7454</v>
      </c>
      <c r="J4167" t="s">
        <v>4499</v>
      </c>
      <c r="K4167">
        <v>3.1</v>
      </c>
    </row>
    <row r="4168" spans="1:11" x14ac:dyDescent="0.25">
      <c r="A4168" t="s">
        <v>4858</v>
      </c>
      <c r="B4168" t="s">
        <v>4859</v>
      </c>
      <c r="C4168" t="s">
        <v>1347</v>
      </c>
      <c r="D4168">
        <v>24</v>
      </c>
      <c r="E4168" t="s">
        <v>4860</v>
      </c>
      <c r="F4168">
        <v>347943</v>
      </c>
      <c r="G4168">
        <v>7185</v>
      </c>
      <c r="H4168">
        <v>187</v>
      </c>
      <c r="I4168">
        <v>685</v>
      </c>
      <c r="J4168" t="s">
        <v>4861</v>
      </c>
      <c r="K4168">
        <v>3.1</v>
      </c>
    </row>
    <row r="4169" spans="1:11" x14ac:dyDescent="0.25">
      <c r="A4169" t="s">
        <v>4870</v>
      </c>
      <c r="B4169" t="s">
        <v>4871</v>
      </c>
      <c r="C4169" t="s">
        <v>642</v>
      </c>
      <c r="D4169">
        <v>17</v>
      </c>
      <c r="E4169" t="s">
        <v>4872</v>
      </c>
      <c r="F4169">
        <v>424751</v>
      </c>
      <c r="G4169">
        <v>3328</v>
      </c>
      <c r="H4169">
        <v>181</v>
      </c>
      <c r="I4169">
        <v>1388</v>
      </c>
      <c r="J4169" t="s">
        <v>4873</v>
      </c>
      <c r="K4169">
        <v>3.1</v>
      </c>
    </row>
    <row r="4170" spans="1:11" x14ac:dyDescent="0.25">
      <c r="A4170" t="s">
        <v>5348</v>
      </c>
      <c r="B4170" t="s">
        <v>5349</v>
      </c>
      <c r="C4170" t="s">
        <v>5350</v>
      </c>
      <c r="D4170">
        <v>23</v>
      </c>
      <c r="E4170" t="s">
        <v>5621</v>
      </c>
      <c r="F4170">
        <v>275906</v>
      </c>
      <c r="G4170">
        <v>0</v>
      </c>
      <c r="H4170">
        <v>0</v>
      </c>
      <c r="I4170">
        <v>96</v>
      </c>
      <c r="J4170" t="s">
        <v>5352</v>
      </c>
      <c r="K4170">
        <v>3.1</v>
      </c>
    </row>
    <row r="4171" spans="1:11" x14ac:dyDescent="0.25">
      <c r="A4171" t="s">
        <v>4491</v>
      </c>
      <c r="B4171" t="s">
        <v>4492</v>
      </c>
      <c r="C4171" t="s">
        <v>2867</v>
      </c>
      <c r="D4171">
        <v>24</v>
      </c>
      <c r="E4171" t="s">
        <v>4839</v>
      </c>
      <c r="F4171">
        <v>4518026</v>
      </c>
      <c r="G4171">
        <v>148446</v>
      </c>
      <c r="H4171">
        <v>2713</v>
      </c>
      <c r="I4171">
        <v>9103</v>
      </c>
      <c r="J4171" t="s">
        <v>4494</v>
      </c>
      <c r="K4171">
        <v>3.1</v>
      </c>
    </row>
    <row r="4172" spans="1:11" x14ac:dyDescent="0.25">
      <c r="A4172" t="s">
        <v>4834</v>
      </c>
      <c r="B4172" t="s">
        <v>4835</v>
      </c>
      <c r="C4172" t="s">
        <v>4836</v>
      </c>
      <c r="D4172">
        <v>24</v>
      </c>
      <c r="E4172" t="s">
        <v>4837</v>
      </c>
      <c r="F4172">
        <v>849512</v>
      </c>
      <c r="G4172">
        <v>28357</v>
      </c>
      <c r="H4172">
        <v>1550</v>
      </c>
      <c r="I4172">
        <v>5728</v>
      </c>
      <c r="J4172" t="s">
        <v>4838</v>
      </c>
      <c r="K4172">
        <v>3.1</v>
      </c>
    </row>
    <row r="4173" spans="1:11" x14ac:dyDescent="0.25">
      <c r="A4173" t="s">
        <v>5977</v>
      </c>
      <c r="B4173" t="s">
        <v>5978</v>
      </c>
      <c r="C4173" t="s">
        <v>558</v>
      </c>
      <c r="D4173">
        <v>15</v>
      </c>
      <c r="E4173" t="s">
        <v>5979</v>
      </c>
      <c r="F4173">
        <v>15098</v>
      </c>
      <c r="G4173">
        <v>56</v>
      </c>
      <c r="H4173">
        <v>6</v>
      </c>
      <c r="I4173">
        <v>20</v>
      </c>
      <c r="J4173" t="s">
        <v>5980</v>
      </c>
      <c r="K4173">
        <v>3.1</v>
      </c>
    </row>
    <row r="4174" spans="1:11" x14ac:dyDescent="0.25">
      <c r="A4174" t="s">
        <v>4888</v>
      </c>
      <c r="B4174" t="s">
        <v>4889</v>
      </c>
      <c r="C4174" t="s">
        <v>3156</v>
      </c>
      <c r="D4174">
        <v>26</v>
      </c>
      <c r="E4174" t="s">
        <v>4890</v>
      </c>
      <c r="F4174">
        <v>162838</v>
      </c>
      <c r="G4174">
        <v>5717</v>
      </c>
      <c r="H4174">
        <v>69</v>
      </c>
      <c r="I4174">
        <v>428</v>
      </c>
      <c r="J4174" t="s">
        <v>4891</v>
      </c>
      <c r="K4174">
        <v>3.1</v>
      </c>
    </row>
    <row r="4175" spans="1:11" x14ac:dyDescent="0.25">
      <c r="A4175" t="s">
        <v>4845</v>
      </c>
      <c r="B4175" t="s">
        <v>4846</v>
      </c>
      <c r="C4175" t="s">
        <v>4847</v>
      </c>
      <c r="D4175">
        <v>26</v>
      </c>
      <c r="E4175" t="s">
        <v>4848</v>
      </c>
      <c r="F4175">
        <v>882386</v>
      </c>
      <c r="G4175">
        <v>42516</v>
      </c>
      <c r="H4175">
        <v>767</v>
      </c>
      <c r="I4175">
        <v>2338</v>
      </c>
      <c r="J4175" t="s">
        <v>4849</v>
      </c>
      <c r="K4175">
        <v>3.1</v>
      </c>
    </row>
    <row r="4176" spans="1:11" x14ac:dyDescent="0.25">
      <c r="A4176" t="s">
        <v>5759</v>
      </c>
      <c r="B4176" t="s">
        <v>5760</v>
      </c>
      <c r="C4176" t="s">
        <v>4515</v>
      </c>
      <c r="D4176">
        <v>24</v>
      </c>
      <c r="E4176" t="s">
        <v>5761</v>
      </c>
      <c r="F4176">
        <v>177090</v>
      </c>
      <c r="G4176">
        <v>5056</v>
      </c>
      <c r="H4176">
        <v>121</v>
      </c>
      <c r="I4176">
        <v>222</v>
      </c>
      <c r="J4176" t="s">
        <v>5762</v>
      </c>
      <c r="K4176">
        <v>3.1</v>
      </c>
    </row>
    <row r="4177" spans="1:11" x14ac:dyDescent="0.25">
      <c r="A4177" t="s">
        <v>5981</v>
      </c>
      <c r="B4177" t="s">
        <v>5982</v>
      </c>
      <c r="C4177" t="s">
        <v>2356</v>
      </c>
      <c r="D4177">
        <v>10</v>
      </c>
      <c r="E4177" t="s">
        <v>5983</v>
      </c>
      <c r="F4177">
        <v>292385</v>
      </c>
      <c r="G4177">
        <v>16690</v>
      </c>
      <c r="H4177">
        <v>415</v>
      </c>
      <c r="I4177">
        <v>606</v>
      </c>
      <c r="J4177" t="s">
        <v>5984</v>
      </c>
      <c r="K4177">
        <v>3.1</v>
      </c>
    </row>
    <row r="4178" spans="1:11" x14ac:dyDescent="0.25">
      <c r="A4178" t="s">
        <v>5616</v>
      </c>
      <c r="B4178" t="s">
        <v>5617</v>
      </c>
      <c r="C4178" t="s">
        <v>5618</v>
      </c>
      <c r="D4178">
        <v>24</v>
      </c>
      <c r="E4178" t="s">
        <v>5619</v>
      </c>
      <c r="F4178">
        <v>129200</v>
      </c>
      <c r="G4178">
        <v>231</v>
      </c>
      <c r="H4178">
        <v>18</v>
      </c>
      <c r="I4178">
        <v>25</v>
      </c>
      <c r="J4178" t="s">
        <v>5620</v>
      </c>
      <c r="K4178">
        <v>3.1</v>
      </c>
    </row>
    <row r="4179" spans="1:11" x14ac:dyDescent="0.25">
      <c r="A4179" t="s">
        <v>4919</v>
      </c>
      <c r="B4179" t="s">
        <v>4920</v>
      </c>
      <c r="C4179" t="s">
        <v>4921</v>
      </c>
      <c r="D4179">
        <v>17</v>
      </c>
      <c r="E4179" t="s">
        <v>4922</v>
      </c>
      <c r="F4179">
        <v>904918</v>
      </c>
      <c r="G4179">
        <v>21893</v>
      </c>
      <c r="H4179">
        <v>203</v>
      </c>
      <c r="I4179">
        <v>1258</v>
      </c>
      <c r="J4179" t="s">
        <v>4923</v>
      </c>
      <c r="K4179">
        <v>3.1</v>
      </c>
    </row>
    <row r="4180" spans="1:11" x14ac:dyDescent="0.25">
      <c r="A4180" t="s">
        <v>4897</v>
      </c>
      <c r="B4180" t="s">
        <v>4898</v>
      </c>
      <c r="C4180" t="s">
        <v>4899</v>
      </c>
      <c r="D4180">
        <v>10</v>
      </c>
      <c r="E4180" t="s">
        <v>4900</v>
      </c>
      <c r="F4180">
        <v>310565</v>
      </c>
      <c r="G4180">
        <v>27709</v>
      </c>
      <c r="H4180">
        <v>151</v>
      </c>
      <c r="I4180">
        <v>3382</v>
      </c>
      <c r="J4180" t="s">
        <v>4901</v>
      </c>
      <c r="K4180">
        <v>3.1</v>
      </c>
    </row>
    <row r="4181" spans="1:11" x14ac:dyDescent="0.25">
      <c r="A4181" t="s">
        <v>5338</v>
      </c>
      <c r="B4181" t="s">
        <v>5339</v>
      </c>
      <c r="C4181" t="s">
        <v>5340</v>
      </c>
      <c r="D4181">
        <v>17</v>
      </c>
      <c r="E4181" t="s">
        <v>5341</v>
      </c>
      <c r="F4181">
        <v>60019</v>
      </c>
      <c r="G4181">
        <v>2978</v>
      </c>
      <c r="H4181">
        <v>82</v>
      </c>
      <c r="I4181">
        <v>534</v>
      </c>
      <c r="J4181" t="s">
        <v>5342</v>
      </c>
      <c r="K4181">
        <v>3.1</v>
      </c>
    </row>
    <row r="4182" spans="1:11" x14ac:dyDescent="0.25">
      <c r="A4182" t="s">
        <v>5279</v>
      </c>
      <c r="B4182" t="s">
        <v>5280</v>
      </c>
      <c r="C4182" t="s">
        <v>5281</v>
      </c>
      <c r="D4182">
        <v>10</v>
      </c>
      <c r="E4182" t="s">
        <v>5282</v>
      </c>
      <c r="F4182">
        <v>63357</v>
      </c>
      <c r="G4182">
        <v>2230</v>
      </c>
      <c r="H4182">
        <v>23</v>
      </c>
      <c r="I4182">
        <v>209</v>
      </c>
      <c r="J4182" t="s">
        <v>5283</v>
      </c>
      <c r="K4182">
        <v>3.1</v>
      </c>
    </row>
    <row r="4183" spans="1:11" x14ac:dyDescent="0.25">
      <c r="A4183" t="s">
        <v>4892</v>
      </c>
      <c r="B4183" t="s">
        <v>4893</v>
      </c>
      <c r="C4183" t="s">
        <v>4894</v>
      </c>
      <c r="D4183">
        <v>25</v>
      </c>
      <c r="E4183" t="s">
        <v>4895</v>
      </c>
      <c r="F4183">
        <v>13740</v>
      </c>
      <c r="G4183">
        <v>310</v>
      </c>
      <c r="H4183">
        <v>34</v>
      </c>
      <c r="I4183">
        <v>115</v>
      </c>
      <c r="J4183" t="s">
        <v>4896</v>
      </c>
      <c r="K4183">
        <v>3.1</v>
      </c>
    </row>
    <row r="4184" spans="1:11" x14ac:dyDescent="0.25">
      <c r="A4184" t="s">
        <v>4951</v>
      </c>
      <c r="B4184" t="s">
        <v>4952</v>
      </c>
      <c r="C4184" t="s">
        <v>4953</v>
      </c>
      <c r="D4184">
        <v>22</v>
      </c>
      <c r="E4184" t="s">
        <v>4954</v>
      </c>
      <c r="F4184">
        <v>172894</v>
      </c>
      <c r="G4184">
        <v>372</v>
      </c>
      <c r="H4184">
        <v>95</v>
      </c>
      <c r="I4184">
        <v>142</v>
      </c>
      <c r="J4184" t="s">
        <v>4955</v>
      </c>
      <c r="K4184">
        <v>3.1</v>
      </c>
    </row>
    <row r="4185" spans="1:11" x14ac:dyDescent="0.25">
      <c r="A4185" t="s">
        <v>4964</v>
      </c>
      <c r="B4185" t="s">
        <v>4965</v>
      </c>
      <c r="C4185" t="s">
        <v>2334</v>
      </c>
      <c r="D4185">
        <v>24</v>
      </c>
      <c r="E4185" t="s">
        <v>4966</v>
      </c>
      <c r="F4185">
        <v>44935</v>
      </c>
      <c r="G4185">
        <v>528</v>
      </c>
      <c r="H4185">
        <v>45</v>
      </c>
      <c r="I4185">
        <v>569</v>
      </c>
      <c r="J4185" t="s">
        <v>4967</v>
      </c>
      <c r="K4185">
        <v>3.1</v>
      </c>
    </row>
    <row r="4186" spans="1:11" x14ac:dyDescent="0.25">
      <c r="A4186" t="s">
        <v>4906</v>
      </c>
      <c r="B4186" t="s">
        <v>4907</v>
      </c>
      <c r="C4186" t="s">
        <v>1791</v>
      </c>
      <c r="D4186">
        <v>27</v>
      </c>
      <c r="E4186" t="s">
        <v>4908</v>
      </c>
      <c r="F4186">
        <v>226410</v>
      </c>
      <c r="G4186">
        <v>7463</v>
      </c>
      <c r="H4186">
        <v>256</v>
      </c>
      <c r="I4186">
        <v>770</v>
      </c>
      <c r="J4186" t="s">
        <v>4909</v>
      </c>
      <c r="K4186">
        <v>3.1</v>
      </c>
    </row>
    <row r="4187" spans="1:11" x14ac:dyDescent="0.25">
      <c r="A4187" t="s">
        <v>5622</v>
      </c>
      <c r="B4187" t="s">
        <v>5623</v>
      </c>
      <c r="C4187" t="s">
        <v>2621</v>
      </c>
      <c r="D4187">
        <v>23</v>
      </c>
      <c r="E4187" t="s">
        <v>5624</v>
      </c>
      <c r="F4187">
        <v>82336</v>
      </c>
      <c r="G4187">
        <v>6598</v>
      </c>
      <c r="H4187">
        <v>40</v>
      </c>
      <c r="I4187">
        <v>376</v>
      </c>
      <c r="J4187" t="s">
        <v>5625</v>
      </c>
      <c r="K4187">
        <v>3.1</v>
      </c>
    </row>
    <row r="4188" spans="1:11" x14ac:dyDescent="0.25">
      <c r="A4188" t="s">
        <v>4910</v>
      </c>
      <c r="B4188" t="s">
        <v>4911</v>
      </c>
      <c r="C4188" t="s">
        <v>4912</v>
      </c>
      <c r="D4188">
        <v>28</v>
      </c>
      <c r="E4188" t="s">
        <v>4913</v>
      </c>
      <c r="F4188">
        <v>528728</v>
      </c>
      <c r="G4188">
        <v>9656</v>
      </c>
      <c r="H4188">
        <v>1111</v>
      </c>
      <c r="I4188">
        <v>1368</v>
      </c>
      <c r="J4188" t="s">
        <v>4914</v>
      </c>
      <c r="K4188">
        <v>3.1</v>
      </c>
    </row>
    <row r="4189" spans="1:11" x14ac:dyDescent="0.25">
      <c r="A4189" t="s">
        <v>4902</v>
      </c>
      <c r="B4189" t="s">
        <v>4903</v>
      </c>
      <c r="C4189" t="s">
        <v>524</v>
      </c>
      <c r="D4189">
        <v>24</v>
      </c>
      <c r="E4189" t="s">
        <v>4904</v>
      </c>
      <c r="F4189">
        <v>1039862</v>
      </c>
      <c r="G4189">
        <v>5628</v>
      </c>
      <c r="H4189">
        <v>685</v>
      </c>
      <c r="I4189">
        <v>875</v>
      </c>
      <c r="J4189" t="s">
        <v>4905</v>
      </c>
      <c r="K4189">
        <v>3.1</v>
      </c>
    </row>
    <row r="4190" spans="1:11" x14ac:dyDescent="0.25">
      <c r="A4190" t="s">
        <v>5768</v>
      </c>
      <c r="B4190" t="s">
        <v>5769</v>
      </c>
      <c r="C4190" t="s">
        <v>5770</v>
      </c>
      <c r="D4190">
        <v>24</v>
      </c>
      <c r="E4190" t="s">
        <v>5771</v>
      </c>
      <c r="F4190">
        <v>13514</v>
      </c>
      <c r="G4190">
        <v>298</v>
      </c>
      <c r="H4190">
        <v>5</v>
      </c>
      <c r="I4190">
        <v>74</v>
      </c>
      <c r="J4190" t="s">
        <v>5772</v>
      </c>
      <c r="K4190">
        <v>3.1</v>
      </c>
    </row>
    <row r="4191" spans="1:11" x14ac:dyDescent="0.25">
      <c r="A4191" t="s">
        <v>4525</v>
      </c>
      <c r="B4191" t="s">
        <v>4526</v>
      </c>
      <c r="C4191" t="s">
        <v>4527</v>
      </c>
      <c r="D4191">
        <v>24</v>
      </c>
      <c r="E4191" t="s">
        <v>4528</v>
      </c>
      <c r="F4191">
        <v>663194</v>
      </c>
      <c r="G4191">
        <v>3145</v>
      </c>
      <c r="H4191">
        <v>5705</v>
      </c>
      <c r="I4191">
        <v>0</v>
      </c>
      <c r="J4191" t="s">
        <v>4529</v>
      </c>
      <c r="K4191">
        <v>3.1</v>
      </c>
    </row>
    <row r="4192" spans="1:11" x14ac:dyDescent="0.25">
      <c r="A4192" t="s">
        <v>5269</v>
      </c>
      <c r="B4192" t="s">
        <v>5270</v>
      </c>
      <c r="C4192" t="s">
        <v>5271</v>
      </c>
      <c r="D4192">
        <v>20</v>
      </c>
      <c r="E4192" t="s">
        <v>5272</v>
      </c>
      <c r="F4192">
        <v>317820</v>
      </c>
      <c r="G4192">
        <v>6240</v>
      </c>
      <c r="H4192">
        <v>693</v>
      </c>
      <c r="I4192">
        <v>399</v>
      </c>
      <c r="J4192" t="s">
        <v>5273</v>
      </c>
      <c r="K4192">
        <v>3.1</v>
      </c>
    </row>
    <row r="4193" spans="1:11" x14ac:dyDescent="0.25">
      <c r="A4193" t="s">
        <v>4982</v>
      </c>
      <c r="B4193" t="s">
        <v>4983</v>
      </c>
      <c r="C4193" t="s">
        <v>38</v>
      </c>
      <c r="D4193">
        <v>1</v>
      </c>
      <c r="E4193" t="s">
        <v>4984</v>
      </c>
      <c r="F4193">
        <v>138784</v>
      </c>
      <c r="G4193">
        <v>1394</v>
      </c>
      <c r="H4193">
        <v>48</v>
      </c>
      <c r="I4193">
        <v>151</v>
      </c>
      <c r="J4193" t="s">
        <v>4985</v>
      </c>
      <c r="K4193">
        <v>3.1</v>
      </c>
    </row>
    <row r="4194" spans="1:11" x14ac:dyDescent="0.25">
      <c r="A4194" t="s">
        <v>5399</v>
      </c>
      <c r="B4194" t="s">
        <v>5400</v>
      </c>
      <c r="C4194" t="s">
        <v>5401</v>
      </c>
      <c r="D4194">
        <v>10</v>
      </c>
      <c r="E4194" t="s">
        <v>5402</v>
      </c>
      <c r="F4194">
        <v>132661</v>
      </c>
      <c r="G4194">
        <v>14177</v>
      </c>
      <c r="H4194">
        <v>96</v>
      </c>
      <c r="I4194">
        <v>1848</v>
      </c>
      <c r="J4194" t="s">
        <v>5403</v>
      </c>
      <c r="K4194">
        <v>3.1</v>
      </c>
    </row>
    <row r="4195" spans="1:11" x14ac:dyDescent="0.25">
      <c r="A4195" t="s">
        <v>5763</v>
      </c>
      <c r="B4195" t="s">
        <v>5764</v>
      </c>
      <c r="C4195" t="s">
        <v>5765</v>
      </c>
      <c r="D4195">
        <v>27</v>
      </c>
      <c r="E4195" t="s">
        <v>5766</v>
      </c>
      <c r="F4195">
        <v>251756</v>
      </c>
      <c r="G4195">
        <v>8788</v>
      </c>
      <c r="H4195">
        <v>261</v>
      </c>
      <c r="I4195">
        <v>432</v>
      </c>
      <c r="J4195" t="s">
        <v>5767</v>
      </c>
      <c r="K4195">
        <v>3.1</v>
      </c>
    </row>
    <row r="4196" spans="1:11" x14ac:dyDescent="0.25">
      <c r="A4196" t="s">
        <v>4548</v>
      </c>
      <c r="B4196" t="s">
        <v>4549</v>
      </c>
      <c r="C4196" t="s">
        <v>4550</v>
      </c>
      <c r="D4196">
        <v>10</v>
      </c>
      <c r="E4196" t="s">
        <v>4551</v>
      </c>
      <c r="F4196">
        <v>960857</v>
      </c>
      <c r="G4196">
        <v>21454</v>
      </c>
      <c r="H4196">
        <v>900</v>
      </c>
      <c r="I4196">
        <v>1661</v>
      </c>
      <c r="J4196" t="s">
        <v>4552</v>
      </c>
      <c r="K4196">
        <v>3.1</v>
      </c>
    </row>
    <row r="4197" spans="1:11" x14ac:dyDescent="0.25">
      <c r="A4197" t="s">
        <v>4972</v>
      </c>
      <c r="B4197" t="s">
        <v>4973</v>
      </c>
      <c r="C4197" t="s">
        <v>4974</v>
      </c>
      <c r="D4197">
        <v>24</v>
      </c>
      <c r="E4197" t="s">
        <v>4975</v>
      </c>
      <c r="F4197">
        <v>1017286</v>
      </c>
      <c r="G4197">
        <v>194</v>
      </c>
      <c r="H4197">
        <v>19</v>
      </c>
      <c r="I4197">
        <v>38</v>
      </c>
      <c r="J4197" t="s">
        <v>4976</v>
      </c>
      <c r="K4197">
        <v>3.1</v>
      </c>
    </row>
    <row r="4198" spans="1:11" x14ac:dyDescent="0.25">
      <c r="A4198" t="s">
        <v>5367</v>
      </c>
      <c r="B4198" t="s">
        <v>5368</v>
      </c>
      <c r="C4198" t="s">
        <v>5369</v>
      </c>
      <c r="D4198">
        <v>17</v>
      </c>
      <c r="E4198" t="s">
        <v>5370</v>
      </c>
      <c r="F4198">
        <v>638265</v>
      </c>
      <c r="G4198">
        <v>9405</v>
      </c>
      <c r="H4198">
        <v>324</v>
      </c>
      <c r="I4198">
        <v>374</v>
      </c>
      <c r="J4198" t="s">
        <v>5371</v>
      </c>
      <c r="K4198">
        <v>3.1</v>
      </c>
    </row>
    <row r="4199" spans="1:11" x14ac:dyDescent="0.25">
      <c r="A4199" t="s">
        <v>5372</v>
      </c>
      <c r="B4199" t="s">
        <v>5373</v>
      </c>
      <c r="C4199" t="s">
        <v>5374</v>
      </c>
      <c r="D4199">
        <v>22</v>
      </c>
      <c r="E4199" t="s">
        <v>5375</v>
      </c>
      <c r="F4199">
        <v>350275</v>
      </c>
      <c r="G4199">
        <v>18780</v>
      </c>
      <c r="H4199">
        <v>61</v>
      </c>
      <c r="I4199">
        <v>789</v>
      </c>
      <c r="J4199" t="s">
        <v>5376</v>
      </c>
      <c r="K4199">
        <v>3.1</v>
      </c>
    </row>
    <row r="4200" spans="1:11" x14ac:dyDescent="0.25">
      <c r="A4200" t="s">
        <v>5783</v>
      </c>
      <c r="B4200" t="s">
        <v>5784</v>
      </c>
      <c r="C4200" t="s">
        <v>242</v>
      </c>
      <c r="D4200">
        <v>23</v>
      </c>
      <c r="E4200" t="s">
        <v>5785</v>
      </c>
      <c r="F4200">
        <v>6140193</v>
      </c>
      <c r="G4200">
        <v>164210</v>
      </c>
      <c r="H4200">
        <v>24511</v>
      </c>
      <c r="I4200">
        <v>57673</v>
      </c>
      <c r="J4200" t="s">
        <v>5786</v>
      </c>
      <c r="K4200">
        <v>4.0999999999999996</v>
      </c>
    </row>
    <row r="4201" spans="1:11" x14ac:dyDescent="0.25">
      <c r="A4201" t="s">
        <v>5985</v>
      </c>
      <c r="B4201" t="s">
        <v>5986</v>
      </c>
      <c r="C4201" t="s">
        <v>5987</v>
      </c>
      <c r="D4201">
        <v>23</v>
      </c>
      <c r="E4201" t="s">
        <v>5988</v>
      </c>
      <c r="F4201">
        <v>2302614</v>
      </c>
      <c r="G4201">
        <v>47124</v>
      </c>
      <c r="H4201">
        <v>5979</v>
      </c>
      <c r="I4201">
        <v>10676</v>
      </c>
      <c r="J4201" t="s">
        <v>5989</v>
      </c>
      <c r="K4201">
        <v>4.0999999999999996</v>
      </c>
    </row>
    <row r="4202" spans="1:11" x14ac:dyDescent="0.25">
      <c r="A4202" t="s">
        <v>5990</v>
      </c>
      <c r="B4202" t="s">
        <v>5991</v>
      </c>
      <c r="C4202" t="s">
        <v>2000</v>
      </c>
      <c r="D4202">
        <v>1</v>
      </c>
      <c r="E4202" t="s">
        <v>5992</v>
      </c>
      <c r="F4202">
        <v>2570340</v>
      </c>
      <c r="G4202">
        <v>93333</v>
      </c>
      <c r="H4202">
        <v>8917</v>
      </c>
      <c r="I4202">
        <v>34128</v>
      </c>
      <c r="J4202" t="s">
        <v>5993</v>
      </c>
      <c r="K4202">
        <v>4.0999999999999996</v>
      </c>
    </row>
    <row r="4203" spans="1:11" x14ac:dyDescent="0.25">
      <c r="A4203" t="s">
        <v>5845</v>
      </c>
      <c r="B4203" t="s">
        <v>5846</v>
      </c>
      <c r="C4203" t="s">
        <v>73</v>
      </c>
      <c r="D4203">
        <v>23</v>
      </c>
      <c r="E4203" t="s">
        <v>5847</v>
      </c>
      <c r="F4203">
        <v>2669672</v>
      </c>
      <c r="G4203">
        <v>56535</v>
      </c>
      <c r="H4203">
        <v>1338</v>
      </c>
      <c r="I4203">
        <v>4131</v>
      </c>
      <c r="J4203" t="s">
        <v>5848</v>
      </c>
      <c r="K4203">
        <v>4.0999999999999996</v>
      </c>
    </row>
    <row r="4204" spans="1:11" x14ac:dyDescent="0.25">
      <c r="A4204" t="s">
        <v>5994</v>
      </c>
      <c r="B4204" t="s">
        <v>5995</v>
      </c>
      <c r="C4204" t="s">
        <v>811</v>
      </c>
      <c r="D4204">
        <v>24</v>
      </c>
      <c r="E4204" t="s">
        <v>812</v>
      </c>
      <c r="F4204">
        <v>1819923</v>
      </c>
      <c r="G4204">
        <v>57412</v>
      </c>
      <c r="H4204">
        <v>7235</v>
      </c>
      <c r="I4204">
        <v>14963</v>
      </c>
      <c r="J4204" t="s">
        <v>5996</v>
      </c>
      <c r="K4204">
        <v>4.0999999999999996</v>
      </c>
    </row>
    <row r="4205" spans="1:11" x14ac:dyDescent="0.25">
      <c r="A4205" t="s">
        <v>5997</v>
      </c>
      <c r="B4205" t="s">
        <v>5998</v>
      </c>
      <c r="C4205" t="s">
        <v>282</v>
      </c>
      <c r="D4205">
        <v>23</v>
      </c>
      <c r="E4205" t="s">
        <v>5999</v>
      </c>
      <c r="F4205">
        <v>1145185</v>
      </c>
      <c r="G4205">
        <v>29716</v>
      </c>
      <c r="H4205">
        <v>508</v>
      </c>
      <c r="I4205">
        <v>2784</v>
      </c>
      <c r="J4205" t="s">
        <v>6000</v>
      </c>
      <c r="K4205">
        <v>4.0999999999999996</v>
      </c>
    </row>
    <row r="4206" spans="1:11" x14ac:dyDescent="0.25">
      <c r="A4206" t="s">
        <v>6001</v>
      </c>
      <c r="B4206" t="s">
        <v>6002</v>
      </c>
      <c r="C4206" t="s">
        <v>6003</v>
      </c>
      <c r="D4206">
        <v>10</v>
      </c>
      <c r="E4206" t="s">
        <v>6004</v>
      </c>
      <c r="F4206">
        <v>133689</v>
      </c>
      <c r="G4206">
        <v>6233</v>
      </c>
      <c r="H4206">
        <v>198</v>
      </c>
      <c r="I4206">
        <v>1420</v>
      </c>
      <c r="J4206" t="s">
        <v>6005</v>
      </c>
      <c r="K4206">
        <v>4.0999999999999996</v>
      </c>
    </row>
    <row r="4207" spans="1:11" x14ac:dyDescent="0.25">
      <c r="A4207" t="s">
        <v>6006</v>
      </c>
      <c r="B4207" t="s">
        <v>6007</v>
      </c>
      <c r="C4207" t="s">
        <v>6008</v>
      </c>
      <c r="D4207">
        <v>24</v>
      </c>
      <c r="E4207" t="s">
        <v>6009</v>
      </c>
      <c r="F4207">
        <v>111581</v>
      </c>
      <c r="G4207">
        <v>2617</v>
      </c>
      <c r="H4207">
        <v>219</v>
      </c>
      <c r="I4207">
        <v>332</v>
      </c>
      <c r="J4207" t="s">
        <v>6010</v>
      </c>
      <c r="K4207">
        <v>4.0999999999999996</v>
      </c>
    </row>
    <row r="4208" spans="1:11" x14ac:dyDescent="0.25">
      <c r="A4208" t="s">
        <v>6011</v>
      </c>
      <c r="B4208" t="s">
        <v>6012</v>
      </c>
      <c r="C4208" t="s">
        <v>58</v>
      </c>
      <c r="D4208">
        <v>1</v>
      </c>
      <c r="E4208" t="s">
        <v>6013</v>
      </c>
      <c r="F4208">
        <v>717664</v>
      </c>
      <c r="G4208">
        <v>20408</v>
      </c>
      <c r="H4208">
        <v>732</v>
      </c>
      <c r="I4208">
        <v>3091</v>
      </c>
      <c r="J4208" t="s">
        <v>6014</v>
      </c>
      <c r="K4208">
        <v>4.0999999999999996</v>
      </c>
    </row>
    <row r="4209" spans="1:11" x14ac:dyDescent="0.25">
      <c r="A4209" t="s">
        <v>6015</v>
      </c>
      <c r="B4209" t="s">
        <v>6016</v>
      </c>
      <c r="C4209" t="s">
        <v>147</v>
      </c>
      <c r="D4209">
        <v>26</v>
      </c>
      <c r="E4209" t="s">
        <v>6017</v>
      </c>
      <c r="F4209">
        <v>601479</v>
      </c>
      <c r="G4209">
        <v>18793</v>
      </c>
      <c r="H4209">
        <v>838</v>
      </c>
      <c r="I4209">
        <v>2405</v>
      </c>
      <c r="J4209" t="s">
        <v>6018</v>
      </c>
      <c r="K4209">
        <v>4.0999999999999996</v>
      </c>
    </row>
    <row r="4210" spans="1:11" x14ac:dyDescent="0.25">
      <c r="A4210" t="s">
        <v>6019</v>
      </c>
      <c r="B4210" t="s">
        <v>6020</v>
      </c>
      <c r="C4210" t="s">
        <v>43</v>
      </c>
      <c r="D4210">
        <v>23</v>
      </c>
      <c r="E4210" t="s">
        <v>6021</v>
      </c>
      <c r="F4210">
        <v>1283062</v>
      </c>
      <c r="G4210">
        <v>23151</v>
      </c>
      <c r="H4210">
        <v>1391</v>
      </c>
      <c r="I4210">
        <v>3504</v>
      </c>
      <c r="J4210" t="s">
        <v>6022</v>
      </c>
      <c r="K4210">
        <v>4.0999999999999996</v>
      </c>
    </row>
    <row r="4211" spans="1:11" x14ac:dyDescent="0.25">
      <c r="A4211" t="s">
        <v>5778</v>
      </c>
      <c r="B4211" t="s">
        <v>5779</v>
      </c>
      <c r="C4211" t="s">
        <v>5780</v>
      </c>
      <c r="D4211">
        <v>22</v>
      </c>
      <c r="E4211" t="s">
        <v>5781</v>
      </c>
      <c r="F4211">
        <v>1582567</v>
      </c>
      <c r="G4211">
        <v>2006</v>
      </c>
      <c r="H4211">
        <v>7991</v>
      </c>
      <c r="I4211">
        <v>3887</v>
      </c>
      <c r="J4211" t="s">
        <v>5782</v>
      </c>
      <c r="K4211">
        <v>4.0999999999999996</v>
      </c>
    </row>
    <row r="4212" spans="1:11" x14ac:dyDescent="0.25">
      <c r="A4212" t="s">
        <v>6023</v>
      </c>
      <c r="B4212" t="s">
        <v>6024</v>
      </c>
      <c r="C4212" t="s">
        <v>222</v>
      </c>
      <c r="D4212">
        <v>24</v>
      </c>
      <c r="E4212" t="s">
        <v>223</v>
      </c>
      <c r="F4212">
        <v>894404</v>
      </c>
      <c r="G4212">
        <v>27774</v>
      </c>
      <c r="H4212">
        <v>1594</v>
      </c>
      <c r="I4212">
        <v>3562</v>
      </c>
      <c r="J4212" t="s">
        <v>6025</v>
      </c>
      <c r="K4212">
        <v>4.0999999999999996</v>
      </c>
    </row>
    <row r="4213" spans="1:11" x14ac:dyDescent="0.25">
      <c r="A4213" t="s">
        <v>6026</v>
      </c>
      <c r="B4213" t="s">
        <v>6027</v>
      </c>
      <c r="C4213" t="s">
        <v>4055</v>
      </c>
      <c r="D4213">
        <v>24</v>
      </c>
      <c r="E4213" t="s">
        <v>6028</v>
      </c>
      <c r="F4213">
        <v>1693031</v>
      </c>
      <c r="G4213">
        <v>98107</v>
      </c>
      <c r="H4213">
        <v>2699</v>
      </c>
      <c r="I4213">
        <v>25701</v>
      </c>
      <c r="J4213" t="s">
        <v>6029</v>
      </c>
      <c r="K4213">
        <v>4.0999999999999996</v>
      </c>
    </row>
    <row r="4214" spans="1:11" x14ac:dyDescent="0.25">
      <c r="A4214" t="s">
        <v>5799</v>
      </c>
      <c r="B4214" t="s">
        <v>5800</v>
      </c>
      <c r="C4214" t="s">
        <v>5801</v>
      </c>
      <c r="D4214">
        <v>22</v>
      </c>
      <c r="E4214" t="s">
        <v>5802</v>
      </c>
      <c r="F4214">
        <v>874358</v>
      </c>
      <c r="G4214">
        <v>0</v>
      </c>
      <c r="H4214">
        <v>0</v>
      </c>
      <c r="I4214">
        <v>689</v>
      </c>
      <c r="J4214" t="s">
        <v>5803</v>
      </c>
      <c r="K4214">
        <v>4.0999999999999996</v>
      </c>
    </row>
    <row r="4215" spans="1:11" x14ac:dyDescent="0.25">
      <c r="A4215" t="s">
        <v>6030</v>
      </c>
      <c r="B4215" t="s">
        <v>6031</v>
      </c>
      <c r="C4215" t="s">
        <v>6032</v>
      </c>
      <c r="D4215">
        <v>10</v>
      </c>
      <c r="E4215" t="s">
        <v>6033</v>
      </c>
      <c r="F4215">
        <v>147267</v>
      </c>
      <c r="G4215">
        <v>4859</v>
      </c>
      <c r="H4215">
        <v>208</v>
      </c>
      <c r="I4215">
        <v>439</v>
      </c>
      <c r="J4215" t="s">
        <v>6034</v>
      </c>
      <c r="K4215">
        <v>4.0999999999999996</v>
      </c>
    </row>
    <row r="4216" spans="1:11" x14ac:dyDescent="0.25">
      <c r="A4216" t="s">
        <v>6035</v>
      </c>
      <c r="B4216" t="s">
        <v>6036</v>
      </c>
      <c r="C4216" t="s">
        <v>4219</v>
      </c>
      <c r="D4216">
        <v>27</v>
      </c>
      <c r="E4216" t="s">
        <v>6037</v>
      </c>
      <c r="F4216">
        <v>175193</v>
      </c>
      <c r="G4216">
        <v>8741</v>
      </c>
      <c r="H4216">
        <v>75</v>
      </c>
      <c r="I4216">
        <v>446</v>
      </c>
      <c r="J4216" t="s">
        <v>6038</v>
      </c>
      <c r="K4216">
        <v>4.0999999999999996</v>
      </c>
    </row>
    <row r="4217" spans="1:11" x14ac:dyDescent="0.25">
      <c r="A4217" t="s">
        <v>6039</v>
      </c>
      <c r="B4217" t="s">
        <v>6040</v>
      </c>
      <c r="C4217" t="s">
        <v>2159</v>
      </c>
      <c r="D4217">
        <v>10</v>
      </c>
      <c r="E4217" t="s">
        <v>6041</v>
      </c>
      <c r="F4217">
        <v>823749</v>
      </c>
      <c r="G4217">
        <v>111846</v>
      </c>
      <c r="H4217">
        <v>500</v>
      </c>
      <c r="I4217">
        <v>8275</v>
      </c>
      <c r="J4217" t="s">
        <v>6042</v>
      </c>
      <c r="K4217">
        <v>4.0999999999999996</v>
      </c>
    </row>
    <row r="4218" spans="1:11" x14ac:dyDescent="0.25">
      <c r="A4218" t="s">
        <v>6043</v>
      </c>
      <c r="B4218" t="s">
        <v>6044</v>
      </c>
      <c r="C4218" t="s">
        <v>6045</v>
      </c>
      <c r="D4218">
        <v>25</v>
      </c>
      <c r="E4218" t="s">
        <v>6046</v>
      </c>
      <c r="F4218">
        <v>334295</v>
      </c>
      <c r="G4218">
        <v>975</v>
      </c>
      <c r="H4218">
        <v>6117</v>
      </c>
      <c r="I4218">
        <v>2536</v>
      </c>
      <c r="J4218" t="s">
        <v>6047</v>
      </c>
      <c r="K4218">
        <v>4.0999999999999996</v>
      </c>
    </row>
    <row r="4219" spans="1:11" x14ac:dyDescent="0.25">
      <c r="A4219" t="s">
        <v>6048</v>
      </c>
      <c r="B4219" t="s">
        <v>6049</v>
      </c>
      <c r="C4219" t="s">
        <v>6050</v>
      </c>
      <c r="D4219">
        <v>23</v>
      </c>
      <c r="E4219" t="s">
        <v>6051</v>
      </c>
      <c r="F4219">
        <v>244672</v>
      </c>
      <c r="G4219">
        <v>5945</v>
      </c>
      <c r="H4219">
        <v>255</v>
      </c>
      <c r="I4219">
        <v>3539</v>
      </c>
      <c r="J4219" t="s">
        <v>6052</v>
      </c>
      <c r="K4219">
        <v>4.0999999999999996</v>
      </c>
    </row>
    <row r="4220" spans="1:11" x14ac:dyDescent="0.25">
      <c r="A4220" t="s">
        <v>6053</v>
      </c>
      <c r="B4220" t="s">
        <v>6054</v>
      </c>
      <c r="C4220" t="s">
        <v>1431</v>
      </c>
      <c r="D4220">
        <v>24</v>
      </c>
      <c r="E4220" t="s">
        <v>6055</v>
      </c>
      <c r="F4220">
        <v>20474</v>
      </c>
      <c r="G4220">
        <v>451</v>
      </c>
      <c r="H4220">
        <v>34</v>
      </c>
      <c r="I4220">
        <v>73</v>
      </c>
      <c r="J4220" t="s">
        <v>6056</v>
      </c>
      <c r="K4220">
        <v>4.0999999999999996</v>
      </c>
    </row>
    <row r="4221" spans="1:11" x14ac:dyDescent="0.25">
      <c r="A4221" t="s">
        <v>6057</v>
      </c>
      <c r="B4221" t="s">
        <v>6058</v>
      </c>
      <c r="C4221" t="s">
        <v>860</v>
      </c>
      <c r="D4221">
        <v>24</v>
      </c>
      <c r="E4221" t="s">
        <v>6059</v>
      </c>
      <c r="F4221">
        <v>191215</v>
      </c>
      <c r="G4221">
        <v>3626</v>
      </c>
      <c r="H4221">
        <v>540</v>
      </c>
      <c r="I4221">
        <v>578</v>
      </c>
      <c r="J4221" t="s">
        <v>6060</v>
      </c>
      <c r="K4221">
        <v>4.0999999999999996</v>
      </c>
    </row>
    <row r="4222" spans="1:11" x14ac:dyDescent="0.25">
      <c r="A4222" t="s">
        <v>6061</v>
      </c>
      <c r="B4222" t="s">
        <v>6062</v>
      </c>
      <c r="C4222" t="s">
        <v>6063</v>
      </c>
      <c r="D4222">
        <v>10</v>
      </c>
      <c r="E4222" t="s">
        <v>6064</v>
      </c>
      <c r="F4222">
        <v>565454</v>
      </c>
      <c r="G4222">
        <v>3951</v>
      </c>
      <c r="H4222">
        <v>94</v>
      </c>
      <c r="I4222">
        <v>712</v>
      </c>
      <c r="J4222" t="s">
        <v>6065</v>
      </c>
      <c r="K4222">
        <v>4.0999999999999996</v>
      </c>
    </row>
    <row r="4223" spans="1:11" x14ac:dyDescent="0.25">
      <c r="A4223" t="e">
        <f>-otJ1LJGzcc</f>
        <v>#NAME?</v>
      </c>
      <c r="B4223" t="s">
        <v>5787</v>
      </c>
      <c r="C4223" t="s">
        <v>5788</v>
      </c>
      <c r="D4223">
        <v>25</v>
      </c>
      <c r="E4223" t="s">
        <v>5789</v>
      </c>
      <c r="F4223">
        <v>1494606</v>
      </c>
      <c r="G4223">
        <v>4140</v>
      </c>
      <c r="H4223">
        <v>806</v>
      </c>
      <c r="I4223">
        <v>7523</v>
      </c>
      <c r="J4223" t="s">
        <v>5790</v>
      </c>
      <c r="K4223">
        <v>4.0999999999999996</v>
      </c>
    </row>
    <row r="4224" spans="1:11" x14ac:dyDescent="0.25">
      <c r="A4224" t="s">
        <v>6066</v>
      </c>
      <c r="B4224" t="s">
        <v>6067</v>
      </c>
      <c r="C4224" t="s">
        <v>1179</v>
      </c>
      <c r="D4224">
        <v>26</v>
      </c>
      <c r="E4224" t="s">
        <v>6068</v>
      </c>
      <c r="F4224">
        <v>419346</v>
      </c>
      <c r="G4224">
        <v>19008</v>
      </c>
      <c r="H4224">
        <v>286</v>
      </c>
      <c r="I4224">
        <v>9662</v>
      </c>
      <c r="J4224" t="s">
        <v>6069</v>
      </c>
      <c r="K4224">
        <v>4.0999999999999996</v>
      </c>
    </row>
    <row r="4225" spans="1:11" x14ac:dyDescent="0.25">
      <c r="A4225" t="s">
        <v>6070</v>
      </c>
      <c r="B4225" t="s">
        <v>6071</v>
      </c>
      <c r="C4225" t="s">
        <v>6072</v>
      </c>
      <c r="D4225">
        <v>23</v>
      </c>
      <c r="E4225" t="s">
        <v>6073</v>
      </c>
      <c r="F4225">
        <v>74316</v>
      </c>
      <c r="G4225">
        <v>2104</v>
      </c>
      <c r="H4225">
        <v>108</v>
      </c>
      <c r="I4225">
        <v>313</v>
      </c>
      <c r="J4225" t="s">
        <v>6074</v>
      </c>
      <c r="K4225">
        <v>4.0999999999999996</v>
      </c>
    </row>
    <row r="4226" spans="1:11" x14ac:dyDescent="0.25">
      <c r="A4226" t="s">
        <v>5875</v>
      </c>
      <c r="B4226" t="s">
        <v>5876</v>
      </c>
      <c r="C4226" t="s">
        <v>5877</v>
      </c>
      <c r="D4226">
        <v>10</v>
      </c>
      <c r="E4226" t="s">
        <v>24</v>
      </c>
      <c r="F4226">
        <v>216945</v>
      </c>
      <c r="G4226">
        <v>1267</v>
      </c>
      <c r="H4226">
        <v>33</v>
      </c>
      <c r="I4226">
        <v>369</v>
      </c>
      <c r="J4226" t="s">
        <v>5878</v>
      </c>
      <c r="K4226">
        <v>4.0999999999999996</v>
      </c>
    </row>
    <row r="4227" spans="1:11" x14ac:dyDescent="0.25">
      <c r="A4227" t="s">
        <v>5804</v>
      </c>
      <c r="B4227" t="s">
        <v>5805</v>
      </c>
      <c r="C4227" t="s">
        <v>1656</v>
      </c>
      <c r="D4227">
        <v>25</v>
      </c>
      <c r="E4227" t="s">
        <v>5806</v>
      </c>
      <c r="F4227">
        <v>1220262</v>
      </c>
      <c r="G4227">
        <v>2605</v>
      </c>
      <c r="H4227">
        <v>508</v>
      </c>
      <c r="I4227">
        <v>6424</v>
      </c>
      <c r="J4227" t="s">
        <v>5807</v>
      </c>
      <c r="K4227">
        <v>4.0999999999999996</v>
      </c>
    </row>
    <row r="4228" spans="1:11" x14ac:dyDescent="0.25">
      <c r="A4228" t="s">
        <v>5795</v>
      </c>
      <c r="B4228" t="s">
        <v>5796</v>
      </c>
      <c r="C4228" t="s">
        <v>5797</v>
      </c>
      <c r="D4228">
        <v>27</v>
      </c>
      <c r="E4228" t="s">
        <v>24</v>
      </c>
      <c r="F4228">
        <v>463140</v>
      </c>
      <c r="G4228">
        <v>0</v>
      </c>
      <c r="H4228">
        <v>0</v>
      </c>
      <c r="I4228">
        <v>0</v>
      </c>
      <c r="J4228" t="s">
        <v>5798</v>
      </c>
      <c r="K4228">
        <v>4.0999999999999996</v>
      </c>
    </row>
    <row r="4229" spans="1:11" x14ac:dyDescent="0.25">
      <c r="A4229" t="s">
        <v>6075</v>
      </c>
      <c r="B4229" t="s">
        <v>6076</v>
      </c>
      <c r="C4229" t="s">
        <v>6077</v>
      </c>
      <c r="D4229">
        <v>25</v>
      </c>
      <c r="E4229" t="s">
        <v>6078</v>
      </c>
      <c r="F4229">
        <v>71682</v>
      </c>
      <c r="G4229">
        <v>345</v>
      </c>
      <c r="H4229">
        <v>20</v>
      </c>
      <c r="I4229">
        <v>47</v>
      </c>
      <c r="J4229" t="s">
        <v>6079</v>
      </c>
      <c r="K4229">
        <v>4.0999999999999996</v>
      </c>
    </row>
    <row r="4230" spans="1:11" x14ac:dyDescent="0.25">
      <c r="A4230" t="s">
        <v>6080</v>
      </c>
      <c r="B4230" t="s">
        <v>6081</v>
      </c>
      <c r="C4230" t="s">
        <v>721</v>
      </c>
      <c r="D4230">
        <v>10</v>
      </c>
      <c r="E4230" t="s">
        <v>6082</v>
      </c>
      <c r="F4230">
        <v>36404</v>
      </c>
      <c r="G4230">
        <v>1056</v>
      </c>
      <c r="H4230">
        <v>23</v>
      </c>
      <c r="I4230">
        <v>70</v>
      </c>
      <c r="J4230" t="s">
        <v>6083</v>
      </c>
      <c r="K4230">
        <v>4.0999999999999996</v>
      </c>
    </row>
    <row r="4231" spans="1:11" x14ac:dyDescent="0.25">
      <c r="A4231" t="s">
        <v>6084</v>
      </c>
      <c r="B4231" t="s">
        <v>6085</v>
      </c>
      <c r="C4231" t="s">
        <v>390</v>
      </c>
      <c r="D4231">
        <v>1</v>
      </c>
      <c r="E4231" t="s">
        <v>391</v>
      </c>
      <c r="F4231">
        <v>125740</v>
      </c>
      <c r="G4231">
        <v>3683</v>
      </c>
      <c r="H4231">
        <v>219</v>
      </c>
      <c r="I4231">
        <v>373</v>
      </c>
      <c r="J4231" t="s">
        <v>6086</v>
      </c>
      <c r="K4231">
        <v>4.0999999999999996</v>
      </c>
    </row>
    <row r="4232" spans="1:11" x14ac:dyDescent="0.25">
      <c r="A4232" t="s">
        <v>6087</v>
      </c>
      <c r="B4232" t="s">
        <v>6088</v>
      </c>
      <c r="C4232" t="s">
        <v>6089</v>
      </c>
      <c r="D4232">
        <v>27</v>
      </c>
      <c r="E4232" t="s">
        <v>6090</v>
      </c>
      <c r="F4232">
        <v>126008</v>
      </c>
      <c r="G4232">
        <v>2457</v>
      </c>
      <c r="H4232">
        <v>181</v>
      </c>
      <c r="I4232">
        <v>365</v>
      </c>
      <c r="J4232" t="s">
        <v>6091</v>
      </c>
      <c r="K4232">
        <v>4.0999999999999996</v>
      </c>
    </row>
    <row r="4233" spans="1:11" x14ac:dyDescent="0.25">
      <c r="A4233" t="s">
        <v>5791</v>
      </c>
      <c r="B4233" t="s">
        <v>5792</v>
      </c>
      <c r="C4233" t="s">
        <v>152</v>
      </c>
      <c r="D4233">
        <v>24</v>
      </c>
      <c r="E4233" t="s">
        <v>5793</v>
      </c>
      <c r="F4233">
        <v>3134732</v>
      </c>
      <c r="G4233">
        <v>66197</v>
      </c>
      <c r="H4233">
        <v>1700</v>
      </c>
      <c r="I4233">
        <v>4903</v>
      </c>
      <c r="J4233" t="s">
        <v>5794</v>
      </c>
      <c r="K4233">
        <v>4.0999999999999996</v>
      </c>
    </row>
    <row r="4234" spans="1:11" x14ac:dyDescent="0.25">
      <c r="A4234" t="e">
        <f>-PQBaYuvujw</f>
        <v>#NAME?</v>
      </c>
      <c r="B4234" t="s">
        <v>5818</v>
      </c>
      <c r="C4234" t="s">
        <v>172</v>
      </c>
      <c r="D4234">
        <v>24</v>
      </c>
      <c r="E4234" t="s">
        <v>5819</v>
      </c>
      <c r="F4234">
        <v>937156</v>
      </c>
      <c r="G4234">
        <v>21764</v>
      </c>
      <c r="H4234">
        <v>625</v>
      </c>
      <c r="I4234">
        <v>3396</v>
      </c>
      <c r="J4234" t="s">
        <v>5820</v>
      </c>
      <c r="K4234">
        <v>4.0999999999999996</v>
      </c>
    </row>
    <row r="4235" spans="1:11" x14ac:dyDescent="0.25">
      <c r="A4235" t="s">
        <v>5854</v>
      </c>
      <c r="B4235" t="s">
        <v>5855</v>
      </c>
      <c r="C4235" t="s">
        <v>5856</v>
      </c>
      <c r="D4235">
        <v>24</v>
      </c>
      <c r="E4235" t="s">
        <v>5857</v>
      </c>
      <c r="F4235">
        <v>75204</v>
      </c>
      <c r="G4235">
        <v>1035</v>
      </c>
      <c r="H4235">
        <v>219</v>
      </c>
      <c r="I4235">
        <v>311</v>
      </c>
      <c r="J4235" t="s">
        <v>5858</v>
      </c>
      <c r="K4235">
        <v>4.0999999999999996</v>
      </c>
    </row>
    <row r="4236" spans="1:11" x14ac:dyDescent="0.25">
      <c r="A4236" t="s">
        <v>6092</v>
      </c>
      <c r="B4236" t="s">
        <v>6093</v>
      </c>
      <c r="C4236" t="s">
        <v>6094</v>
      </c>
      <c r="D4236">
        <v>23</v>
      </c>
      <c r="E4236" t="s">
        <v>6095</v>
      </c>
      <c r="F4236">
        <v>376139</v>
      </c>
      <c r="G4236">
        <v>35505</v>
      </c>
      <c r="H4236">
        <v>210</v>
      </c>
      <c r="I4236">
        <v>5348</v>
      </c>
      <c r="J4236" t="s">
        <v>6096</v>
      </c>
      <c r="K4236">
        <v>4.0999999999999996</v>
      </c>
    </row>
    <row r="4237" spans="1:11" x14ac:dyDescent="0.25">
      <c r="A4237" t="s">
        <v>5808</v>
      </c>
      <c r="B4237" t="s">
        <v>5809</v>
      </c>
      <c r="C4237" t="s">
        <v>5810</v>
      </c>
      <c r="D4237">
        <v>23</v>
      </c>
      <c r="E4237" t="s">
        <v>5811</v>
      </c>
      <c r="F4237">
        <v>468444</v>
      </c>
      <c r="G4237">
        <v>5015</v>
      </c>
      <c r="H4237">
        <v>796</v>
      </c>
      <c r="I4237">
        <v>743</v>
      </c>
      <c r="J4237" t="s">
        <v>5812</v>
      </c>
      <c r="K4237">
        <v>4.0999999999999996</v>
      </c>
    </row>
    <row r="4238" spans="1:11" x14ac:dyDescent="0.25">
      <c r="A4238" t="s">
        <v>5813</v>
      </c>
      <c r="B4238" t="s">
        <v>5814</v>
      </c>
      <c r="C4238" t="s">
        <v>5815</v>
      </c>
      <c r="D4238">
        <v>24</v>
      </c>
      <c r="E4238" t="s">
        <v>5816</v>
      </c>
      <c r="F4238">
        <v>201132</v>
      </c>
      <c r="G4238">
        <v>8047</v>
      </c>
      <c r="H4238">
        <v>101</v>
      </c>
      <c r="I4238">
        <v>685</v>
      </c>
      <c r="J4238" t="s">
        <v>5817</v>
      </c>
      <c r="K4238">
        <v>4.0999999999999996</v>
      </c>
    </row>
    <row r="4239" spans="1:11" x14ac:dyDescent="0.25">
      <c r="A4239" t="s">
        <v>5430</v>
      </c>
      <c r="B4239" t="s">
        <v>5431</v>
      </c>
      <c r="C4239" t="s">
        <v>4855</v>
      </c>
      <c r="D4239">
        <v>24</v>
      </c>
      <c r="E4239" t="s">
        <v>5432</v>
      </c>
      <c r="F4239">
        <v>6402701</v>
      </c>
      <c r="G4239">
        <v>56289</v>
      </c>
      <c r="H4239">
        <v>14872</v>
      </c>
      <c r="I4239">
        <v>14508</v>
      </c>
      <c r="J4239" t="s">
        <v>5433</v>
      </c>
      <c r="K4239">
        <v>4.0999999999999996</v>
      </c>
    </row>
    <row r="4240" spans="1:11" x14ac:dyDescent="0.25">
      <c r="A4240" t="s">
        <v>6097</v>
      </c>
      <c r="B4240" t="s">
        <v>6098</v>
      </c>
      <c r="C4240" t="s">
        <v>6099</v>
      </c>
      <c r="D4240">
        <v>2</v>
      </c>
      <c r="E4240" t="s">
        <v>6100</v>
      </c>
      <c r="F4240">
        <v>17640</v>
      </c>
      <c r="G4240">
        <v>96</v>
      </c>
      <c r="H4240">
        <v>8</v>
      </c>
      <c r="I4240">
        <v>15</v>
      </c>
      <c r="J4240" t="s">
        <v>6101</v>
      </c>
      <c r="K4240">
        <v>4.0999999999999996</v>
      </c>
    </row>
    <row r="4241" spans="1:11" x14ac:dyDescent="0.25">
      <c r="A4241" t="s">
        <v>6102</v>
      </c>
      <c r="B4241" t="s">
        <v>6103</v>
      </c>
      <c r="C4241" t="s">
        <v>1381</v>
      </c>
      <c r="D4241">
        <v>24</v>
      </c>
      <c r="E4241" t="s">
        <v>6104</v>
      </c>
      <c r="F4241">
        <v>37461</v>
      </c>
      <c r="G4241">
        <v>189</v>
      </c>
      <c r="H4241">
        <v>20</v>
      </c>
      <c r="I4241">
        <v>51</v>
      </c>
      <c r="J4241" t="s">
        <v>6105</v>
      </c>
      <c r="K4241">
        <v>4.0999999999999996</v>
      </c>
    </row>
    <row r="4242" spans="1:11" x14ac:dyDescent="0.25">
      <c r="A4242" t="s">
        <v>6106</v>
      </c>
      <c r="B4242" t="s">
        <v>6107</v>
      </c>
      <c r="C4242" t="s">
        <v>424</v>
      </c>
      <c r="D4242">
        <v>25</v>
      </c>
      <c r="E4242" t="s">
        <v>6108</v>
      </c>
      <c r="F4242">
        <v>112061</v>
      </c>
      <c r="G4242">
        <v>818</v>
      </c>
      <c r="H4242">
        <v>105</v>
      </c>
      <c r="I4242">
        <v>1091</v>
      </c>
      <c r="J4242" t="s">
        <v>6109</v>
      </c>
      <c r="K4242">
        <v>4.0999999999999996</v>
      </c>
    </row>
    <row r="4243" spans="1:11" x14ac:dyDescent="0.25">
      <c r="A4243" t="s">
        <v>6110</v>
      </c>
      <c r="B4243" t="s">
        <v>6111</v>
      </c>
      <c r="C4243" t="s">
        <v>2051</v>
      </c>
      <c r="D4243">
        <v>22</v>
      </c>
      <c r="E4243" t="s">
        <v>24</v>
      </c>
      <c r="F4243">
        <v>1222171</v>
      </c>
      <c r="G4243">
        <v>82442</v>
      </c>
      <c r="H4243">
        <v>2267</v>
      </c>
      <c r="I4243">
        <v>9254</v>
      </c>
      <c r="J4243" t="s">
        <v>6112</v>
      </c>
      <c r="K4243">
        <v>4.0999999999999996</v>
      </c>
    </row>
    <row r="4244" spans="1:11" x14ac:dyDescent="0.25">
      <c r="A4244" t="s">
        <v>6113</v>
      </c>
      <c r="B4244" t="s">
        <v>6114</v>
      </c>
      <c r="C4244" t="s">
        <v>533</v>
      </c>
      <c r="D4244">
        <v>25</v>
      </c>
      <c r="E4244" t="s">
        <v>6115</v>
      </c>
      <c r="F4244">
        <v>12815</v>
      </c>
      <c r="G4244">
        <v>182</v>
      </c>
      <c r="H4244">
        <v>25</v>
      </c>
      <c r="I4244">
        <v>45</v>
      </c>
      <c r="J4244" t="s">
        <v>6116</v>
      </c>
      <c r="K4244">
        <v>4.0999999999999996</v>
      </c>
    </row>
    <row r="4245" spans="1:11" x14ac:dyDescent="0.25">
      <c r="A4245" t="s">
        <v>6117</v>
      </c>
      <c r="B4245" t="s">
        <v>6118</v>
      </c>
      <c r="C4245" t="s">
        <v>1495</v>
      </c>
      <c r="D4245">
        <v>24</v>
      </c>
      <c r="E4245" t="s">
        <v>6119</v>
      </c>
      <c r="F4245">
        <v>141915</v>
      </c>
      <c r="G4245">
        <v>2275</v>
      </c>
      <c r="H4245">
        <v>22</v>
      </c>
      <c r="I4245">
        <v>82</v>
      </c>
      <c r="J4245" t="s">
        <v>6120</v>
      </c>
      <c r="K4245">
        <v>4.0999999999999996</v>
      </c>
    </row>
    <row r="4246" spans="1:11" x14ac:dyDescent="0.25">
      <c r="A4246" t="s">
        <v>6121</v>
      </c>
      <c r="B4246" t="s">
        <v>6122</v>
      </c>
      <c r="C4246" t="s">
        <v>6123</v>
      </c>
      <c r="D4246">
        <v>24</v>
      </c>
      <c r="E4246" t="s">
        <v>24</v>
      </c>
      <c r="F4246">
        <v>2306</v>
      </c>
      <c r="G4246">
        <v>7</v>
      </c>
      <c r="H4246">
        <v>1</v>
      </c>
      <c r="I4246">
        <v>0</v>
      </c>
      <c r="J4246" t="s">
        <v>6124</v>
      </c>
      <c r="K4246">
        <v>4.0999999999999996</v>
      </c>
    </row>
    <row r="4247" spans="1:11" x14ac:dyDescent="0.25">
      <c r="A4247" t="s">
        <v>6125</v>
      </c>
      <c r="B4247" t="s">
        <v>6126</v>
      </c>
      <c r="C4247" t="s">
        <v>6127</v>
      </c>
      <c r="D4247">
        <v>28</v>
      </c>
      <c r="E4247" t="s">
        <v>6128</v>
      </c>
      <c r="F4247">
        <v>158065</v>
      </c>
      <c r="G4247">
        <v>9177</v>
      </c>
      <c r="H4247">
        <v>201</v>
      </c>
      <c r="I4247">
        <v>1797</v>
      </c>
      <c r="J4247" t="s">
        <v>6129</v>
      </c>
      <c r="K4247">
        <v>4.0999999999999996</v>
      </c>
    </row>
    <row r="4248" spans="1:11" x14ac:dyDescent="0.25">
      <c r="A4248" t="s">
        <v>5667</v>
      </c>
      <c r="B4248" t="s">
        <v>5668</v>
      </c>
      <c r="C4248" t="s">
        <v>5669</v>
      </c>
      <c r="D4248">
        <v>24</v>
      </c>
      <c r="E4248" t="s">
        <v>5670</v>
      </c>
      <c r="F4248">
        <v>1746021</v>
      </c>
      <c r="G4248">
        <v>75286</v>
      </c>
      <c r="H4248">
        <v>2391</v>
      </c>
      <c r="I4248">
        <v>6047</v>
      </c>
      <c r="J4248" t="s">
        <v>5671</v>
      </c>
      <c r="K4248">
        <v>4.0999999999999996</v>
      </c>
    </row>
    <row r="4249" spans="1:11" x14ac:dyDescent="0.25">
      <c r="A4249" t="s">
        <v>6130</v>
      </c>
      <c r="B4249" t="s">
        <v>6131</v>
      </c>
      <c r="C4249" t="s">
        <v>949</v>
      </c>
      <c r="D4249">
        <v>23</v>
      </c>
      <c r="E4249" t="s">
        <v>6132</v>
      </c>
      <c r="F4249">
        <v>1011227</v>
      </c>
      <c r="G4249">
        <v>75663</v>
      </c>
      <c r="H4249">
        <v>843</v>
      </c>
      <c r="I4249">
        <v>10099</v>
      </c>
      <c r="J4249" t="s">
        <v>6133</v>
      </c>
      <c r="K4249">
        <v>4.0999999999999996</v>
      </c>
    </row>
    <row r="4250" spans="1:11" x14ac:dyDescent="0.25">
      <c r="A4250" t="s">
        <v>5689</v>
      </c>
      <c r="B4250" t="s">
        <v>5690</v>
      </c>
      <c r="C4250" t="s">
        <v>5691</v>
      </c>
      <c r="D4250">
        <v>23</v>
      </c>
      <c r="E4250" t="s">
        <v>24</v>
      </c>
      <c r="F4250">
        <v>267910</v>
      </c>
      <c r="G4250">
        <v>1244</v>
      </c>
      <c r="H4250">
        <v>2557</v>
      </c>
      <c r="I4250">
        <v>2157</v>
      </c>
      <c r="J4250" t="s">
        <v>5692</v>
      </c>
      <c r="K4250">
        <v>4.0999999999999996</v>
      </c>
    </row>
    <row r="4251" spans="1:11" x14ac:dyDescent="0.25">
      <c r="A4251" t="s">
        <v>5837</v>
      </c>
      <c r="B4251" t="s">
        <v>5838</v>
      </c>
      <c r="C4251" t="s">
        <v>583</v>
      </c>
      <c r="D4251">
        <v>25</v>
      </c>
      <c r="E4251" t="s">
        <v>5839</v>
      </c>
      <c r="F4251">
        <v>447839</v>
      </c>
      <c r="G4251">
        <v>1827</v>
      </c>
      <c r="H4251">
        <v>397</v>
      </c>
      <c r="I4251">
        <v>2918</v>
      </c>
      <c r="J4251" t="s">
        <v>5840</v>
      </c>
      <c r="K4251">
        <v>4.0999999999999996</v>
      </c>
    </row>
    <row r="4252" spans="1:11" x14ac:dyDescent="0.25">
      <c r="A4252" t="s">
        <v>5672</v>
      </c>
      <c r="B4252" t="s">
        <v>5673</v>
      </c>
      <c r="C4252" t="s">
        <v>514</v>
      </c>
      <c r="D4252">
        <v>25</v>
      </c>
      <c r="E4252" t="s">
        <v>5674</v>
      </c>
      <c r="F4252">
        <v>538708</v>
      </c>
      <c r="G4252">
        <v>5125</v>
      </c>
      <c r="H4252">
        <v>1332</v>
      </c>
      <c r="I4252">
        <v>3102</v>
      </c>
      <c r="J4252" t="s">
        <v>5675</v>
      </c>
      <c r="K4252">
        <v>4.0999999999999996</v>
      </c>
    </row>
    <row r="4253" spans="1:11" x14ac:dyDescent="0.25">
      <c r="A4253" t="s">
        <v>6134</v>
      </c>
      <c r="B4253" t="s">
        <v>6135</v>
      </c>
      <c r="C4253" t="s">
        <v>1051</v>
      </c>
      <c r="D4253">
        <v>25</v>
      </c>
      <c r="E4253" t="s">
        <v>24</v>
      </c>
      <c r="F4253">
        <v>16229</v>
      </c>
      <c r="G4253">
        <v>8</v>
      </c>
      <c r="H4253">
        <v>16</v>
      </c>
      <c r="I4253">
        <v>15</v>
      </c>
      <c r="J4253" t="s">
        <v>6136</v>
      </c>
      <c r="K4253">
        <v>4.0999999999999996</v>
      </c>
    </row>
    <row r="4254" spans="1:11" x14ac:dyDescent="0.25">
      <c r="A4254" t="s">
        <v>6137</v>
      </c>
      <c r="B4254" t="s">
        <v>6138</v>
      </c>
      <c r="C4254" t="s">
        <v>6139</v>
      </c>
      <c r="D4254">
        <v>10</v>
      </c>
      <c r="E4254" t="s">
        <v>6140</v>
      </c>
      <c r="F4254">
        <v>353266</v>
      </c>
      <c r="G4254">
        <v>18734</v>
      </c>
      <c r="H4254">
        <v>252</v>
      </c>
      <c r="I4254">
        <v>1890</v>
      </c>
      <c r="J4254" t="s">
        <v>6141</v>
      </c>
      <c r="K4254">
        <v>4.0999999999999996</v>
      </c>
    </row>
    <row r="4255" spans="1:11" x14ac:dyDescent="0.25">
      <c r="A4255" t="s">
        <v>5833</v>
      </c>
      <c r="B4255" t="s">
        <v>5834</v>
      </c>
      <c r="C4255" t="s">
        <v>177</v>
      </c>
      <c r="D4255">
        <v>25</v>
      </c>
      <c r="E4255" t="s">
        <v>5835</v>
      </c>
      <c r="F4255">
        <v>426529</v>
      </c>
      <c r="G4255">
        <v>11824</v>
      </c>
      <c r="H4255">
        <v>436</v>
      </c>
      <c r="I4255">
        <v>2129</v>
      </c>
      <c r="J4255" t="s">
        <v>5836</v>
      </c>
      <c r="K4255">
        <v>4.0999999999999996</v>
      </c>
    </row>
    <row r="4256" spans="1:11" x14ac:dyDescent="0.25">
      <c r="A4256" t="s">
        <v>5841</v>
      </c>
      <c r="B4256" t="s">
        <v>5842</v>
      </c>
      <c r="C4256" t="s">
        <v>439</v>
      </c>
      <c r="D4256">
        <v>25</v>
      </c>
      <c r="E4256" t="s">
        <v>5843</v>
      </c>
      <c r="F4256">
        <v>182091</v>
      </c>
      <c r="G4256">
        <v>667</v>
      </c>
      <c r="H4256">
        <v>127</v>
      </c>
      <c r="I4256">
        <v>1893</v>
      </c>
      <c r="J4256" t="s">
        <v>5844</v>
      </c>
      <c r="K4256">
        <v>4.0999999999999996</v>
      </c>
    </row>
    <row r="4257" spans="1:11" x14ac:dyDescent="0.25">
      <c r="A4257" t="s">
        <v>5879</v>
      </c>
      <c r="B4257" t="s">
        <v>5880</v>
      </c>
      <c r="C4257" t="s">
        <v>3088</v>
      </c>
      <c r="D4257">
        <v>25</v>
      </c>
      <c r="E4257" t="s">
        <v>5881</v>
      </c>
      <c r="F4257">
        <v>52340</v>
      </c>
      <c r="G4257">
        <v>326</v>
      </c>
      <c r="H4257">
        <v>536</v>
      </c>
      <c r="I4257">
        <v>0</v>
      </c>
      <c r="J4257" t="s">
        <v>5882</v>
      </c>
      <c r="K4257">
        <v>4.0999999999999996</v>
      </c>
    </row>
    <row r="4258" spans="1:11" x14ac:dyDescent="0.25">
      <c r="A4258" t="s">
        <v>5859</v>
      </c>
      <c r="B4258" t="s">
        <v>5860</v>
      </c>
      <c r="C4258" t="s">
        <v>4177</v>
      </c>
      <c r="D4258">
        <v>10</v>
      </c>
      <c r="E4258" t="s">
        <v>5861</v>
      </c>
      <c r="F4258">
        <v>238726</v>
      </c>
      <c r="G4258">
        <v>12941</v>
      </c>
      <c r="H4258">
        <v>301</v>
      </c>
      <c r="I4258">
        <v>826</v>
      </c>
      <c r="J4258" t="s">
        <v>5862</v>
      </c>
      <c r="K4258">
        <v>4.0999999999999996</v>
      </c>
    </row>
    <row r="4259" spans="1:11" x14ac:dyDescent="0.25">
      <c r="A4259" t="s">
        <v>6142</v>
      </c>
      <c r="B4259" t="s">
        <v>6143</v>
      </c>
      <c r="C4259" t="s">
        <v>192</v>
      </c>
      <c r="D4259">
        <v>24</v>
      </c>
      <c r="E4259" t="s">
        <v>6144</v>
      </c>
      <c r="F4259">
        <v>933</v>
      </c>
      <c r="G4259">
        <v>75</v>
      </c>
      <c r="H4259">
        <v>4</v>
      </c>
      <c r="I4259">
        <v>19</v>
      </c>
      <c r="J4259" t="s">
        <v>6145</v>
      </c>
      <c r="K4259">
        <v>4.0999999999999996</v>
      </c>
    </row>
    <row r="4260" spans="1:11" x14ac:dyDescent="0.25">
      <c r="A4260" t="s">
        <v>6146</v>
      </c>
      <c r="B4260" t="s">
        <v>6147</v>
      </c>
      <c r="C4260" t="s">
        <v>6148</v>
      </c>
      <c r="D4260">
        <v>22</v>
      </c>
      <c r="E4260" t="s">
        <v>6149</v>
      </c>
      <c r="F4260">
        <v>214729</v>
      </c>
      <c r="G4260">
        <v>17580</v>
      </c>
      <c r="H4260">
        <v>125</v>
      </c>
      <c r="I4260">
        <v>1607</v>
      </c>
      <c r="J4260" t="s">
        <v>6150</v>
      </c>
      <c r="K4260">
        <v>4.0999999999999996</v>
      </c>
    </row>
    <row r="4261" spans="1:11" x14ac:dyDescent="0.25">
      <c r="A4261" t="s">
        <v>6151</v>
      </c>
      <c r="B4261" t="s">
        <v>6152</v>
      </c>
      <c r="C4261" t="s">
        <v>6153</v>
      </c>
      <c r="D4261">
        <v>25</v>
      </c>
      <c r="E4261" t="s">
        <v>6154</v>
      </c>
      <c r="F4261">
        <v>10225</v>
      </c>
      <c r="G4261">
        <v>57</v>
      </c>
      <c r="H4261">
        <v>109</v>
      </c>
      <c r="I4261">
        <v>166</v>
      </c>
      <c r="J4261" t="s">
        <v>6155</v>
      </c>
      <c r="K4261">
        <v>4.0999999999999996</v>
      </c>
    </row>
    <row r="4262" spans="1:11" x14ac:dyDescent="0.25">
      <c r="A4262" t="s">
        <v>6156</v>
      </c>
      <c r="B4262" t="s">
        <v>6157</v>
      </c>
      <c r="C4262" t="s">
        <v>6158</v>
      </c>
      <c r="D4262">
        <v>10</v>
      </c>
      <c r="E4262" t="s">
        <v>6159</v>
      </c>
      <c r="F4262">
        <v>66699</v>
      </c>
      <c r="G4262">
        <v>526</v>
      </c>
      <c r="H4262">
        <v>12</v>
      </c>
      <c r="I4262">
        <v>167</v>
      </c>
      <c r="J4262" t="s">
        <v>6160</v>
      </c>
      <c r="K4262">
        <v>4.0999999999999996</v>
      </c>
    </row>
    <row r="4263" spans="1:11" x14ac:dyDescent="0.25">
      <c r="A4263" t="s">
        <v>5825</v>
      </c>
      <c r="B4263" t="s">
        <v>5826</v>
      </c>
      <c r="C4263" t="s">
        <v>2198</v>
      </c>
      <c r="D4263">
        <v>1</v>
      </c>
      <c r="E4263" t="s">
        <v>5827</v>
      </c>
      <c r="F4263">
        <v>2104717</v>
      </c>
      <c r="G4263">
        <v>136448</v>
      </c>
      <c r="H4263">
        <v>960</v>
      </c>
      <c r="I4263">
        <v>27441</v>
      </c>
      <c r="J4263" t="s">
        <v>5828</v>
      </c>
      <c r="K4263">
        <v>4.0999999999999996</v>
      </c>
    </row>
    <row r="4264" spans="1:11" x14ac:dyDescent="0.25">
      <c r="A4264" t="s">
        <v>6161</v>
      </c>
      <c r="B4264" t="s">
        <v>6162</v>
      </c>
      <c r="C4264" t="s">
        <v>6163</v>
      </c>
      <c r="D4264">
        <v>24</v>
      </c>
      <c r="E4264" t="s">
        <v>6164</v>
      </c>
      <c r="F4264">
        <v>235524</v>
      </c>
      <c r="G4264">
        <v>650</v>
      </c>
      <c r="H4264">
        <v>97</v>
      </c>
      <c r="I4264">
        <v>141</v>
      </c>
      <c r="J4264" t="s">
        <v>6165</v>
      </c>
      <c r="K4264">
        <v>4.0999999999999996</v>
      </c>
    </row>
    <row r="4265" spans="1:11" x14ac:dyDescent="0.25">
      <c r="A4265" t="s">
        <v>5829</v>
      </c>
      <c r="B4265" t="s">
        <v>5830</v>
      </c>
      <c r="C4265" t="s">
        <v>2188</v>
      </c>
      <c r="D4265">
        <v>22</v>
      </c>
      <c r="E4265" t="s">
        <v>5831</v>
      </c>
      <c r="F4265">
        <v>3973184</v>
      </c>
      <c r="G4265">
        <v>78945</v>
      </c>
      <c r="H4265">
        <v>2909</v>
      </c>
      <c r="I4265">
        <v>8227</v>
      </c>
      <c r="J4265" t="s">
        <v>5832</v>
      </c>
      <c r="K4265">
        <v>4.0999999999999996</v>
      </c>
    </row>
    <row r="4266" spans="1:11" x14ac:dyDescent="0.25">
      <c r="A4266" t="s">
        <v>6166</v>
      </c>
      <c r="B4266" t="s">
        <v>6167</v>
      </c>
      <c r="C4266" t="s">
        <v>2569</v>
      </c>
      <c r="D4266">
        <v>22</v>
      </c>
      <c r="E4266" t="s">
        <v>6168</v>
      </c>
      <c r="F4266">
        <v>40851</v>
      </c>
      <c r="G4266">
        <v>1970</v>
      </c>
      <c r="H4266">
        <v>67</v>
      </c>
      <c r="I4266">
        <v>251</v>
      </c>
      <c r="J4266" t="s">
        <v>6169</v>
      </c>
      <c r="K4266">
        <v>4.0999999999999996</v>
      </c>
    </row>
    <row r="4267" spans="1:11" x14ac:dyDescent="0.25">
      <c r="A4267" t="s">
        <v>6170</v>
      </c>
      <c r="B4267" t="s">
        <v>6171</v>
      </c>
      <c r="C4267" t="s">
        <v>6172</v>
      </c>
      <c r="D4267">
        <v>17</v>
      </c>
      <c r="E4267" t="s">
        <v>6173</v>
      </c>
      <c r="F4267">
        <v>7176</v>
      </c>
      <c r="G4267">
        <v>49</v>
      </c>
      <c r="H4267">
        <v>2</v>
      </c>
      <c r="I4267">
        <v>11</v>
      </c>
      <c r="J4267" t="s">
        <v>6174</v>
      </c>
      <c r="K4267">
        <v>4.0999999999999996</v>
      </c>
    </row>
    <row r="4268" spans="1:11" x14ac:dyDescent="0.25">
      <c r="A4268" t="s">
        <v>6175</v>
      </c>
      <c r="B4268" t="s">
        <v>6176</v>
      </c>
      <c r="C4268" t="s">
        <v>6177</v>
      </c>
      <c r="D4268">
        <v>2</v>
      </c>
      <c r="E4268" t="s">
        <v>6178</v>
      </c>
      <c r="F4268">
        <v>13381</v>
      </c>
      <c r="G4268">
        <v>230</v>
      </c>
      <c r="H4268">
        <v>4</v>
      </c>
      <c r="I4268">
        <v>0</v>
      </c>
      <c r="J4268" t="s">
        <v>6179</v>
      </c>
      <c r="K4268">
        <v>4.0999999999999996</v>
      </c>
    </row>
    <row r="4269" spans="1:11" x14ac:dyDescent="0.25">
      <c r="A4269" t="s">
        <v>6180</v>
      </c>
      <c r="B4269" t="s">
        <v>6181</v>
      </c>
      <c r="C4269" t="s">
        <v>2481</v>
      </c>
      <c r="D4269">
        <v>24</v>
      </c>
      <c r="E4269" t="s">
        <v>6182</v>
      </c>
      <c r="F4269">
        <v>88551</v>
      </c>
      <c r="G4269">
        <v>1883</v>
      </c>
      <c r="H4269">
        <v>33</v>
      </c>
      <c r="I4269">
        <v>160</v>
      </c>
      <c r="J4269" t="s">
        <v>6183</v>
      </c>
      <c r="K4269">
        <v>4.0999999999999996</v>
      </c>
    </row>
    <row r="4270" spans="1:11" x14ac:dyDescent="0.25">
      <c r="A4270" t="s">
        <v>5849</v>
      </c>
      <c r="B4270" t="s">
        <v>5850</v>
      </c>
      <c r="C4270" t="s">
        <v>5851</v>
      </c>
      <c r="D4270">
        <v>23</v>
      </c>
      <c r="E4270" t="s">
        <v>5852</v>
      </c>
      <c r="F4270">
        <v>1733255</v>
      </c>
      <c r="G4270">
        <v>138573</v>
      </c>
      <c r="H4270">
        <v>837</v>
      </c>
      <c r="I4270">
        <v>15221</v>
      </c>
      <c r="J4270" t="s">
        <v>5853</v>
      </c>
      <c r="K4270">
        <v>4.0999999999999996</v>
      </c>
    </row>
    <row r="4271" spans="1:11" x14ac:dyDescent="0.25">
      <c r="A4271" t="s">
        <v>6184</v>
      </c>
      <c r="B4271" t="s">
        <v>6185</v>
      </c>
      <c r="C4271" t="s">
        <v>137</v>
      </c>
      <c r="D4271">
        <v>17</v>
      </c>
      <c r="E4271" t="s">
        <v>6186</v>
      </c>
      <c r="F4271">
        <v>1278580</v>
      </c>
      <c r="G4271">
        <v>9478</v>
      </c>
      <c r="H4271">
        <v>685</v>
      </c>
      <c r="I4271">
        <v>4091</v>
      </c>
      <c r="J4271" t="s">
        <v>6187</v>
      </c>
      <c r="K4271">
        <v>4.0999999999999996</v>
      </c>
    </row>
    <row r="4272" spans="1:11" x14ac:dyDescent="0.25">
      <c r="A4272" t="s">
        <v>5883</v>
      </c>
      <c r="B4272" t="s">
        <v>5884</v>
      </c>
      <c r="C4272" t="s">
        <v>5885</v>
      </c>
      <c r="D4272">
        <v>10</v>
      </c>
      <c r="E4272" t="s">
        <v>5886</v>
      </c>
      <c r="F4272">
        <v>114900</v>
      </c>
      <c r="G4272">
        <v>3838</v>
      </c>
      <c r="H4272">
        <v>45</v>
      </c>
      <c r="I4272">
        <v>264</v>
      </c>
      <c r="J4272" t="s">
        <v>5887</v>
      </c>
      <c r="K4272">
        <v>4.0999999999999996</v>
      </c>
    </row>
    <row r="4273" spans="1:11" x14ac:dyDescent="0.25">
      <c r="A4273" t="s">
        <v>6188</v>
      </c>
      <c r="B4273" t="s">
        <v>6189</v>
      </c>
      <c r="C4273" t="s">
        <v>3746</v>
      </c>
      <c r="D4273">
        <v>26</v>
      </c>
      <c r="E4273" t="s">
        <v>6190</v>
      </c>
      <c r="F4273">
        <v>63082</v>
      </c>
      <c r="G4273">
        <v>2769</v>
      </c>
      <c r="H4273">
        <v>110</v>
      </c>
      <c r="I4273">
        <v>246</v>
      </c>
      <c r="J4273" t="s">
        <v>6191</v>
      </c>
      <c r="K4273">
        <v>4.0999999999999996</v>
      </c>
    </row>
    <row r="4274" spans="1:11" x14ac:dyDescent="0.25">
      <c r="A4274" t="s">
        <v>5676</v>
      </c>
      <c r="B4274" t="s">
        <v>5677</v>
      </c>
      <c r="C4274" t="s">
        <v>1081</v>
      </c>
      <c r="D4274">
        <v>28</v>
      </c>
      <c r="E4274" t="s">
        <v>5678</v>
      </c>
      <c r="F4274">
        <v>3205970</v>
      </c>
      <c r="G4274">
        <v>82608</v>
      </c>
      <c r="H4274">
        <v>3308</v>
      </c>
      <c r="I4274">
        <v>10171</v>
      </c>
      <c r="J4274" t="s">
        <v>5679</v>
      </c>
      <c r="K4274">
        <v>4.0999999999999996</v>
      </c>
    </row>
    <row r="4275" spans="1:11" x14ac:dyDescent="0.25">
      <c r="A4275" t="s">
        <v>5893</v>
      </c>
      <c r="B4275" t="s">
        <v>5894</v>
      </c>
      <c r="C4275" t="s">
        <v>287</v>
      </c>
      <c r="D4275">
        <v>28</v>
      </c>
      <c r="E4275" t="s">
        <v>5895</v>
      </c>
      <c r="F4275">
        <v>179762</v>
      </c>
      <c r="G4275">
        <v>3738</v>
      </c>
      <c r="H4275">
        <v>206</v>
      </c>
      <c r="I4275">
        <v>654</v>
      </c>
      <c r="J4275" t="s">
        <v>5896</v>
      </c>
      <c r="K4275">
        <v>4.0999999999999996</v>
      </c>
    </row>
    <row r="4276" spans="1:11" x14ac:dyDescent="0.25">
      <c r="A4276" t="s">
        <v>6192</v>
      </c>
      <c r="B4276" t="s">
        <v>6193</v>
      </c>
      <c r="C4276" t="s">
        <v>444</v>
      </c>
      <c r="D4276">
        <v>27</v>
      </c>
      <c r="E4276" t="s">
        <v>6194</v>
      </c>
      <c r="F4276">
        <v>237412</v>
      </c>
      <c r="G4276">
        <v>13194</v>
      </c>
      <c r="H4276">
        <v>30</v>
      </c>
      <c r="I4276">
        <v>935</v>
      </c>
      <c r="J4276" t="s">
        <v>6195</v>
      </c>
      <c r="K4276">
        <v>4.0999999999999996</v>
      </c>
    </row>
    <row r="4277" spans="1:11" x14ac:dyDescent="0.25">
      <c r="A4277" t="s">
        <v>6196</v>
      </c>
      <c r="B4277" t="s">
        <v>6197</v>
      </c>
      <c r="C4277" t="s">
        <v>1764</v>
      </c>
      <c r="D4277">
        <v>10</v>
      </c>
      <c r="E4277" t="s">
        <v>24</v>
      </c>
      <c r="F4277">
        <v>1122212</v>
      </c>
      <c r="G4277">
        <v>36274</v>
      </c>
      <c r="H4277">
        <v>238</v>
      </c>
      <c r="I4277">
        <v>1212</v>
      </c>
      <c r="J4277" t="s">
        <v>6198</v>
      </c>
      <c r="K4277">
        <v>4.0999999999999996</v>
      </c>
    </row>
    <row r="4278" spans="1:11" x14ac:dyDescent="0.25">
      <c r="A4278" t="s">
        <v>5863</v>
      </c>
      <c r="B4278" t="s">
        <v>5864</v>
      </c>
      <c r="C4278" t="s">
        <v>2968</v>
      </c>
      <c r="D4278">
        <v>23</v>
      </c>
      <c r="E4278" t="s">
        <v>5865</v>
      </c>
      <c r="F4278">
        <v>1963186</v>
      </c>
      <c r="G4278">
        <v>169343</v>
      </c>
      <c r="H4278">
        <v>843</v>
      </c>
      <c r="I4278">
        <v>5156</v>
      </c>
      <c r="J4278" t="s">
        <v>5866</v>
      </c>
      <c r="K4278">
        <v>4.0999999999999996</v>
      </c>
    </row>
    <row r="4279" spans="1:11" x14ac:dyDescent="0.25">
      <c r="A4279" t="s">
        <v>6199</v>
      </c>
      <c r="B4279" t="s">
        <v>6200</v>
      </c>
      <c r="C4279" t="s">
        <v>4267</v>
      </c>
      <c r="D4279">
        <v>26</v>
      </c>
      <c r="E4279" t="s">
        <v>6201</v>
      </c>
      <c r="F4279">
        <v>1368475</v>
      </c>
      <c r="G4279">
        <v>91499</v>
      </c>
      <c r="H4279">
        <v>779</v>
      </c>
      <c r="I4279">
        <v>6151</v>
      </c>
      <c r="J4279" t="s">
        <v>6202</v>
      </c>
      <c r="K4279">
        <v>4.0999999999999996</v>
      </c>
    </row>
    <row r="4280" spans="1:11" x14ac:dyDescent="0.25">
      <c r="A4280" t="s">
        <v>5888</v>
      </c>
      <c r="B4280" t="s">
        <v>5889</v>
      </c>
      <c r="C4280" t="s">
        <v>5890</v>
      </c>
      <c r="D4280">
        <v>23</v>
      </c>
      <c r="E4280" t="s">
        <v>5891</v>
      </c>
      <c r="F4280">
        <v>202158</v>
      </c>
      <c r="G4280">
        <v>22586</v>
      </c>
      <c r="H4280">
        <v>187</v>
      </c>
      <c r="I4280">
        <v>1017</v>
      </c>
      <c r="J4280" t="s">
        <v>5892</v>
      </c>
      <c r="K4280">
        <v>4.0999999999999996</v>
      </c>
    </row>
    <row r="4281" spans="1:11" x14ac:dyDescent="0.25">
      <c r="A4281" t="s">
        <v>5680</v>
      </c>
      <c r="B4281" t="s">
        <v>5681</v>
      </c>
      <c r="C4281" t="s">
        <v>5682</v>
      </c>
      <c r="D4281">
        <v>20</v>
      </c>
      <c r="E4281" t="s">
        <v>5683</v>
      </c>
      <c r="F4281">
        <v>2006746</v>
      </c>
      <c r="G4281">
        <v>69228</v>
      </c>
      <c r="H4281">
        <v>5483</v>
      </c>
      <c r="I4281">
        <v>27346</v>
      </c>
      <c r="J4281" t="s">
        <v>5684</v>
      </c>
      <c r="K4281">
        <v>4.0999999999999996</v>
      </c>
    </row>
    <row r="4282" spans="1:11" x14ac:dyDescent="0.25">
      <c r="A4282" t="s">
        <v>5902</v>
      </c>
      <c r="B4282" t="s">
        <v>5903</v>
      </c>
      <c r="C4282" t="s">
        <v>484</v>
      </c>
      <c r="D4282">
        <v>27</v>
      </c>
      <c r="E4282" t="s">
        <v>5904</v>
      </c>
      <c r="F4282">
        <v>359299</v>
      </c>
      <c r="G4282">
        <v>14327</v>
      </c>
      <c r="H4282">
        <v>291</v>
      </c>
      <c r="I4282">
        <v>1112</v>
      </c>
      <c r="J4282" t="s">
        <v>5905</v>
      </c>
      <c r="K4282">
        <v>4.0999999999999996</v>
      </c>
    </row>
    <row r="4283" spans="1:11" x14ac:dyDescent="0.25">
      <c r="A4283" t="s">
        <v>5711</v>
      </c>
      <c r="B4283" t="s">
        <v>5712</v>
      </c>
      <c r="C4283" t="s">
        <v>5713</v>
      </c>
      <c r="D4283">
        <v>25</v>
      </c>
      <c r="E4283" t="s">
        <v>5714</v>
      </c>
      <c r="F4283">
        <v>111689</v>
      </c>
      <c r="G4283">
        <v>2103</v>
      </c>
      <c r="H4283">
        <v>37</v>
      </c>
      <c r="I4283">
        <v>118</v>
      </c>
      <c r="J4283" t="s">
        <v>5715</v>
      </c>
      <c r="K4283">
        <v>4.0999999999999996</v>
      </c>
    </row>
    <row r="4284" spans="1:11" x14ac:dyDescent="0.25">
      <c r="A4284" t="s">
        <v>5897</v>
      </c>
      <c r="B4284" t="s">
        <v>5898</v>
      </c>
      <c r="C4284" t="s">
        <v>5899</v>
      </c>
      <c r="D4284">
        <v>22</v>
      </c>
      <c r="E4284" t="s">
        <v>5900</v>
      </c>
      <c r="F4284">
        <v>33565</v>
      </c>
      <c r="G4284">
        <v>150</v>
      </c>
      <c r="H4284">
        <v>13</v>
      </c>
      <c r="I4284">
        <v>75</v>
      </c>
      <c r="J4284" t="s">
        <v>5901</v>
      </c>
      <c r="K4284">
        <v>4.0999999999999996</v>
      </c>
    </row>
    <row r="4285" spans="1:11" x14ac:dyDescent="0.25">
      <c r="A4285" t="s">
        <v>6203</v>
      </c>
      <c r="B4285" t="s">
        <v>6204</v>
      </c>
      <c r="C4285" t="s">
        <v>157</v>
      </c>
      <c r="D4285">
        <v>26</v>
      </c>
      <c r="E4285" t="s">
        <v>6205</v>
      </c>
      <c r="F4285">
        <v>302879</v>
      </c>
      <c r="G4285">
        <v>21029</v>
      </c>
      <c r="H4285">
        <v>165</v>
      </c>
      <c r="I4285">
        <v>3604</v>
      </c>
      <c r="J4285" t="s">
        <v>6206</v>
      </c>
      <c r="K4285">
        <v>4.0999999999999996</v>
      </c>
    </row>
    <row r="4286" spans="1:11" x14ac:dyDescent="0.25">
      <c r="A4286" t="s">
        <v>6207</v>
      </c>
      <c r="B4286" t="s">
        <v>6208</v>
      </c>
      <c r="C4286" t="s">
        <v>6209</v>
      </c>
      <c r="D4286">
        <v>28</v>
      </c>
      <c r="E4286" t="s">
        <v>6210</v>
      </c>
      <c r="F4286">
        <v>15798</v>
      </c>
      <c r="G4286">
        <v>334</v>
      </c>
      <c r="H4286">
        <v>12</v>
      </c>
      <c r="I4286">
        <v>43</v>
      </c>
      <c r="J4286" t="s">
        <v>6211</v>
      </c>
      <c r="K4286">
        <v>4.0999999999999996</v>
      </c>
    </row>
    <row r="4287" spans="1:11" x14ac:dyDescent="0.25">
      <c r="A4287" t="s">
        <v>5685</v>
      </c>
      <c r="B4287" t="s">
        <v>5686</v>
      </c>
      <c r="C4287" t="s">
        <v>4203</v>
      </c>
      <c r="D4287">
        <v>28</v>
      </c>
      <c r="E4287" t="s">
        <v>5687</v>
      </c>
      <c r="F4287">
        <v>979224</v>
      </c>
      <c r="G4287">
        <v>28677</v>
      </c>
      <c r="H4287">
        <v>1166</v>
      </c>
      <c r="I4287">
        <v>6014</v>
      </c>
      <c r="J4287" t="s">
        <v>5688</v>
      </c>
      <c r="K4287">
        <v>4.0999999999999996</v>
      </c>
    </row>
    <row r="4288" spans="1:11" x14ac:dyDescent="0.25">
      <c r="A4288" t="s">
        <v>5906</v>
      </c>
      <c r="B4288" t="s">
        <v>5907</v>
      </c>
      <c r="C4288" t="s">
        <v>117</v>
      </c>
      <c r="D4288">
        <v>25</v>
      </c>
      <c r="E4288" t="s">
        <v>5908</v>
      </c>
      <c r="F4288">
        <v>244753</v>
      </c>
      <c r="G4288">
        <v>1749</v>
      </c>
      <c r="H4288">
        <v>402</v>
      </c>
      <c r="I4288">
        <v>1810</v>
      </c>
      <c r="J4288" t="s">
        <v>5909</v>
      </c>
      <c r="K4288">
        <v>4.0999999999999996</v>
      </c>
    </row>
    <row r="4289" spans="1:11" x14ac:dyDescent="0.25">
      <c r="A4289" t="s">
        <v>5919</v>
      </c>
      <c r="B4289" t="s">
        <v>5920</v>
      </c>
      <c r="C4289" t="s">
        <v>18</v>
      </c>
      <c r="D4289">
        <v>28</v>
      </c>
      <c r="E4289" t="s">
        <v>5921</v>
      </c>
      <c r="F4289">
        <v>163024</v>
      </c>
      <c r="G4289">
        <v>1538</v>
      </c>
      <c r="H4289">
        <v>539</v>
      </c>
      <c r="I4289">
        <v>0</v>
      </c>
      <c r="J4289" t="s">
        <v>5922</v>
      </c>
      <c r="K4289">
        <v>4.0999999999999996</v>
      </c>
    </row>
    <row r="4290" spans="1:11" x14ac:dyDescent="0.25">
      <c r="A4290" t="s">
        <v>5477</v>
      </c>
      <c r="B4290" t="s">
        <v>5478</v>
      </c>
      <c r="C4290" t="s">
        <v>5479</v>
      </c>
      <c r="D4290">
        <v>23</v>
      </c>
      <c r="E4290" t="s">
        <v>24</v>
      </c>
      <c r="F4290">
        <v>453546</v>
      </c>
      <c r="G4290">
        <v>2308</v>
      </c>
      <c r="H4290">
        <v>4720</v>
      </c>
      <c r="I4290">
        <v>0</v>
      </c>
      <c r="J4290" t="s">
        <v>5480</v>
      </c>
      <c r="K4290">
        <v>4.0999999999999996</v>
      </c>
    </row>
    <row r="4291" spans="1:11" x14ac:dyDescent="0.25">
      <c r="A4291" t="s">
        <v>5936</v>
      </c>
      <c r="B4291" t="s">
        <v>6212</v>
      </c>
      <c r="C4291" t="s">
        <v>568</v>
      </c>
      <c r="D4291">
        <v>26</v>
      </c>
      <c r="E4291" t="s">
        <v>5938</v>
      </c>
      <c r="F4291">
        <v>9534</v>
      </c>
      <c r="G4291">
        <v>213</v>
      </c>
      <c r="H4291">
        <v>10</v>
      </c>
      <c r="I4291">
        <v>32</v>
      </c>
      <c r="J4291" t="s">
        <v>5939</v>
      </c>
      <c r="K4291">
        <v>4.0999999999999996</v>
      </c>
    </row>
    <row r="4292" spans="1:11" x14ac:dyDescent="0.25">
      <c r="A4292" t="s">
        <v>6213</v>
      </c>
      <c r="B4292" t="s">
        <v>6214</v>
      </c>
      <c r="C4292" t="s">
        <v>6215</v>
      </c>
      <c r="D4292">
        <v>10</v>
      </c>
      <c r="E4292" t="s">
        <v>24</v>
      </c>
      <c r="F4292">
        <v>37270</v>
      </c>
      <c r="G4292">
        <v>425</v>
      </c>
      <c r="H4292">
        <v>10</v>
      </c>
      <c r="I4292">
        <v>39</v>
      </c>
      <c r="J4292" t="s">
        <v>6216</v>
      </c>
      <c r="K4292">
        <v>4.0999999999999996</v>
      </c>
    </row>
    <row r="4293" spans="1:11" x14ac:dyDescent="0.25">
      <c r="A4293" t="s">
        <v>6217</v>
      </c>
      <c r="B4293" t="s">
        <v>6218</v>
      </c>
      <c r="C4293" t="s">
        <v>1436</v>
      </c>
      <c r="D4293">
        <v>22</v>
      </c>
      <c r="E4293" t="s">
        <v>6219</v>
      </c>
      <c r="F4293">
        <v>278289</v>
      </c>
      <c r="G4293">
        <v>36365</v>
      </c>
      <c r="H4293">
        <v>136</v>
      </c>
      <c r="I4293">
        <v>6699</v>
      </c>
      <c r="J4293" t="s">
        <v>6220</v>
      </c>
      <c r="K4293">
        <v>4.0999999999999996</v>
      </c>
    </row>
    <row r="4294" spans="1:11" x14ac:dyDescent="0.25">
      <c r="A4294" t="s">
        <v>5450</v>
      </c>
      <c r="B4294" t="s">
        <v>5451</v>
      </c>
      <c r="C4294" t="s">
        <v>3669</v>
      </c>
      <c r="D4294">
        <v>17</v>
      </c>
      <c r="E4294" t="s">
        <v>5452</v>
      </c>
      <c r="F4294">
        <v>2429242</v>
      </c>
      <c r="G4294">
        <v>38553</v>
      </c>
      <c r="H4294">
        <v>1867</v>
      </c>
      <c r="I4294">
        <v>2333</v>
      </c>
      <c r="J4294" t="s">
        <v>5453</v>
      </c>
      <c r="K4294">
        <v>4.0999999999999996</v>
      </c>
    </row>
    <row r="4295" spans="1:11" x14ac:dyDescent="0.25">
      <c r="A4295" t="s">
        <v>5706</v>
      </c>
      <c r="B4295" t="s">
        <v>5707</v>
      </c>
      <c r="C4295" t="s">
        <v>5708</v>
      </c>
      <c r="D4295">
        <v>27</v>
      </c>
      <c r="E4295" t="s">
        <v>5709</v>
      </c>
      <c r="F4295">
        <v>613143</v>
      </c>
      <c r="G4295">
        <v>28903</v>
      </c>
      <c r="H4295">
        <v>276</v>
      </c>
      <c r="I4295">
        <v>2170</v>
      </c>
      <c r="J4295" t="s">
        <v>5710</v>
      </c>
      <c r="K4295">
        <v>4.0999999999999996</v>
      </c>
    </row>
    <row r="4296" spans="1:11" x14ac:dyDescent="0.25">
      <c r="A4296" t="s">
        <v>5438</v>
      </c>
      <c r="B4296" t="s">
        <v>5439</v>
      </c>
      <c r="C4296" t="s">
        <v>2283</v>
      </c>
      <c r="D4296">
        <v>24</v>
      </c>
      <c r="E4296" t="s">
        <v>5440</v>
      </c>
      <c r="F4296">
        <v>782038</v>
      </c>
      <c r="G4296">
        <v>15968</v>
      </c>
      <c r="H4296">
        <v>1427</v>
      </c>
      <c r="I4296">
        <v>3404</v>
      </c>
      <c r="J4296" t="s">
        <v>5441</v>
      </c>
      <c r="K4296">
        <v>4.0999999999999996</v>
      </c>
    </row>
    <row r="4297" spans="1:11" x14ac:dyDescent="0.25">
      <c r="A4297" t="s">
        <v>5693</v>
      </c>
      <c r="B4297" t="s">
        <v>5694</v>
      </c>
      <c r="C4297" t="s">
        <v>1875</v>
      </c>
      <c r="D4297">
        <v>24</v>
      </c>
      <c r="E4297" t="s">
        <v>5695</v>
      </c>
      <c r="F4297">
        <v>1624916</v>
      </c>
      <c r="G4297">
        <v>127243</v>
      </c>
      <c r="H4297">
        <v>1832</v>
      </c>
      <c r="I4297">
        <v>16188</v>
      </c>
      <c r="J4297" t="s">
        <v>5696</v>
      </c>
      <c r="K4297">
        <v>4.0999999999999996</v>
      </c>
    </row>
    <row r="4298" spans="1:11" x14ac:dyDescent="0.25">
      <c r="A4298" t="s">
        <v>5446</v>
      </c>
      <c r="B4298" t="s">
        <v>5447</v>
      </c>
      <c r="C4298" t="s">
        <v>5448</v>
      </c>
      <c r="D4298">
        <v>22</v>
      </c>
      <c r="E4298" t="s">
        <v>24</v>
      </c>
      <c r="F4298">
        <v>1075499</v>
      </c>
      <c r="G4298">
        <v>19227</v>
      </c>
      <c r="H4298">
        <v>917</v>
      </c>
      <c r="I4298">
        <v>1265</v>
      </c>
      <c r="J4298" t="s">
        <v>5449</v>
      </c>
      <c r="K4298">
        <v>4.0999999999999996</v>
      </c>
    </row>
    <row r="4299" spans="1:11" x14ac:dyDescent="0.25">
      <c r="A4299" t="s">
        <v>5914</v>
      </c>
      <c r="B4299" t="s">
        <v>5915</v>
      </c>
      <c r="C4299" t="s">
        <v>5916</v>
      </c>
      <c r="D4299">
        <v>10</v>
      </c>
      <c r="E4299" t="s">
        <v>5917</v>
      </c>
      <c r="F4299">
        <v>154198</v>
      </c>
      <c r="G4299">
        <v>13852</v>
      </c>
      <c r="H4299">
        <v>104</v>
      </c>
      <c r="I4299">
        <v>841</v>
      </c>
      <c r="J4299" t="s">
        <v>5918</v>
      </c>
      <c r="K4299">
        <v>4.0999999999999996</v>
      </c>
    </row>
    <row r="4300" spans="1:11" x14ac:dyDescent="0.25">
      <c r="A4300" t="s">
        <v>5702</v>
      </c>
      <c r="B4300" t="s">
        <v>5703</v>
      </c>
      <c r="C4300" t="s">
        <v>3865</v>
      </c>
      <c r="D4300">
        <v>24</v>
      </c>
      <c r="E4300" t="s">
        <v>5704</v>
      </c>
      <c r="F4300">
        <v>904909</v>
      </c>
      <c r="G4300">
        <v>12183</v>
      </c>
      <c r="H4300">
        <v>251</v>
      </c>
      <c r="I4300">
        <v>1799</v>
      </c>
      <c r="J4300" t="s">
        <v>5705</v>
      </c>
      <c r="K4300">
        <v>4.0999999999999996</v>
      </c>
    </row>
    <row r="4301" spans="1:11" x14ac:dyDescent="0.25">
      <c r="A4301" t="s">
        <v>5910</v>
      </c>
      <c r="B4301" t="s">
        <v>5911</v>
      </c>
      <c r="C4301" t="s">
        <v>741</v>
      </c>
      <c r="D4301">
        <v>28</v>
      </c>
      <c r="E4301" t="s">
        <v>5912</v>
      </c>
      <c r="F4301">
        <v>377733</v>
      </c>
      <c r="G4301">
        <v>13036</v>
      </c>
      <c r="H4301">
        <v>654</v>
      </c>
      <c r="I4301">
        <v>1620</v>
      </c>
      <c r="J4301" t="s">
        <v>5913</v>
      </c>
      <c r="K4301">
        <v>4.0999999999999996</v>
      </c>
    </row>
    <row r="4302" spans="1:11" x14ac:dyDescent="0.25">
      <c r="A4302" t="s">
        <v>6221</v>
      </c>
      <c r="B4302" t="s">
        <v>6222</v>
      </c>
      <c r="C4302" t="s">
        <v>6223</v>
      </c>
      <c r="D4302">
        <v>28</v>
      </c>
      <c r="E4302" t="s">
        <v>6224</v>
      </c>
      <c r="F4302">
        <v>50522</v>
      </c>
      <c r="G4302">
        <v>509</v>
      </c>
      <c r="H4302">
        <v>126</v>
      </c>
      <c r="I4302">
        <v>456</v>
      </c>
      <c r="J4302" t="s">
        <v>6225</v>
      </c>
      <c r="K4302">
        <v>4.0999999999999996</v>
      </c>
    </row>
    <row r="4303" spans="1:11" x14ac:dyDescent="0.25">
      <c r="A4303" t="s">
        <v>6226</v>
      </c>
      <c r="B4303" t="s">
        <v>6227</v>
      </c>
      <c r="C4303" t="s">
        <v>974</v>
      </c>
      <c r="D4303">
        <v>26</v>
      </c>
      <c r="E4303" t="s">
        <v>6228</v>
      </c>
      <c r="F4303">
        <v>374505</v>
      </c>
      <c r="G4303">
        <v>20829</v>
      </c>
      <c r="H4303">
        <v>410</v>
      </c>
      <c r="I4303">
        <v>1823</v>
      </c>
      <c r="J4303" t="s">
        <v>6229</v>
      </c>
      <c r="K4303">
        <v>4.0999999999999996</v>
      </c>
    </row>
    <row r="4304" spans="1:11" x14ac:dyDescent="0.25">
      <c r="A4304" t="s">
        <v>5697</v>
      </c>
      <c r="B4304" t="s">
        <v>5698</v>
      </c>
      <c r="C4304" t="s">
        <v>5699</v>
      </c>
      <c r="D4304">
        <v>24</v>
      </c>
      <c r="E4304" t="s">
        <v>5700</v>
      </c>
      <c r="F4304">
        <v>346396</v>
      </c>
      <c r="G4304">
        <v>54382</v>
      </c>
      <c r="H4304">
        <v>892</v>
      </c>
      <c r="I4304">
        <v>4929</v>
      </c>
      <c r="J4304" t="s">
        <v>5701</v>
      </c>
      <c r="K4304">
        <v>4.0999999999999996</v>
      </c>
    </row>
    <row r="4305" spans="1:11" x14ac:dyDescent="0.25">
      <c r="A4305" t="s">
        <v>5940</v>
      </c>
      <c r="B4305" t="s">
        <v>5941</v>
      </c>
      <c r="C4305" t="s">
        <v>5942</v>
      </c>
      <c r="D4305">
        <v>17</v>
      </c>
      <c r="E4305" t="s">
        <v>5943</v>
      </c>
      <c r="F4305">
        <v>15410</v>
      </c>
      <c r="G4305">
        <v>9</v>
      </c>
      <c r="H4305">
        <v>0</v>
      </c>
      <c r="I4305">
        <v>7</v>
      </c>
      <c r="J4305" t="s">
        <v>5944</v>
      </c>
      <c r="K4305">
        <v>4.0999999999999996</v>
      </c>
    </row>
    <row r="4306" spans="1:11" x14ac:dyDescent="0.25">
      <c r="A4306" t="s">
        <v>6230</v>
      </c>
      <c r="B4306" t="s">
        <v>6231</v>
      </c>
      <c r="C4306" t="s">
        <v>6232</v>
      </c>
      <c r="D4306">
        <v>22</v>
      </c>
      <c r="E4306" t="s">
        <v>24</v>
      </c>
      <c r="F4306">
        <v>14339</v>
      </c>
      <c r="G4306">
        <v>9</v>
      </c>
      <c r="H4306">
        <v>25</v>
      </c>
      <c r="I4306">
        <v>23</v>
      </c>
      <c r="J4306" t="s">
        <v>6233</v>
      </c>
      <c r="K4306">
        <v>4.0999999999999996</v>
      </c>
    </row>
    <row r="4307" spans="1:11" x14ac:dyDescent="0.25">
      <c r="A4307" t="s">
        <v>5731</v>
      </c>
      <c r="B4307" t="s">
        <v>5732</v>
      </c>
      <c r="C4307" t="s">
        <v>2759</v>
      </c>
      <c r="D4307">
        <v>25</v>
      </c>
      <c r="E4307" t="s">
        <v>5733</v>
      </c>
      <c r="F4307">
        <v>58508</v>
      </c>
      <c r="G4307">
        <v>333</v>
      </c>
      <c r="H4307">
        <v>188</v>
      </c>
      <c r="I4307">
        <v>719</v>
      </c>
      <c r="J4307" t="s">
        <v>5734</v>
      </c>
      <c r="K4307">
        <v>4.0999999999999996</v>
      </c>
    </row>
    <row r="4308" spans="1:11" x14ac:dyDescent="0.25">
      <c r="A4308" t="s">
        <v>5928</v>
      </c>
      <c r="B4308" t="s">
        <v>5929</v>
      </c>
      <c r="C4308" t="s">
        <v>5930</v>
      </c>
      <c r="D4308">
        <v>22</v>
      </c>
      <c r="E4308" t="s">
        <v>24</v>
      </c>
      <c r="F4308">
        <v>449755</v>
      </c>
      <c r="G4308">
        <v>540</v>
      </c>
      <c r="H4308">
        <v>360</v>
      </c>
      <c r="I4308">
        <v>277</v>
      </c>
      <c r="J4308" t="s">
        <v>5931</v>
      </c>
      <c r="K4308">
        <v>4.0999999999999996</v>
      </c>
    </row>
    <row r="4309" spans="1:11" x14ac:dyDescent="0.25">
      <c r="A4309" t="s">
        <v>5923</v>
      </c>
      <c r="B4309" t="s">
        <v>5924</v>
      </c>
      <c r="C4309" t="s">
        <v>5925</v>
      </c>
      <c r="D4309">
        <v>10</v>
      </c>
      <c r="E4309" t="s">
        <v>5926</v>
      </c>
      <c r="F4309">
        <v>210095</v>
      </c>
      <c r="G4309">
        <v>13549</v>
      </c>
      <c r="H4309">
        <v>231</v>
      </c>
      <c r="I4309">
        <v>1367</v>
      </c>
      <c r="J4309" t="s">
        <v>5927</v>
      </c>
      <c r="K4309">
        <v>4.0999999999999996</v>
      </c>
    </row>
    <row r="4310" spans="1:11" x14ac:dyDescent="0.25">
      <c r="A4310" t="s">
        <v>5932</v>
      </c>
      <c r="B4310" t="s">
        <v>5933</v>
      </c>
      <c r="C4310" t="s">
        <v>2270</v>
      </c>
      <c r="D4310">
        <v>15</v>
      </c>
      <c r="E4310" t="s">
        <v>5934</v>
      </c>
      <c r="F4310">
        <v>120786</v>
      </c>
      <c r="G4310">
        <v>4668</v>
      </c>
      <c r="H4310">
        <v>46</v>
      </c>
      <c r="I4310">
        <v>402</v>
      </c>
      <c r="J4310" t="s">
        <v>5935</v>
      </c>
      <c r="K4310">
        <v>4.0999999999999996</v>
      </c>
    </row>
    <row r="4311" spans="1:11" x14ac:dyDescent="0.25">
      <c r="A4311" t="s">
        <v>5717</v>
      </c>
      <c r="B4311" t="s">
        <v>5718</v>
      </c>
      <c r="C4311" t="s">
        <v>5719</v>
      </c>
      <c r="D4311">
        <v>15</v>
      </c>
      <c r="E4311" t="s">
        <v>5720</v>
      </c>
      <c r="F4311">
        <v>342794</v>
      </c>
      <c r="G4311">
        <v>24711</v>
      </c>
      <c r="H4311">
        <v>203</v>
      </c>
      <c r="I4311">
        <v>4037</v>
      </c>
      <c r="J4311" t="s">
        <v>5721</v>
      </c>
      <c r="K4311">
        <v>4.0999999999999996</v>
      </c>
    </row>
    <row r="4312" spans="1:11" x14ac:dyDescent="0.25">
      <c r="A4312" t="s">
        <v>6234</v>
      </c>
      <c r="B4312" t="s">
        <v>6235</v>
      </c>
      <c r="C4312" t="s">
        <v>538</v>
      </c>
      <c r="D4312">
        <v>24</v>
      </c>
      <c r="E4312" t="s">
        <v>6236</v>
      </c>
      <c r="F4312">
        <v>873826</v>
      </c>
      <c r="G4312">
        <v>35911</v>
      </c>
      <c r="H4312">
        <v>1441</v>
      </c>
      <c r="I4312">
        <v>2060</v>
      </c>
      <c r="J4312" t="s">
        <v>6237</v>
      </c>
      <c r="K4312">
        <v>4.0999999999999996</v>
      </c>
    </row>
    <row r="4313" spans="1:11" x14ac:dyDescent="0.25">
      <c r="A4313" t="s">
        <v>5472</v>
      </c>
      <c r="B4313" t="s">
        <v>5473</v>
      </c>
      <c r="C4313" t="s">
        <v>5474</v>
      </c>
      <c r="D4313">
        <v>24</v>
      </c>
      <c r="E4313" t="s">
        <v>5726</v>
      </c>
      <c r="F4313">
        <v>245964</v>
      </c>
      <c r="G4313">
        <v>6936</v>
      </c>
      <c r="H4313">
        <v>621</v>
      </c>
      <c r="I4313">
        <v>2521</v>
      </c>
      <c r="J4313" t="s">
        <v>5476</v>
      </c>
      <c r="K4313">
        <v>4.0999999999999996</v>
      </c>
    </row>
    <row r="4314" spans="1:11" x14ac:dyDescent="0.25">
      <c r="A4314" t="s">
        <v>5481</v>
      </c>
      <c r="B4314" t="s">
        <v>5482</v>
      </c>
      <c r="C4314" t="s">
        <v>5483</v>
      </c>
      <c r="D4314">
        <v>22</v>
      </c>
      <c r="E4314" t="s">
        <v>5716</v>
      </c>
      <c r="F4314">
        <v>553897</v>
      </c>
      <c r="G4314">
        <v>10276</v>
      </c>
      <c r="H4314">
        <v>597</v>
      </c>
      <c r="I4314">
        <v>680</v>
      </c>
      <c r="J4314" t="s">
        <v>5485</v>
      </c>
      <c r="K4314">
        <v>4.0999999999999996</v>
      </c>
    </row>
    <row r="4315" spans="1:11" x14ac:dyDescent="0.25">
      <c r="A4315" t="s">
        <v>6238</v>
      </c>
      <c r="B4315" t="s">
        <v>6239</v>
      </c>
      <c r="C4315" t="s">
        <v>504</v>
      </c>
      <c r="D4315">
        <v>26</v>
      </c>
      <c r="E4315" t="s">
        <v>6240</v>
      </c>
      <c r="F4315">
        <v>138162</v>
      </c>
      <c r="G4315">
        <v>4117</v>
      </c>
      <c r="H4315">
        <v>77</v>
      </c>
      <c r="I4315">
        <v>211</v>
      </c>
      <c r="J4315" t="s">
        <v>6241</v>
      </c>
      <c r="K4315">
        <v>4.0999999999999996</v>
      </c>
    </row>
    <row r="4316" spans="1:11" x14ac:dyDescent="0.25">
      <c r="A4316" t="s">
        <v>5442</v>
      </c>
      <c r="B4316" t="s">
        <v>5443</v>
      </c>
      <c r="C4316" t="s">
        <v>2033</v>
      </c>
      <c r="D4316">
        <v>24</v>
      </c>
      <c r="E4316" t="s">
        <v>5444</v>
      </c>
      <c r="F4316">
        <v>3643696</v>
      </c>
      <c r="G4316">
        <v>207360</v>
      </c>
      <c r="H4316">
        <v>3367</v>
      </c>
      <c r="I4316">
        <v>17461</v>
      </c>
      <c r="J4316" t="s">
        <v>5445</v>
      </c>
      <c r="K4316">
        <v>4.0999999999999996</v>
      </c>
    </row>
    <row r="4317" spans="1:11" x14ac:dyDescent="0.25">
      <c r="A4317" t="s">
        <v>5522</v>
      </c>
      <c r="B4317" t="s">
        <v>5523</v>
      </c>
      <c r="C4317" t="s">
        <v>2212</v>
      </c>
      <c r="D4317">
        <v>27</v>
      </c>
      <c r="E4317" t="s">
        <v>5524</v>
      </c>
      <c r="F4317">
        <v>344429</v>
      </c>
      <c r="G4317">
        <v>7466</v>
      </c>
      <c r="H4317">
        <v>505</v>
      </c>
      <c r="I4317">
        <v>1138</v>
      </c>
      <c r="J4317" t="s">
        <v>5525</v>
      </c>
      <c r="K4317">
        <v>4.0999999999999996</v>
      </c>
    </row>
    <row r="4318" spans="1:11" x14ac:dyDescent="0.25">
      <c r="A4318" t="s">
        <v>6242</v>
      </c>
      <c r="B4318" t="s">
        <v>6243</v>
      </c>
      <c r="C4318" t="s">
        <v>5456</v>
      </c>
      <c r="D4318">
        <v>24</v>
      </c>
      <c r="E4318" t="s">
        <v>6244</v>
      </c>
      <c r="F4318">
        <v>1057101</v>
      </c>
      <c r="G4318">
        <v>10215</v>
      </c>
      <c r="H4318">
        <v>146</v>
      </c>
      <c r="I4318">
        <v>439</v>
      </c>
      <c r="J4318" t="s">
        <v>6245</v>
      </c>
      <c r="K4318">
        <v>4.0999999999999996</v>
      </c>
    </row>
    <row r="4319" spans="1:11" x14ac:dyDescent="0.25">
      <c r="A4319" t="s">
        <v>6246</v>
      </c>
      <c r="B4319" t="s">
        <v>6247</v>
      </c>
      <c r="C4319" t="s">
        <v>6248</v>
      </c>
      <c r="D4319">
        <v>28</v>
      </c>
      <c r="E4319" t="s">
        <v>6249</v>
      </c>
      <c r="F4319">
        <v>5022</v>
      </c>
      <c r="G4319">
        <v>211</v>
      </c>
      <c r="H4319">
        <v>5</v>
      </c>
      <c r="I4319">
        <v>35</v>
      </c>
      <c r="J4319" t="s">
        <v>6250</v>
      </c>
      <c r="K4319">
        <v>4.0999999999999996</v>
      </c>
    </row>
    <row r="4320" spans="1:11" x14ac:dyDescent="0.25">
      <c r="A4320" t="s">
        <v>5310</v>
      </c>
      <c r="B4320" t="s">
        <v>5311</v>
      </c>
      <c r="C4320" t="s">
        <v>5312</v>
      </c>
      <c r="D4320">
        <v>10</v>
      </c>
      <c r="E4320" t="s">
        <v>5313</v>
      </c>
      <c r="F4320">
        <v>469957</v>
      </c>
      <c r="G4320">
        <v>13386</v>
      </c>
      <c r="H4320">
        <v>593</v>
      </c>
      <c r="I4320">
        <v>1112</v>
      </c>
      <c r="J4320" t="s">
        <v>5314</v>
      </c>
      <c r="K4320">
        <v>4.0999999999999996</v>
      </c>
    </row>
    <row r="4321" spans="1:11" x14ac:dyDescent="0.25">
      <c r="A4321" t="s">
        <v>5507</v>
      </c>
      <c r="B4321" t="s">
        <v>5508</v>
      </c>
      <c r="C4321" t="s">
        <v>1072</v>
      </c>
      <c r="D4321">
        <v>28</v>
      </c>
      <c r="E4321" t="s">
        <v>1073</v>
      </c>
      <c r="F4321">
        <v>432284</v>
      </c>
      <c r="G4321">
        <v>17329</v>
      </c>
      <c r="H4321">
        <v>671</v>
      </c>
      <c r="I4321">
        <v>1651</v>
      </c>
      <c r="J4321" t="s">
        <v>5509</v>
      </c>
      <c r="K4321">
        <v>4.0999999999999996</v>
      </c>
    </row>
    <row r="4322" spans="1:11" x14ac:dyDescent="0.25">
      <c r="A4322" t="s">
        <v>5459</v>
      </c>
      <c r="B4322" t="s">
        <v>5460</v>
      </c>
      <c r="C4322" t="s">
        <v>711</v>
      </c>
      <c r="D4322">
        <v>24</v>
      </c>
      <c r="E4322" t="s">
        <v>5461</v>
      </c>
      <c r="F4322">
        <v>1582632</v>
      </c>
      <c r="G4322">
        <v>105442</v>
      </c>
      <c r="H4322">
        <v>1363</v>
      </c>
      <c r="I4322">
        <v>9774</v>
      </c>
      <c r="J4322" t="s">
        <v>5462</v>
      </c>
      <c r="K4322">
        <v>4.0999999999999996</v>
      </c>
    </row>
    <row r="4323" spans="1:11" x14ac:dyDescent="0.25">
      <c r="A4323" t="s">
        <v>5536</v>
      </c>
      <c r="B4323" t="s">
        <v>5537</v>
      </c>
      <c r="C4323" t="s">
        <v>628</v>
      </c>
      <c r="D4323">
        <v>28</v>
      </c>
      <c r="E4323" t="s">
        <v>5538</v>
      </c>
      <c r="F4323">
        <v>294117</v>
      </c>
      <c r="G4323">
        <v>10685</v>
      </c>
      <c r="H4323">
        <v>418</v>
      </c>
      <c r="I4323">
        <v>827</v>
      </c>
      <c r="J4323" t="s">
        <v>5539</v>
      </c>
      <c r="K4323">
        <v>4.0999999999999996</v>
      </c>
    </row>
    <row r="4324" spans="1:11" x14ac:dyDescent="0.25">
      <c r="A4324" t="s">
        <v>5467</v>
      </c>
      <c r="B4324" t="s">
        <v>5468</v>
      </c>
      <c r="C4324" t="s">
        <v>5469</v>
      </c>
      <c r="D4324">
        <v>22</v>
      </c>
      <c r="E4324" t="s">
        <v>5470</v>
      </c>
      <c r="F4324">
        <v>1510760</v>
      </c>
      <c r="G4324">
        <v>81255</v>
      </c>
      <c r="H4324">
        <v>3518</v>
      </c>
      <c r="I4324">
        <v>18367</v>
      </c>
      <c r="J4324" t="s">
        <v>5471</v>
      </c>
      <c r="K4324">
        <v>4.0999999999999996</v>
      </c>
    </row>
    <row r="4325" spans="1:11" x14ac:dyDescent="0.25">
      <c r="A4325" t="s">
        <v>5502</v>
      </c>
      <c r="B4325" t="s">
        <v>5503</v>
      </c>
      <c r="C4325" t="s">
        <v>5504</v>
      </c>
      <c r="D4325">
        <v>24</v>
      </c>
      <c r="E4325" t="s">
        <v>6251</v>
      </c>
      <c r="F4325">
        <v>774821</v>
      </c>
      <c r="G4325">
        <v>16634</v>
      </c>
      <c r="H4325">
        <v>298</v>
      </c>
      <c r="I4325">
        <v>1540</v>
      </c>
      <c r="J4325" t="s">
        <v>5506</v>
      </c>
      <c r="K4325">
        <v>4.0999999999999996</v>
      </c>
    </row>
    <row r="4326" spans="1:11" x14ac:dyDescent="0.25">
      <c r="A4326" t="s">
        <v>5490</v>
      </c>
      <c r="B4326" t="s">
        <v>5491</v>
      </c>
      <c r="C4326" t="s">
        <v>4558</v>
      </c>
      <c r="D4326">
        <v>23</v>
      </c>
      <c r="E4326" t="s">
        <v>5492</v>
      </c>
      <c r="F4326">
        <v>863832</v>
      </c>
      <c r="G4326">
        <v>22723</v>
      </c>
      <c r="H4326">
        <v>261</v>
      </c>
      <c r="I4326">
        <v>1642</v>
      </c>
      <c r="J4326" t="s">
        <v>5493</v>
      </c>
      <c r="K4326">
        <v>4.0999999999999996</v>
      </c>
    </row>
    <row r="4327" spans="1:11" x14ac:dyDescent="0.25">
      <c r="A4327" t="s">
        <v>5463</v>
      </c>
      <c r="B4327" t="s">
        <v>5464</v>
      </c>
      <c r="C4327" t="s">
        <v>479</v>
      </c>
      <c r="D4327">
        <v>22</v>
      </c>
      <c r="E4327" t="s">
        <v>5465</v>
      </c>
      <c r="F4327">
        <v>3064592</v>
      </c>
      <c r="G4327">
        <v>169409</v>
      </c>
      <c r="H4327">
        <v>1358</v>
      </c>
      <c r="I4327">
        <v>10112</v>
      </c>
      <c r="J4327" t="s">
        <v>5466</v>
      </c>
      <c r="K4327">
        <v>4.0999999999999996</v>
      </c>
    </row>
    <row r="4328" spans="1:11" x14ac:dyDescent="0.25">
      <c r="A4328" t="s">
        <v>6252</v>
      </c>
      <c r="B4328" t="s">
        <v>6253</v>
      </c>
      <c r="C4328" t="s">
        <v>6254</v>
      </c>
      <c r="D4328">
        <v>22</v>
      </c>
      <c r="E4328" t="s">
        <v>24</v>
      </c>
      <c r="F4328">
        <v>2050</v>
      </c>
      <c r="G4328">
        <v>5</v>
      </c>
      <c r="H4328">
        <v>0</v>
      </c>
      <c r="I4328">
        <v>2</v>
      </c>
      <c r="J4328" t="s">
        <v>6255</v>
      </c>
      <c r="K4328">
        <v>4.0999999999999996</v>
      </c>
    </row>
    <row r="4329" spans="1:11" x14ac:dyDescent="0.25">
      <c r="A4329" t="s">
        <v>6256</v>
      </c>
      <c r="B4329" t="s">
        <v>6257</v>
      </c>
      <c r="C4329" t="s">
        <v>6258</v>
      </c>
      <c r="D4329">
        <v>17</v>
      </c>
      <c r="E4329" t="s">
        <v>6259</v>
      </c>
      <c r="F4329">
        <v>4751</v>
      </c>
      <c r="G4329">
        <v>13</v>
      </c>
      <c r="H4329">
        <v>0</v>
      </c>
      <c r="I4329">
        <v>5</v>
      </c>
      <c r="J4329" t="s">
        <v>6260</v>
      </c>
      <c r="K4329">
        <v>4.0999999999999996</v>
      </c>
    </row>
    <row r="4330" spans="1:11" x14ac:dyDescent="0.25">
      <c r="A4330" t="s">
        <v>6261</v>
      </c>
      <c r="B4330" t="s">
        <v>6262</v>
      </c>
      <c r="C4330" t="s">
        <v>6263</v>
      </c>
      <c r="D4330">
        <v>24</v>
      </c>
      <c r="E4330" t="s">
        <v>6264</v>
      </c>
      <c r="F4330">
        <v>4646</v>
      </c>
      <c r="G4330">
        <v>12</v>
      </c>
      <c r="H4330">
        <v>0</v>
      </c>
      <c r="I4330">
        <v>5</v>
      </c>
      <c r="J4330" t="s">
        <v>6265</v>
      </c>
      <c r="K4330">
        <v>4.0999999999999996</v>
      </c>
    </row>
    <row r="4331" spans="1:11" x14ac:dyDescent="0.25">
      <c r="A4331" t="s">
        <v>5556</v>
      </c>
      <c r="B4331" t="s">
        <v>5557</v>
      </c>
      <c r="C4331" t="s">
        <v>5558</v>
      </c>
      <c r="D4331">
        <v>22</v>
      </c>
      <c r="E4331" t="s">
        <v>5559</v>
      </c>
      <c r="F4331">
        <v>66706</v>
      </c>
      <c r="G4331">
        <v>4028</v>
      </c>
      <c r="H4331">
        <v>81</v>
      </c>
      <c r="I4331">
        <v>242</v>
      </c>
      <c r="J4331" t="s">
        <v>5560</v>
      </c>
      <c r="K4331">
        <v>4.0999999999999996</v>
      </c>
    </row>
    <row r="4332" spans="1:11" x14ac:dyDescent="0.25">
      <c r="A4332" t="s">
        <v>5498</v>
      </c>
      <c r="B4332" t="s">
        <v>5499</v>
      </c>
      <c r="C4332" t="s">
        <v>262</v>
      </c>
      <c r="D4332">
        <v>26</v>
      </c>
      <c r="E4332" t="s">
        <v>5500</v>
      </c>
      <c r="F4332">
        <v>472974</v>
      </c>
      <c r="G4332">
        <v>25444</v>
      </c>
      <c r="H4332">
        <v>242</v>
      </c>
      <c r="I4332">
        <v>6324</v>
      </c>
      <c r="J4332" t="s">
        <v>5501</v>
      </c>
      <c r="K4332">
        <v>4.0999999999999996</v>
      </c>
    </row>
    <row r="4333" spans="1:11" x14ac:dyDescent="0.25">
      <c r="A4333" t="s">
        <v>5529</v>
      </c>
      <c r="B4333" t="s">
        <v>5530</v>
      </c>
      <c r="C4333" t="s">
        <v>3697</v>
      </c>
      <c r="D4333">
        <v>23</v>
      </c>
      <c r="E4333" t="s">
        <v>5531</v>
      </c>
      <c r="F4333">
        <v>64650</v>
      </c>
      <c r="G4333">
        <v>2680</v>
      </c>
      <c r="H4333">
        <v>150</v>
      </c>
      <c r="I4333">
        <v>339</v>
      </c>
      <c r="J4333" t="s">
        <v>5532</v>
      </c>
      <c r="K4333">
        <v>4.0999999999999996</v>
      </c>
    </row>
    <row r="4334" spans="1:11" x14ac:dyDescent="0.25">
      <c r="A4334" t="s">
        <v>5957</v>
      </c>
      <c r="B4334" t="s">
        <v>5958</v>
      </c>
      <c r="C4334" t="s">
        <v>5959</v>
      </c>
      <c r="D4334">
        <v>24</v>
      </c>
      <c r="E4334" t="s">
        <v>5960</v>
      </c>
      <c r="F4334">
        <v>77571</v>
      </c>
      <c r="G4334">
        <v>3350</v>
      </c>
      <c r="H4334">
        <v>75</v>
      </c>
      <c r="I4334">
        <v>426</v>
      </c>
      <c r="J4334" t="s">
        <v>5961</v>
      </c>
      <c r="K4334">
        <v>4.0999999999999996</v>
      </c>
    </row>
    <row r="4335" spans="1:11" x14ac:dyDescent="0.25">
      <c r="A4335" t="s">
        <v>4787</v>
      </c>
      <c r="B4335" t="s">
        <v>4788</v>
      </c>
      <c r="C4335" t="s">
        <v>4789</v>
      </c>
      <c r="D4335">
        <v>10</v>
      </c>
      <c r="E4335" t="s">
        <v>5146</v>
      </c>
      <c r="F4335">
        <v>12254591</v>
      </c>
      <c r="G4335">
        <v>417924</v>
      </c>
      <c r="H4335">
        <v>22007</v>
      </c>
      <c r="I4335">
        <v>33233</v>
      </c>
      <c r="J4335" t="s">
        <v>4791</v>
      </c>
      <c r="K4335">
        <v>4.0999999999999996</v>
      </c>
    </row>
    <row r="4336" spans="1:11" x14ac:dyDescent="0.25">
      <c r="A4336" t="s">
        <v>5514</v>
      </c>
      <c r="B4336" t="s">
        <v>5515</v>
      </c>
      <c r="C4336" t="s">
        <v>830</v>
      </c>
      <c r="D4336">
        <v>23</v>
      </c>
      <c r="E4336" t="s">
        <v>5516</v>
      </c>
      <c r="F4336">
        <v>997541</v>
      </c>
      <c r="G4336">
        <v>60621</v>
      </c>
      <c r="H4336">
        <v>980</v>
      </c>
      <c r="I4336">
        <v>1969</v>
      </c>
      <c r="J4336" t="s">
        <v>5517</v>
      </c>
      <c r="K4336">
        <v>4.0999999999999996</v>
      </c>
    </row>
    <row r="4337" spans="1:11" x14ac:dyDescent="0.25">
      <c r="A4337" t="s">
        <v>5159</v>
      </c>
      <c r="B4337" t="s">
        <v>5160</v>
      </c>
      <c r="C4337" t="s">
        <v>786</v>
      </c>
      <c r="D4337">
        <v>15</v>
      </c>
      <c r="E4337" t="s">
        <v>5161</v>
      </c>
      <c r="F4337">
        <v>2656318</v>
      </c>
      <c r="G4337">
        <v>45157</v>
      </c>
      <c r="H4337">
        <v>1290</v>
      </c>
      <c r="I4337">
        <v>5790</v>
      </c>
      <c r="J4337" t="s">
        <v>5162</v>
      </c>
      <c r="K4337">
        <v>4.0999999999999996</v>
      </c>
    </row>
    <row r="4338" spans="1:11" x14ac:dyDescent="0.25">
      <c r="A4338" t="s">
        <v>5233</v>
      </c>
      <c r="B4338" t="s">
        <v>5234</v>
      </c>
      <c r="C4338" t="s">
        <v>5235</v>
      </c>
      <c r="D4338">
        <v>10</v>
      </c>
      <c r="E4338" t="s">
        <v>5236</v>
      </c>
      <c r="F4338">
        <v>1050989</v>
      </c>
      <c r="G4338">
        <v>13362</v>
      </c>
      <c r="H4338">
        <v>1635</v>
      </c>
      <c r="I4338">
        <v>1433</v>
      </c>
      <c r="J4338" t="s">
        <v>5237</v>
      </c>
      <c r="K4338">
        <v>4.0999999999999996</v>
      </c>
    </row>
    <row r="4339" spans="1:11" x14ac:dyDescent="0.25">
      <c r="A4339" t="e">
        <f>-q47sHA4eAo</f>
        <v>#NAME?</v>
      </c>
      <c r="B4339" t="s">
        <v>5526</v>
      </c>
      <c r="C4339" t="s">
        <v>3837</v>
      </c>
      <c r="D4339">
        <v>27</v>
      </c>
      <c r="E4339" t="s">
        <v>5527</v>
      </c>
      <c r="F4339">
        <v>1961683</v>
      </c>
      <c r="G4339">
        <v>41900</v>
      </c>
      <c r="H4339">
        <v>2258</v>
      </c>
      <c r="I4339">
        <v>7144</v>
      </c>
      <c r="J4339" t="s">
        <v>5528</v>
      </c>
      <c r="K4339">
        <v>4.0999999999999996</v>
      </c>
    </row>
    <row r="4340" spans="1:11" x14ac:dyDescent="0.25">
      <c r="A4340" t="s">
        <v>5494</v>
      </c>
      <c r="B4340" t="s">
        <v>5495</v>
      </c>
      <c r="C4340" t="s">
        <v>33</v>
      </c>
      <c r="D4340">
        <v>23</v>
      </c>
      <c r="E4340" t="s">
        <v>5496</v>
      </c>
      <c r="F4340">
        <v>900780</v>
      </c>
      <c r="G4340">
        <v>78834</v>
      </c>
      <c r="H4340">
        <v>2142</v>
      </c>
      <c r="I4340">
        <v>8320</v>
      </c>
      <c r="J4340" t="s">
        <v>5497</v>
      </c>
      <c r="K4340">
        <v>4.0999999999999996</v>
      </c>
    </row>
    <row r="4341" spans="1:11" x14ac:dyDescent="0.25">
      <c r="A4341" t="s">
        <v>5163</v>
      </c>
      <c r="B4341" t="s">
        <v>5164</v>
      </c>
      <c r="C4341" t="s">
        <v>5165</v>
      </c>
      <c r="D4341">
        <v>27</v>
      </c>
      <c r="E4341" t="s">
        <v>5166</v>
      </c>
      <c r="F4341">
        <v>1093720</v>
      </c>
      <c r="G4341">
        <v>20287</v>
      </c>
      <c r="H4341">
        <v>793</v>
      </c>
      <c r="I4341">
        <v>4816</v>
      </c>
      <c r="J4341" t="s">
        <v>5167</v>
      </c>
      <c r="K4341">
        <v>4.0999999999999996</v>
      </c>
    </row>
    <row r="4342" spans="1:11" x14ac:dyDescent="0.25">
      <c r="A4342" t="s">
        <v>5953</v>
      </c>
      <c r="B4342" t="s">
        <v>5954</v>
      </c>
      <c r="C4342" t="s">
        <v>4842</v>
      </c>
      <c r="D4342">
        <v>25</v>
      </c>
      <c r="E4342" t="s">
        <v>5955</v>
      </c>
      <c r="F4342">
        <v>383968</v>
      </c>
      <c r="G4342">
        <v>4913</v>
      </c>
      <c r="H4342">
        <v>236</v>
      </c>
      <c r="I4342">
        <v>1048</v>
      </c>
      <c r="J4342" t="s">
        <v>5956</v>
      </c>
      <c r="K4342">
        <v>4.0999999999999996</v>
      </c>
    </row>
    <row r="4343" spans="1:11" x14ac:dyDescent="0.25">
      <c r="A4343" t="s">
        <v>5486</v>
      </c>
      <c r="B4343" t="s">
        <v>5487</v>
      </c>
      <c r="C4343" t="s">
        <v>1890</v>
      </c>
      <c r="D4343">
        <v>23</v>
      </c>
      <c r="E4343" t="s">
        <v>5488</v>
      </c>
      <c r="F4343">
        <v>3214786</v>
      </c>
      <c r="G4343">
        <v>136512</v>
      </c>
      <c r="H4343">
        <v>5628</v>
      </c>
      <c r="I4343">
        <v>4789</v>
      </c>
      <c r="J4343" t="s">
        <v>5489</v>
      </c>
      <c r="K4343">
        <v>4.0999999999999996</v>
      </c>
    </row>
    <row r="4344" spans="1:11" x14ac:dyDescent="0.25">
      <c r="A4344" t="s">
        <v>5735</v>
      </c>
      <c r="B4344" t="s">
        <v>5736</v>
      </c>
      <c r="C4344" t="s">
        <v>5737</v>
      </c>
      <c r="D4344">
        <v>1</v>
      </c>
      <c r="E4344" t="s">
        <v>5738</v>
      </c>
      <c r="F4344">
        <v>51935</v>
      </c>
      <c r="G4344">
        <v>5990</v>
      </c>
      <c r="H4344">
        <v>35</v>
      </c>
      <c r="I4344">
        <v>463</v>
      </c>
      <c r="J4344" t="s">
        <v>5739</v>
      </c>
      <c r="K4344">
        <v>4.0999999999999996</v>
      </c>
    </row>
    <row r="4345" spans="1:11" x14ac:dyDescent="0.25">
      <c r="A4345" t="s">
        <v>5727</v>
      </c>
      <c r="B4345" t="s">
        <v>5728</v>
      </c>
      <c r="C4345" t="s">
        <v>469</v>
      </c>
      <c r="D4345">
        <v>23</v>
      </c>
      <c r="E4345" t="s">
        <v>5729</v>
      </c>
      <c r="F4345">
        <v>705423</v>
      </c>
      <c r="G4345">
        <v>37292</v>
      </c>
      <c r="H4345">
        <v>678</v>
      </c>
      <c r="I4345">
        <v>1393</v>
      </c>
      <c r="J4345" t="s">
        <v>5730</v>
      </c>
      <c r="K4345">
        <v>4.0999999999999996</v>
      </c>
    </row>
    <row r="4346" spans="1:11" x14ac:dyDescent="0.25">
      <c r="A4346" t="s">
        <v>5191</v>
      </c>
      <c r="B4346" t="s">
        <v>5192</v>
      </c>
      <c r="C4346" t="s">
        <v>816</v>
      </c>
      <c r="D4346">
        <v>10</v>
      </c>
      <c r="E4346" t="s">
        <v>5193</v>
      </c>
      <c r="F4346">
        <v>2781365</v>
      </c>
      <c r="G4346">
        <v>124979</v>
      </c>
      <c r="H4346">
        <v>861</v>
      </c>
      <c r="I4346">
        <v>5174</v>
      </c>
      <c r="J4346" t="s">
        <v>5194</v>
      </c>
      <c r="K4346">
        <v>4.0999999999999996</v>
      </c>
    </row>
    <row r="4347" spans="1:11" x14ac:dyDescent="0.25">
      <c r="A4347" t="s">
        <v>5949</v>
      </c>
      <c r="B4347" t="s">
        <v>5950</v>
      </c>
      <c r="C4347" t="s">
        <v>277</v>
      </c>
      <c r="D4347">
        <v>10</v>
      </c>
      <c r="E4347" t="s">
        <v>5951</v>
      </c>
      <c r="F4347">
        <v>950043</v>
      </c>
      <c r="G4347">
        <v>34783</v>
      </c>
      <c r="H4347">
        <v>209</v>
      </c>
      <c r="I4347">
        <v>1125</v>
      </c>
      <c r="J4347" t="s">
        <v>5952</v>
      </c>
      <c r="K4347">
        <v>4.0999999999999996</v>
      </c>
    </row>
    <row r="4348" spans="1:11" x14ac:dyDescent="0.25">
      <c r="A4348" t="s">
        <v>5518</v>
      </c>
      <c r="B4348" t="s">
        <v>5519</v>
      </c>
      <c r="C4348" t="s">
        <v>1674</v>
      </c>
      <c r="D4348">
        <v>26</v>
      </c>
      <c r="E4348" t="s">
        <v>5520</v>
      </c>
      <c r="F4348">
        <v>715712</v>
      </c>
      <c r="G4348">
        <v>37435</v>
      </c>
      <c r="H4348">
        <v>1149</v>
      </c>
      <c r="I4348">
        <v>3393</v>
      </c>
      <c r="J4348" t="s">
        <v>5521</v>
      </c>
      <c r="K4348">
        <v>4.0999999999999996</v>
      </c>
    </row>
    <row r="4349" spans="1:11" x14ac:dyDescent="0.25">
      <c r="A4349" t="s">
        <v>5264</v>
      </c>
      <c r="B4349" t="s">
        <v>5265</v>
      </c>
      <c r="C4349" t="s">
        <v>5266</v>
      </c>
      <c r="D4349">
        <v>26</v>
      </c>
      <c r="E4349" t="s">
        <v>5267</v>
      </c>
      <c r="F4349">
        <v>412399</v>
      </c>
      <c r="G4349">
        <v>6548</v>
      </c>
      <c r="H4349">
        <v>1045</v>
      </c>
      <c r="I4349">
        <v>882</v>
      </c>
      <c r="J4349" t="s">
        <v>5268</v>
      </c>
      <c r="K4349">
        <v>4.0999999999999996</v>
      </c>
    </row>
    <row r="4350" spans="1:11" x14ac:dyDescent="0.25">
      <c r="A4350" t="s">
        <v>5533</v>
      </c>
      <c r="B4350" t="s">
        <v>5534</v>
      </c>
      <c r="C4350" t="s">
        <v>761</v>
      </c>
      <c r="D4350">
        <v>22</v>
      </c>
      <c r="E4350" t="s">
        <v>24</v>
      </c>
      <c r="F4350">
        <v>180804</v>
      </c>
      <c r="G4350">
        <v>9763</v>
      </c>
      <c r="H4350">
        <v>245</v>
      </c>
      <c r="I4350">
        <v>989</v>
      </c>
      <c r="J4350" t="s">
        <v>5535</v>
      </c>
      <c r="K4350">
        <v>4.0999999999999996</v>
      </c>
    </row>
    <row r="4351" spans="1:11" x14ac:dyDescent="0.25">
      <c r="A4351" t="s">
        <v>5168</v>
      </c>
      <c r="B4351" t="s">
        <v>5169</v>
      </c>
      <c r="C4351" t="s">
        <v>1249</v>
      </c>
      <c r="D4351">
        <v>28</v>
      </c>
      <c r="E4351" t="s">
        <v>24</v>
      </c>
      <c r="F4351">
        <v>2604207</v>
      </c>
      <c r="G4351">
        <v>47102</v>
      </c>
      <c r="H4351">
        <v>1033</v>
      </c>
      <c r="I4351">
        <v>8434</v>
      </c>
      <c r="J4351" t="s">
        <v>5170</v>
      </c>
      <c r="K4351">
        <v>4.0999999999999996</v>
      </c>
    </row>
    <row r="4352" spans="1:11" x14ac:dyDescent="0.25">
      <c r="A4352" t="s">
        <v>5242</v>
      </c>
      <c r="B4352" t="s">
        <v>5243</v>
      </c>
      <c r="C4352" t="s">
        <v>5244</v>
      </c>
      <c r="D4352">
        <v>10</v>
      </c>
      <c r="E4352" t="s">
        <v>5245</v>
      </c>
      <c r="F4352">
        <v>1894817</v>
      </c>
      <c r="G4352">
        <v>83607</v>
      </c>
      <c r="H4352">
        <v>3834</v>
      </c>
      <c r="I4352">
        <v>4344</v>
      </c>
      <c r="J4352" t="s">
        <v>5246</v>
      </c>
      <c r="K4352">
        <v>4.0999999999999996</v>
      </c>
    </row>
    <row r="4353" spans="1:11" x14ac:dyDescent="0.25">
      <c r="A4353" t="s">
        <v>5540</v>
      </c>
      <c r="B4353" t="s">
        <v>5541</v>
      </c>
      <c r="C4353" t="s">
        <v>1332</v>
      </c>
      <c r="D4353">
        <v>26</v>
      </c>
      <c r="E4353" t="s">
        <v>5542</v>
      </c>
      <c r="F4353">
        <v>82665</v>
      </c>
      <c r="G4353">
        <v>4582</v>
      </c>
      <c r="H4353">
        <v>73</v>
      </c>
      <c r="I4353">
        <v>201</v>
      </c>
      <c r="J4353" t="s">
        <v>5543</v>
      </c>
      <c r="K4353">
        <v>4.0999999999999996</v>
      </c>
    </row>
    <row r="4354" spans="1:11" x14ac:dyDescent="0.25">
      <c r="A4354" t="e">
        <f>-FMGfnYJ1hE</f>
        <v>#NAME?</v>
      </c>
      <c r="B4354" t="s">
        <v>5566</v>
      </c>
      <c r="C4354" t="s">
        <v>5567</v>
      </c>
      <c r="D4354">
        <v>17</v>
      </c>
      <c r="E4354" t="s">
        <v>5568</v>
      </c>
      <c r="F4354">
        <v>2631</v>
      </c>
      <c r="G4354">
        <v>1</v>
      </c>
      <c r="H4354">
        <v>2</v>
      </c>
      <c r="I4354">
        <v>0</v>
      </c>
      <c r="J4354" t="s">
        <v>5569</v>
      </c>
      <c r="K4354">
        <v>4.0999999999999996</v>
      </c>
    </row>
    <row r="4355" spans="1:11" x14ac:dyDescent="0.25">
      <c r="A4355" t="s">
        <v>5195</v>
      </c>
      <c r="B4355" t="s">
        <v>5196</v>
      </c>
      <c r="C4355" t="s">
        <v>989</v>
      </c>
      <c r="D4355">
        <v>15</v>
      </c>
      <c r="E4355" t="s">
        <v>5197</v>
      </c>
      <c r="F4355">
        <v>299817</v>
      </c>
      <c r="G4355">
        <v>10108</v>
      </c>
      <c r="H4355">
        <v>201</v>
      </c>
      <c r="I4355">
        <v>420</v>
      </c>
      <c r="J4355" t="s">
        <v>5198</v>
      </c>
      <c r="K4355">
        <v>4.0999999999999996</v>
      </c>
    </row>
    <row r="4356" spans="1:11" x14ac:dyDescent="0.25">
      <c r="A4356" t="s">
        <v>5583</v>
      </c>
      <c r="B4356" t="s">
        <v>5584</v>
      </c>
      <c r="C4356" t="s">
        <v>5345</v>
      </c>
      <c r="D4356">
        <v>10</v>
      </c>
      <c r="E4356" t="s">
        <v>5585</v>
      </c>
      <c r="F4356">
        <v>1304773</v>
      </c>
      <c r="G4356">
        <v>88510</v>
      </c>
      <c r="H4356">
        <v>554</v>
      </c>
      <c r="I4356">
        <v>2497</v>
      </c>
      <c r="J4356" t="s">
        <v>5586</v>
      </c>
      <c r="K4356">
        <v>4.0999999999999996</v>
      </c>
    </row>
    <row r="4357" spans="1:11" x14ac:dyDescent="0.25">
      <c r="A4357" t="s">
        <v>5147</v>
      </c>
      <c r="B4357" t="s">
        <v>5148</v>
      </c>
      <c r="C4357" t="s">
        <v>5149</v>
      </c>
      <c r="D4357">
        <v>25</v>
      </c>
      <c r="E4357" t="s">
        <v>5150</v>
      </c>
      <c r="F4357">
        <v>15952413</v>
      </c>
      <c r="G4357">
        <v>61765</v>
      </c>
      <c r="H4357">
        <v>7112</v>
      </c>
      <c r="I4357">
        <v>6799</v>
      </c>
      <c r="J4357" t="s">
        <v>5151</v>
      </c>
      <c r="K4357">
        <v>4.0999999999999996</v>
      </c>
    </row>
    <row r="4358" spans="1:11" x14ac:dyDescent="0.25">
      <c r="A4358" t="s">
        <v>5199</v>
      </c>
      <c r="B4358" t="s">
        <v>5200</v>
      </c>
      <c r="C4358" t="s">
        <v>509</v>
      </c>
      <c r="D4358">
        <v>10</v>
      </c>
      <c r="E4358" t="s">
        <v>5201</v>
      </c>
      <c r="F4358">
        <v>1761586</v>
      </c>
      <c r="G4358">
        <v>31360</v>
      </c>
      <c r="H4358">
        <v>1997</v>
      </c>
      <c r="I4358">
        <v>2737</v>
      </c>
      <c r="J4358" t="s">
        <v>5202</v>
      </c>
      <c r="K4358">
        <v>4.0999999999999996</v>
      </c>
    </row>
    <row r="4359" spans="1:11" x14ac:dyDescent="0.25">
      <c r="A4359" t="s">
        <v>5215</v>
      </c>
      <c r="B4359" t="s">
        <v>5216</v>
      </c>
      <c r="C4359" t="s">
        <v>5217</v>
      </c>
      <c r="D4359">
        <v>24</v>
      </c>
      <c r="E4359" t="s">
        <v>5218</v>
      </c>
      <c r="F4359">
        <v>458714</v>
      </c>
      <c r="G4359">
        <v>13049</v>
      </c>
      <c r="H4359">
        <v>1369</v>
      </c>
      <c r="I4359">
        <v>1864</v>
      </c>
      <c r="J4359" t="s">
        <v>5219</v>
      </c>
      <c r="K4359">
        <v>4.0999999999999996</v>
      </c>
    </row>
    <row r="4360" spans="1:11" x14ac:dyDescent="0.25">
      <c r="A4360" t="s">
        <v>5318</v>
      </c>
      <c r="B4360" t="s">
        <v>5319</v>
      </c>
      <c r="C4360" t="s">
        <v>2841</v>
      </c>
      <c r="D4360">
        <v>10</v>
      </c>
      <c r="E4360" t="s">
        <v>5320</v>
      </c>
      <c r="F4360">
        <v>73490</v>
      </c>
      <c r="G4360">
        <v>3161</v>
      </c>
      <c r="H4360">
        <v>53</v>
      </c>
      <c r="I4360">
        <v>398</v>
      </c>
      <c r="J4360" t="s">
        <v>5321</v>
      </c>
      <c r="K4360">
        <v>4.0999999999999996</v>
      </c>
    </row>
    <row r="4361" spans="1:11" x14ac:dyDescent="0.25">
      <c r="A4361" t="s">
        <v>4805</v>
      </c>
      <c r="B4361" t="s">
        <v>4806</v>
      </c>
      <c r="C4361" t="s">
        <v>4807</v>
      </c>
      <c r="D4361">
        <v>10</v>
      </c>
      <c r="E4361" t="s">
        <v>4808</v>
      </c>
      <c r="F4361">
        <v>7481942</v>
      </c>
      <c r="G4361">
        <v>240499</v>
      </c>
      <c r="H4361">
        <v>4744</v>
      </c>
      <c r="I4361">
        <v>12593</v>
      </c>
      <c r="J4361" t="s">
        <v>4809</v>
      </c>
      <c r="K4361">
        <v>4.0999999999999996</v>
      </c>
    </row>
    <row r="4362" spans="1:11" x14ac:dyDescent="0.25">
      <c r="A4362" t="s">
        <v>4792</v>
      </c>
      <c r="B4362" t="s">
        <v>4793</v>
      </c>
      <c r="C4362" t="s">
        <v>1602</v>
      </c>
      <c r="D4362">
        <v>23</v>
      </c>
      <c r="E4362" t="s">
        <v>4794</v>
      </c>
      <c r="F4362">
        <v>6450935</v>
      </c>
      <c r="G4362">
        <v>431684</v>
      </c>
      <c r="H4362">
        <v>6879</v>
      </c>
      <c r="I4362">
        <v>20034</v>
      </c>
      <c r="J4362" t="s">
        <v>4795</v>
      </c>
      <c r="K4362">
        <v>4.0999999999999996</v>
      </c>
    </row>
    <row r="4363" spans="1:11" x14ac:dyDescent="0.25">
      <c r="A4363" t="s">
        <v>6266</v>
      </c>
      <c r="B4363" t="s">
        <v>6267</v>
      </c>
      <c r="C4363" t="s">
        <v>691</v>
      </c>
      <c r="D4363">
        <v>24</v>
      </c>
      <c r="E4363" t="s">
        <v>6268</v>
      </c>
      <c r="F4363">
        <v>231248</v>
      </c>
      <c r="G4363">
        <v>9484</v>
      </c>
      <c r="H4363">
        <v>150</v>
      </c>
      <c r="I4363">
        <v>1030</v>
      </c>
      <c r="J4363" t="s">
        <v>6269</v>
      </c>
      <c r="K4363">
        <v>4.0999999999999996</v>
      </c>
    </row>
    <row r="4364" spans="1:11" x14ac:dyDescent="0.25">
      <c r="A4364" t="s">
        <v>5322</v>
      </c>
      <c r="B4364" t="s">
        <v>5323</v>
      </c>
      <c r="C4364" t="s">
        <v>914</v>
      </c>
      <c r="D4364">
        <v>10</v>
      </c>
      <c r="E4364" t="s">
        <v>5324</v>
      </c>
      <c r="F4364">
        <v>81027</v>
      </c>
      <c r="G4364">
        <v>3768</v>
      </c>
      <c r="H4364">
        <v>26</v>
      </c>
      <c r="I4364">
        <v>290</v>
      </c>
      <c r="J4364" t="s">
        <v>5325</v>
      </c>
      <c r="K4364">
        <v>4.0999999999999996</v>
      </c>
    </row>
    <row r="4365" spans="1:11" x14ac:dyDescent="0.25">
      <c r="A4365" t="s">
        <v>5224</v>
      </c>
      <c r="B4365" t="s">
        <v>5225</v>
      </c>
      <c r="C4365" t="s">
        <v>5226</v>
      </c>
      <c r="D4365">
        <v>10</v>
      </c>
      <c r="E4365" t="s">
        <v>5227</v>
      </c>
      <c r="F4365">
        <v>575963</v>
      </c>
      <c r="G4365">
        <v>87616</v>
      </c>
      <c r="H4365">
        <v>566</v>
      </c>
      <c r="I4365">
        <v>7556</v>
      </c>
      <c r="J4365" t="s">
        <v>5228</v>
      </c>
      <c r="K4365">
        <v>4.0999999999999996</v>
      </c>
    </row>
    <row r="4366" spans="1:11" x14ac:dyDescent="0.25">
      <c r="A4366" t="s">
        <v>5740</v>
      </c>
      <c r="B4366" t="s">
        <v>5741</v>
      </c>
      <c r="C4366" t="s">
        <v>5742</v>
      </c>
      <c r="D4366">
        <v>2</v>
      </c>
      <c r="E4366" t="s">
        <v>5743</v>
      </c>
      <c r="F4366">
        <v>254632</v>
      </c>
      <c r="G4366">
        <v>8144</v>
      </c>
      <c r="H4366">
        <v>244</v>
      </c>
      <c r="I4366">
        <v>619</v>
      </c>
      <c r="J4366" t="s">
        <v>5744</v>
      </c>
      <c r="K4366">
        <v>4.0999999999999996</v>
      </c>
    </row>
    <row r="4367" spans="1:11" x14ac:dyDescent="0.25">
      <c r="A4367" t="s">
        <v>5561</v>
      </c>
      <c r="B4367" t="s">
        <v>5562</v>
      </c>
      <c r="C4367" t="s">
        <v>5563</v>
      </c>
      <c r="D4367">
        <v>28</v>
      </c>
      <c r="E4367" t="s">
        <v>5564</v>
      </c>
      <c r="F4367">
        <v>384333</v>
      </c>
      <c r="G4367">
        <v>13379</v>
      </c>
      <c r="H4367">
        <v>371</v>
      </c>
      <c r="I4367">
        <v>1330</v>
      </c>
      <c r="J4367" t="s">
        <v>5565</v>
      </c>
      <c r="K4367">
        <v>4.0999999999999996</v>
      </c>
    </row>
    <row r="4368" spans="1:11" x14ac:dyDescent="0.25">
      <c r="A4368" t="s">
        <v>5745</v>
      </c>
      <c r="B4368" t="s">
        <v>5746</v>
      </c>
      <c r="C4368" t="s">
        <v>5747</v>
      </c>
      <c r="D4368">
        <v>22</v>
      </c>
      <c r="E4368" t="s">
        <v>5748</v>
      </c>
      <c r="F4368">
        <v>221078</v>
      </c>
      <c r="G4368">
        <v>3194</v>
      </c>
      <c r="H4368">
        <v>149</v>
      </c>
      <c r="I4368">
        <v>108</v>
      </c>
      <c r="J4368" t="s">
        <v>5749</v>
      </c>
      <c r="K4368">
        <v>4.0999999999999996</v>
      </c>
    </row>
    <row r="4369" spans="1:11" x14ac:dyDescent="0.25">
      <c r="A4369" t="s">
        <v>5187</v>
      </c>
      <c r="B4369" t="s">
        <v>5188</v>
      </c>
      <c r="C4369" t="s">
        <v>919</v>
      </c>
      <c r="D4369">
        <v>22</v>
      </c>
      <c r="E4369" t="s">
        <v>5189</v>
      </c>
      <c r="F4369">
        <v>529542</v>
      </c>
      <c r="G4369">
        <v>18782</v>
      </c>
      <c r="H4369">
        <v>1273</v>
      </c>
      <c r="I4369">
        <v>3304</v>
      </c>
      <c r="J4369" t="s">
        <v>5190</v>
      </c>
      <c r="K4369">
        <v>4.0999999999999996</v>
      </c>
    </row>
    <row r="4370" spans="1:11" x14ac:dyDescent="0.25">
      <c r="A4370" t="s">
        <v>5179</v>
      </c>
      <c r="B4370" t="s">
        <v>5180</v>
      </c>
      <c r="C4370" t="s">
        <v>2719</v>
      </c>
      <c r="D4370">
        <v>23</v>
      </c>
      <c r="E4370" t="s">
        <v>5181</v>
      </c>
      <c r="F4370">
        <v>2076786</v>
      </c>
      <c r="G4370">
        <v>84686</v>
      </c>
      <c r="H4370">
        <v>2234</v>
      </c>
      <c r="I4370">
        <v>4434</v>
      </c>
      <c r="J4370" t="s">
        <v>5182</v>
      </c>
      <c r="K4370">
        <v>4.0999999999999996</v>
      </c>
    </row>
    <row r="4371" spans="1:11" x14ac:dyDescent="0.25">
      <c r="A4371" t="s">
        <v>5251</v>
      </c>
      <c r="B4371" t="s">
        <v>5252</v>
      </c>
      <c r="C4371" t="s">
        <v>3430</v>
      </c>
      <c r="D4371">
        <v>10</v>
      </c>
      <c r="E4371" t="s">
        <v>5253</v>
      </c>
      <c r="F4371">
        <v>51402</v>
      </c>
      <c r="G4371">
        <v>2528</v>
      </c>
      <c r="H4371">
        <v>30</v>
      </c>
      <c r="I4371">
        <v>173</v>
      </c>
      <c r="J4371" t="s">
        <v>5254</v>
      </c>
      <c r="K4371">
        <v>4.0999999999999996</v>
      </c>
    </row>
    <row r="4372" spans="1:11" x14ac:dyDescent="0.25">
      <c r="A4372" t="s">
        <v>5203</v>
      </c>
      <c r="B4372" t="s">
        <v>5204</v>
      </c>
      <c r="C4372" t="s">
        <v>127</v>
      </c>
      <c r="D4372">
        <v>24</v>
      </c>
      <c r="E4372" t="s">
        <v>3207</v>
      </c>
      <c r="F4372">
        <v>174040</v>
      </c>
      <c r="G4372">
        <v>11744</v>
      </c>
      <c r="H4372">
        <v>118</v>
      </c>
      <c r="I4372">
        <v>696</v>
      </c>
      <c r="J4372" t="s">
        <v>5205</v>
      </c>
      <c r="K4372">
        <v>4.0999999999999996</v>
      </c>
    </row>
    <row r="4373" spans="1:11" x14ac:dyDescent="0.25">
      <c r="A4373" t="s">
        <v>4800</v>
      </c>
      <c r="B4373" t="s">
        <v>4801</v>
      </c>
      <c r="C4373" t="s">
        <v>4802</v>
      </c>
      <c r="D4373">
        <v>22</v>
      </c>
      <c r="E4373" t="s">
        <v>4803</v>
      </c>
      <c r="F4373">
        <v>2580840</v>
      </c>
      <c r="G4373">
        <v>80726</v>
      </c>
      <c r="H4373">
        <v>7305</v>
      </c>
      <c r="I4373">
        <v>7721</v>
      </c>
      <c r="J4373" t="s">
        <v>4804</v>
      </c>
      <c r="K4373">
        <v>4.0999999999999996</v>
      </c>
    </row>
    <row r="4374" spans="1:11" x14ac:dyDescent="0.25">
      <c r="A4374" t="s">
        <v>5259</v>
      </c>
      <c r="B4374" t="s">
        <v>5260</v>
      </c>
      <c r="C4374" t="s">
        <v>5261</v>
      </c>
      <c r="D4374">
        <v>10</v>
      </c>
      <c r="E4374" t="s">
        <v>5262</v>
      </c>
      <c r="F4374">
        <v>51914</v>
      </c>
      <c r="G4374">
        <v>1880</v>
      </c>
      <c r="H4374">
        <v>49</v>
      </c>
      <c r="I4374">
        <v>102</v>
      </c>
      <c r="J4374" t="s">
        <v>5263</v>
      </c>
      <c r="K4374">
        <v>4.0999999999999996</v>
      </c>
    </row>
    <row r="4375" spans="1:11" x14ac:dyDescent="0.25">
      <c r="A4375" t="s">
        <v>5255</v>
      </c>
      <c r="B4375" t="s">
        <v>5256</v>
      </c>
      <c r="C4375" t="s">
        <v>1318</v>
      </c>
      <c r="D4375">
        <v>10</v>
      </c>
      <c r="E4375" t="s">
        <v>5257</v>
      </c>
      <c r="F4375">
        <v>78721</v>
      </c>
      <c r="G4375">
        <v>2895</v>
      </c>
      <c r="H4375">
        <v>28</v>
      </c>
      <c r="I4375">
        <v>86</v>
      </c>
      <c r="J4375" t="s">
        <v>5258</v>
      </c>
      <c r="K4375">
        <v>4.0999999999999996</v>
      </c>
    </row>
    <row r="4376" spans="1:11" x14ac:dyDescent="0.25">
      <c r="A4376" t="s">
        <v>6270</v>
      </c>
      <c r="B4376" t="s">
        <v>6271</v>
      </c>
      <c r="C4376" t="s">
        <v>2734</v>
      </c>
      <c r="D4376">
        <v>24</v>
      </c>
      <c r="E4376" t="s">
        <v>6272</v>
      </c>
      <c r="F4376">
        <v>647537</v>
      </c>
      <c r="G4376">
        <v>10833</v>
      </c>
      <c r="H4376">
        <v>291</v>
      </c>
      <c r="I4376">
        <v>1774</v>
      </c>
      <c r="J4376" t="s">
        <v>6273</v>
      </c>
      <c r="K4376">
        <v>4.0999999999999996</v>
      </c>
    </row>
    <row r="4377" spans="1:11" x14ac:dyDescent="0.25">
      <c r="A4377" t="s">
        <v>5570</v>
      </c>
      <c r="B4377" t="s">
        <v>5571</v>
      </c>
      <c r="C4377" t="s">
        <v>5572</v>
      </c>
      <c r="D4377">
        <v>22</v>
      </c>
      <c r="E4377" t="s">
        <v>24</v>
      </c>
      <c r="F4377">
        <v>214557</v>
      </c>
      <c r="G4377">
        <v>458</v>
      </c>
      <c r="H4377">
        <v>60</v>
      </c>
      <c r="I4377">
        <v>98</v>
      </c>
      <c r="J4377" t="s">
        <v>5573</v>
      </c>
      <c r="K4377">
        <v>4.0999999999999996</v>
      </c>
    </row>
    <row r="4378" spans="1:11" x14ac:dyDescent="0.25">
      <c r="A4378" t="s">
        <v>5544</v>
      </c>
      <c r="B4378" t="s">
        <v>5545</v>
      </c>
      <c r="C4378" t="s">
        <v>1822</v>
      </c>
      <c r="D4378">
        <v>24</v>
      </c>
      <c r="E4378" t="s">
        <v>5546</v>
      </c>
      <c r="F4378">
        <v>52347</v>
      </c>
      <c r="G4378">
        <v>1235</v>
      </c>
      <c r="H4378">
        <v>159</v>
      </c>
      <c r="I4378">
        <v>484</v>
      </c>
      <c r="J4378" t="s">
        <v>5547</v>
      </c>
      <c r="K4378">
        <v>4.0999999999999996</v>
      </c>
    </row>
    <row r="4379" spans="1:11" x14ac:dyDescent="0.25">
      <c r="A4379" t="s">
        <v>5274</v>
      </c>
      <c r="B4379" t="s">
        <v>5275</v>
      </c>
      <c r="C4379" t="s">
        <v>5276</v>
      </c>
      <c r="D4379">
        <v>1</v>
      </c>
      <c r="E4379" t="s">
        <v>5277</v>
      </c>
      <c r="F4379">
        <v>138900</v>
      </c>
      <c r="G4379">
        <v>1573</v>
      </c>
      <c r="H4379">
        <v>14</v>
      </c>
      <c r="I4379">
        <v>84</v>
      </c>
      <c r="J4379" t="s">
        <v>5278</v>
      </c>
      <c r="K4379">
        <v>4.0999999999999996</v>
      </c>
    </row>
    <row r="4380" spans="1:11" x14ac:dyDescent="0.25">
      <c r="A4380" t="s">
        <v>5962</v>
      </c>
      <c r="B4380" t="s">
        <v>5963</v>
      </c>
      <c r="C4380" t="s">
        <v>2103</v>
      </c>
      <c r="D4380">
        <v>25</v>
      </c>
      <c r="E4380" t="s">
        <v>5964</v>
      </c>
      <c r="F4380">
        <v>26964</v>
      </c>
      <c r="G4380">
        <v>274</v>
      </c>
      <c r="H4380">
        <v>41</v>
      </c>
      <c r="I4380">
        <v>343</v>
      </c>
      <c r="J4380" t="s">
        <v>5965</v>
      </c>
      <c r="K4380">
        <v>4.0999999999999996</v>
      </c>
    </row>
    <row r="4381" spans="1:11" x14ac:dyDescent="0.25">
      <c r="A4381" t="s">
        <v>5220</v>
      </c>
      <c r="B4381" t="s">
        <v>5221</v>
      </c>
      <c r="C4381" t="s">
        <v>835</v>
      </c>
      <c r="D4381">
        <v>28</v>
      </c>
      <c r="E4381" t="s">
        <v>5222</v>
      </c>
      <c r="F4381">
        <v>1064374</v>
      </c>
      <c r="G4381">
        <v>49602</v>
      </c>
      <c r="H4381">
        <v>525</v>
      </c>
      <c r="I4381">
        <v>1576</v>
      </c>
      <c r="J4381" t="s">
        <v>5223</v>
      </c>
      <c r="K4381">
        <v>4.0999999999999996</v>
      </c>
    </row>
    <row r="4382" spans="1:11" x14ac:dyDescent="0.25">
      <c r="A4382" t="s">
        <v>4814</v>
      </c>
      <c r="B4382" t="s">
        <v>4815</v>
      </c>
      <c r="C4382" t="s">
        <v>63</v>
      </c>
      <c r="D4382">
        <v>23</v>
      </c>
      <c r="E4382" t="s">
        <v>4816</v>
      </c>
      <c r="F4382">
        <v>921850</v>
      </c>
      <c r="G4382">
        <v>27654</v>
      </c>
      <c r="H4382">
        <v>808</v>
      </c>
      <c r="I4382">
        <v>894</v>
      </c>
      <c r="J4382" t="s">
        <v>4817</v>
      </c>
      <c r="K4382">
        <v>4.0999999999999996</v>
      </c>
    </row>
    <row r="4383" spans="1:11" x14ac:dyDescent="0.25">
      <c r="A4383" t="s">
        <v>5315</v>
      </c>
      <c r="B4383" t="s">
        <v>5316</v>
      </c>
      <c r="C4383" t="s">
        <v>1833</v>
      </c>
      <c r="D4383">
        <v>10</v>
      </c>
      <c r="E4383" t="s">
        <v>1834</v>
      </c>
      <c r="F4383">
        <v>293290</v>
      </c>
      <c r="G4383">
        <v>23521</v>
      </c>
      <c r="H4383">
        <v>203</v>
      </c>
      <c r="I4383">
        <v>1002</v>
      </c>
      <c r="J4383" t="s">
        <v>5317</v>
      </c>
      <c r="K4383">
        <v>4.0999999999999996</v>
      </c>
    </row>
    <row r="4384" spans="1:11" x14ac:dyDescent="0.25">
      <c r="A4384" t="s">
        <v>5607</v>
      </c>
      <c r="B4384" t="s">
        <v>5608</v>
      </c>
      <c r="C4384" t="s">
        <v>5609</v>
      </c>
      <c r="D4384">
        <v>10</v>
      </c>
      <c r="E4384" t="s">
        <v>5610</v>
      </c>
      <c r="F4384">
        <v>49099</v>
      </c>
      <c r="G4384">
        <v>4446</v>
      </c>
      <c r="H4384">
        <v>10</v>
      </c>
      <c r="I4384">
        <v>271</v>
      </c>
      <c r="J4384" t="s">
        <v>5611</v>
      </c>
      <c r="K4384">
        <v>4.0999999999999996</v>
      </c>
    </row>
    <row r="4385" spans="1:11" x14ac:dyDescent="0.25">
      <c r="A4385" t="s">
        <v>5548</v>
      </c>
      <c r="B4385" t="s">
        <v>5549</v>
      </c>
      <c r="C4385" t="s">
        <v>1538</v>
      </c>
      <c r="D4385">
        <v>24</v>
      </c>
      <c r="E4385" t="s">
        <v>5550</v>
      </c>
      <c r="F4385">
        <v>58454</v>
      </c>
      <c r="G4385">
        <v>1737</v>
      </c>
      <c r="H4385">
        <v>83</v>
      </c>
      <c r="I4385">
        <v>382</v>
      </c>
      <c r="J4385" t="s">
        <v>5551</v>
      </c>
      <c r="K4385">
        <v>4.0999999999999996</v>
      </c>
    </row>
    <row r="4386" spans="1:11" x14ac:dyDescent="0.25">
      <c r="A4386" t="s">
        <v>5574</v>
      </c>
      <c r="B4386" t="s">
        <v>5575</v>
      </c>
      <c r="C4386" t="s">
        <v>5576</v>
      </c>
      <c r="D4386">
        <v>27</v>
      </c>
      <c r="E4386" t="s">
        <v>5577</v>
      </c>
      <c r="F4386">
        <v>74354</v>
      </c>
      <c r="G4386">
        <v>2052</v>
      </c>
      <c r="H4386">
        <v>44</v>
      </c>
      <c r="I4386">
        <v>196</v>
      </c>
      <c r="J4386" t="s">
        <v>5578</v>
      </c>
      <c r="K4386">
        <v>4.0999999999999996</v>
      </c>
    </row>
    <row r="4387" spans="1:11" x14ac:dyDescent="0.25">
      <c r="A4387" t="s">
        <v>5755</v>
      </c>
      <c r="B4387" t="s">
        <v>5756</v>
      </c>
      <c r="C4387" t="s">
        <v>5757</v>
      </c>
      <c r="D4387">
        <v>22</v>
      </c>
      <c r="E4387" t="s">
        <v>24</v>
      </c>
      <c r="F4387">
        <v>109024</v>
      </c>
      <c r="G4387">
        <v>736</v>
      </c>
      <c r="H4387">
        <v>12</v>
      </c>
      <c r="I4387">
        <v>48</v>
      </c>
      <c r="J4387" t="s">
        <v>5758</v>
      </c>
      <c r="K4387">
        <v>4.0999999999999996</v>
      </c>
    </row>
    <row r="4388" spans="1:11" x14ac:dyDescent="0.25">
      <c r="A4388" t="s">
        <v>5602</v>
      </c>
      <c r="B4388" t="s">
        <v>5603</v>
      </c>
      <c r="C4388" t="s">
        <v>5604</v>
      </c>
      <c r="D4388">
        <v>26</v>
      </c>
      <c r="E4388" t="s">
        <v>5605</v>
      </c>
      <c r="F4388">
        <v>697441</v>
      </c>
      <c r="G4388">
        <v>37350</v>
      </c>
      <c r="H4388">
        <v>906</v>
      </c>
      <c r="I4388">
        <v>1617</v>
      </c>
      <c r="J4388" t="s">
        <v>5606</v>
      </c>
      <c r="K4388">
        <v>4.0999999999999996</v>
      </c>
    </row>
    <row r="4389" spans="1:11" x14ac:dyDescent="0.25">
      <c r="A4389" t="s">
        <v>5358</v>
      </c>
      <c r="B4389" t="s">
        <v>5359</v>
      </c>
      <c r="C4389" t="s">
        <v>5360</v>
      </c>
      <c r="D4389">
        <v>10</v>
      </c>
      <c r="E4389" t="s">
        <v>5361</v>
      </c>
      <c r="F4389">
        <v>134026</v>
      </c>
      <c r="G4389">
        <v>12202</v>
      </c>
      <c r="H4389">
        <v>52</v>
      </c>
      <c r="I4389">
        <v>1122</v>
      </c>
      <c r="J4389" t="s">
        <v>5362</v>
      </c>
      <c r="K4389">
        <v>4.0999999999999996</v>
      </c>
    </row>
    <row r="4390" spans="1:11" x14ac:dyDescent="0.25">
      <c r="A4390" t="s">
        <v>5247</v>
      </c>
      <c r="B4390" t="s">
        <v>5966</v>
      </c>
      <c r="C4390" t="s">
        <v>252</v>
      </c>
      <c r="D4390">
        <v>17</v>
      </c>
      <c r="E4390" t="s">
        <v>5249</v>
      </c>
      <c r="F4390">
        <v>196622</v>
      </c>
      <c r="G4390">
        <v>8048</v>
      </c>
      <c r="H4390">
        <v>126</v>
      </c>
      <c r="I4390">
        <v>432</v>
      </c>
      <c r="J4390" t="s">
        <v>5250</v>
      </c>
      <c r="K4390">
        <v>4.0999999999999996</v>
      </c>
    </row>
    <row r="4391" spans="1:11" x14ac:dyDescent="0.25">
      <c r="A4391" t="s">
        <v>5587</v>
      </c>
      <c r="B4391" t="s">
        <v>5588</v>
      </c>
      <c r="C4391" t="s">
        <v>5589</v>
      </c>
      <c r="D4391">
        <v>24</v>
      </c>
      <c r="E4391" t="s">
        <v>5590</v>
      </c>
      <c r="F4391">
        <v>6598</v>
      </c>
      <c r="G4391">
        <v>15</v>
      </c>
      <c r="H4391">
        <v>4</v>
      </c>
      <c r="I4391">
        <v>14</v>
      </c>
      <c r="J4391" t="s">
        <v>5591</v>
      </c>
      <c r="K4391">
        <v>4.0999999999999996</v>
      </c>
    </row>
    <row r="4392" spans="1:11" x14ac:dyDescent="0.25">
      <c r="A4392" t="s">
        <v>5229</v>
      </c>
      <c r="B4392" t="s">
        <v>5230</v>
      </c>
      <c r="C4392" t="s">
        <v>2058</v>
      </c>
      <c r="D4392">
        <v>26</v>
      </c>
      <c r="E4392" t="s">
        <v>5231</v>
      </c>
      <c r="F4392">
        <v>473862</v>
      </c>
      <c r="G4392">
        <v>29491</v>
      </c>
      <c r="H4392">
        <v>361</v>
      </c>
      <c r="I4392">
        <v>2626</v>
      </c>
      <c r="J4392" t="s">
        <v>5232</v>
      </c>
      <c r="K4392">
        <v>4.0999999999999996</v>
      </c>
    </row>
    <row r="4393" spans="1:11" x14ac:dyDescent="0.25">
      <c r="A4393" t="s">
        <v>5972</v>
      </c>
      <c r="B4393" t="s">
        <v>5973</v>
      </c>
      <c r="C4393" t="s">
        <v>5974</v>
      </c>
      <c r="D4393">
        <v>25</v>
      </c>
      <c r="E4393" t="s">
        <v>5975</v>
      </c>
      <c r="F4393">
        <v>3602</v>
      </c>
      <c r="G4393">
        <v>44</v>
      </c>
      <c r="H4393">
        <v>2</v>
      </c>
      <c r="I4393">
        <v>10</v>
      </c>
      <c r="J4393" t="s">
        <v>5976</v>
      </c>
      <c r="K4393">
        <v>4.0999999999999996</v>
      </c>
    </row>
    <row r="4394" spans="1:11" x14ac:dyDescent="0.25">
      <c r="A4394" t="s">
        <v>5750</v>
      </c>
      <c r="B4394" t="s">
        <v>5751</v>
      </c>
      <c r="C4394" t="s">
        <v>5752</v>
      </c>
      <c r="D4394">
        <v>10</v>
      </c>
      <c r="E4394" t="s">
        <v>5753</v>
      </c>
      <c r="F4394">
        <v>126927</v>
      </c>
      <c r="G4394">
        <v>8382</v>
      </c>
      <c r="H4394">
        <v>30</v>
      </c>
      <c r="I4394">
        <v>737</v>
      </c>
      <c r="J4394" t="s">
        <v>5754</v>
      </c>
      <c r="K4394">
        <v>4.0999999999999996</v>
      </c>
    </row>
    <row r="4395" spans="1:11" x14ac:dyDescent="0.25">
      <c r="A4395" t="s">
        <v>5967</v>
      </c>
      <c r="B4395" t="s">
        <v>5968</v>
      </c>
      <c r="C4395" t="s">
        <v>5969</v>
      </c>
      <c r="D4395">
        <v>28</v>
      </c>
      <c r="E4395" t="s">
        <v>5970</v>
      </c>
      <c r="F4395">
        <v>3544</v>
      </c>
      <c r="G4395">
        <v>16</v>
      </c>
      <c r="H4395">
        <v>0</v>
      </c>
      <c r="I4395">
        <v>5</v>
      </c>
      <c r="J4395" t="s">
        <v>5971</v>
      </c>
      <c r="K4395">
        <v>4.0999999999999996</v>
      </c>
    </row>
    <row r="4396" spans="1:11" x14ac:dyDescent="0.25">
      <c r="A4396" t="s">
        <v>5381</v>
      </c>
      <c r="B4396" t="s">
        <v>5382</v>
      </c>
      <c r="C4396" t="s">
        <v>5383</v>
      </c>
      <c r="D4396">
        <v>10</v>
      </c>
      <c r="E4396" t="s">
        <v>5384</v>
      </c>
      <c r="F4396">
        <v>34136</v>
      </c>
      <c r="G4396">
        <v>2991</v>
      </c>
      <c r="H4396">
        <v>19</v>
      </c>
      <c r="I4396">
        <v>393</v>
      </c>
      <c r="J4396" t="s">
        <v>5385</v>
      </c>
      <c r="K4396">
        <v>4.0999999999999996</v>
      </c>
    </row>
    <row r="4397" spans="1:11" x14ac:dyDescent="0.25">
      <c r="A4397" t="s">
        <v>6274</v>
      </c>
      <c r="B4397" t="s">
        <v>6275</v>
      </c>
      <c r="C4397" t="s">
        <v>6276</v>
      </c>
      <c r="D4397">
        <v>10</v>
      </c>
      <c r="E4397" t="s">
        <v>6277</v>
      </c>
      <c r="F4397">
        <v>1642455</v>
      </c>
      <c r="G4397">
        <v>49398</v>
      </c>
      <c r="H4397">
        <v>718</v>
      </c>
      <c r="I4397">
        <v>1697</v>
      </c>
      <c r="J4397" t="s">
        <v>6278</v>
      </c>
      <c r="K4397">
        <v>4.0999999999999996</v>
      </c>
    </row>
    <row r="4398" spans="1:11" x14ac:dyDescent="0.25">
      <c r="A4398" t="s">
        <v>4818</v>
      </c>
      <c r="B4398" t="s">
        <v>4819</v>
      </c>
      <c r="C4398" t="s">
        <v>1257</v>
      </c>
      <c r="D4398">
        <v>22</v>
      </c>
      <c r="E4398" t="s">
        <v>4820</v>
      </c>
      <c r="F4398">
        <v>331811</v>
      </c>
      <c r="G4398">
        <v>4066</v>
      </c>
      <c r="H4398">
        <v>1718</v>
      </c>
      <c r="I4398">
        <v>621</v>
      </c>
      <c r="J4398" t="s">
        <v>4821</v>
      </c>
      <c r="K4398">
        <v>4.0999999999999996</v>
      </c>
    </row>
    <row r="4399" spans="1:11" x14ac:dyDescent="0.25">
      <c r="A4399" t="s">
        <v>4928</v>
      </c>
      <c r="B4399" t="s">
        <v>4929</v>
      </c>
      <c r="C4399" t="s">
        <v>4930</v>
      </c>
      <c r="D4399">
        <v>10</v>
      </c>
      <c r="E4399" t="s">
        <v>4931</v>
      </c>
      <c r="F4399">
        <v>2803609</v>
      </c>
      <c r="G4399">
        <v>82045</v>
      </c>
      <c r="H4399">
        <v>1171</v>
      </c>
      <c r="I4399">
        <v>3262</v>
      </c>
      <c r="J4399" t="s">
        <v>4932</v>
      </c>
      <c r="K4399">
        <v>4.0999999999999996</v>
      </c>
    </row>
    <row r="4400" spans="1:11" x14ac:dyDescent="0.25">
      <c r="A4400" t="s">
        <v>6279</v>
      </c>
      <c r="B4400" t="s">
        <v>6280</v>
      </c>
      <c r="C4400" t="s">
        <v>6281</v>
      </c>
      <c r="D4400">
        <v>28</v>
      </c>
      <c r="E4400" t="s">
        <v>6282</v>
      </c>
      <c r="F4400">
        <v>1869828</v>
      </c>
      <c r="G4400">
        <v>0</v>
      </c>
      <c r="H4400">
        <v>0</v>
      </c>
      <c r="I4400">
        <v>0</v>
      </c>
      <c r="J4400" t="s">
        <v>6283</v>
      </c>
      <c r="K4400">
        <v>5.0999999999999996</v>
      </c>
    </row>
    <row r="4401" spans="1:11" x14ac:dyDescent="0.25">
      <c r="A4401" t="s">
        <v>6284</v>
      </c>
      <c r="B4401" t="s">
        <v>6285</v>
      </c>
      <c r="C4401" t="s">
        <v>63</v>
      </c>
      <c r="D4401">
        <v>23</v>
      </c>
      <c r="E4401" t="s">
        <v>6286</v>
      </c>
      <c r="F4401">
        <v>767736</v>
      </c>
      <c r="G4401">
        <v>29600</v>
      </c>
      <c r="H4401">
        <v>7555</v>
      </c>
      <c r="I4401">
        <v>10246</v>
      </c>
      <c r="J4401" t="s">
        <v>6287</v>
      </c>
      <c r="K4401">
        <v>5.0999999999999996</v>
      </c>
    </row>
    <row r="4402" spans="1:11" x14ac:dyDescent="0.25">
      <c r="A4402" t="s">
        <v>6288</v>
      </c>
      <c r="B4402" t="s">
        <v>6289</v>
      </c>
      <c r="C4402" t="s">
        <v>4855</v>
      </c>
      <c r="D4402">
        <v>24</v>
      </c>
      <c r="E4402" t="s">
        <v>6290</v>
      </c>
      <c r="F4402">
        <v>287667</v>
      </c>
      <c r="G4402">
        <v>5626</v>
      </c>
      <c r="H4402">
        <v>376</v>
      </c>
      <c r="I4402">
        <v>762</v>
      </c>
      <c r="J4402" t="s">
        <v>6291</v>
      </c>
      <c r="K4402">
        <v>5.0999999999999996</v>
      </c>
    </row>
    <row r="4403" spans="1:11" x14ac:dyDescent="0.25">
      <c r="A4403" t="s">
        <v>6292</v>
      </c>
      <c r="B4403" t="s">
        <v>6293</v>
      </c>
      <c r="C4403" t="s">
        <v>811</v>
      </c>
      <c r="D4403">
        <v>24</v>
      </c>
      <c r="E4403" t="s">
        <v>812</v>
      </c>
      <c r="F4403">
        <v>1800786</v>
      </c>
      <c r="G4403">
        <v>27584</v>
      </c>
      <c r="H4403">
        <v>4726</v>
      </c>
      <c r="I4403">
        <v>8420</v>
      </c>
      <c r="J4403" t="s">
        <v>6294</v>
      </c>
      <c r="K4403">
        <v>5.0999999999999996</v>
      </c>
    </row>
    <row r="4404" spans="1:11" x14ac:dyDescent="0.25">
      <c r="A4404" t="s">
        <v>6295</v>
      </c>
      <c r="B4404" t="s">
        <v>6296</v>
      </c>
      <c r="C4404" t="s">
        <v>1696</v>
      </c>
      <c r="D4404">
        <v>22</v>
      </c>
      <c r="E4404" t="s">
        <v>6297</v>
      </c>
      <c r="F4404">
        <v>1142562</v>
      </c>
      <c r="G4404">
        <v>44973</v>
      </c>
      <c r="H4404">
        <v>922</v>
      </c>
      <c r="I4404">
        <v>6401</v>
      </c>
      <c r="J4404" t="s">
        <v>6298</v>
      </c>
      <c r="K4404">
        <v>5.0999999999999996</v>
      </c>
    </row>
    <row r="4405" spans="1:11" x14ac:dyDescent="0.25">
      <c r="A4405" t="s">
        <v>6299</v>
      </c>
      <c r="B4405" t="s">
        <v>6300</v>
      </c>
      <c r="C4405" t="s">
        <v>6301</v>
      </c>
      <c r="D4405">
        <v>24</v>
      </c>
      <c r="E4405" t="s">
        <v>6302</v>
      </c>
      <c r="F4405">
        <v>217967</v>
      </c>
      <c r="G4405">
        <v>3627</v>
      </c>
      <c r="H4405">
        <v>336</v>
      </c>
      <c r="I4405">
        <v>1362</v>
      </c>
      <c r="J4405" t="s">
        <v>6303</v>
      </c>
      <c r="K4405">
        <v>5.0999999999999996</v>
      </c>
    </row>
    <row r="4406" spans="1:11" x14ac:dyDescent="0.25">
      <c r="A4406" t="s">
        <v>6304</v>
      </c>
      <c r="B4406" t="s">
        <v>6305</v>
      </c>
      <c r="C4406" t="s">
        <v>2424</v>
      </c>
      <c r="D4406">
        <v>25</v>
      </c>
      <c r="E4406" t="s">
        <v>6306</v>
      </c>
      <c r="F4406">
        <v>434972</v>
      </c>
      <c r="G4406">
        <v>1717</v>
      </c>
      <c r="H4406">
        <v>774</v>
      </c>
      <c r="I4406">
        <v>2104</v>
      </c>
      <c r="J4406" t="s">
        <v>6307</v>
      </c>
      <c r="K4406">
        <v>5.0999999999999996</v>
      </c>
    </row>
    <row r="4407" spans="1:11" x14ac:dyDescent="0.25">
      <c r="A4407" t="s">
        <v>6308</v>
      </c>
      <c r="B4407" t="s">
        <v>6309</v>
      </c>
      <c r="C4407" t="s">
        <v>3108</v>
      </c>
      <c r="D4407">
        <v>1</v>
      </c>
      <c r="E4407" t="s">
        <v>6310</v>
      </c>
      <c r="F4407">
        <v>211621</v>
      </c>
      <c r="G4407">
        <v>1319</v>
      </c>
      <c r="H4407">
        <v>255</v>
      </c>
      <c r="I4407">
        <v>310</v>
      </c>
      <c r="J4407" t="s">
        <v>6311</v>
      </c>
      <c r="K4407">
        <v>5.0999999999999996</v>
      </c>
    </row>
    <row r="4408" spans="1:11" x14ac:dyDescent="0.25">
      <c r="A4408" t="s">
        <v>6312</v>
      </c>
      <c r="B4408" t="s">
        <v>6313</v>
      </c>
      <c r="C4408" t="s">
        <v>1495</v>
      </c>
      <c r="D4408">
        <v>24</v>
      </c>
      <c r="E4408" t="s">
        <v>6314</v>
      </c>
      <c r="F4408">
        <v>1009358</v>
      </c>
      <c r="G4408">
        <v>22180</v>
      </c>
      <c r="H4408">
        <v>583</v>
      </c>
      <c r="I4408">
        <v>1395</v>
      </c>
      <c r="J4408" t="s">
        <v>6315</v>
      </c>
      <c r="K4408">
        <v>5.0999999999999996</v>
      </c>
    </row>
    <row r="4409" spans="1:11" x14ac:dyDescent="0.25">
      <c r="A4409" t="s">
        <v>6316</v>
      </c>
      <c r="B4409" t="s">
        <v>6317</v>
      </c>
      <c r="C4409" t="s">
        <v>1744</v>
      </c>
      <c r="D4409">
        <v>24</v>
      </c>
      <c r="E4409" t="s">
        <v>6318</v>
      </c>
      <c r="F4409">
        <v>476985</v>
      </c>
      <c r="G4409">
        <v>22319</v>
      </c>
      <c r="H4409">
        <v>773</v>
      </c>
      <c r="I4409">
        <v>2194</v>
      </c>
      <c r="J4409" t="s">
        <v>6319</v>
      </c>
      <c r="K4409">
        <v>5.0999999999999996</v>
      </c>
    </row>
    <row r="4410" spans="1:11" x14ac:dyDescent="0.25">
      <c r="A4410" t="s">
        <v>6142</v>
      </c>
      <c r="B4410" t="s">
        <v>6143</v>
      </c>
      <c r="C4410" t="s">
        <v>192</v>
      </c>
      <c r="D4410">
        <v>24</v>
      </c>
      <c r="E4410" t="s">
        <v>6144</v>
      </c>
      <c r="F4410">
        <v>314712</v>
      </c>
      <c r="G4410">
        <v>1241</v>
      </c>
      <c r="H4410">
        <v>1618</v>
      </c>
      <c r="I4410">
        <v>782</v>
      </c>
      <c r="J4410" t="s">
        <v>6145</v>
      </c>
      <c r="K4410">
        <v>5.0999999999999996</v>
      </c>
    </row>
    <row r="4411" spans="1:11" x14ac:dyDescent="0.25">
      <c r="A4411" t="e">
        <f>-p6WWRarjNs</f>
        <v>#NAME?</v>
      </c>
      <c r="B4411" t="s">
        <v>6320</v>
      </c>
      <c r="C4411" t="s">
        <v>177</v>
      </c>
      <c r="D4411">
        <v>25</v>
      </c>
      <c r="E4411" t="s">
        <v>6321</v>
      </c>
      <c r="F4411">
        <v>569184</v>
      </c>
      <c r="G4411">
        <v>17500</v>
      </c>
      <c r="H4411">
        <v>677</v>
      </c>
      <c r="I4411">
        <v>1277</v>
      </c>
      <c r="J4411" t="s">
        <v>6322</v>
      </c>
      <c r="K4411">
        <v>5.0999999999999996</v>
      </c>
    </row>
    <row r="4412" spans="1:11" x14ac:dyDescent="0.25">
      <c r="A4412" t="s">
        <v>6323</v>
      </c>
      <c r="B4412" t="s">
        <v>6324</v>
      </c>
      <c r="C4412" t="s">
        <v>2188</v>
      </c>
      <c r="D4412">
        <v>22</v>
      </c>
      <c r="E4412" t="s">
        <v>6325</v>
      </c>
      <c r="F4412">
        <v>488386</v>
      </c>
      <c r="G4412">
        <v>9188</v>
      </c>
      <c r="H4412">
        <v>662</v>
      </c>
      <c r="I4412">
        <v>1045</v>
      </c>
      <c r="J4412" t="s">
        <v>6326</v>
      </c>
      <c r="K4412">
        <v>5.0999999999999996</v>
      </c>
    </row>
    <row r="4413" spans="1:11" x14ac:dyDescent="0.25">
      <c r="A4413" t="s">
        <v>6327</v>
      </c>
      <c r="B4413" t="s">
        <v>6328</v>
      </c>
      <c r="C4413" t="s">
        <v>172</v>
      </c>
      <c r="D4413">
        <v>24</v>
      </c>
      <c r="E4413" t="s">
        <v>6329</v>
      </c>
      <c r="F4413">
        <v>1124662</v>
      </c>
      <c r="G4413">
        <v>25727</v>
      </c>
      <c r="H4413">
        <v>363</v>
      </c>
      <c r="I4413">
        <v>1382</v>
      </c>
      <c r="J4413" t="s">
        <v>6330</v>
      </c>
      <c r="K4413">
        <v>5.0999999999999996</v>
      </c>
    </row>
    <row r="4414" spans="1:11" x14ac:dyDescent="0.25">
      <c r="A4414" t="s">
        <v>6331</v>
      </c>
      <c r="B4414" t="s">
        <v>6332</v>
      </c>
      <c r="C4414" t="s">
        <v>618</v>
      </c>
      <c r="D4414">
        <v>19</v>
      </c>
      <c r="E4414" t="s">
        <v>6333</v>
      </c>
      <c r="F4414">
        <v>177192</v>
      </c>
      <c r="G4414">
        <v>5658</v>
      </c>
      <c r="H4414">
        <v>155</v>
      </c>
      <c r="I4414">
        <v>941</v>
      </c>
      <c r="J4414" t="s">
        <v>6334</v>
      </c>
      <c r="K4414">
        <v>5.0999999999999996</v>
      </c>
    </row>
    <row r="4415" spans="1:11" x14ac:dyDescent="0.25">
      <c r="A4415" t="s">
        <v>6335</v>
      </c>
      <c r="B4415" t="s">
        <v>6336</v>
      </c>
      <c r="C4415" t="s">
        <v>222</v>
      </c>
      <c r="D4415">
        <v>24</v>
      </c>
      <c r="E4415" t="s">
        <v>223</v>
      </c>
      <c r="F4415">
        <v>110191</v>
      </c>
      <c r="G4415">
        <v>6290</v>
      </c>
      <c r="H4415">
        <v>67</v>
      </c>
      <c r="I4415">
        <v>347</v>
      </c>
      <c r="J4415" t="s">
        <v>6337</v>
      </c>
      <c r="K4415">
        <v>5.0999999999999996</v>
      </c>
    </row>
    <row r="4416" spans="1:11" x14ac:dyDescent="0.25">
      <c r="A4416" t="s">
        <v>6338</v>
      </c>
      <c r="B4416" t="s">
        <v>6339</v>
      </c>
      <c r="C4416" t="s">
        <v>73</v>
      </c>
      <c r="D4416">
        <v>23</v>
      </c>
      <c r="E4416" t="s">
        <v>6340</v>
      </c>
      <c r="F4416">
        <v>843116</v>
      </c>
      <c r="G4416">
        <v>25802</v>
      </c>
      <c r="H4416">
        <v>187</v>
      </c>
      <c r="I4416">
        <v>869</v>
      </c>
      <c r="J4416" t="s">
        <v>6341</v>
      </c>
      <c r="K4416">
        <v>5.0999999999999996</v>
      </c>
    </row>
    <row r="4417" spans="1:11" x14ac:dyDescent="0.25">
      <c r="A4417" t="s">
        <v>6342</v>
      </c>
      <c r="B4417" t="s">
        <v>6343</v>
      </c>
      <c r="C4417" t="s">
        <v>1013</v>
      </c>
      <c r="D4417">
        <v>23</v>
      </c>
      <c r="E4417" t="s">
        <v>24</v>
      </c>
      <c r="F4417">
        <v>25301</v>
      </c>
      <c r="G4417">
        <v>698</v>
      </c>
      <c r="H4417">
        <v>99</v>
      </c>
      <c r="I4417">
        <v>195</v>
      </c>
      <c r="J4417" t="s">
        <v>6344</v>
      </c>
      <c r="K4417">
        <v>5.0999999999999996</v>
      </c>
    </row>
    <row r="4418" spans="1:11" x14ac:dyDescent="0.25">
      <c r="A4418" t="s">
        <v>6345</v>
      </c>
      <c r="B4418" t="s">
        <v>6346</v>
      </c>
      <c r="C4418" t="s">
        <v>6347</v>
      </c>
      <c r="D4418">
        <v>25</v>
      </c>
      <c r="E4418" t="s">
        <v>6348</v>
      </c>
      <c r="F4418">
        <v>80729</v>
      </c>
      <c r="G4418">
        <v>1079</v>
      </c>
      <c r="H4418">
        <v>18</v>
      </c>
      <c r="I4418">
        <v>104</v>
      </c>
      <c r="J4418" t="s">
        <v>6349</v>
      </c>
      <c r="K4418">
        <v>5.0999999999999996</v>
      </c>
    </row>
    <row r="4419" spans="1:11" x14ac:dyDescent="0.25">
      <c r="A4419" t="s">
        <v>6350</v>
      </c>
      <c r="B4419" t="s">
        <v>6351</v>
      </c>
      <c r="C4419" t="s">
        <v>33</v>
      </c>
      <c r="D4419">
        <v>23</v>
      </c>
      <c r="E4419" t="s">
        <v>6352</v>
      </c>
      <c r="F4419">
        <v>1115107</v>
      </c>
      <c r="G4419">
        <v>93826</v>
      </c>
      <c r="H4419">
        <v>3073</v>
      </c>
      <c r="I4419">
        <v>9349</v>
      </c>
      <c r="J4419" t="s">
        <v>6353</v>
      </c>
      <c r="K4419">
        <v>5.0999999999999996</v>
      </c>
    </row>
    <row r="4420" spans="1:11" x14ac:dyDescent="0.25">
      <c r="A4420" t="s">
        <v>6354</v>
      </c>
      <c r="B4420" t="s">
        <v>6355</v>
      </c>
      <c r="C4420" t="s">
        <v>583</v>
      </c>
      <c r="D4420">
        <v>25</v>
      </c>
      <c r="E4420" t="s">
        <v>6356</v>
      </c>
      <c r="F4420">
        <v>189313</v>
      </c>
      <c r="G4420">
        <v>748</v>
      </c>
      <c r="H4420">
        <v>292</v>
      </c>
      <c r="I4420">
        <v>1610</v>
      </c>
      <c r="J4420" t="s">
        <v>6357</v>
      </c>
      <c r="K4420">
        <v>5.0999999999999996</v>
      </c>
    </row>
    <row r="4421" spans="1:11" x14ac:dyDescent="0.25">
      <c r="A4421" t="s">
        <v>6358</v>
      </c>
      <c r="B4421" t="s">
        <v>6359</v>
      </c>
      <c r="C4421" t="s">
        <v>242</v>
      </c>
      <c r="D4421">
        <v>24</v>
      </c>
      <c r="E4421" t="s">
        <v>6360</v>
      </c>
      <c r="F4421">
        <v>689414</v>
      </c>
      <c r="G4421">
        <v>9526</v>
      </c>
      <c r="H4421">
        <v>504</v>
      </c>
      <c r="I4421">
        <v>979</v>
      </c>
      <c r="J4421" t="s">
        <v>6361</v>
      </c>
      <c r="K4421">
        <v>5.0999999999999996</v>
      </c>
    </row>
    <row r="4422" spans="1:11" x14ac:dyDescent="0.25">
      <c r="A4422" t="s">
        <v>6006</v>
      </c>
      <c r="B4422" t="s">
        <v>6007</v>
      </c>
      <c r="C4422" t="s">
        <v>6008</v>
      </c>
      <c r="D4422">
        <v>24</v>
      </c>
      <c r="E4422" t="s">
        <v>6009</v>
      </c>
      <c r="F4422">
        <v>283608</v>
      </c>
      <c r="G4422">
        <v>6084</v>
      </c>
      <c r="H4422">
        <v>579</v>
      </c>
      <c r="I4422">
        <v>687</v>
      </c>
      <c r="J4422" t="s">
        <v>6010</v>
      </c>
      <c r="K4422">
        <v>5.0999999999999996</v>
      </c>
    </row>
    <row r="4423" spans="1:11" x14ac:dyDescent="0.25">
      <c r="A4423" t="s">
        <v>5985</v>
      </c>
      <c r="B4423" t="s">
        <v>5986</v>
      </c>
      <c r="C4423" t="s">
        <v>5987</v>
      </c>
      <c r="D4423">
        <v>23</v>
      </c>
      <c r="E4423" t="s">
        <v>5988</v>
      </c>
      <c r="F4423">
        <v>3067187</v>
      </c>
      <c r="G4423">
        <v>55394</v>
      </c>
      <c r="H4423">
        <v>8223</v>
      </c>
      <c r="I4423">
        <v>14158</v>
      </c>
      <c r="J4423" t="s">
        <v>5989</v>
      </c>
      <c r="K4423">
        <v>5.0999999999999996</v>
      </c>
    </row>
    <row r="4424" spans="1:11" x14ac:dyDescent="0.25">
      <c r="A4424" t="s">
        <v>6362</v>
      </c>
      <c r="B4424" t="s">
        <v>6363</v>
      </c>
      <c r="C4424" t="s">
        <v>2784</v>
      </c>
      <c r="D4424">
        <v>27</v>
      </c>
      <c r="E4424" t="s">
        <v>6364</v>
      </c>
      <c r="F4424">
        <v>46534</v>
      </c>
      <c r="G4424">
        <v>1336</v>
      </c>
      <c r="H4424">
        <v>24</v>
      </c>
      <c r="I4424">
        <v>260</v>
      </c>
      <c r="J4424" t="s">
        <v>6365</v>
      </c>
      <c r="K4424">
        <v>5.0999999999999996</v>
      </c>
    </row>
    <row r="4425" spans="1:11" x14ac:dyDescent="0.25">
      <c r="A4425" t="s">
        <v>6366</v>
      </c>
      <c r="B4425" t="s">
        <v>6367</v>
      </c>
      <c r="C4425" t="s">
        <v>870</v>
      </c>
      <c r="D4425">
        <v>24</v>
      </c>
      <c r="E4425" t="s">
        <v>6368</v>
      </c>
      <c r="F4425">
        <v>383480</v>
      </c>
      <c r="G4425">
        <v>23106</v>
      </c>
      <c r="H4425">
        <v>283</v>
      </c>
      <c r="I4425">
        <v>3094</v>
      </c>
      <c r="J4425" t="s">
        <v>6369</v>
      </c>
      <c r="K4425">
        <v>5.0999999999999996</v>
      </c>
    </row>
    <row r="4426" spans="1:11" x14ac:dyDescent="0.25">
      <c r="A4426" t="s">
        <v>6001</v>
      </c>
      <c r="B4426" t="s">
        <v>6002</v>
      </c>
      <c r="C4426" t="s">
        <v>6003</v>
      </c>
      <c r="D4426">
        <v>10</v>
      </c>
      <c r="E4426" t="s">
        <v>6004</v>
      </c>
      <c r="F4426">
        <v>293010</v>
      </c>
      <c r="G4426">
        <v>9347</v>
      </c>
      <c r="H4426">
        <v>543</v>
      </c>
      <c r="I4426">
        <v>1967</v>
      </c>
      <c r="J4426" t="s">
        <v>6005</v>
      </c>
      <c r="K4426">
        <v>5.0999999999999996</v>
      </c>
    </row>
    <row r="4427" spans="1:11" x14ac:dyDescent="0.25">
      <c r="A4427" t="s">
        <v>6370</v>
      </c>
      <c r="B4427" t="s">
        <v>6371</v>
      </c>
      <c r="C4427" t="s">
        <v>6372</v>
      </c>
      <c r="D4427">
        <v>10</v>
      </c>
      <c r="E4427" t="s">
        <v>6373</v>
      </c>
      <c r="F4427">
        <v>626300</v>
      </c>
      <c r="G4427">
        <v>21769</v>
      </c>
      <c r="H4427">
        <v>373</v>
      </c>
      <c r="I4427">
        <v>905</v>
      </c>
      <c r="J4427" t="s">
        <v>6374</v>
      </c>
      <c r="K4427">
        <v>5.0999999999999996</v>
      </c>
    </row>
    <row r="4428" spans="1:11" x14ac:dyDescent="0.25">
      <c r="A4428" t="s">
        <v>6375</v>
      </c>
      <c r="B4428" t="s">
        <v>6376</v>
      </c>
      <c r="C4428" t="s">
        <v>1585</v>
      </c>
      <c r="D4428">
        <v>25</v>
      </c>
      <c r="E4428" t="s">
        <v>6377</v>
      </c>
      <c r="F4428">
        <v>430121</v>
      </c>
      <c r="G4428">
        <v>2310</v>
      </c>
      <c r="H4428">
        <v>287</v>
      </c>
      <c r="I4428">
        <v>996</v>
      </c>
      <c r="J4428" t="s">
        <v>6378</v>
      </c>
      <c r="K4428">
        <v>5.0999999999999996</v>
      </c>
    </row>
    <row r="4429" spans="1:11" x14ac:dyDescent="0.25">
      <c r="A4429" t="s">
        <v>6379</v>
      </c>
      <c r="B4429" t="s">
        <v>6380</v>
      </c>
      <c r="C4429" t="s">
        <v>6381</v>
      </c>
      <c r="D4429">
        <v>25</v>
      </c>
      <c r="E4429" t="s">
        <v>6382</v>
      </c>
      <c r="F4429">
        <v>137909</v>
      </c>
      <c r="G4429">
        <v>528</v>
      </c>
      <c r="H4429">
        <v>5643</v>
      </c>
      <c r="I4429">
        <v>1437</v>
      </c>
      <c r="J4429" t="s">
        <v>6383</v>
      </c>
      <c r="K4429">
        <v>5.0999999999999996</v>
      </c>
    </row>
    <row r="4430" spans="1:11" x14ac:dyDescent="0.25">
      <c r="A4430" t="s">
        <v>6384</v>
      </c>
      <c r="B4430" t="s">
        <v>6385</v>
      </c>
      <c r="C4430" t="s">
        <v>1032</v>
      </c>
      <c r="D4430">
        <v>22</v>
      </c>
      <c r="E4430" t="s">
        <v>6386</v>
      </c>
      <c r="F4430">
        <v>95374</v>
      </c>
      <c r="G4430">
        <v>4997</v>
      </c>
      <c r="H4430">
        <v>207</v>
      </c>
      <c r="I4430">
        <v>924</v>
      </c>
      <c r="J4430" t="s">
        <v>6387</v>
      </c>
      <c r="K4430">
        <v>5.0999999999999996</v>
      </c>
    </row>
    <row r="4431" spans="1:11" x14ac:dyDescent="0.25">
      <c r="A4431" t="s">
        <v>6388</v>
      </c>
      <c r="B4431" t="s">
        <v>6389</v>
      </c>
      <c r="C4431" t="s">
        <v>6390</v>
      </c>
      <c r="D4431">
        <v>25</v>
      </c>
      <c r="E4431" t="s">
        <v>6391</v>
      </c>
      <c r="F4431">
        <v>114206</v>
      </c>
      <c r="G4431">
        <v>605</v>
      </c>
      <c r="H4431">
        <v>887</v>
      </c>
      <c r="I4431">
        <v>751</v>
      </c>
      <c r="J4431" t="s">
        <v>6392</v>
      </c>
      <c r="K4431">
        <v>5.0999999999999996</v>
      </c>
    </row>
    <row r="4432" spans="1:11" x14ac:dyDescent="0.25">
      <c r="A4432" t="s">
        <v>6393</v>
      </c>
      <c r="B4432" t="s">
        <v>6394</v>
      </c>
      <c r="C4432" t="s">
        <v>6395</v>
      </c>
      <c r="D4432">
        <v>1</v>
      </c>
      <c r="E4432" t="s">
        <v>6396</v>
      </c>
      <c r="F4432">
        <v>1556491</v>
      </c>
      <c r="G4432">
        <v>28272</v>
      </c>
      <c r="H4432">
        <v>638</v>
      </c>
      <c r="I4432">
        <v>1099</v>
      </c>
      <c r="J4432" t="s">
        <v>6397</v>
      </c>
      <c r="K4432">
        <v>5.0999999999999996</v>
      </c>
    </row>
    <row r="4433" spans="1:11" x14ac:dyDescent="0.25">
      <c r="A4433" t="s">
        <v>5997</v>
      </c>
      <c r="B4433" t="s">
        <v>5998</v>
      </c>
      <c r="C4433" t="s">
        <v>282</v>
      </c>
      <c r="D4433">
        <v>23</v>
      </c>
      <c r="E4433" t="s">
        <v>5999</v>
      </c>
      <c r="F4433">
        <v>1484960</v>
      </c>
      <c r="G4433">
        <v>33444</v>
      </c>
      <c r="H4433">
        <v>673</v>
      </c>
      <c r="I4433">
        <v>3249</v>
      </c>
      <c r="J4433" t="s">
        <v>6000</v>
      </c>
      <c r="K4433">
        <v>5.0999999999999996</v>
      </c>
    </row>
    <row r="4434" spans="1:11" x14ac:dyDescent="0.25">
      <c r="A4434" t="s">
        <v>6398</v>
      </c>
      <c r="B4434" t="s">
        <v>6399</v>
      </c>
      <c r="C4434" t="s">
        <v>6400</v>
      </c>
      <c r="D4434">
        <v>22</v>
      </c>
      <c r="E4434" t="s">
        <v>24</v>
      </c>
      <c r="F4434">
        <v>11287</v>
      </c>
      <c r="G4434">
        <v>25</v>
      </c>
      <c r="H4434">
        <v>90</v>
      </c>
      <c r="I4434">
        <v>38</v>
      </c>
      <c r="J4434" t="s">
        <v>6401</v>
      </c>
      <c r="K4434">
        <v>5.0999999999999996</v>
      </c>
    </row>
    <row r="4435" spans="1:11" x14ac:dyDescent="0.25">
      <c r="A4435" t="s">
        <v>6053</v>
      </c>
      <c r="B4435" t="s">
        <v>6054</v>
      </c>
      <c r="C4435" t="s">
        <v>1431</v>
      </c>
      <c r="D4435">
        <v>24</v>
      </c>
      <c r="E4435" t="s">
        <v>6055</v>
      </c>
      <c r="F4435">
        <v>81003</v>
      </c>
      <c r="G4435">
        <v>941</v>
      </c>
      <c r="H4435">
        <v>147</v>
      </c>
      <c r="I4435">
        <v>173</v>
      </c>
      <c r="J4435" t="s">
        <v>6056</v>
      </c>
      <c r="K4435">
        <v>5.0999999999999996</v>
      </c>
    </row>
    <row r="4436" spans="1:11" x14ac:dyDescent="0.25">
      <c r="A4436" t="s">
        <v>6402</v>
      </c>
      <c r="B4436" t="s">
        <v>6403</v>
      </c>
      <c r="C4436" t="s">
        <v>197</v>
      </c>
      <c r="D4436">
        <v>25</v>
      </c>
      <c r="E4436" t="s">
        <v>6404</v>
      </c>
      <c r="F4436">
        <v>79933</v>
      </c>
      <c r="G4436">
        <v>172</v>
      </c>
      <c r="H4436">
        <v>66</v>
      </c>
      <c r="I4436">
        <v>289</v>
      </c>
      <c r="J4436" t="s">
        <v>6405</v>
      </c>
      <c r="K4436">
        <v>5.0999999999999996</v>
      </c>
    </row>
    <row r="4437" spans="1:11" x14ac:dyDescent="0.25">
      <c r="A4437" t="s">
        <v>6406</v>
      </c>
      <c r="B4437" t="s">
        <v>6407</v>
      </c>
      <c r="C4437" t="s">
        <v>3417</v>
      </c>
      <c r="D4437">
        <v>1</v>
      </c>
      <c r="E4437" t="s">
        <v>6408</v>
      </c>
      <c r="F4437">
        <v>40449</v>
      </c>
      <c r="G4437">
        <v>2963</v>
      </c>
      <c r="H4437">
        <v>47</v>
      </c>
      <c r="I4437">
        <v>201</v>
      </c>
      <c r="J4437" t="s">
        <v>6409</v>
      </c>
      <c r="K4437">
        <v>5.0999999999999996</v>
      </c>
    </row>
    <row r="4438" spans="1:11" x14ac:dyDescent="0.25">
      <c r="A4438" t="s">
        <v>6015</v>
      </c>
      <c r="B4438" t="s">
        <v>6016</v>
      </c>
      <c r="C4438" t="s">
        <v>147</v>
      </c>
      <c r="D4438">
        <v>26</v>
      </c>
      <c r="E4438" t="s">
        <v>6017</v>
      </c>
      <c r="F4438">
        <v>856308</v>
      </c>
      <c r="G4438">
        <v>22606</v>
      </c>
      <c r="H4438">
        <v>1030</v>
      </c>
      <c r="I4438">
        <v>2851</v>
      </c>
      <c r="J4438" t="s">
        <v>6018</v>
      </c>
      <c r="K4438">
        <v>5.0999999999999996</v>
      </c>
    </row>
    <row r="4439" spans="1:11" x14ac:dyDescent="0.25">
      <c r="A4439" t="s">
        <v>6011</v>
      </c>
      <c r="B4439" t="s">
        <v>6012</v>
      </c>
      <c r="C4439" t="s">
        <v>58</v>
      </c>
      <c r="D4439">
        <v>1</v>
      </c>
      <c r="E4439" t="s">
        <v>6013</v>
      </c>
      <c r="F4439">
        <v>1092247</v>
      </c>
      <c r="G4439">
        <v>25945</v>
      </c>
      <c r="H4439">
        <v>1017</v>
      </c>
      <c r="I4439">
        <v>3872</v>
      </c>
      <c r="J4439" t="s">
        <v>6014</v>
      </c>
      <c r="K4439">
        <v>5.0999999999999996</v>
      </c>
    </row>
    <row r="4440" spans="1:11" x14ac:dyDescent="0.25">
      <c r="A4440" t="s">
        <v>6410</v>
      </c>
      <c r="B4440" t="s">
        <v>6411</v>
      </c>
      <c r="C4440" t="s">
        <v>6412</v>
      </c>
      <c r="D4440">
        <v>20</v>
      </c>
      <c r="E4440" t="s">
        <v>24</v>
      </c>
      <c r="F4440">
        <v>114589</v>
      </c>
      <c r="G4440">
        <v>441</v>
      </c>
      <c r="H4440">
        <v>21</v>
      </c>
      <c r="I4440">
        <v>49</v>
      </c>
      <c r="J4440" t="s">
        <v>6413</v>
      </c>
      <c r="K4440">
        <v>5.0999999999999996</v>
      </c>
    </row>
    <row r="4441" spans="1:11" x14ac:dyDescent="0.25">
      <c r="A4441" t="s">
        <v>6414</v>
      </c>
      <c r="B4441" t="s">
        <v>6415</v>
      </c>
      <c r="C4441" t="s">
        <v>6416</v>
      </c>
      <c r="D4441">
        <v>10</v>
      </c>
      <c r="E4441" t="s">
        <v>6417</v>
      </c>
      <c r="F4441">
        <v>43547</v>
      </c>
      <c r="G4441">
        <v>2605</v>
      </c>
      <c r="H4441">
        <v>67</v>
      </c>
      <c r="I4441">
        <v>214</v>
      </c>
      <c r="J4441" t="s">
        <v>6418</v>
      </c>
      <c r="K4441">
        <v>5.0999999999999996</v>
      </c>
    </row>
    <row r="4442" spans="1:11" x14ac:dyDescent="0.25">
      <c r="A4442" t="s">
        <v>6419</v>
      </c>
      <c r="B4442" t="s">
        <v>6420</v>
      </c>
      <c r="C4442" t="s">
        <v>919</v>
      </c>
      <c r="D4442">
        <v>22</v>
      </c>
      <c r="E4442" t="s">
        <v>6421</v>
      </c>
      <c r="F4442">
        <v>201764</v>
      </c>
      <c r="G4442">
        <v>8790</v>
      </c>
      <c r="H4442">
        <v>100</v>
      </c>
      <c r="I4442">
        <v>1212</v>
      </c>
      <c r="J4442" t="s">
        <v>6422</v>
      </c>
      <c r="K4442">
        <v>5.0999999999999996</v>
      </c>
    </row>
    <row r="4443" spans="1:11" x14ac:dyDescent="0.25">
      <c r="A4443" t="s">
        <v>6423</v>
      </c>
      <c r="B4443" t="s">
        <v>6424</v>
      </c>
      <c r="C4443" t="s">
        <v>6425</v>
      </c>
      <c r="D4443">
        <v>26</v>
      </c>
      <c r="E4443" t="s">
        <v>6426</v>
      </c>
      <c r="F4443">
        <v>118153</v>
      </c>
      <c r="G4443">
        <v>4973</v>
      </c>
      <c r="H4443">
        <v>180</v>
      </c>
      <c r="I4443">
        <v>981</v>
      </c>
      <c r="J4443" t="s">
        <v>6427</v>
      </c>
      <c r="K4443">
        <v>5.0999999999999996</v>
      </c>
    </row>
    <row r="4444" spans="1:11" x14ac:dyDescent="0.25">
      <c r="A4444" t="s">
        <v>6048</v>
      </c>
      <c r="B4444" t="s">
        <v>6049</v>
      </c>
      <c r="C4444" t="s">
        <v>6050</v>
      </c>
      <c r="D4444">
        <v>23</v>
      </c>
      <c r="E4444" t="s">
        <v>6051</v>
      </c>
      <c r="F4444">
        <v>442200</v>
      </c>
      <c r="G4444">
        <v>7906</v>
      </c>
      <c r="H4444">
        <v>433</v>
      </c>
      <c r="I4444">
        <v>4629</v>
      </c>
      <c r="J4444" t="s">
        <v>6052</v>
      </c>
      <c r="K4444">
        <v>5.0999999999999996</v>
      </c>
    </row>
    <row r="4445" spans="1:11" x14ac:dyDescent="0.25">
      <c r="A4445" t="s">
        <v>6428</v>
      </c>
      <c r="B4445" t="s">
        <v>6429</v>
      </c>
      <c r="C4445" t="s">
        <v>6430</v>
      </c>
      <c r="D4445">
        <v>17</v>
      </c>
      <c r="E4445" t="s">
        <v>6431</v>
      </c>
      <c r="F4445">
        <v>95602</v>
      </c>
      <c r="G4445">
        <v>54</v>
      </c>
      <c r="H4445">
        <v>54</v>
      </c>
      <c r="I4445">
        <v>117</v>
      </c>
      <c r="J4445" t="s">
        <v>6432</v>
      </c>
      <c r="K4445">
        <v>5.0999999999999996</v>
      </c>
    </row>
    <row r="4446" spans="1:11" x14ac:dyDescent="0.25">
      <c r="A4446" t="s">
        <v>6070</v>
      </c>
      <c r="B4446" t="s">
        <v>6071</v>
      </c>
      <c r="C4446" t="s">
        <v>6072</v>
      </c>
      <c r="D4446">
        <v>23</v>
      </c>
      <c r="E4446" t="s">
        <v>6073</v>
      </c>
      <c r="F4446">
        <v>103636</v>
      </c>
      <c r="G4446">
        <v>2562</v>
      </c>
      <c r="H4446">
        <v>210</v>
      </c>
      <c r="I4446">
        <v>402</v>
      </c>
      <c r="J4446" t="s">
        <v>6074</v>
      </c>
      <c r="K4446">
        <v>5.0999999999999996</v>
      </c>
    </row>
    <row r="4447" spans="1:11" x14ac:dyDescent="0.25">
      <c r="A4447" t="s">
        <v>6433</v>
      </c>
      <c r="B4447" t="s">
        <v>6434</v>
      </c>
      <c r="C4447" t="s">
        <v>6435</v>
      </c>
      <c r="D4447">
        <v>22</v>
      </c>
      <c r="E4447" t="s">
        <v>6436</v>
      </c>
      <c r="F4447">
        <v>46419</v>
      </c>
      <c r="G4447">
        <v>2775</v>
      </c>
      <c r="H4447">
        <v>61</v>
      </c>
      <c r="I4447">
        <v>168</v>
      </c>
      <c r="J4447" t="s">
        <v>6437</v>
      </c>
      <c r="K4447">
        <v>5.0999999999999996</v>
      </c>
    </row>
    <row r="4448" spans="1:11" x14ac:dyDescent="0.25">
      <c r="A4448" t="s">
        <v>6438</v>
      </c>
      <c r="B4448" t="s">
        <v>6439</v>
      </c>
      <c r="C4448" t="s">
        <v>6440</v>
      </c>
      <c r="D4448">
        <v>10</v>
      </c>
      <c r="E4448" t="s">
        <v>6441</v>
      </c>
      <c r="F4448">
        <v>15949</v>
      </c>
      <c r="G4448">
        <v>102</v>
      </c>
      <c r="H4448">
        <v>4</v>
      </c>
      <c r="I4448">
        <v>13</v>
      </c>
      <c r="J4448" t="s">
        <v>6442</v>
      </c>
      <c r="K4448">
        <v>5.0999999999999996</v>
      </c>
    </row>
    <row r="4449" spans="1:11" x14ac:dyDescent="0.25">
      <c r="A4449" t="s">
        <v>5990</v>
      </c>
      <c r="B4449" t="s">
        <v>5991</v>
      </c>
      <c r="C4449" t="s">
        <v>2000</v>
      </c>
      <c r="D4449">
        <v>1</v>
      </c>
      <c r="E4449" t="s">
        <v>5992</v>
      </c>
      <c r="F4449">
        <v>2982733</v>
      </c>
      <c r="G4449">
        <v>99206</v>
      </c>
      <c r="H4449">
        <v>9916</v>
      </c>
      <c r="I4449">
        <v>36254</v>
      </c>
      <c r="J4449" t="s">
        <v>5993</v>
      </c>
      <c r="K4449">
        <v>5.0999999999999996</v>
      </c>
    </row>
    <row r="4450" spans="1:11" x14ac:dyDescent="0.25">
      <c r="A4450" t="s">
        <v>6443</v>
      </c>
      <c r="B4450" t="s">
        <v>6444</v>
      </c>
      <c r="C4450" t="s">
        <v>6445</v>
      </c>
      <c r="D4450">
        <v>24</v>
      </c>
      <c r="E4450" t="s">
        <v>6446</v>
      </c>
      <c r="F4450">
        <v>4992</v>
      </c>
      <c r="G4450">
        <v>91</v>
      </c>
      <c r="H4450">
        <v>1</v>
      </c>
      <c r="I4450">
        <v>19</v>
      </c>
      <c r="J4450" t="s">
        <v>6447</v>
      </c>
      <c r="K4450">
        <v>5.0999999999999996</v>
      </c>
    </row>
    <row r="4451" spans="1:11" x14ac:dyDescent="0.25">
      <c r="A4451" t="s">
        <v>6448</v>
      </c>
      <c r="B4451" t="s">
        <v>6449</v>
      </c>
      <c r="C4451" t="s">
        <v>6450</v>
      </c>
      <c r="D4451">
        <v>22</v>
      </c>
      <c r="E4451" t="s">
        <v>6451</v>
      </c>
      <c r="F4451">
        <v>31063</v>
      </c>
      <c r="G4451">
        <v>0</v>
      </c>
      <c r="H4451">
        <v>0</v>
      </c>
      <c r="I4451">
        <v>0</v>
      </c>
      <c r="J4451" t="s">
        <v>6452</v>
      </c>
      <c r="K4451">
        <v>5.0999999999999996</v>
      </c>
    </row>
    <row r="4452" spans="1:11" x14ac:dyDescent="0.25">
      <c r="A4452" t="s">
        <v>6039</v>
      </c>
      <c r="B4452" t="s">
        <v>6040</v>
      </c>
      <c r="C4452" t="s">
        <v>2159</v>
      </c>
      <c r="D4452">
        <v>10</v>
      </c>
      <c r="E4452" t="s">
        <v>6041</v>
      </c>
      <c r="F4452">
        <v>1374034</v>
      </c>
      <c r="G4452">
        <v>143615</v>
      </c>
      <c r="H4452">
        <v>814</v>
      </c>
      <c r="I4452">
        <v>10020</v>
      </c>
      <c r="J4452" t="s">
        <v>6042</v>
      </c>
      <c r="K4452">
        <v>5.0999999999999996</v>
      </c>
    </row>
    <row r="4453" spans="1:11" x14ac:dyDescent="0.25">
      <c r="A4453" t="s">
        <v>6019</v>
      </c>
      <c r="B4453" t="s">
        <v>6020</v>
      </c>
      <c r="C4453" t="s">
        <v>43</v>
      </c>
      <c r="D4453">
        <v>23</v>
      </c>
      <c r="E4453" t="s">
        <v>6021</v>
      </c>
      <c r="F4453">
        <v>1584268</v>
      </c>
      <c r="G4453">
        <v>26086</v>
      </c>
      <c r="H4453">
        <v>1872</v>
      </c>
      <c r="I4453">
        <v>4012</v>
      </c>
      <c r="J4453" t="s">
        <v>6022</v>
      </c>
      <c r="K4453">
        <v>5.0999999999999996</v>
      </c>
    </row>
    <row r="4454" spans="1:11" x14ac:dyDescent="0.25">
      <c r="A4454" t="s">
        <v>6035</v>
      </c>
      <c r="B4454" t="s">
        <v>6036</v>
      </c>
      <c r="C4454" t="s">
        <v>4219</v>
      </c>
      <c r="D4454">
        <v>27</v>
      </c>
      <c r="E4454" t="s">
        <v>6037</v>
      </c>
      <c r="F4454">
        <v>258335</v>
      </c>
      <c r="G4454">
        <v>11160</v>
      </c>
      <c r="H4454">
        <v>114</v>
      </c>
      <c r="I4454">
        <v>502</v>
      </c>
      <c r="J4454" t="s">
        <v>6038</v>
      </c>
      <c r="K4454">
        <v>5.0999999999999996</v>
      </c>
    </row>
    <row r="4455" spans="1:11" x14ac:dyDescent="0.25">
      <c r="A4455" t="s">
        <v>6084</v>
      </c>
      <c r="B4455" t="s">
        <v>6085</v>
      </c>
      <c r="C4455" t="s">
        <v>390</v>
      </c>
      <c r="D4455">
        <v>1</v>
      </c>
      <c r="E4455" t="s">
        <v>391</v>
      </c>
      <c r="F4455">
        <v>198887</v>
      </c>
      <c r="G4455">
        <v>4459</v>
      </c>
      <c r="H4455">
        <v>309</v>
      </c>
      <c r="I4455">
        <v>476</v>
      </c>
      <c r="J4455" t="s">
        <v>6086</v>
      </c>
      <c r="K4455">
        <v>5.0999999999999996</v>
      </c>
    </row>
    <row r="4456" spans="1:11" x14ac:dyDescent="0.25">
      <c r="A4456" t="s">
        <v>6057</v>
      </c>
      <c r="B4456" t="s">
        <v>6058</v>
      </c>
      <c r="C4456" t="s">
        <v>860</v>
      </c>
      <c r="D4456">
        <v>24</v>
      </c>
      <c r="E4456" t="s">
        <v>6059</v>
      </c>
      <c r="F4456">
        <v>545808</v>
      </c>
      <c r="G4456">
        <v>7445</v>
      </c>
      <c r="H4456">
        <v>1118</v>
      </c>
      <c r="I4456">
        <v>1114</v>
      </c>
      <c r="J4456" t="s">
        <v>6060</v>
      </c>
      <c r="K4456">
        <v>5.0999999999999996</v>
      </c>
    </row>
    <row r="4457" spans="1:11" x14ac:dyDescent="0.25">
      <c r="A4457" t="s">
        <v>6453</v>
      </c>
      <c r="B4457" t="s">
        <v>6454</v>
      </c>
      <c r="C4457" t="s">
        <v>2579</v>
      </c>
      <c r="D4457">
        <v>28</v>
      </c>
      <c r="E4457" t="s">
        <v>6455</v>
      </c>
      <c r="F4457">
        <v>644185</v>
      </c>
      <c r="G4457">
        <v>22987</v>
      </c>
      <c r="H4457">
        <v>696</v>
      </c>
      <c r="I4457">
        <v>2701</v>
      </c>
      <c r="J4457" t="s">
        <v>6456</v>
      </c>
      <c r="K4457">
        <v>5.0999999999999996</v>
      </c>
    </row>
    <row r="4458" spans="1:11" x14ac:dyDescent="0.25">
      <c r="A4458" t="s">
        <v>6457</v>
      </c>
      <c r="B4458" t="s">
        <v>6458</v>
      </c>
      <c r="C4458" t="s">
        <v>4558</v>
      </c>
      <c r="D4458">
        <v>23</v>
      </c>
      <c r="E4458" t="s">
        <v>6459</v>
      </c>
      <c r="F4458">
        <v>446306</v>
      </c>
      <c r="G4458">
        <v>7749</v>
      </c>
      <c r="H4458">
        <v>183</v>
      </c>
      <c r="I4458">
        <v>2142</v>
      </c>
      <c r="J4458" t="s">
        <v>6460</v>
      </c>
      <c r="K4458">
        <v>5.0999999999999996</v>
      </c>
    </row>
    <row r="4459" spans="1:11" x14ac:dyDescent="0.25">
      <c r="A4459" t="s">
        <v>5799</v>
      </c>
      <c r="B4459" t="s">
        <v>5800</v>
      </c>
      <c r="C4459" t="s">
        <v>5801</v>
      </c>
      <c r="D4459">
        <v>22</v>
      </c>
      <c r="E4459" t="s">
        <v>5802</v>
      </c>
      <c r="F4459">
        <v>1067608</v>
      </c>
      <c r="G4459">
        <v>0</v>
      </c>
      <c r="H4459">
        <v>0</v>
      </c>
      <c r="I4459">
        <v>811</v>
      </c>
      <c r="J4459" t="s">
        <v>5803</v>
      </c>
      <c r="K4459">
        <v>5.0999999999999996</v>
      </c>
    </row>
    <row r="4460" spans="1:11" x14ac:dyDescent="0.25">
      <c r="A4460" t="s">
        <v>5778</v>
      </c>
      <c r="B4460" t="s">
        <v>5779</v>
      </c>
      <c r="C4460" t="s">
        <v>5780</v>
      </c>
      <c r="D4460">
        <v>22</v>
      </c>
      <c r="E4460" t="s">
        <v>5781</v>
      </c>
      <c r="F4460">
        <v>1773579</v>
      </c>
      <c r="G4460">
        <v>2190</v>
      </c>
      <c r="H4460">
        <v>8660</v>
      </c>
      <c r="I4460">
        <v>4378</v>
      </c>
      <c r="J4460" t="s">
        <v>5782</v>
      </c>
      <c r="K4460">
        <v>5.0999999999999996</v>
      </c>
    </row>
    <row r="4461" spans="1:11" x14ac:dyDescent="0.25">
      <c r="A4461" t="s">
        <v>6461</v>
      </c>
      <c r="B4461" t="s">
        <v>6462</v>
      </c>
      <c r="C4461" t="s">
        <v>761</v>
      </c>
      <c r="D4461">
        <v>22</v>
      </c>
      <c r="E4461" t="s">
        <v>6463</v>
      </c>
      <c r="F4461">
        <v>172666</v>
      </c>
      <c r="G4461">
        <v>12271</v>
      </c>
      <c r="H4461">
        <v>98</v>
      </c>
      <c r="I4461">
        <v>1750</v>
      </c>
      <c r="J4461" t="s">
        <v>6464</v>
      </c>
      <c r="K4461">
        <v>5.0999999999999996</v>
      </c>
    </row>
    <row r="4462" spans="1:11" x14ac:dyDescent="0.25">
      <c r="A4462" t="s">
        <v>6102</v>
      </c>
      <c r="B4462" t="s">
        <v>6103</v>
      </c>
      <c r="C4462" t="s">
        <v>1381</v>
      </c>
      <c r="D4462">
        <v>24</v>
      </c>
      <c r="E4462" t="s">
        <v>6104</v>
      </c>
      <c r="F4462">
        <v>75129</v>
      </c>
      <c r="G4462">
        <v>327</v>
      </c>
      <c r="H4462">
        <v>33</v>
      </c>
      <c r="I4462">
        <v>85</v>
      </c>
      <c r="J4462" t="s">
        <v>6105</v>
      </c>
      <c r="K4462">
        <v>5.0999999999999996</v>
      </c>
    </row>
    <row r="4463" spans="1:11" x14ac:dyDescent="0.25">
      <c r="A4463" t="s">
        <v>6465</v>
      </c>
      <c r="B4463" t="s">
        <v>6466</v>
      </c>
      <c r="C4463" t="s">
        <v>6467</v>
      </c>
      <c r="D4463">
        <v>1</v>
      </c>
      <c r="E4463" t="s">
        <v>6468</v>
      </c>
      <c r="F4463">
        <v>19124</v>
      </c>
      <c r="G4463">
        <v>2299</v>
      </c>
      <c r="H4463">
        <v>19</v>
      </c>
      <c r="I4463">
        <v>281</v>
      </c>
      <c r="J4463" t="s">
        <v>6469</v>
      </c>
      <c r="K4463">
        <v>5.0999999999999996</v>
      </c>
    </row>
    <row r="4464" spans="1:11" x14ac:dyDescent="0.25">
      <c r="A4464" t="s">
        <v>6470</v>
      </c>
      <c r="B4464" t="s">
        <v>6471</v>
      </c>
      <c r="C4464" t="s">
        <v>3113</v>
      </c>
      <c r="D4464">
        <v>27</v>
      </c>
      <c r="E4464" t="s">
        <v>6472</v>
      </c>
      <c r="F4464">
        <v>14108</v>
      </c>
      <c r="G4464">
        <v>1489</v>
      </c>
      <c r="H4464">
        <v>5</v>
      </c>
      <c r="I4464">
        <v>272</v>
      </c>
      <c r="J4464" t="s">
        <v>6473</v>
      </c>
      <c r="K4464">
        <v>5.0999999999999996</v>
      </c>
    </row>
    <row r="4465" spans="1:11" x14ac:dyDescent="0.25">
      <c r="A4465" t="s">
        <v>6151</v>
      </c>
      <c r="B4465" t="s">
        <v>6152</v>
      </c>
      <c r="C4465" t="s">
        <v>6153</v>
      </c>
      <c r="D4465">
        <v>25</v>
      </c>
      <c r="E4465" t="s">
        <v>6154</v>
      </c>
      <c r="F4465">
        <v>15310</v>
      </c>
      <c r="G4465">
        <v>79</v>
      </c>
      <c r="H4465">
        <v>173</v>
      </c>
      <c r="I4465">
        <v>257</v>
      </c>
      <c r="J4465" t="s">
        <v>6155</v>
      </c>
      <c r="K4465">
        <v>5.0999999999999996</v>
      </c>
    </row>
    <row r="4466" spans="1:11" x14ac:dyDescent="0.25">
      <c r="A4466" t="s">
        <v>6087</v>
      </c>
      <c r="B4466" t="s">
        <v>6088</v>
      </c>
      <c r="C4466" t="s">
        <v>6089</v>
      </c>
      <c r="D4466">
        <v>27</v>
      </c>
      <c r="E4466" t="s">
        <v>6090</v>
      </c>
      <c r="F4466">
        <v>169645</v>
      </c>
      <c r="G4466">
        <v>3199</v>
      </c>
      <c r="H4466">
        <v>228</v>
      </c>
      <c r="I4466">
        <v>558</v>
      </c>
      <c r="J4466" t="s">
        <v>6091</v>
      </c>
      <c r="K4466">
        <v>5.0999999999999996</v>
      </c>
    </row>
    <row r="4467" spans="1:11" x14ac:dyDescent="0.25">
      <c r="A4467" t="s">
        <v>6026</v>
      </c>
      <c r="B4467" t="s">
        <v>6027</v>
      </c>
      <c r="C4467" t="s">
        <v>4055</v>
      </c>
      <c r="D4467">
        <v>24</v>
      </c>
      <c r="E4467" t="s">
        <v>6028</v>
      </c>
      <c r="F4467">
        <v>1832436</v>
      </c>
      <c r="G4467">
        <v>101876</v>
      </c>
      <c r="H4467">
        <v>3049</v>
      </c>
      <c r="I4467">
        <v>26961</v>
      </c>
      <c r="J4467" t="s">
        <v>6029</v>
      </c>
      <c r="K4467">
        <v>5.0999999999999996</v>
      </c>
    </row>
    <row r="4468" spans="1:11" x14ac:dyDescent="0.25">
      <c r="A4468" t="s">
        <v>6474</v>
      </c>
      <c r="B4468" t="s">
        <v>6475</v>
      </c>
      <c r="C4468" t="s">
        <v>6476</v>
      </c>
      <c r="D4468">
        <v>29</v>
      </c>
      <c r="E4468" t="s">
        <v>6477</v>
      </c>
      <c r="F4468">
        <v>39734</v>
      </c>
      <c r="G4468">
        <v>411</v>
      </c>
      <c r="H4468">
        <v>3</v>
      </c>
      <c r="I4468">
        <v>0</v>
      </c>
      <c r="J4468" t="s">
        <v>6478</v>
      </c>
      <c r="K4468">
        <v>5.0999999999999996</v>
      </c>
    </row>
    <row r="4469" spans="1:11" x14ac:dyDescent="0.25">
      <c r="A4469" t="s">
        <v>6043</v>
      </c>
      <c r="B4469" t="s">
        <v>6044</v>
      </c>
      <c r="C4469" t="s">
        <v>6045</v>
      </c>
      <c r="D4469">
        <v>25</v>
      </c>
      <c r="E4469" t="s">
        <v>6046</v>
      </c>
      <c r="F4469">
        <v>390824</v>
      </c>
      <c r="G4469">
        <v>1190</v>
      </c>
      <c r="H4469">
        <v>7247</v>
      </c>
      <c r="I4469">
        <v>3177</v>
      </c>
      <c r="J4469" t="s">
        <v>6047</v>
      </c>
      <c r="K4469">
        <v>5.0999999999999996</v>
      </c>
    </row>
    <row r="4470" spans="1:11" x14ac:dyDescent="0.25">
      <c r="A4470" t="s">
        <v>6030</v>
      </c>
      <c r="B4470" t="s">
        <v>6031</v>
      </c>
      <c r="C4470" t="s">
        <v>6032</v>
      </c>
      <c r="D4470">
        <v>10</v>
      </c>
      <c r="E4470" t="s">
        <v>6033</v>
      </c>
      <c r="F4470">
        <v>251433</v>
      </c>
      <c r="G4470">
        <v>6672</v>
      </c>
      <c r="H4470">
        <v>298</v>
      </c>
      <c r="I4470">
        <v>593</v>
      </c>
      <c r="J4470" t="s">
        <v>6034</v>
      </c>
      <c r="K4470">
        <v>5.0999999999999996</v>
      </c>
    </row>
    <row r="4471" spans="1:11" x14ac:dyDescent="0.25">
      <c r="A4471" t="s">
        <v>6479</v>
      </c>
      <c r="B4471" t="s">
        <v>6480</v>
      </c>
      <c r="C4471" t="s">
        <v>1394</v>
      </c>
      <c r="D4471">
        <v>22</v>
      </c>
      <c r="E4471" t="s">
        <v>6481</v>
      </c>
      <c r="F4471">
        <v>75722</v>
      </c>
      <c r="G4471">
        <v>8455</v>
      </c>
      <c r="H4471">
        <v>38</v>
      </c>
      <c r="I4471">
        <v>602</v>
      </c>
      <c r="J4471" t="s">
        <v>6482</v>
      </c>
      <c r="K4471">
        <v>5.0999999999999996</v>
      </c>
    </row>
    <row r="4472" spans="1:11" x14ac:dyDescent="0.25">
      <c r="A4472" t="s">
        <v>6483</v>
      </c>
      <c r="B4472" t="s">
        <v>6484</v>
      </c>
      <c r="C4472" t="s">
        <v>6485</v>
      </c>
      <c r="D4472">
        <v>24</v>
      </c>
      <c r="E4472" t="s">
        <v>6486</v>
      </c>
      <c r="F4472">
        <v>46310</v>
      </c>
      <c r="G4472">
        <v>2888</v>
      </c>
      <c r="H4472">
        <v>146</v>
      </c>
      <c r="I4472">
        <v>286</v>
      </c>
      <c r="J4472" t="s">
        <v>6487</v>
      </c>
      <c r="K4472">
        <v>5.0999999999999996</v>
      </c>
    </row>
    <row r="4473" spans="1:11" x14ac:dyDescent="0.25">
      <c r="A4473" t="s">
        <v>6488</v>
      </c>
      <c r="B4473" t="s">
        <v>6489</v>
      </c>
      <c r="C4473" t="s">
        <v>5959</v>
      </c>
      <c r="D4473">
        <v>24</v>
      </c>
      <c r="E4473" t="s">
        <v>6490</v>
      </c>
      <c r="F4473">
        <v>38147</v>
      </c>
      <c r="G4473">
        <v>1766</v>
      </c>
      <c r="H4473">
        <v>181</v>
      </c>
      <c r="I4473">
        <v>275</v>
      </c>
      <c r="J4473" t="s">
        <v>6491</v>
      </c>
      <c r="K4473">
        <v>5.0999999999999996</v>
      </c>
    </row>
    <row r="4474" spans="1:11" x14ac:dyDescent="0.25">
      <c r="A4474" t="s">
        <v>6492</v>
      </c>
      <c r="B4474" t="s">
        <v>6493</v>
      </c>
      <c r="C4474" t="s">
        <v>2212</v>
      </c>
      <c r="D4474">
        <v>27</v>
      </c>
      <c r="E4474" t="s">
        <v>6494</v>
      </c>
      <c r="F4474">
        <v>470134</v>
      </c>
      <c r="G4474">
        <v>10131</v>
      </c>
      <c r="H4474">
        <v>359</v>
      </c>
      <c r="I4474">
        <v>2400</v>
      </c>
      <c r="J4474" t="s">
        <v>6495</v>
      </c>
      <c r="K4474">
        <v>5.0999999999999996</v>
      </c>
    </row>
    <row r="4475" spans="1:11" x14ac:dyDescent="0.25">
      <c r="A4475" t="s">
        <v>6496</v>
      </c>
      <c r="B4475" t="s">
        <v>6497</v>
      </c>
      <c r="C4475" t="s">
        <v>2867</v>
      </c>
      <c r="D4475">
        <v>22</v>
      </c>
      <c r="E4475" t="s">
        <v>6498</v>
      </c>
      <c r="F4475">
        <v>67316</v>
      </c>
      <c r="G4475">
        <v>1382</v>
      </c>
      <c r="H4475">
        <v>87</v>
      </c>
      <c r="I4475">
        <v>134</v>
      </c>
      <c r="J4475" t="s">
        <v>6499</v>
      </c>
      <c r="K4475">
        <v>5.0999999999999996</v>
      </c>
    </row>
    <row r="4476" spans="1:11" x14ac:dyDescent="0.25">
      <c r="A4476" t="e">
        <f>-otJ1LJGzcc</f>
        <v>#NAME?</v>
      </c>
      <c r="B4476" t="s">
        <v>5787</v>
      </c>
      <c r="C4476" t="s">
        <v>5788</v>
      </c>
      <c r="D4476">
        <v>25</v>
      </c>
      <c r="E4476" t="s">
        <v>5789</v>
      </c>
      <c r="F4476">
        <v>1523360</v>
      </c>
      <c r="G4476">
        <v>4197</v>
      </c>
      <c r="H4476">
        <v>827</v>
      </c>
      <c r="I4476">
        <v>7648</v>
      </c>
      <c r="J4476" t="s">
        <v>5790</v>
      </c>
      <c r="K4476">
        <v>5.0999999999999996</v>
      </c>
    </row>
    <row r="4477" spans="1:11" x14ac:dyDescent="0.25">
      <c r="A4477" t="s">
        <v>6500</v>
      </c>
      <c r="B4477" t="s">
        <v>6501</v>
      </c>
      <c r="C4477" t="s">
        <v>6502</v>
      </c>
      <c r="D4477">
        <v>24</v>
      </c>
      <c r="E4477" t="s">
        <v>6503</v>
      </c>
      <c r="F4477">
        <v>287152</v>
      </c>
      <c r="G4477">
        <v>0</v>
      </c>
      <c r="H4477">
        <v>0</v>
      </c>
      <c r="I4477">
        <v>0</v>
      </c>
      <c r="J4477" t="s">
        <v>6504</v>
      </c>
      <c r="K4477">
        <v>5.0999999999999996</v>
      </c>
    </row>
    <row r="4478" spans="1:11" x14ac:dyDescent="0.25">
      <c r="A4478" t="s">
        <v>6505</v>
      </c>
      <c r="B4478" t="s">
        <v>6506</v>
      </c>
      <c r="C4478" t="s">
        <v>257</v>
      </c>
      <c r="D4478">
        <v>26</v>
      </c>
      <c r="E4478" t="s">
        <v>258</v>
      </c>
      <c r="F4478">
        <v>23955</v>
      </c>
      <c r="G4478">
        <v>1943</v>
      </c>
      <c r="H4478">
        <v>15</v>
      </c>
      <c r="I4478">
        <v>172</v>
      </c>
      <c r="J4478" t="s">
        <v>6507</v>
      </c>
      <c r="K4478">
        <v>5.0999999999999996</v>
      </c>
    </row>
    <row r="4479" spans="1:11" x14ac:dyDescent="0.25">
      <c r="A4479" t="s">
        <v>6080</v>
      </c>
      <c r="B4479" t="s">
        <v>6081</v>
      </c>
      <c r="C4479" t="s">
        <v>721</v>
      </c>
      <c r="D4479">
        <v>10</v>
      </c>
      <c r="E4479" t="s">
        <v>6082</v>
      </c>
      <c r="F4479">
        <v>51681</v>
      </c>
      <c r="G4479">
        <v>1246</v>
      </c>
      <c r="H4479">
        <v>32</v>
      </c>
      <c r="I4479">
        <v>81</v>
      </c>
      <c r="J4479" t="s">
        <v>6083</v>
      </c>
      <c r="K4479">
        <v>5.0999999999999996</v>
      </c>
    </row>
    <row r="4480" spans="1:11" x14ac:dyDescent="0.25">
      <c r="A4480" t="s">
        <v>6061</v>
      </c>
      <c r="B4480" t="s">
        <v>6062</v>
      </c>
      <c r="C4480" t="s">
        <v>6063</v>
      </c>
      <c r="D4480">
        <v>10</v>
      </c>
      <c r="E4480" t="s">
        <v>6064</v>
      </c>
      <c r="F4480">
        <v>671431</v>
      </c>
      <c r="G4480">
        <v>4528</v>
      </c>
      <c r="H4480">
        <v>112</v>
      </c>
      <c r="I4480">
        <v>785</v>
      </c>
      <c r="J4480" t="s">
        <v>6065</v>
      </c>
      <c r="K4480">
        <v>5.0999999999999996</v>
      </c>
    </row>
    <row r="4481" spans="1:11" x14ac:dyDescent="0.25">
      <c r="A4481" t="s">
        <v>6134</v>
      </c>
      <c r="B4481" t="s">
        <v>6135</v>
      </c>
      <c r="C4481" t="s">
        <v>1051</v>
      </c>
      <c r="D4481">
        <v>25</v>
      </c>
      <c r="E4481" t="s">
        <v>24</v>
      </c>
      <c r="F4481">
        <v>21441</v>
      </c>
      <c r="G4481">
        <v>37</v>
      </c>
      <c r="H4481">
        <v>81</v>
      </c>
      <c r="I4481">
        <v>66</v>
      </c>
      <c r="J4481" t="s">
        <v>6136</v>
      </c>
      <c r="K4481">
        <v>5.0999999999999996</v>
      </c>
    </row>
    <row r="4482" spans="1:11" x14ac:dyDescent="0.25">
      <c r="A4482" t="s">
        <v>6508</v>
      </c>
      <c r="B4482" t="s">
        <v>6509</v>
      </c>
      <c r="C4482" t="s">
        <v>533</v>
      </c>
      <c r="D4482">
        <v>25</v>
      </c>
      <c r="E4482" t="s">
        <v>6510</v>
      </c>
      <c r="F4482">
        <v>29556</v>
      </c>
      <c r="G4482">
        <v>246</v>
      </c>
      <c r="H4482">
        <v>13</v>
      </c>
      <c r="I4482">
        <v>93</v>
      </c>
      <c r="J4482" t="s">
        <v>6511</v>
      </c>
      <c r="K4482">
        <v>5.0999999999999996</v>
      </c>
    </row>
    <row r="4483" spans="1:11" x14ac:dyDescent="0.25">
      <c r="A4483" t="s">
        <v>6075</v>
      </c>
      <c r="B4483" t="s">
        <v>6076</v>
      </c>
      <c r="C4483" t="s">
        <v>6077</v>
      </c>
      <c r="D4483">
        <v>25</v>
      </c>
      <c r="E4483" t="s">
        <v>6078</v>
      </c>
      <c r="F4483">
        <v>97008</v>
      </c>
      <c r="G4483">
        <v>418</v>
      </c>
      <c r="H4483">
        <v>27</v>
      </c>
      <c r="I4483">
        <v>83</v>
      </c>
      <c r="J4483" t="s">
        <v>6079</v>
      </c>
      <c r="K4483">
        <v>5.0999999999999996</v>
      </c>
    </row>
    <row r="4484" spans="1:11" x14ac:dyDescent="0.25">
      <c r="A4484" t="s">
        <v>6512</v>
      </c>
      <c r="B4484" t="s">
        <v>6513</v>
      </c>
      <c r="C4484" t="s">
        <v>826</v>
      </c>
      <c r="D4484">
        <v>26</v>
      </c>
      <c r="E4484" t="s">
        <v>24</v>
      </c>
      <c r="F4484">
        <v>41320</v>
      </c>
      <c r="G4484">
        <v>2178</v>
      </c>
      <c r="H4484">
        <v>64</v>
      </c>
      <c r="I4484">
        <v>796</v>
      </c>
      <c r="J4484" t="s">
        <v>6514</v>
      </c>
      <c r="K4484">
        <v>5.0999999999999996</v>
      </c>
    </row>
    <row r="4485" spans="1:11" x14ac:dyDescent="0.25">
      <c r="A4485" t="s">
        <v>5875</v>
      </c>
      <c r="B4485" t="s">
        <v>5876</v>
      </c>
      <c r="C4485" t="s">
        <v>5877</v>
      </c>
      <c r="D4485">
        <v>10</v>
      </c>
      <c r="E4485" t="s">
        <v>24</v>
      </c>
      <c r="F4485">
        <v>272072</v>
      </c>
      <c r="G4485">
        <v>1507</v>
      </c>
      <c r="H4485">
        <v>39</v>
      </c>
      <c r="I4485">
        <v>348</v>
      </c>
      <c r="J4485" t="s">
        <v>5878</v>
      </c>
      <c r="K4485">
        <v>5.0999999999999996</v>
      </c>
    </row>
    <row r="4486" spans="1:11" x14ac:dyDescent="0.25">
      <c r="A4486" t="s">
        <v>6066</v>
      </c>
      <c r="B4486" t="s">
        <v>6067</v>
      </c>
      <c r="C4486" t="s">
        <v>1179</v>
      </c>
      <c r="D4486">
        <v>26</v>
      </c>
      <c r="E4486" t="s">
        <v>6068</v>
      </c>
      <c r="F4486">
        <v>601814</v>
      </c>
      <c r="G4486">
        <v>23656</v>
      </c>
      <c r="H4486">
        <v>379</v>
      </c>
      <c r="I4486">
        <v>12153</v>
      </c>
      <c r="J4486" t="s">
        <v>6069</v>
      </c>
      <c r="K4486">
        <v>5.0999999999999996</v>
      </c>
    </row>
    <row r="4487" spans="1:11" x14ac:dyDescent="0.25">
      <c r="A4487" t="s">
        <v>6515</v>
      </c>
      <c r="B4487" t="s">
        <v>6516</v>
      </c>
      <c r="C4487" t="s">
        <v>1081</v>
      </c>
      <c r="D4487">
        <v>28</v>
      </c>
      <c r="E4487" t="s">
        <v>6517</v>
      </c>
      <c r="F4487">
        <v>434774</v>
      </c>
      <c r="G4487">
        <v>9286</v>
      </c>
      <c r="H4487">
        <v>536</v>
      </c>
      <c r="I4487">
        <v>469</v>
      </c>
      <c r="J4487" t="s">
        <v>6518</v>
      </c>
      <c r="K4487">
        <v>5.0999999999999996</v>
      </c>
    </row>
    <row r="4488" spans="1:11" x14ac:dyDescent="0.25">
      <c r="A4488" t="s">
        <v>6519</v>
      </c>
      <c r="B4488" t="s">
        <v>6520</v>
      </c>
      <c r="C4488" t="s">
        <v>6521</v>
      </c>
      <c r="D4488">
        <v>2</v>
      </c>
      <c r="E4488" t="s">
        <v>6522</v>
      </c>
      <c r="F4488">
        <v>100484</v>
      </c>
      <c r="G4488">
        <v>1369</v>
      </c>
      <c r="H4488">
        <v>223</v>
      </c>
      <c r="I4488">
        <v>390</v>
      </c>
      <c r="J4488" t="s">
        <v>6523</v>
      </c>
      <c r="K4488">
        <v>5.0999999999999996</v>
      </c>
    </row>
    <row r="4489" spans="1:11" x14ac:dyDescent="0.25">
      <c r="A4489" t="s">
        <v>5804</v>
      </c>
      <c r="B4489" t="s">
        <v>5805</v>
      </c>
      <c r="C4489" t="s">
        <v>1656</v>
      </c>
      <c r="D4489">
        <v>25</v>
      </c>
      <c r="E4489" t="s">
        <v>5806</v>
      </c>
      <c r="F4489">
        <v>1270997</v>
      </c>
      <c r="G4489">
        <v>2686</v>
      </c>
      <c r="H4489">
        <v>533</v>
      </c>
      <c r="I4489">
        <v>6665</v>
      </c>
      <c r="J4489" t="s">
        <v>5807</v>
      </c>
      <c r="K4489">
        <v>5.0999999999999996</v>
      </c>
    </row>
    <row r="4490" spans="1:11" x14ac:dyDescent="0.25">
      <c r="A4490" t="s">
        <v>6524</v>
      </c>
      <c r="B4490" t="s">
        <v>6525</v>
      </c>
      <c r="C4490" t="s">
        <v>6526</v>
      </c>
      <c r="D4490">
        <v>1</v>
      </c>
      <c r="E4490" t="s">
        <v>6527</v>
      </c>
      <c r="F4490">
        <v>62411</v>
      </c>
      <c r="G4490">
        <v>197</v>
      </c>
      <c r="H4490">
        <v>21</v>
      </c>
      <c r="I4490">
        <v>30</v>
      </c>
      <c r="J4490" t="s">
        <v>6528</v>
      </c>
      <c r="K4490">
        <v>5.0999999999999996</v>
      </c>
    </row>
    <row r="4491" spans="1:11" x14ac:dyDescent="0.25">
      <c r="A4491" t="s">
        <v>6529</v>
      </c>
      <c r="B4491" t="s">
        <v>6530</v>
      </c>
      <c r="C4491" t="s">
        <v>6531</v>
      </c>
      <c r="D4491">
        <v>17</v>
      </c>
      <c r="E4491" t="s">
        <v>6532</v>
      </c>
      <c r="F4491">
        <v>2911</v>
      </c>
      <c r="G4491">
        <v>21</v>
      </c>
      <c r="H4491">
        <v>2</v>
      </c>
      <c r="I4491">
        <v>14</v>
      </c>
      <c r="J4491" t="s">
        <v>6533</v>
      </c>
      <c r="K4491">
        <v>5.0999999999999996</v>
      </c>
    </row>
    <row r="4492" spans="1:11" x14ac:dyDescent="0.25">
      <c r="A4492" t="s">
        <v>6097</v>
      </c>
      <c r="B4492" t="s">
        <v>6098</v>
      </c>
      <c r="C4492" t="s">
        <v>6099</v>
      </c>
      <c r="D4492">
        <v>2</v>
      </c>
      <c r="E4492" t="s">
        <v>6100</v>
      </c>
      <c r="F4492">
        <v>68742</v>
      </c>
      <c r="G4492">
        <v>182</v>
      </c>
      <c r="H4492">
        <v>24</v>
      </c>
      <c r="I4492">
        <v>38</v>
      </c>
      <c r="J4492" t="s">
        <v>6101</v>
      </c>
      <c r="K4492">
        <v>5.0999999999999996</v>
      </c>
    </row>
    <row r="4493" spans="1:11" x14ac:dyDescent="0.25">
      <c r="A4493" t="s">
        <v>6092</v>
      </c>
      <c r="B4493" t="s">
        <v>6093</v>
      </c>
      <c r="C4493" t="s">
        <v>6094</v>
      </c>
      <c r="D4493">
        <v>23</v>
      </c>
      <c r="E4493" t="s">
        <v>6095</v>
      </c>
      <c r="F4493">
        <v>555847</v>
      </c>
      <c r="G4493">
        <v>43961</v>
      </c>
      <c r="H4493">
        <v>326</v>
      </c>
      <c r="I4493">
        <v>6367</v>
      </c>
      <c r="J4493" t="s">
        <v>6096</v>
      </c>
      <c r="K4493">
        <v>5.0999999999999996</v>
      </c>
    </row>
    <row r="4494" spans="1:11" x14ac:dyDescent="0.25">
      <c r="A4494" t="s">
        <v>5854</v>
      </c>
      <c r="B4494" t="s">
        <v>5855</v>
      </c>
      <c r="C4494" t="s">
        <v>5856</v>
      </c>
      <c r="D4494">
        <v>24</v>
      </c>
      <c r="E4494" t="s">
        <v>5857</v>
      </c>
      <c r="F4494">
        <v>83166</v>
      </c>
      <c r="G4494">
        <v>1107</v>
      </c>
      <c r="H4494">
        <v>239</v>
      </c>
      <c r="I4494">
        <v>312</v>
      </c>
      <c r="J4494" t="s">
        <v>5858</v>
      </c>
      <c r="K4494">
        <v>5.0999999999999996</v>
      </c>
    </row>
    <row r="4495" spans="1:11" x14ac:dyDescent="0.25">
      <c r="A4495" t="s">
        <v>5791</v>
      </c>
      <c r="B4495" t="s">
        <v>5792</v>
      </c>
      <c r="C4495" t="s">
        <v>152</v>
      </c>
      <c r="D4495">
        <v>24</v>
      </c>
      <c r="E4495" t="s">
        <v>5793</v>
      </c>
      <c r="F4495">
        <v>3462948</v>
      </c>
      <c r="G4495">
        <v>69479</v>
      </c>
      <c r="H4495">
        <v>1829</v>
      </c>
      <c r="I4495">
        <v>4456</v>
      </c>
      <c r="J4495" t="s">
        <v>5794</v>
      </c>
      <c r="K4495">
        <v>5.0999999999999996</v>
      </c>
    </row>
    <row r="4496" spans="1:11" x14ac:dyDescent="0.25">
      <c r="A4496" t="s">
        <v>5808</v>
      </c>
      <c r="B4496" t="s">
        <v>5809</v>
      </c>
      <c r="C4496" t="s">
        <v>5810</v>
      </c>
      <c r="D4496">
        <v>23</v>
      </c>
      <c r="E4496" t="s">
        <v>5811</v>
      </c>
      <c r="F4496">
        <v>500036</v>
      </c>
      <c r="G4496">
        <v>5217</v>
      </c>
      <c r="H4496">
        <v>845</v>
      </c>
      <c r="I4496">
        <v>733</v>
      </c>
      <c r="J4496" t="s">
        <v>5812</v>
      </c>
      <c r="K4496">
        <v>5.0999999999999996</v>
      </c>
    </row>
    <row r="4497" spans="1:11" x14ac:dyDescent="0.25">
      <c r="A4497" t="s">
        <v>5813</v>
      </c>
      <c r="B4497" t="s">
        <v>5814</v>
      </c>
      <c r="C4497" t="s">
        <v>5815</v>
      </c>
      <c r="D4497">
        <v>24</v>
      </c>
      <c r="E4497" t="s">
        <v>5816</v>
      </c>
      <c r="F4497">
        <v>210435</v>
      </c>
      <c r="G4497">
        <v>8247</v>
      </c>
      <c r="H4497">
        <v>105</v>
      </c>
      <c r="I4497">
        <v>728</v>
      </c>
      <c r="J4497" t="s">
        <v>5817</v>
      </c>
      <c r="K4497">
        <v>5.0999999999999996</v>
      </c>
    </row>
    <row r="4498" spans="1:11" x14ac:dyDescent="0.25">
      <c r="A4498" t="s">
        <v>6130</v>
      </c>
      <c r="B4498" t="s">
        <v>6131</v>
      </c>
      <c r="C4498" t="s">
        <v>949</v>
      </c>
      <c r="D4498">
        <v>23</v>
      </c>
      <c r="E4498" t="s">
        <v>6534</v>
      </c>
      <c r="F4498">
        <v>1171308</v>
      </c>
      <c r="G4498">
        <v>83969</v>
      </c>
      <c r="H4498">
        <v>981</v>
      </c>
      <c r="I4498">
        <v>10635</v>
      </c>
      <c r="J4498" t="s">
        <v>6133</v>
      </c>
      <c r="K4498">
        <v>5.0999999999999996</v>
      </c>
    </row>
    <row r="4499" spans="1:11" x14ac:dyDescent="0.25">
      <c r="A4499" t="s">
        <v>6125</v>
      </c>
      <c r="B4499" t="s">
        <v>6126</v>
      </c>
      <c r="C4499" t="s">
        <v>6127</v>
      </c>
      <c r="D4499">
        <v>28</v>
      </c>
      <c r="E4499" t="s">
        <v>6128</v>
      </c>
      <c r="F4499">
        <v>225679</v>
      </c>
      <c r="G4499">
        <v>11293</v>
      </c>
      <c r="H4499">
        <v>256</v>
      </c>
      <c r="I4499">
        <v>2224</v>
      </c>
      <c r="J4499" t="s">
        <v>6129</v>
      </c>
      <c r="K4499">
        <v>5.0999999999999996</v>
      </c>
    </row>
    <row r="4500" spans="1:11" x14ac:dyDescent="0.25">
      <c r="A4500" t="s">
        <v>6156</v>
      </c>
      <c r="B4500" t="s">
        <v>6157</v>
      </c>
      <c r="C4500" t="s">
        <v>6158</v>
      </c>
      <c r="D4500">
        <v>10</v>
      </c>
      <c r="E4500" t="s">
        <v>6159</v>
      </c>
      <c r="F4500">
        <v>85407</v>
      </c>
      <c r="G4500">
        <v>658</v>
      </c>
      <c r="H4500">
        <v>14</v>
      </c>
      <c r="I4500">
        <v>160</v>
      </c>
      <c r="J4500" t="s">
        <v>6160</v>
      </c>
      <c r="K4500">
        <v>5.0999999999999996</v>
      </c>
    </row>
    <row r="4501" spans="1:11" x14ac:dyDescent="0.25">
      <c r="A4501" t="s">
        <v>5795</v>
      </c>
      <c r="B4501" t="s">
        <v>5796</v>
      </c>
      <c r="C4501" t="s">
        <v>5797</v>
      </c>
      <c r="D4501">
        <v>27</v>
      </c>
      <c r="E4501" t="s">
        <v>24</v>
      </c>
      <c r="F4501">
        <v>474412</v>
      </c>
      <c r="G4501">
        <v>0</v>
      </c>
      <c r="H4501">
        <v>0</v>
      </c>
      <c r="I4501">
        <v>0</v>
      </c>
      <c r="J4501" t="s">
        <v>5798</v>
      </c>
      <c r="K4501">
        <v>5.0999999999999996</v>
      </c>
    </row>
    <row r="4502" spans="1:11" x14ac:dyDescent="0.25">
      <c r="A4502" t="s">
        <v>6535</v>
      </c>
      <c r="B4502" t="s">
        <v>6536</v>
      </c>
      <c r="C4502" t="s">
        <v>4655</v>
      </c>
      <c r="D4502">
        <v>1</v>
      </c>
      <c r="E4502" t="s">
        <v>4656</v>
      </c>
      <c r="F4502">
        <v>0</v>
      </c>
      <c r="G4502">
        <v>0</v>
      </c>
      <c r="H4502">
        <v>0</v>
      </c>
      <c r="I4502">
        <v>0</v>
      </c>
      <c r="J4502" t="s">
        <v>6537</v>
      </c>
      <c r="K4502">
        <v>5.0999999999999996</v>
      </c>
    </row>
    <row r="4503" spans="1:11" x14ac:dyDescent="0.25">
      <c r="A4503" t="s">
        <v>6161</v>
      </c>
      <c r="B4503" t="s">
        <v>6162</v>
      </c>
      <c r="C4503" t="s">
        <v>6163</v>
      </c>
      <c r="D4503">
        <v>24</v>
      </c>
      <c r="E4503" t="s">
        <v>6164</v>
      </c>
      <c r="F4503">
        <v>321321</v>
      </c>
      <c r="G4503">
        <v>742</v>
      </c>
      <c r="H4503">
        <v>107</v>
      </c>
      <c r="I4503">
        <v>130</v>
      </c>
      <c r="J4503" t="s">
        <v>6165</v>
      </c>
      <c r="K4503">
        <v>5.0999999999999996</v>
      </c>
    </row>
    <row r="4504" spans="1:11" x14ac:dyDescent="0.25">
      <c r="A4504" t="s">
        <v>6110</v>
      </c>
      <c r="B4504" t="s">
        <v>6111</v>
      </c>
      <c r="C4504" t="s">
        <v>2051</v>
      </c>
      <c r="D4504">
        <v>22</v>
      </c>
      <c r="E4504" t="s">
        <v>24</v>
      </c>
      <c r="F4504">
        <v>1287465</v>
      </c>
      <c r="G4504">
        <v>84370</v>
      </c>
      <c r="H4504">
        <v>2396</v>
      </c>
      <c r="I4504">
        <v>9580</v>
      </c>
      <c r="J4504" t="s">
        <v>6112</v>
      </c>
      <c r="K4504">
        <v>5.0999999999999996</v>
      </c>
    </row>
    <row r="4505" spans="1:11" x14ac:dyDescent="0.25">
      <c r="A4505" t="s">
        <v>6538</v>
      </c>
      <c r="B4505" t="s">
        <v>6539</v>
      </c>
      <c r="C4505" t="s">
        <v>6540</v>
      </c>
      <c r="D4505">
        <v>22</v>
      </c>
      <c r="E4505" t="s">
        <v>6541</v>
      </c>
      <c r="F4505">
        <v>119367</v>
      </c>
      <c r="G4505">
        <v>19135</v>
      </c>
      <c r="H4505">
        <v>89</v>
      </c>
      <c r="I4505">
        <v>1282</v>
      </c>
      <c r="J4505" t="s">
        <v>6542</v>
      </c>
      <c r="K4505">
        <v>5.0999999999999996</v>
      </c>
    </row>
    <row r="4506" spans="1:11" x14ac:dyDescent="0.25">
      <c r="A4506" t="s">
        <v>6166</v>
      </c>
      <c r="B4506" t="s">
        <v>6167</v>
      </c>
      <c r="C4506" t="s">
        <v>2569</v>
      </c>
      <c r="D4506">
        <v>22</v>
      </c>
      <c r="E4506" t="s">
        <v>6168</v>
      </c>
      <c r="F4506">
        <v>82367</v>
      </c>
      <c r="G4506">
        <v>2608</v>
      </c>
      <c r="H4506">
        <v>172</v>
      </c>
      <c r="I4506">
        <v>365</v>
      </c>
      <c r="J4506" t="s">
        <v>6169</v>
      </c>
      <c r="K4506">
        <v>5.0999999999999996</v>
      </c>
    </row>
    <row r="4507" spans="1:11" x14ac:dyDescent="0.25">
      <c r="A4507" t="s">
        <v>6170</v>
      </c>
      <c r="B4507" t="s">
        <v>6171</v>
      </c>
      <c r="C4507" t="s">
        <v>6172</v>
      </c>
      <c r="D4507">
        <v>17</v>
      </c>
      <c r="E4507" t="s">
        <v>6173</v>
      </c>
      <c r="F4507">
        <v>11113</v>
      </c>
      <c r="G4507">
        <v>65</v>
      </c>
      <c r="H4507">
        <v>4</v>
      </c>
      <c r="I4507">
        <v>18</v>
      </c>
      <c r="J4507" t="s">
        <v>6174</v>
      </c>
      <c r="K4507">
        <v>5.0999999999999996</v>
      </c>
    </row>
    <row r="4508" spans="1:11" x14ac:dyDescent="0.25">
      <c r="A4508" t="s">
        <v>6137</v>
      </c>
      <c r="B4508" t="s">
        <v>6138</v>
      </c>
      <c r="C4508" t="s">
        <v>6139</v>
      </c>
      <c r="D4508">
        <v>10</v>
      </c>
      <c r="E4508" t="s">
        <v>6140</v>
      </c>
      <c r="F4508">
        <v>620970</v>
      </c>
      <c r="G4508">
        <v>26914</v>
      </c>
      <c r="H4508">
        <v>455</v>
      </c>
      <c r="I4508">
        <v>1994</v>
      </c>
      <c r="J4508" t="s">
        <v>6141</v>
      </c>
      <c r="K4508">
        <v>5.0999999999999996</v>
      </c>
    </row>
    <row r="4509" spans="1:11" x14ac:dyDescent="0.25">
      <c r="A4509" t="s">
        <v>6121</v>
      </c>
      <c r="B4509" t="s">
        <v>6122</v>
      </c>
      <c r="C4509" t="s">
        <v>6123</v>
      </c>
      <c r="D4509">
        <v>24</v>
      </c>
      <c r="E4509" t="s">
        <v>24</v>
      </c>
      <c r="F4509">
        <v>4937</v>
      </c>
      <c r="G4509">
        <v>19</v>
      </c>
      <c r="H4509">
        <v>21</v>
      </c>
      <c r="I4509">
        <v>12</v>
      </c>
      <c r="J4509" t="s">
        <v>6124</v>
      </c>
      <c r="K4509">
        <v>5.0999999999999996</v>
      </c>
    </row>
    <row r="4510" spans="1:11" x14ac:dyDescent="0.25">
      <c r="A4510" t="s">
        <v>6543</v>
      </c>
      <c r="B4510" t="s">
        <v>6544</v>
      </c>
      <c r="C4510" t="s">
        <v>6545</v>
      </c>
      <c r="D4510">
        <v>27</v>
      </c>
      <c r="E4510" t="s">
        <v>6546</v>
      </c>
      <c r="F4510">
        <v>71697</v>
      </c>
      <c r="G4510">
        <v>3967</v>
      </c>
      <c r="H4510">
        <v>34</v>
      </c>
      <c r="I4510">
        <v>329</v>
      </c>
      <c r="J4510" t="s">
        <v>6547</v>
      </c>
      <c r="K4510">
        <v>5.0999999999999996</v>
      </c>
    </row>
    <row r="4511" spans="1:11" x14ac:dyDescent="0.25">
      <c r="A4511" t="s">
        <v>5667</v>
      </c>
      <c r="B4511" t="s">
        <v>5668</v>
      </c>
      <c r="C4511" t="s">
        <v>5669</v>
      </c>
      <c r="D4511">
        <v>24</v>
      </c>
      <c r="E4511" t="s">
        <v>5670</v>
      </c>
      <c r="F4511">
        <v>1819737</v>
      </c>
      <c r="G4511">
        <v>77044</v>
      </c>
      <c r="H4511">
        <v>2475</v>
      </c>
      <c r="I4511">
        <v>5145</v>
      </c>
      <c r="J4511" t="s">
        <v>5671</v>
      </c>
      <c r="K4511">
        <v>5.0999999999999996</v>
      </c>
    </row>
    <row r="4512" spans="1:11" x14ac:dyDescent="0.25">
      <c r="A4512" t="s">
        <v>6548</v>
      </c>
      <c r="B4512" t="s">
        <v>6549</v>
      </c>
      <c r="C4512" t="s">
        <v>6550</v>
      </c>
      <c r="D4512">
        <v>27</v>
      </c>
      <c r="E4512" t="s">
        <v>24</v>
      </c>
      <c r="F4512">
        <v>59156</v>
      </c>
      <c r="G4512">
        <v>381</v>
      </c>
      <c r="H4512">
        <v>8</v>
      </c>
      <c r="I4512">
        <v>15</v>
      </c>
      <c r="J4512" t="s">
        <v>6551</v>
      </c>
      <c r="K4512">
        <v>5.0999999999999996</v>
      </c>
    </row>
    <row r="4513" spans="1:11" x14ac:dyDescent="0.25">
      <c r="A4513" t="s">
        <v>6180</v>
      </c>
      <c r="B4513" t="s">
        <v>6181</v>
      </c>
      <c r="C4513" t="s">
        <v>2481</v>
      </c>
      <c r="D4513">
        <v>24</v>
      </c>
      <c r="E4513" t="s">
        <v>6182</v>
      </c>
      <c r="F4513">
        <v>121723</v>
      </c>
      <c r="G4513">
        <v>2296</v>
      </c>
      <c r="H4513">
        <v>35</v>
      </c>
      <c r="I4513">
        <v>180</v>
      </c>
      <c r="J4513" t="s">
        <v>6183</v>
      </c>
      <c r="K4513">
        <v>5.0999999999999996</v>
      </c>
    </row>
    <row r="4514" spans="1:11" x14ac:dyDescent="0.25">
      <c r="A4514" t="s">
        <v>6146</v>
      </c>
      <c r="B4514" t="s">
        <v>6147</v>
      </c>
      <c r="C4514" t="s">
        <v>6148</v>
      </c>
      <c r="D4514">
        <v>22</v>
      </c>
      <c r="E4514" t="s">
        <v>6149</v>
      </c>
      <c r="F4514">
        <v>233599</v>
      </c>
      <c r="G4514">
        <v>18689</v>
      </c>
      <c r="H4514">
        <v>131</v>
      </c>
      <c r="I4514">
        <v>1611</v>
      </c>
      <c r="J4514" t="s">
        <v>6150</v>
      </c>
      <c r="K4514">
        <v>5.0999999999999996</v>
      </c>
    </row>
    <row r="4515" spans="1:11" x14ac:dyDescent="0.25">
      <c r="A4515" t="s">
        <v>5859</v>
      </c>
      <c r="B4515" t="s">
        <v>5860</v>
      </c>
      <c r="C4515" t="s">
        <v>4177</v>
      </c>
      <c r="D4515">
        <v>10</v>
      </c>
      <c r="E4515" t="s">
        <v>5861</v>
      </c>
      <c r="F4515">
        <v>305593</v>
      </c>
      <c r="G4515">
        <v>15119</v>
      </c>
      <c r="H4515">
        <v>353</v>
      </c>
      <c r="I4515">
        <v>765</v>
      </c>
      <c r="J4515" t="s">
        <v>5862</v>
      </c>
      <c r="K4515">
        <v>5.0999999999999996</v>
      </c>
    </row>
    <row r="4516" spans="1:11" x14ac:dyDescent="0.25">
      <c r="A4516" t="s">
        <v>5672</v>
      </c>
      <c r="B4516" t="s">
        <v>5673</v>
      </c>
      <c r="C4516" t="s">
        <v>514</v>
      </c>
      <c r="D4516">
        <v>25</v>
      </c>
      <c r="E4516" t="s">
        <v>5674</v>
      </c>
      <c r="F4516">
        <v>541456</v>
      </c>
      <c r="G4516">
        <v>5131</v>
      </c>
      <c r="H4516">
        <v>1336</v>
      </c>
      <c r="I4516">
        <v>2233</v>
      </c>
      <c r="J4516" t="s">
        <v>5675</v>
      </c>
      <c r="K4516">
        <v>5.0999999999999996</v>
      </c>
    </row>
    <row r="4517" spans="1:11" x14ac:dyDescent="0.25">
      <c r="A4517" t="s">
        <v>5825</v>
      </c>
      <c r="B4517" t="s">
        <v>5826</v>
      </c>
      <c r="C4517" t="s">
        <v>2198</v>
      </c>
      <c r="D4517">
        <v>1</v>
      </c>
      <c r="E4517" t="s">
        <v>5827</v>
      </c>
      <c r="F4517">
        <v>2202654</v>
      </c>
      <c r="G4517">
        <v>138896</v>
      </c>
      <c r="H4517">
        <v>995</v>
      </c>
      <c r="I4517">
        <v>23278</v>
      </c>
      <c r="J4517" t="s">
        <v>5828</v>
      </c>
      <c r="K4517">
        <v>5.0999999999999996</v>
      </c>
    </row>
    <row r="4518" spans="1:11" x14ac:dyDescent="0.25">
      <c r="A4518" t="s">
        <v>6175</v>
      </c>
      <c r="B4518" t="s">
        <v>6176</v>
      </c>
      <c r="C4518" t="s">
        <v>6177</v>
      </c>
      <c r="D4518">
        <v>2</v>
      </c>
      <c r="E4518" t="s">
        <v>6178</v>
      </c>
      <c r="F4518">
        <v>22344</v>
      </c>
      <c r="G4518">
        <v>274</v>
      </c>
      <c r="H4518">
        <v>5</v>
      </c>
      <c r="I4518">
        <v>0</v>
      </c>
      <c r="J4518" t="s">
        <v>6179</v>
      </c>
      <c r="K4518">
        <v>5.0999999999999996</v>
      </c>
    </row>
    <row r="4519" spans="1:11" x14ac:dyDescent="0.25">
      <c r="A4519" t="s">
        <v>6106</v>
      </c>
      <c r="B4519" t="s">
        <v>6107</v>
      </c>
      <c r="C4519" t="s">
        <v>424</v>
      </c>
      <c r="D4519">
        <v>25</v>
      </c>
      <c r="E4519" t="s">
        <v>6108</v>
      </c>
      <c r="F4519">
        <v>118455</v>
      </c>
      <c r="G4519">
        <v>852</v>
      </c>
      <c r="H4519">
        <v>109</v>
      </c>
      <c r="I4519">
        <v>1110</v>
      </c>
      <c r="J4519" t="s">
        <v>6109</v>
      </c>
      <c r="K4519">
        <v>5.0999999999999996</v>
      </c>
    </row>
    <row r="4520" spans="1:11" x14ac:dyDescent="0.25">
      <c r="A4520" t="s">
        <v>6213</v>
      </c>
      <c r="B4520" t="s">
        <v>6214</v>
      </c>
      <c r="C4520" t="s">
        <v>6215</v>
      </c>
      <c r="D4520">
        <v>10</v>
      </c>
      <c r="E4520" t="s">
        <v>24</v>
      </c>
      <c r="F4520">
        <v>49780</v>
      </c>
      <c r="G4520">
        <v>528</v>
      </c>
      <c r="H4520">
        <v>12</v>
      </c>
      <c r="I4520">
        <v>52</v>
      </c>
      <c r="J4520" t="s">
        <v>6216</v>
      </c>
      <c r="K4520">
        <v>5.0999999999999996</v>
      </c>
    </row>
    <row r="4521" spans="1:11" x14ac:dyDescent="0.25">
      <c r="A4521" t="s">
        <v>6552</v>
      </c>
      <c r="B4521" t="s">
        <v>6553</v>
      </c>
      <c r="C4521" t="s">
        <v>568</v>
      </c>
      <c r="D4521">
        <v>26</v>
      </c>
      <c r="E4521" t="s">
        <v>6554</v>
      </c>
      <c r="F4521">
        <v>6495</v>
      </c>
      <c r="G4521">
        <v>300</v>
      </c>
      <c r="H4521">
        <v>4</v>
      </c>
      <c r="I4521">
        <v>27</v>
      </c>
      <c r="J4521" t="s">
        <v>6555</v>
      </c>
      <c r="K4521">
        <v>5.0999999999999996</v>
      </c>
    </row>
    <row r="4522" spans="1:11" x14ac:dyDescent="0.25">
      <c r="A4522" t="s">
        <v>5879</v>
      </c>
      <c r="B4522" t="s">
        <v>5880</v>
      </c>
      <c r="C4522" t="s">
        <v>3088</v>
      </c>
      <c r="D4522">
        <v>25</v>
      </c>
      <c r="E4522" t="s">
        <v>5881</v>
      </c>
      <c r="F4522">
        <v>54223</v>
      </c>
      <c r="G4522">
        <v>333</v>
      </c>
      <c r="H4522">
        <v>552</v>
      </c>
      <c r="I4522">
        <v>0</v>
      </c>
      <c r="J4522" t="s">
        <v>5882</v>
      </c>
      <c r="K4522">
        <v>5.0999999999999996</v>
      </c>
    </row>
    <row r="4523" spans="1:11" x14ac:dyDescent="0.25">
      <c r="A4523" t="s">
        <v>6556</v>
      </c>
      <c r="B4523" t="s">
        <v>6557</v>
      </c>
      <c r="C4523" t="s">
        <v>642</v>
      </c>
      <c r="D4523">
        <v>17</v>
      </c>
      <c r="E4523" t="s">
        <v>6558</v>
      </c>
      <c r="F4523">
        <v>2764</v>
      </c>
      <c r="G4523">
        <v>20</v>
      </c>
      <c r="H4523">
        <v>4</v>
      </c>
      <c r="I4523">
        <v>14</v>
      </c>
      <c r="J4523" t="s">
        <v>6559</v>
      </c>
      <c r="K4523">
        <v>5.0999999999999996</v>
      </c>
    </row>
    <row r="4524" spans="1:11" x14ac:dyDescent="0.25">
      <c r="A4524" t="s">
        <v>6560</v>
      </c>
      <c r="B4524" t="s">
        <v>6561</v>
      </c>
      <c r="C4524" t="s">
        <v>504</v>
      </c>
      <c r="D4524">
        <v>26</v>
      </c>
      <c r="E4524" t="s">
        <v>6562</v>
      </c>
      <c r="F4524">
        <v>146287</v>
      </c>
      <c r="G4524">
        <v>5347</v>
      </c>
      <c r="H4524">
        <v>315</v>
      </c>
      <c r="I4524">
        <v>936</v>
      </c>
      <c r="J4524" t="s">
        <v>6563</v>
      </c>
      <c r="K4524">
        <v>5.0999999999999996</v>
      </c>
    </row>
    <row r="4525" spans="1:11" x14ac:dyDescent="0.25">
      <c r="A4525" t="s">
        <v>5867</v>
      </c>
      <c r="B4525" t="s">
        <v>5868</v>
      </c>
      <c r="C4525" t="s">
        <v>137</v>
      </c>
      <c r="D4525">
        <v>17</v>
      </c>
      <c r="E4525" t="s">
        <v>5869</v>
      </c>
      <c r="F4525">
        <v>708991</v>
      </c>
      <c r="G4525">
        <v>5887</v>
      </c>
      <c r="H4525">
        <v>271</v>
      </c>
      <c r="I4525">
        <v>851</v>
      </c>
      <c r="J4525" t="s">
        <v>5870</v>
      </c>
      <c r="K4525">
        <v>5.0999999999999996</v>
      </c>
    </row>
    <row r="4526" spans="1:11" x14ac:dyDescent="0.25">
      <c r="A4526" t="s">
        <v>5883</v>
      </c>
      <c r="B4526" t="s">
        <v>5884</v>
      </c>
      <c r="C4526" t="s">
        <v>5885</v>
      </c>
      <c r="D4526">
        <v>10</v>
      </c>
      <c r="E4526" t="s">
        <v>5886</v>
      </c>
      <c r="F4526">
        <v>153617</v>
      </c>
      <c r="G4526">
        <v>4656</v>
      </c>
      <c r="H4526">
        <v>52</v>
      </c>
      <c r="I4526">
        <v>333</v>
      </c>
      <c r="J4526" t="s">
        <v>5887</v>
      </c>
      <c r="K4526">
        <v>5.0999999999999996</v>
      </c>
    </row>
    <row r="4527" spans="1:11" x14ac:dyDescent="0.25">
      <c r="A4527" t="s">
        <v>5849</v>
      </c>
      <c r="B4527" t="s">
        <v>5850</v>
      </c>
      <c r="C4527" t="s">
        <v>5851</v>
      </c>
      <c r="D4527">
        <v>23</v>
      </c>
      <c r="E4527" t="s">
        <v>5852</v>
      </c>
      <c r="F4527">
        <v>1885861</v>
      </c>
      <c r="G4527">
        <v>145888</v>
      </c>
      <c r="H4527">
        <v>892</v>
      </c>
      <c r="I4527">
        <v>13287</v>
      </c>
      <c r="J4527" t="s">
        <v>5853</v>
      </c>
      <c r="K4527">
        <v>5.0999999999999996</v>
      </c>
    </row>
    <row r="4528" spans="1:11" x14ac:dyDescent="0.25">
      <c r="A4528" t="s">
        <v>5841</v>
      </c>
      <c r="B4528" t="s">
        <v>5842</v>
      </c>
      <c r="C4528" t="s">
        <v>439</v>
      </c>
      <c r="D4528">
        <v>25</v>
      </c>
      <c r="E4528" t="s">
        <v>5843</v>
      </c>
      <c r="F4528">
        <v>183702</v>
      </c>
      <c r="G4528">
        <v>668</v>
      </c>
      <c r="H4528">
        <v>126</v>
      </c>
      <c r="I4528">
        <v>1899</v>
      </c>
      <c r="J4528" t="s">
        <v>5844</v>
      </c>
      <c r="K4528">
        <v>5.0999999999999996</v>
      </c>
    </row>
    <row r="4529" spans="1:11" x14ac:dyDescent="0.25">
      <c r="A4529" t="s">
        <v>5689</v>
      </c>
      <c r="B4529" t="s">
        <v>5690</v>
      </c>
      <c r="C4529" t="s">
        <v>5691</v>
      </c>
      <c r="D4529">
        <v>23</v>
      </c>
      <c r="E4529" t="s">
        <v>24</v>
      </c>
      <c r="F4529">
        <v>269422</v>
      </c>
      <c r="G4529">
        <v>1251</v>
      </c>
      <c r="H4529">
        <v>2568</v>
      </c>
      <c r="I4529">
        <v>1796</v>
      </c>
      <c r="J4529" t="s">
        <v>5692</v>
      </c>
      <c r="K4529">
        <v>5.0999999999999996</v>
      </c>
    </row>
    <row r="4530" spans="1:11" x14ac:dyDescent="0.25">
      <c r="A4530" t="s">
        <v>6564</v>
      </c>
      <c r="B4530" t="s">
        <v>6565</v>
      </c>
      <c r="C4530" t="s">
        <v>6566</v>
      </c>
      <c r="D4530">
        <v>10</v>
      </c>
      <c r="E4530" t="s">
        <v>6567</v>
      </c>
      <c r="F4530">
        <v>112200</v>
      </c>
      <c r="G4530">
        <v>13593</v>
      </c>
      <c r="H4530">
        <v>30</v>
      </c>
      <c r="I4530">
        <v>754</v>
      </c>
      <c r="J4530" t="s">
        <v>6568</v>
      </c>
      <c r="K4530">
        <v>5.0999999999999996</v>
      </c>
    </row>
    <row r="4531" spans="1:11" x14ac:dyDescent="0.25">
      <c r="A4531" t="s">
        <v>6569</v>
      </c>
      <c r="B4531" t="s">
        <v>6570</v>
      </c>
      <c r="C4531" t="s">
        <v>6571</v>
      </c>
      <c r="D4531">
        <v>22</v>
      </c>
      <c r="E4531" t="s">
        <v>6572</v>
      </c>
      <c r="F4531">
        <v>165292</v>
      </c>
      <c r="G4531">
        <v>9218</v>
      </c>
      <c r="H4531">
        <v>160</v>
      </c>
      <c r="I4531">
        <v>2431</v>
      </c>
      <c r="J4531" t="s">
        <v>6573</v>
      </c>
      <c r="K4531">
        <v>5.0999999999999996</v>
      </c>
    </row>
    <row r="4532" spans="1:11" x14ac:dyDescent="0.25">
      <c r="A4532" t="s">
        <v>6574</v>
      </c>
      <c r="B4532" t="s">
        <v>6575</v>
      </c>
      <c r="C4532" t="s">
        <v>5235</v>
      </c>
      <c r="D4532">
        <v>10</v>
      </c>
      <c r="E4532" t="s">
        <v>6576</v>
      </c>
      <c r="F4532">
        <v>11688</v>
      </c>
      <c r="G4532">
        <v>507</v>
      </c>
      <c r="H4532">
        <v>12</v>
      </c>
      <c r="I4532">
        <v>36</v>
      </c>
      <c r="J4532" t="s">
        <v>6577</v>
      </c>
      <c r="K4532">
        <v>5.0999999999999996</v>
      </c>
    </row>
    <row r="4533" spans="1:11" x14ac:dyDescent="0.25">
      <c r="A4533" t="s">
        <v>6196</v>
      </c>
      <c r="B4533" t="s">
        <v>6197</v>
      </c>
      <c r="C4533" t="s">
        <v>1764</v>
      </c>
      <c r="D4533">
        <v>10</v>
      </c>
      <c r="E4533" t="s">
        <v>24</v>
      </c>
      <c r="F4533">
        <v>1405323</v>
      </c>
      <c r="G4533">
        <v>42800</v>
      </c>
      <c r="H4533">
        <v>285</v>
      </c>
      <c r="I4533">
        <v>1327</v>
      </c>
      <c r="J4533" t="s">
        <v>6198</v>
      </c>
      <c r="K4533">
        <v>5.0999999999999996</v>
      </c>
    </row>
    <row r="4534" spans="1:11" x14ac:dyDescent="0.25">
      <c r="A4534" t="s">
        <v>6188</v>
      </c>
      <c r="B4534" t="s">
        <v>6189</v>
      </c>
      <c r="C4534" t="s">
        <v>3746</v>
      </c>
      <c r="D4534">
        <v>26</v>
      </c>
      <c r="E4534" t="s">
        <v>6190</v>
      </c>
      <c r="F4534">
        <v>69810</v>
      </c>
      <c r="G4534">
        <v>2961</v>
      </c>
      <c r="H4534">
        <v>122</v>
      </c>
      <c r="I4534">
        <v>241</v>
      </c>
      <c r="J4534" t="s">
        <v>6191</v>
      </c>
      <c r="K4534">
        <v>5.0999999999999996</v>
      </c>
    </row>
    <row r="4535" spans="1:11" x14ac:dyDescent="0.25">
      <c r="A4535" t="s">
        <v>5893</v>
      </c>
      <c r="B4535" t="s">
        <v>5894</v>
      </c>
      <c r="C4535" t="s">
        <v>287</v>
      </c>
      <c r="D4535">
        <v>28</v>
      </c>
      <c r="E4535" t="s">
        <v>5895</v>
      </c>
      <c r="F4535">
        <v>198247</v>
      </c>
      <c r="G4535">
        <v>4020</v>
      </c>
      <c r="H4535">
        <v>219</v>
      </c>
      <c r="I4535">
        <v>481</v>
      </c>
      <c r="J4535" t="s">
        <v>5896</v>
      </c>
      <c r="K4535">
        <v>5.0999999999999996</v>
      </c>
    </row>
    <row r="4536" spans="1:11" x14ac:dyDescent="0.25">
      <c r="A4536" t="s">
        <v>6192</v>
      </c>
      <c r="B4536" t="s">
        <v>6193</v>
      </c>
      <c r="C4536" t="s">
        <v>444</v>
      </c>
      <c r="D4536">
        <v>27</v>
      </c>
      <c r="E4536" t="s">
        <v>6194</v>
      </c>
      <c r="F4536">
        <v>253709</v>
      </c>
      <c r="G4536">
        <v>13788</v>
      </c>
      <c r="H4536">
        <v>33</v>
      </c>
      <c r="I4536">
        <v>970</v>
      </c>
      <c r="J4536" t="s">
        <v>6195</v>
      </c>
      <c r="K4536">
        <v>5.0999999999999996</v>
      </c>
    </row>
    <row r="4537" spans="1:11" x14ac:dyDescent="0.25">
      <c r="A4537" t="s">
        <v>5863</v>
      </c>
      <c r="B4537" t="s">
        <v>5864</v>
      </c>
      <c r="C4537" t="s">
        <v>2968</v>
      </c>
      <c r="D4537">
        <v>23</v>
      </c>
      <c r="E4537" t="s">
        <v>5865</v>
      </c>
      <c r="F4537">
        <v>2052593</v>
      </c>
      <c r="G4537">
        <v>174159</v>
      </c>
      <c r="H4537">
        <v>861</v>
      </c>
      <c r="I4537">
        <v>4193</v>
      </c>
      <c r="J4537" t="s">
        <v>5866</v>
      </c>
      <c r="K4537">
        <v>5.0999999999999996</v>
      </c>
    </row>
    <row r="4538" spans="1:11" x14ac:dyDescent="0.25">
      <c r="A4538" t="s">
        <v>5897</v>
      </c>
      <c r="B4538" t="s">
        <v>5898</v>
      </c>
      <c r="C4538" t="s">
        <v>5899</v>
      </c>
      <c r="D4538">
        <v>22</v>
      </c>
      <c r="E4538" t="s">
        <v>5900</v>
      </c>
      <c r="F4538">
        <v>42229</v>
      </c>
      <c r="G4538">
        <v>163</v>
      </c>
      <c r="H4538">
        <v>13</v>
      </c>
      <c r="I4538">
        <v>51</v>
      </c>
      <c r="J4538" t="s">
        <v>5901</v>
      </c>
      <c r="K4538">
        <v>5.0999999999999996</v>
      </c>
    </row>
    <row r="4539" spans="1:11" x14ac:dyDescent="0.25">
      <c r="A4539" t="s">
        <v>6578</v>
      </c>
      <c r="B4539" t="s">
        <v>6579</v>
      </c>
      <c r="C4539" t="s">
        <v>1607</v>
      </c>
      <c r="D4539">
        <v>24</v>
      </c>
      <c r="E4539" t="s">
        <v>6580</v>
      </c>
      <c r="F4539">
        <v>11009</v>
      </c>
      <c r="G4539">
        <v>196</v>
      </c>
      <c r="H4539">
        <v>12</v>
      </c>
      <c r="I4539">
        <v>19</v>
      </c>
      <c r="J4539" t="s">
        <v>6581</v>
      </c>
      <c r="K4539">
        <v>5.0999999999999996</v>
      </c>
    </row>
    <row r="4540" spans="1:11" x14ac:dyDescent="0.25">
      <c r="A4540" t="s">
        <v>5888</v>
      </c>
      <c r="B4540" t="s">
        <v>5889</v>
      </c>
      <c r="C4540" t="s">
        <v>5890</v>
      </c>
      <c r="D4540">
        <v>23</v>
      </c>
      <c r="E4540" t="s">
        <v>5891</v>
      </c>
      <c r="F4540">
        <v>219433</v>
      </c>
      <c r="G4540">
        <v>23838</v>
      </c>
      <c r="H4540">
        <v>196</v>
      </c>
      <c r="I4540">
        <v>996</v>
      </c>
      <c r="J4540" t="s">
        <v>5892</v>
      </c>
      <c r="K4540">
        <v>5.0999999999999996</v>
      </c>
    </row>
    <row r="4541" spans="1:11" x14ac:dyDescent="0.25">
      <c r="A4541" t="s">
        <v>5902</v>
      </c>
      <c r="B4541" t="s">
        <v>5903</v>
      </c>
      <c r="C4541" t="s">
        <v>484</v>
      </c>
      <c r="D4541">
        <v>27</v>
      </c>
      <c r="E4541" t="s">
        <v>5904</v>
      </c>
      <c r="F4541">
        <v>378836</v>
      </c>
      <c r="G4541">
        <v>14828</v>
      </c>
      <c r="H4541">
        <v>301</v>
      </c>
      <c r="I4541">
        <v>855</v>
      </c>
      <c r="J4541" t="s">
        <v>5905</v>
      </c>
      <c r="K4541">
        <v>5.0999999999999996</v>
      </c>
    </row>
    <row r="4542" spans="1:11" x14ac:dyDescent="0.25">
      <c r="A4542" t="s">
        <v>5680</v>
      </c>
      <c r="B4542" t="s">
        <v>5681</v>
      </c>
      <c r="C4542" t="s">
        <v>5682</v>
      </c>
      <c r="D4542">
        <v>20</v>
      </c>
      <c r="E4542" t="s">
        <v>5683</v>
      </c>
      <c r="F4542">
        <v>2124342</v>
      </c>
      <c r="G4542">
        <v>71789</v>
      </c>
      <c r="H4542">
        <v>5810</v>
      </c>
      <c r="I4542">
        <v>28192</v>
      </c>
      <c r="J4542" t="s">
        <v>5684</v>
      </c>
      <c r="K4542">
        <v>5.0999999999999996</v>
      </c>
    </row>
    <row r="4543" spans="1:11" x14ac:dyDescent="0.25">
      <c r="A4543" t="s">
        <v>5919</v>
      </c>
      <c r="B4543" t="s">
        <v>5920</v>
      </c>
      <c r="C4543" t="s">
        <v>18</v>
      </c>
      <c r="D4543">
        <v>28</v>
      </c>
      <c r="E4543" t="s">
        <v>5921</v>
      </c>
      <c r="F4543">
        <v>183325</v>
      </c>
      <c r="G4543">
        <v>1700</v>
      </c>
      <c r="H4543">
        <v>570</v>
      </c>
      <c r="I4543">
        <v>0</v>
      </c>
      <c r="J4543" t="s">
        <v>5922</v>
      </c>
      <c r="K4543">
        <v>5.0999999999999996</v>
      </c>
    </row>
    <row r="4544" spans="1:11" x14ac:dyDescent="0.25">
      <c r="A4544" t="s">
        <v>6203</v>
      </c>
      <c r="B4544" t="s">
        <v>6204</v>
      </c>
      <c r="C4544" t="s">
        <v>157</v>
      </c>
      <c r="D4544">
        <v>26</v>
      </c>
      <c r="E4544" t="s">
        <v>6205</v>
      </c>
      <c r="F4544">
        <v>327341</v>
      </c>
      <c r="G4544">
        <v>21950</v>
      </c>
      <c r="H4544">
        <v>178</v>
      </c>
      <c r="I4544">
        <v>3204</v>
      </c>
      <c r="J4544" t="s">
        <v>6206</v>
      </c>
      <c r="K4544">
        <v>5.0999999999999996</v>
      </c>
    </row>
    <row r="4545" spans="1:11" x14ac:dyDescent="0.25">
      <c r="A4545" t="s">
        <v>5711</v>
      </c>
      <c r="B4545" t="s">
        <v>5712</v>
      </c>
      <c r="C4545" t="s">
        <v>5713</v>
      </c>
      <c r="D4545">
        <v>25</v>
      </c>
      <c r="E4545" t="s">
        <v>5714</v>
      </c>
      <c r="F4545">
        <v>112921</v>
      </c>
      <c r="G4545">
        <v>2125</v>
      </c>
      <c r="H4545">
        <v>37</v>
      </c>
      <c r="I4545">
        <v>98</v>
      </c>
      <c r="J4545" t="s">
        <v>5715</v>
      </c>
      <c r="K4545">
        <v>5.0999999999999996</v>
      </c>
    </row>
    <row r="4546" spans="1:11" x14ac:dyDescent="0.25">
      <c r="A4546" t="s">
        <v>5685</v>
      </c>
      <c r="B4546" t="s">
        <v>5686</v>
      </c>
      <c r="C4546" t="s">
        <v>4203</v>
      </c>
      <c r="D4546">
        <v>28</v>
      </c>
      <c r="E4546" t="s">
        <v>5687</v>
      </c>
      <c r="F4546">
        <v>997884</v>
      </c>
      <c r="G4546">
        <v>29155</v>
      </c>
      <c r="H4546">
        <v>1179</v>
      </c>
      <c r="I4546">
        <v>4911</v>
      </c>
      <c r="J4546" t="s">
        <v>5688</v>
      </c>
      <c r="K4546">
        <v>5.0999999999999996</v>
      </c>
    </row>
    <row r="4547" spans="1:11" x14ac:dyDescent="0.25">
      <c r="A4547" t="s">
        <v>6199</v>
      </c>
      <c r="B4547" t="s">
        <v>6200</v>
      </c>
      <c r="C4547" t="s">
        <v>4267</v>
      </c>
      <c r="D4547">
        <v>26</v>
      </c>
      <c r="E4547" t="s">
        <v>6201</v>
      </c>
      <c r="F4547">
        <v>1455491</v>
      </c>
      <c r="G4547">
        <v>94974</v>
      </c>
      <c r="H4547">
        <v>835</v>
      </c>
      <c r="I4547">
        <v>734</v>
      </c>
      <c r="J4547" t="s">
        <v>6202</v>
      </c>
      <c r="K4547">
        <v>5.0999999999999996</v>
      </c>
    </row>
    <row r="4548" spans="1:11" x14ac:dyDescent="0.25">
      <c r="A4548" t="s">
        <v>6207</v>
      </c>
      <c r="B4548" t="s">
        <v>6208</v>
      </c>
      <c r="C4548" t="s">
        <v>6209</v>
      </c>
      <c r="D4548">
        <v>28</v>
      </c>
      <c r="E4548" t="s">
        <v>6210</v>
      </c>
      <c r="F4548">
        <v>23366</v>
      </c>
      <c r="G4548">
        <v>422</v>
      </c>
      <c r="H4548">
        <v>17</v>
      </c>
      <c r="I4548">
        <v>52</v>
      </c>
      <c r="J4548" t="s">
        <v>6211</v>
      </c>
      <c r="K4548">
        <v>5.0999999999999996</v>
      </c>
    </row>
    <row r="4549" spans="1:11" x14ac:dyDescent="0.25">
      <c r="A4549" t="s">
        <v>6582</v>
      </c>
      <c r="B4549" t="s">
        <v>6583</v>
      </c>
      <c r="C4549" t="s">
        <v>6584</v>
      </c>
      <c r="D4549">
        <v>2</v>
      </c>
      <c r="E4549" t="s">
        <v>6585</v>
      </c>
      <c r="F4549">
        <v>3541</v>
      </c>
      <c r="G4549">
        <v>12</v>
      </c>
      <c r="H4549">
        <v>11</v>
      </c>
      <c r="I4549">
        <v>7</v>
      </c>
      <c r="J4549" t="s">
        <v>6586</v>
      </c>
      <c r="K4549">
        <v>5.0999999999999996</v>
      </c>
    </row>
    <row r="4550" spans="1:11" x14ac:dyDescent="0.25">
      <c r="A4550" t="s">
        <v>6587</v>
      </c>
      <c r="B4550" t="s">
        <v>6588</v>
      </c>
      <c r="C4550" t="s">
        <v>6589</v>
      </c>
      <c r="D4550">
        <v>23</v>
      </c>
      <c r="E4550" t="s">
        <v>6590</v>
      </c>
      <c r="F4550">
        <v>13057</v>
      </c>
      <c r="G4550">
        <v>2097</v>
      </c>
      <c r="H4550">
        <v>17</v>
      </c>
      <c r="I4550">
        <v>248</v>
      </c>
      <c r="J4550" t="s">
        <v>6591</v>
      </c>
      <c r="K4550">
        <v>5.0999999999999996</v>
      </c>
    </row>
    <row r="4551" spans="1:11" x14ac:dyDescent="0.25">
      <c r="A4551" t="s">
        <v>6217</v>
      </c>
      <c r="B4551" t="s">
        <v>6218</v>
      </c>
      <c r="C4551" t="s">
        <v>1436</v>
      </c>
      <c r="D4551">
        <v>22</v>
      </c>
      <c r="E4551" t="s">
        <v>6219</v>
      </c>
      <c r="F4551">
        <v>299300</v>
      </c>
      <c r="G4551">
        <v>37709</v>
      </c>
      <c r="H4551">
        <v>147</v>
      </c>
      <c r="I4551">
        <v>5671</v>
      </c>
      <c r="J4551" t="s">
        <v>6220</v>
      </c>
      <c r="K4551">
        <v>5.0999999999999996</v>
      </c>
    </row>
    <row r="4552" spans="1:11" x14ac:dyDescent="0.25">
      <c r="A4552" t="s">
        <v>5914</v>
      </c>
      <c r="B4552" t="s">
        <v>5915</v>
      </c>
      <c r="C4552" t="s">
        <v>5916</v>
      </c>
      <c r="D4552">
        <v>10</v>
      </c>
      <c r="E4552" t="s">
        <v>5917</v>
      </c>
      <c r="F4552">
        <v>171704</v>
      </c>
      <c r="G4552">
        <v>14505</v>
      </c>
      <c r="H4552">
        <v>110</v>
      </c>
      <c r="I4552">
        <v>677</v>
      </c>
      <c r="J4552" t="s">
        <v>5918</v>
      </c>
      <c r="K4552">
        <v>5.0999999999999996</v>
      </c>
    </row>
    <row r="4553" spans="1:11" x14ac:dyDescent="0.25">
      <c r="A4553" t="s">
        <v>5923</v>
      </c>
      <c r="B4553" t="s">
        <v>5924</v>
      </c>
      <c r="C4553" t="s">
        <v>5925</v>
      </c>
      <c r="D4553">
        <v>10</v>
      </c>
      <c r="E4553" t="s">
        <v>5926</v>
      </c>
      <c r="F4553">
        <v>245305</v>
      </c>
      <c r="G4553">
        <v>13997</v>
      </c>
      <c r="H4553">
        <v>252</v>
      </c>
      <c r="I4553">
        <v>831</v>
      </c>
      <c r="J4553" t="s">
        <v>5927</v>
      </c>
      <c r="K4553">
        <v>5.0999999999999996</v>
      </c>
    </row>
    <row r="4554" spans="1:11" x14ac:dyDescent="0.25">
      <c r="A4554" t="s">
        <v>5706</v>
      </c>
      <c r="B4554" t="s">
        <v>5707</v>
      </c>
      <c r="C4554" t="s">
        <v>5708</v>
      </c>
      <c r="D4554">
        <v>27</v>
      </c>
      <c r="E4554" t="s">
        <v>5709</v>
      </c>
      <c r="F4554">
        <v>633374</v>
      </c>
      <c r="G4554">
        <v>29671</v>
      </c>
      <c r="H4554">
        <v>284</v>
      </c>
      <c r="I4554">
        <v>2200</v>
      </c>
      <c r="J4554" t="s">
        <v>5710</v>
      </c>
      <c r="K4554">
        <v>5.0999999999999996</v>
      </c>
    </row>
    <row r="4555" spans="1:11" x14ac:dyDescent="0.25">
      <c r="A4555" t="s">
        <v>5906</v>
      </c>
      <c r="B4555" t="s">
        <v>5907</v>
      </c>
      <c r="C4555" t="s">
        <v>117</v>
      </c>
      <c r="D4555">
        <v>25</v>
      </c>
      <c r="E4555" t="s">
        <v>5908</v>
      </c>
      <c r="F4555">
        <v>265678</v>
      </c>
      <c r="G4555">
        <v>1852</v>
      </c>
      <c r="H4555">
        <v>431</v>
      </c>
      <c r="I4555">
        <v>1499</v>
      </c>
      <c r="J4555" t="s">
        <v>5909</v>
      </c>
      <c r="K4555">
        <v>5.0999999999999996</v>
      </c>
    </row>
    <row r="4556" spans="1:11" x14ac:dyDescent="0.25">
      <c r="A4556" t="s">
        <v>5910</v>
      </c>
      <c r="B4556" t="s">
        <v>5911</v>
      </c>
      <c r="C4556" t="s">
        <v>741</v>
      </c>
      <c r="D4556">
        <v>28</v>
      </c>
      <c r="E4556" t="s">
        <v>5912</v>
      </c>
      <c r="F4556">
        <v>389852</v>
      </c>
      <c r="G4556">
        <v>13246</v>
      </c>
      <c r="H4556">
        <v>674</v>
      </c>
      <c r="I4556">
        <v>1385</v>
      </c>
      <c r="J4556" t="s">
        <v>5913</v>
      </c>
      <c r="K4556">
        <v>5.0999999999999996</v>
      </c>
    </row>
    <row r="4557" spans="1:11" x14ac:dyDescent="0.25">
      <c r="A4557" t="s">
        <v>5450</v>
      </c>
      <c r="B4557" t="s">
        <v>5451</v>
      </c>
      <c r="C4557" t="s">
        <v>3669</v>
      </c>
      <c r="D4557">
        <v>17</v>
      </c>
      <c r="E4557" t="s">
        <v>5452</v>
      </c>
      <c r="F4557">
        <v>2509497</v>
      </c>
      <c r="G4557">
        <v>38959</v>
      </c>
      <c r="H4557">
        <v>1889</v>
      </c>
      <c r="I4557">
        <v>2349</v>
      </c>
      <c r="J4557" t="s">
        <v>5453</v>
      </c>
      <c r="K4557">
        <v>5.0999999999999996</v>
      </c>
    </row>
    <row r="4558" spans="1:11" x14ac:dyDescent="0.25">
      <c r="A4558" t="s">
        <v>5702</v>
      </c>
      <c r="B4558" t="s">
        <v>5703</v>
      </c>
      <c r="C4558" t="s">
        <v>3865</v>
      </c>
      <c r="D4558">
        <v>24</v>
      </c>
      <c r="E4558" t="s">
        <v>5704</v>
      </c>
      <c r="F4558">
        <v>935108</v>
      </c>
      <c r="G4558">
        <v>12353</v>
      </c>
      <c r="H4558">
        <v>255</v>
      </c>
      <c r="I4558">
        <v>1781</v>
      </c>
      <c r="J4558" t="s">
        <v>5705</v>
      </c>
      <c r="K4558">
        <v>5.0999999999999996</v>
      </c>
    </row>
    <row r="4559" spans="1:11" x14ac:dyDescent="0.25">
      <c r="A4559" t="s">
        <v>5693</v>
      </c>
      <c r="B4559" t="s">
        <v>5694</v>
      </c>
      <c r="C4559" t="s">
        <v>1875</v>
      </c>
      <c r="D4559">
        <v>24</v>
      </c>
      <c r="E4559" t="s">
        <v>5695</v>
      </c>
      <c r="F4559">
        <v>1818761</v>
      </c>
      <c r="G4559">
        <v>137220</v>
      </c>
      <c r="H4559">
        <v>1922</v>
      </c>
      <c r="I4559">
        <v>17019</v>
      </c>
      <c r="J4559" t="s">
        <v>5696</v>
      </c>
      <c r="K4559">
        <v>5.0999999999999996</v>
      </c>
    </row>
    <row r="4560" spans="1:11" x14ac:dyDescent="0.25">
      <c r="A4560" t="s">
        <v>5438</v>
      </c>
      <c r="B4560" t="s">
        <v>5439</v>
      </c>
      <c r="C4560" t="s">
        <v>2283</v>
      </c>
      <c r="D4560">
        <v>24</v>
      </c>
      <c r="E4560" t="s">
        <v>5440</v>
      </c>
      <c r="F4560">
        <v>804591</v>
      </c>
      <c r="G4560">
        <v>16330</v>
      </c>
      <c r="H4560">
        <v>1442</v>
      </c>
      <c r="I4560">
        <v>3450</v>
      </c>
      <c r="J4560" t="s">
        <v>5441</v>
      </c>
      <c r="K4560">
        <v>5.0999999999999996</v>
      </c>
    </row>
    <row r="4561" spans="1:11" x14ac:dyDescent="0.25">
      <c r="A4561" t="s">
        <v>5928</v>
      </c>
      <c r="B4561" t="s">
        <v>5929</v>
      </c>
      <c r="C4561" t="s">
        <v>5930</v>
      </c>
      <c r="D4561">
        <v>22</v>
      </c>
      <c r="E4561" t="s">
        <v>24</v>
      </c>
      <c r="F4561">
        <v>568453</v>
      </c>
      <c r="G4561">
        <v>570</v>
      </c>
      <c r="H4561">
        <v>373</v>
      </c>
      <c r="I4561">
        <v>301</v>
      </c>
      <c r="J4561" t="s">
        <v>5931</v>
      </c>
      <c r="K4561">
        <v>5.0999999999999996</v>
      </c>
    </row>
    <row r="4562" spans="1:11" x14ac:dyDescent="0.25">
      <c r="A4562" t="s">
        <v>6226</v>
      </c>
      <c r="B4562" t="s">
        <v>6227</v>
      </c>
      <c r="C4562" t="s">
        <v>974</v>
      </c>
      <c r="D4562">
        <v>26</v>
      </c>
      <c r="E4562" t="s">
        <v>6228</v>
      </c>
      <c r="F4562">
        <v>404168</v>
      </c>
      <c r="G4562">
        <v>21677</v>
      </c>
      <c r="H4562">
        <v>436</v>
      </c>
      <c r="I4562">
        <v>1548</v>
      </c>
      <c r="J4562" t="s">
        <v>6229</v>
      </c>
      <c r="K4562">
        <v>5.0999999999999996</v>
      </c>
    </row>
    <row r="4563" spans="1:11" x14ac:dyDescent="0.25">
      <c r="A4563" t="s">
        <v>5697</v>
      </c>
      <c r="B4563" t="s">
        <v>5698</v>
      </c>
      <c r="C4563" t="s">
        <v>5699</v>
      </c>
      <c r="D4563">
        <v>24</v>
      </c>
      <c r="E4563" t="s">
        <v>5700</v>
      </c>
      <c r="F4563">
        <v>383713</v>
      </c>
      <c r="G4563">
        <v>58657</v>
      </c>
      <c r="H4563">
        <v>950</v>
      </c>
      <c r="I4563">
        <v>5247</v>
      </c>
      <c r="J4563" t="s">
        <v>5701</v>
      </c>
      <c r="K4563">
        <v>5.0999999999999996</v>
      </c>
    </row>
    <row r="4564" spans="1:11" x14ac:dyDescent="0.25">
      <c r="A4564" t="s">
        <v>6221</v>
      </c>
      <c r="B4564" t="s">
        <v>6222</v>
      </c>
      <c r="C4564" t="s">
        <v>6223</v>
      </c>
      <c r="D4564">
        <v>28</v>
      </c>
      <c r="E4564" t="s">
        <v>6224</v>
      </c>
      <c r="F4564">
        <v>50582</v>
      </c>
      <c r="G4564">
        <v>509</v>
      </c>
      <c r="H4564">
        <v>126</v>
      </c>
      <c r="I4564">
        <v>457</v>
      </c>
      <c r="J4564" t="s">
        <v>6225</v>
      </c>
      <c r="K4564">
        <v>5.0999999999999996</v>
      </c>
    </row>
    <row r="4565" spans="1:11" x14ac:dyDescent="0.25">
      <c r="A4565" t="s">
        <v>5446</v>
      </c>
      <c r="B4565" t="s">
        <v>5447</v>
      </c>
      <c r="C4565" t="s">
        <v>5448</v>
      </c>
      <c r="D4565">
        <v>22</v>
      </c>
      <c r="E4565" t="s">
        <v>24</v>
      </c>
      <c r="F4565">
        <v>1083704</v>
      </c>
      <c r="G4565">
        <v>19353</v>
      </c>
      <c r="H4565">
        <v>919</v>
      </c>
      <c r="I4565">
        <v>1294</v>
      </c>
      <c r="J4565" t="s">
        <v>5449</v>
      </c>
      <c r="K4565">
        <v>5.0999999999999996</v>
      </c>
    </row>
    <row r="4566" spans="1:11" x14ac:dyDescent="0.25">
      <c r="A4566" t="s">
        <v>5477</v>
      </c>
      <c r="B4566" t="s">
        <v>5478</v>
      </c>
      <c r="C4566" t="s">
        <v>5479</v>
      </c>
      <c r="D4566">
        <v>23</v>
      </c>
      <c r="E4566" t="s">
        <v>24</v>
      </c>
      <c r="F4566">
        <v>455100</v>
      </c>
      <c r="G4566">
        <v>2308</v>
      </c>
      <c r="H4566">
        <v>4727</v>
      </c>
      <c r="I4566">
        <v>0</v>
      </c>
      <c r="J4566" t="s">
        <v>5480</v>
      </c>
      <c r="K4566">
        <v>5.0999999999999996</v>
      </c>
    </row>
    <row r="4567" spans="1:11" x14ac:dyDescent="0.25">
      <c r="A4567" t="s">
        <v>5932</v>
      </c>
      <c r="B4567" t="s">
        <v>5933</v>
      </c>
      <c r="C4567" t="s">
        <v>2270</v>
      </c>
      <c r="D4567">
        <v>15</v>
      </c>
      <c r="E4567" t="s">
        <v>5934</v>
      </c>
      <c r="F4567">
        <v>137452</v>
      </c>
      <c r="G4567">
        <v>4886</v>
      </c>
      <c r="H4567">
        <v>49</v>
      </c>
      <c r="I4567">
        <v>423</v>
      </c>
      <c r="J4567" t="s">
        <v>5935</v>
      </c>
      <c r="K4567">
        <v>5.0999999999999996</v>
      </c>
    </row>
    <row r="4568" spans="1:11" x14ac:dyDescent="0.25">
      <c r="A4568" t="s">
        <v>6230</v>
      </c>
      <c r="B4568" t="s">
        <v>6231</v>
      </c>
      <c r="C4568" t="s">
        <v>6232</v>
      </c>
      <c r="D4568">
        <v>22</v>
      </c>
      <c r="E4568" t="s">
        <v>24</v>
      </c>
      <c r="F4568">
        <v>16737</v>
      </c>
      <c r="G4568">
        <v>13</v>
      </c>
      <c r="H4568">
        <v>25</v>
      </c>
      <c r="I4568">
        <v>15</v>
      </c>
      <c r="J4568" t="s">
        <v>6233</v>
      </c>
      <c r="K4568">
        <v>5.0999999999999996</v>
      </c>
    </row>
    <row r="4569" spans="1:11" x14ac:dyDescent="0.25">
      <c r="A4569" t="s">
        <v>5731</v>
      </c>
      <c r="B4569" t="s">
        <v>5732</v>
      </c>
      <c r="C4569" t="s">
        <v>2759</v>
      </c>
      <c r="D4569">
        <v>25</v>
      </c>
      <c r="E4569" t="s">
        <v>5733</v>
      </c>
      <c r="F4569">
        <v>59915</v>
      </c>
      <c r="G4569">
        <v>338</v>
      </c>
      <c r="H4569">
        <v>189</v>
      </c>
      <c r="I4569">
        <v>502</v>
      </c>
      <c r="J4569" t="s">
        <v>5734</v>
      </c>
      <c r="K4569">
        <v>5.0999999999999996</v>
      </c>
    </row>
    <row r="4570" spans="1:11" x14ac:dyDescent="0.25">
      <c r="A4570" t="s">
        <v>6592</v>
      </c>
      <c r="B4570" t="s">
        <v>6593</v>
      </c>
      <c r="C4570" t="s">
        <v>6594</v>
      </c>
      <c r="D4570">
        <v>1</v>
      </c>
      <c r="E4570" t="s">
        <v>6595</v>
      </c>
      <c r="F4570">
        <v>19682</v>
      </c>
      <c r="G4570">
        <v>398</v>
      </c>
      <c r="H4570">
        <v>31</v>
      </c>
      <c r="I4570">
        <v>61</v>
      </c>
      <c r="J4570" t="s">
        <v>6596</v>
      </c>
      <c r="K4570">
        <v>5.0999999999999996</v>
      </c>
    </row>
    <row r="4571" spans="1:11" x14ac:dyDescent="0.25">
      <c r="A4571" t="s">
        <v>5717</v>
      </c>
      <c r="B4571" t="s">
        <v>5718</v>
      </c>
      <c r="C4571" t="s">
        <v>5719</v>
      </c>
      <c r="D4571">
        <v>15</v>
      </c>
      <c r="E4571" t="s">
        <v>5720</v>
      </c>
      <c r="F4571">
        <v>349321</v>
      </c>
      <c r="G4571">
        <v>25027</v>
      </c>
      <c r="H4571">
        <v>210</v>
      </c>
      <c r="I4571">
        <v>4089</v>
      </c>
      <c r="J4571" t="s">
        <v>5721</v>
      </c>
      <c r="K4571">
        <v>5.0999999999999996</v>
      </c>
    </row>
    <row r="4572" spans="1:11" x14ac:dyDescent="0.25">
      <c r="A4572" t="s">
        <v>6597</v>
      </c>
      <c r="B4572" t="s">
        <v>6598</v>
      </c>
      <c r="C4572" t="s">
        <v>6599</v>
      </c>
      <c r="D4572">
        <v>24</v>
      </c>
      <c r="E4572" t="s">
        <v>6600</v>
      </c>
      <c r="F4572">
        <v>6195</v>
      </c>
      <c r="G4572">
        <v>17</v>
      </c>
      <c r="H4572">
        <v>8</v>
      </c>
      <c r="I4572">
        <v>19</v>
      </c>
      <c r="J4572" t="s">
        <v>6601</v>
      </c>
      <c r="K4572">
        <v>5.0999999999999996</v>
      </c>
    </row>
    <row r="4573" spans="1:11" x14ac:dyDescent="0.25">
      <c r="A4573" t="s">
        <v>6602</v>
      </c>
      <c r="B4573" t="s">
        <v>6603</v>
      </c>
      <c r="C4573" t="s">
        <v>2334</v>
      </c>
      <c r="D4573">
        <v>24</v>
      </c>
      <c r="E4573" t="s">
        <v>6604</v>
      </c>
      <c r="F4573">
        <v>4466</v>
      </c>
      <c r="G4573">
        <v>54</v>
      </c>
      <c r="H4573">
        <v>10</v>
      </c>
      <c r="I4573">
        <v>24</v>
      </c>
      <c r="J4573" t="s">
        <v>6605</v>
      </c>
      <c r="K4573">
        <v>5.0999999999999996</v>
      </c>
    </row>
    <row r="4574" spans="1:11" x14ac:dyDescent="0.25">
      <c r="A4574" t="s">
        <v>6234</v>
      </c>
      <c r="B4574" t="s">
        <v>6235</v>
      </c>
      <c r="C4574" t="s">
        <v>538</v>
      </c>
      <c r="D4574">
        <v>24</v>
      </c>
      <c r="E4574" t="s">
        <v>6236</v>
      </c>
      <c r="F4574">
        <v>924083</v>
      </c>
      <c r="G4574">
        <v>37022</v>
      </c>
      <c r="H4574">
        <v>1531</v>
      </c>
      <c r="I4574">
        <v>2059</v>
      </c>
      <c r="J4574" t="s">
        <v>6237</v>
      </c>
      <c r="K4574">
        <v>5.0999999999999996</v>
      </c>
    </row>
    <row r="4575" spans="1:11" x14ac:dyDescent="0.25">
      <c r="A4575" t="s">
        <v>5472</v>
      </c>
      <c r="B4575" t="s">
        <v>5473</v>
      </c>
      <c r="C4575" t="s">
        <v>5474</v>
      </c>
      <c r="D4575">
        <v>24</v>
      </c>
      <c r="E4575" t="s">
        <v>5726</v>
      </c>
      <c r="F4575">
        <v>250713</v>
      </c>
      <c r="G4575">
        <v>7064</v>
      </c>
      <c r="H4575">
        <v>628</v>
      </c>
      <c r="I4575">
        <v>2542</v>
      </c>
      <c r="J4575" t="s">
        <v>5476</v>
      </c>
      <c r="K4575">
        <v>5.0999999999999996</v>
      </c>
    </row>
    <row r="4576" spans="1:11" x14ac:dyDescent="0.25">
      <c r="A4576" t="s">
        <v>6606</v>
      </c>
      <c r="B4576" t="s">
        <v>6607</v>
      </c>
      <c r="C4576" t="s">
        <v>850</v>
      </c>
      <c r="D4576">
        <v>17</v>
      </c>
      <c r="E4576" t="s">
        <v>6608</v>
      </c>
      <c r="F4576">
        <v>46875</v>
      </c>
      <c r="G4576">
        <v>188</v>
      </c>
      <c r="H4576">
        <v>10</v>
      </c>
      <c r="I4576">
        <v>55</v>
      </c>
      <c r="J4576" t="s">
        <v>6609</v>
      </c>
      <c r="K4576">
        <v>5.0999999999999996</v>
      </c>
    </row>
    <row r="4577" spans="1:11" x14ac:dyDescent="0.25">
      <c r="A4577" t="s">
        <v>6610</v>
      </c>
      <c r="B4577" t="s">
        <v>6611</v>
      </c>
      <c r="C4577" t="s">
        <v>6612</v>
      </c>
      <c r="D4577">
        <v>15</v>
      </c>
      <c r="E4577" t="s">
        <v>6613</v>
      </c>
      <c r="F4577">
        <v>3680</v>
      </c>
      <c r="G4577">
        <v>10</v>
      </c>
      <c r="H4577">
        <v>2</v>
      </c>
      <c r="I4577">
        <v>6</v>
      </c>
      <c r="J4577" t="s">
        <v>6614</v>
      </c>
      <c r="K4577">
        <v>5.0999999999999996</v>
      </c>
    </row>
    <row r="4578" spans="1:11" x14ac:dyDescent="0.25">
      <c r="A4578" t="s">
        <v>5442</v>
      </c>
      <c r="B4578" t="s">
        <v>5443</v>
      </c>
      <c r="C4578" t="s">
        <v>2033</v>
      </c>
      <c r="D4578">
        <v>24</v>
      </c>
      <c r="E4578" t="s">
        <v>5444</v>
      </c>
      <c r="F4578">
        <v>3722711</v>
      </c>
      <c r="G4578">
        <v>209976</v>
      </c>
      <c r="H4578">
        <v>3414</v>
      </c>
      <c r="I4578">
        <v>17788</v>
      </c>
      <c r="J4578" t="s">
        <v>5445</v>
      </c>
      <c r="K4578">
        <v>5.0999999999999996</v>
      </c>
    </row>
    <row r="4579" spans="1:11" x14ac:dyDescent="0.25">
      <c r="A4579" t="s">
        <v>5481</v>
      </c>
      <c r="B4579" t="s">
        <v>5482</v>
      </c>
      <c r="C4579" t="s">
        <v>5483</v>
      </c>
      <c r="D4579">
        <v>22</v>
      </c>
      <c r="E4579" t="s">
        <v>5716</v>
      </c>
      <c r="F4579">
        <v>558402</v>
      </c>
      <c r="G4579">
        <v>10288</v>
      </c>
      <c r="H4579">
        <v>598</v>
      </c>
      <c r="I4579">
        <v>689</v>
      </c>
      <c r="J4579" t="s">
        <v>5485</v>
      </c>
      <c r="K4579">
        <v>5.0999999999999996</v>
      </c>
    </row>
    <row r="4580" spans="1:11" x14ac:dyDescent="0.25">
      <c r="A4580" t="s">
        <v>6246</v>
      </c>
      <c r="B4580" t="s">
        <v>6247</v>
      </c>
      <c r="C4580" t="s">
        <v>6248</v>
      </c>
      <c r="D4580">
        <v>28</v>
      </c>
      <c r="E4580" t="s">
        <v>6249</v>
      </c>
      <c r="F4580">
        <v>5660</v>
      </c>
      <c r="G4580">
        <v>220</v>
      </c>
      <c r="H4580">
        <v>5</v>
      </c>
      <c r="I4580">
        <v>44</v>
      </c>
      <c r="J4580" t="s">
        <v>6250</v>
      </c>
      <c r="K4580">
        <v>5.0999999999999996</v>
      </c>
    </row>
    <row r="4581" spans="1:11" x14ac:dyDescent="0.25">
      <c r="A4581" t="s">
        <v>5940</v>
      </c>
      <c r="B4581" t="s">
        <v>5941</v>
      </c>
      <c r="C4581" t="s">
        <v>5942</v>
      </c>
      <c r="D4581">
        <v>17</v>
      </c>
      <c r="E4581" t="s">
        <v>5943</v>
      </c>
      <c r="F4581">
        <v>16730</v>
      </c>
      <c r="G4581">
        <v>11</v>
      </c>
      <c r="H4581">
        <v>0</v>
      </c>
      <c r="I4581">
        <v>7</v>
      </c>
      <c r="J4581" t="s">
        <v>5944</v>
      </c>
      <c r="K4581">
        <v>5.0999999999999996</v>
      </c>
    </row>
    <row r="4582" spans="1:11" x14ac:dyDescent="0.25">
      <c r="A4582" t="s">
        <v>6615</v>
      </c>
      <c r="B4582" t="s">
        <v>6616</v>
      </c>
      <c r="C4582" t="s">
        <v>6617</v>
      </c>
      <c r="D4582">
        <v>26</v>
      </c>
      <c r="E4582" t="s">
        <v>6618</v>
      </c>
      <c r="F4582">
        <v>39435</v>
      </c>
      <c r="G4582">
        <v>2607</v>
      </c>
      <c r="H4582">
        <v>53</v>
      </c>
      <c r="I4582">
        <v>225</v>
      </c>
      <c r="J4582" t="s">
        <v>6619</v>
      </c>
      <c r="K4582">
        <v>5.0999999999999996</v>
      </c>
    </row>
    <row r="4583" spans="1:11" x14ac:dyDescent="0.25">
      <c r="A4583" t="s">
        <v>5507</v>
      </c>
      <c r="B4583" t="s">
        <v>5508</v>
      </c>
      <c r="C4583" t="s">
        <v>1072</v>
      </c>
      <c r="D4583">
        <v>28</v>
      </c>
      <c r="E4583" t="s">
        <v>1073</v>
      </c>
      <c r="F4583">
        <v>442278</v>
      </c>
      <c r="G4583">
        <v>17610</v>
      </c>
      <c r="H4583">
        <v>676</v>
      </c>
      <c r="I4583">
        <v>1651</v>
      </c>
      <c r="J4583" t="s">
        <v>5509</v>
      </c>
      <c r="K4583">
        <v>5.0999999999999996</v>
      </c>
    </row>
    <row r="4584" spans="1:11" x14ac:dyDescent="0.25">
      <c r="A4584" t="s">
        <v>6242</v>
      </c>
      <c r="B4584" t="s">
        <v>6243</v>
      </c>
      <c r="C4584" t="s">
        <v>5456</v>
      </c>
      <c r="D4584">
        <v>24</v>
      </c>
      <c r="E4584" t="s">
        <v>6620</v>
      </c>
      <c r="F4584">
        <v>1113129</v>
      </c>
      <c r="G4584">
        <v>10617</v>
      </c>
      <c r="H4584">
        <v>150</v>
      </c>
      <c r="I4584">
        <v>433</v>
      </c>
      <c r="J4584" t="s">
        <v>6245</v>
      </c>
      <c r="K4584">
        <v>5.0999999999999996</v>
      </c>
    </row>
    <row r="4585" spans="1:11" x14ac:dyDescent="0.25">
      <c r="A4585" t="s">
        <v>5310</v>
      </c>
      <c r="B4585" t="s">
        <v>5311</v>
      </c>
      <c r="C4585" t="s">
        <v>5312</v>
      </c>
      <c r="D4585">
        <v>10</v>
      </c>
      <c r="E4585" t="s">
        <v>5313</v>
      </c>
      <c r="F4585">
        <v>538312</v>
      </c>
      <c r="G4585">
        <v>13722</v>
      </c>
      <c r="H4585">
        <v>605</v>
      </c>
      <c r="I4585">
        <v>1138</v>
      </c>
      <c r="J4585" t="s">
        <v>5314</v>
      </c>
      <c r="K4585">
        <v>5.0999999999999996</v>
      </c>
    </row>
    <row r="4586" spans="1:11" x14ac:dyDescent="0.25">
      <c r="A4586" t="s">
        <v>5459</v>
      </c>
      <c r="B4586" t="s">
        <v>5460</v>
      </c>
      <c r="C4586" t="s">
        <v>711</v>
      </c>
      <c r="D4586">
        <v>24</v>
      </c>
      <c r="E4586" t="s">
        <v>5461</v>
      </c>
      <c r="F4586">
        <v>1750334</v>
      </c>
      <c r="G4586">
        <v>108723</v>
      </c>
      <c r="H4586">
        <v>1445</v>
      </c>
      <c r="I4586">
        <v>10033</v>
      </c>
      <c r="J4586" t="s">
        <v>5462</v>
      </c>
      <c r="K4586">
        <v>5.0999999999999996</v>
      </c>
    </row>
    <row r="4587" spans="1:11" x14ac:dyDescent="0.25">
      <c r="A4587" t="s">
        <v>5536</v>
      </c>
      <c r="B4587" t="s">
        <v>5537</v>
      </c>
      <c r="C4587" t="s">
        <v>628</v>
      </c>
      <c r="D4587">
        <v>28</v>
      </c>
      <c r="E4587" t="s">
        <v>5538</v>
      </c>
      <c r="F4587">
        <v>304337</v>
      </c>
      <c r="G4587">
        <v>10909</v>
      </c>
      <c r="H4587">
        <v>421</v>
      </c>
      <c r="I4587">
        <v>836</v>
      </c>
      <c r="J4587" t="s">
        <v>5539</v>
      </c>
      <c r="K4587">
        <v>5.0999999999999996</v>
      </c>
    </row>
    <row r="4588" spans="1:11" x14ac:dyDescent="0.25">
      <c r="A4588" t="s">
        <v>5502</v>
      </c>
      <c r="B4588" t="s">
        <v>5503</v>
      </c>
      <c r="C4588" t="s">
        <v>5504</v>
      </c>
      <c r="D4588">
        <v>24</v>
      </c>
      <c r="E4588" t="s">
        <v>6251</v>
      </c>
      <c r="F4588">
        <v>850640</v>
      </c>
      <c r="G4588">
        <v>17575</v>
      </c>
      <c r="H4588">
        <v>323</v>
      </c>
      <c r="I4588">
        <v>1655</v>
      </c>
      <c r="J4588" t="s">
        <v>5506</v>
      </c>
      <c r="K4588">
        <v>5.0999999999999996</v>
      </c>
    </row>
    <row r="4589" spans="1:11" x14ac:dyDescent="0.25">
      <c r="A4589" t="s">
        <v>5498</v>
      </c>
      <c r="B4589" t="s">
        <v>5499</v>
      </c>
      <c r="C4589" t="s">
        <v>262</v>
      </c>
      <c r="D4589">
        <v>26</v>
      </c>
      <c r="E4589" t="s">
        <v>5500</v>
      </c>
      <c r="F4589">
        <v>490491</v>
      </c>
      <c r="G4589">
        <v>25833</v>
      </c>
      <c r="H4589">
        <v>251</v>
      </c>
      <c r="I4589">
        <v>6338</v>
      </c>
      <c r="J4589" t="s">
        <v>5501</v>
      </c>
      <c r="K4589">
        <v>5.0999999999999996</v>
      </c>
    </row>
    <row r="4590" spans="1:11" x14ac:dyDescent="0.25">
      <c r="A4590" t="s">
        <v>6252</v>
      </c>
      <c r="B4590" t="s">
        <v>6253</v>
      </c>
      <c r="C4590" t="s">
        <v>6254</v>
      </c>
      <c r="D4590">
        <v>22</v>
      </c>
      <c r="E4590" t="s">
        <v>24</v>
      </c>
      <c r="F4590">
        <v>2136</v>
      </c>
      <c r="G4590">
        <v>5</v>
      </c>
      <c r="H4590">
        <v>0</v>
      </c>
      <c r="I4590">
        <v>3</v>
      </c>
      <c r="J4590" t="s">
        <v>6255</v>
      </c>
      <c r="K4590">
        <v>5.0999999999999996</v>
      </c>
    </row>
    <row r="4591" spans="1:11" x14ac:dyDescent="0.25">
      <c r="A4591" t="s">
        <v>5467</v>
      </c>
      <c r="B4591" t="s">
        <v>5468</v>
      </c>
      <c r="C4591" t="s">
        <v>5469</v>
      </c>
      <c r="D4591">
        <v>22</v>
      </c>
      <c r="E4591" t="s">
        <v>5470</v>
      </c>
      <c r="F4591">
        <v>1564339</v>
      </c>
      <c r="G4591">
        <v>83094</v>
      </c>
      <c r="H4591">
        <v>3609</v>
      </c>
      <c r="I4591">
        <v>18767</v>
      </c>
      <c r="J4591" t="s">
        <v>5471</v>
      </c>
      <c r="K4591">
        <v>5.0999999999999996</v>
      </c>
    </row>
    <row r="4592" spans="1:11" x14ac:dyDescent="0.25">
      <c r="A4592" t="s">
        <v>5529</v>
      </c>
      <c r="B4592" t="s">
        <v>5530</v>
      </c>
      <c r="C4592" t="s">
        <v>3697</v>
      </c>
      <c r="D4592">
        <v>23</v>
      </c>
      <c r="E4592" t="s">
        <v>5531</v>
      </c>
      <c r="F4592">
        <v>66675</v>
      </c>
      <c r="G4592">
        <v>2724</v>
      </c>
      <c r="H4592">
        <v>153</v>
      </c>
      <c r="I4592">
        <v>337</v>
      </c>
      <c r="J4592" t="s">
        <v>5532</v>
      </c>
      <c r="K4592">
        <v>5.0999999999999996</v>
      </c>
    </row>
    <row r="4593" spans="1:11" x14ac:dyDescent="0.25">
      <c r="A4593" t="s">
        <v>5463</v>
      </c>
      <c r="B4593" t="s">
        <v>5464</v>
      </c>
      <c r="C4593" t="s">
        <v>479</v>
      </c>
      <c r="D4593">
        <v>22</v>
      </c>
      <c r="E4593" t="s">
        <v>5465</v>
      </c>
      <c r="F4593">
        <v>3135252</v>
      </c>
      <c r="G4593">
        <v>171839</v>
      </c>
      <c r="H4593">
        <v>1377</v>
      </c>
      <c r="I4593">
        <v>10248</v>
      </c>
      <c r="J4593" t="s">
        <v>5466</v>
      </c>
      <c r="K4593">
        <v>5.0999999999999996</v>
      </c>
    </row>
    <row r="4594" spans="1:11" x14ac:dyDescent="0.25">
      <c r="A4594" t="s">
        <v>4787</v>
      </c>
      <c r="B4594" t="s">
        <v>6621</v>
      </c>
      <c r="C4594" t="s">
        <v>4789</v>
      </c>
      <c r="D4594">
        <v>10</v>
      </c>
      <c r="E4594" t="s">
        <v>5146</v>
      </c>
      <c r="F4594">
        <v>13077467</v>
      </c>
      <c r="G4594">
        <v>430513</v>
      </c>
      <c r="H4594">
        <v>22775</v>
      </c>
      <c r="I4594">
        <v>33386</v>
      </c>
      <c r="J4594" t="s">
        <v>4791</v>
      </c>
      <c r="K4594">
        <v>5.0999999999999996</v>
      </c>
    </row>
    <row r="4595" spans="1:11" x14ac:dyDescent="0.25">
      <c r="A4595" t="e">
        <f>-q47sHA4eAo</f>
        <v>#NAME?</v>
      </c>
      <c r="B4595" t="s">
        <v>5526</v>
      </c>
      <c r="C4595" t="s">
        <v>3837</v>
      </c>
      <c r="D4595">
        <v>27</v>
      </c>
      <c r="E4595" t="s">
        <v>5527</v>
      </c>
      <c r="F4595">
        <v>2022033</v>
      </c>
      <c r="G4595">
        <v>42650</v>
      </c>
      <c r="H4595">
        <v>2293</v>
      </c>
      <c r="I4595">
        <v>7143</v>
      </c>
      <c r="J4595" t="s">
        <v>5528</v>
      </c>
      <c r="K4595">
        <v>5.0999999999999996</v>
      </c>
    </row>
    <row r="4596" spans="1:11" x14ac:dyDescent="0.25">
      <c r="A4596" t="s">
        <v>5953</v>
      </c>
      <c r="B4596" t="s">
        <v>5954</v>
      </c>
      <c r="C4596" t="s">
        <v>4842</v>
      </c>
      <c r="D4596">
        <v>25</v>
      </c>
      <c r="E4596" t="s">
        <v>5955</v>
      </c>
      <c r="F4596">
        <v>483044</v>
      </c>
      <c r="G4596">
        <v>6073</v>
      </c>
      <c r="H4596">
        <v>291</v>
      </c>
      <c r="I4596">
        <v>1148</v>
      </c>
      <c r="J4596" t="s">
        <v>5956</v>
      </c>
      <c r="K4596">
        <v>5.0999999999999996</v>
      </c>
    </row>
    <row r="4597" spans="1:11" x14ac:dyDescent="0.25">
      <c r="A4597" t="s">
        <v>5159</v>
      </c>
      <c r="B4597" t="s">
        <v>5160</v>
      </c>
      <c r="C4597" t="s">
        <v>786</v>
      </c>
      <c r="D4597">
        <v>15</v>
      </c>
      <c r="E4597" t="s">
        <v>5161</v>
      </c>
      <c r="F4597">
        <v>2702068</v>
      </c>
      <c r="G4597">
        <v>45834</v>
      </c>
      <c r="H4597">
        <v>1312</v>
      </c>
      <c r="I4597">
        <v>5790</v>
      </c>
      <c r="J4597" t="s">
        <v>5162</v>
      </c>
      <c r="K4597">
        <v>5.0999999999999996</v>
      </c>
    </row>
    <row r="4598" spans="1:11" x14ac:dyDescent="0.25">
      <c r="A4598" t="s">
        <v>5163</v>
      </c>
      <c r="B4598" t="s">
        <v>5164</v>
      </c>
      <c r="C4598" t="s">
        <v>5165</v>
      </c>
      <c r="D4598">
        <v>27</v>
      </c>
      <c r="E4598" t="s">
        <v>5166</v>
      </c>
      <c r="F4598">
        <v>1105378</v>
      </c>
      <c r="G4598">
        <v>20400</v>
      </c>
      <c r="H4598">
        <v>796</v>
      </c>
      <c r="I4598">
        <v>4824</v>
      </c>
      <c r="J4598" t="s">
        <v>5167</v>
      </c>
      <c r="K4598">
        <v>5.0999999999999996</v>
      </c>
    </row>
    <row r="4599" spans="1:11" x14ac:dyDescent="0.25">
      <c r="A4599" t="s">
        <v>5949</v>
      </c>
      <c r="B4599" t="s">
        <v>5950</v>
      </c>
      <c r="C4599" t="s">
        <v>277</v>
      </c>
      <c r="D4599">
        <v>10</v>
      </c>
      <c r="E4599" t="s">
        <v>5951</v>
      </c>
      <c r="F4599">
        <v>1085443</v>
      </c>
      <c r="G4599">
        <v>37600</v>
      </c>
      <c r="H4599">
        <v>236</v>
      </c>
      <c r="I4599">
        <v>1336</v>
      </c>
      <c r="J4599" t="s">
        <v>5952</v>
      </c>
      <c r="K4599">
        <v>5.0999999999999996</v>
      </c>
    </row>
    <row r="4600" spans="1:11" x14ac:dyDescent="0.25">
      <c r="A4600" t="s">
        <v>6622</v>
      </c>
      <c r="B4600" t="s">
        <v>6623</v>
      </c>
      <c r="C4600" t="s">
        <v>147</v>
      </c>
      <c r="D4600">
        <v>26</v>
      </c>
      <c r="E4600" t="s">
        <v>6624</v>
      </c>
      <c r="F4600">
        <v>2513012</v>
      </c>
      <c r="G4600">
        <v>130944</v>
      </c>
      <c r="H4600">
        <v>1101</v>
      </c>
      <c r="I4600">
        <v>19133</v>
      </c>
      <c r="J4600" t="s">
        <v>6625</v>
      </c>
      <c r="K4600">
        <v>6.1</v>
      </c>
    </row>
    <row r="4601" spans="1:11" x14ac:dyDescent="0.25">
      <c r="A4601" t="s">
        <v>6626</v>
      </c>
      <c r="B4601" t="s">
        <v>6627</v>
      </c>
      <c r="C4601" t="s">
        <v>1656</v>
      </c>
      <c r="D4601">
        <v>25</v>
      </c>
      <c r="E4601" t="s">
        <v>6628</v>
      </c>
      <c r="F4601">
        <v>829788</v>
      </c>
      <c r="G4601">
        <v>3454</v>
      </c>
      <c r="H4601">
        <v>1760</v>
      </c>
      <c r="I4601">
        <v>4592</v>
      </c>
      <c r="J4601" t="s">
        <v>6629</v>
      </c>
      <c r="K4601">
        <v>6.1</v>
      </c>
    </row>
    <row r="4602" spans="1:11" x14ac:dyDescent="0.25">
      <c r="A4602" t="s">
        <v>6630</v>
      </c>
      <c r="B4602" t="s">
        <v>6631</v>
      </c>
      <c r="C4602" t="s">
        <v>385</v>
      </c>
      <c r="D4602">
        <v>23</v>
      </c>
      <c r="E4602" t="s">
        <v>6632</v>
      </c>
      <c r="F4602">
        <v>349302</v>
      </c>
      <c r="G4602">
        <v>17087</v>
      </c>
      <c r="H4602">
        <v>454</v>
      </c>
      <c r="I4602">
        <v>813</v>
      </c>
      <c r="J4602" t="s">
        <v>6633</v>
      </c>
      <c r="K4602">
        <v>6.1</v>
      </c>
    </row>
    <row r="4603" spans="1:11" x14ac:dyDescent="0.25">
      <c r="A4603" t="s">
        <v>6634</v>
      </c>
      <c r="B4603" t="s">
        <v>6635</v>
      </c>
      <c r="C4603" t="s">
        <v>2719</v>
      </c>
      <c r="D4603">
        <v>23</v>
      </c>
      <c r="E4603" t="s">
        <v>6636</v>
      </c>
      <c r="F4603">
        <v>1325033</v>
      </c>
      <c r="G4603">
        <v>63125</v>
      </c>
      <c r="H4603">
        <v>1133</v>
      </c>
      <c r="I4603">
        <v>3858</v>
      </c>
      <c r="J4603" t="s">
        <v>6637</v>
      </c>
      <c r="K4603">
        <v>6.1</v>
      </c>
    </row>
    <row r="4604" spans="1:11" x14ac:dyDescent="0.25">
      <c r="A4604" t="s">
        <v>6638</v>
      </c>
      <c r="B4604" t="s">
        <v>6639</v>
      </c>
      <c r="C4604" t="s">
        <v>1602</v>
      </c>
      <c r="D4604">
        <v>23</v>
      </c>
      <c r="E4604" t="s">
        <v>6640</v>
      </c>
      <c r="F4604">
        <v>2772754</v>
      </c>
      <c r="G4604">
        <v>241913</v>
      </c>
      <c r="H4604">
        <v>4833</v>
      </c>
      <c r="I4604">
        <v>12248</v>
      </c>
      <c r="J4604" t="s">
        <v>6641</v>
      </c>
      <c r="K4604">
        <v>6.1</v>
      </c>
    </row>
    <row r="4605" spans="1:11" x14ac:dyDescent="0.25">
      <c r="A4605" t="s">
        <v>6642</v>
      </c>
      <c r="B4605" t="s">
        <v>6643</v>
      </c>
      <c r="C4605" t="s">
        <v>583</v>
      </c>
      <c r="D4605">
        <v>25</v>
      </c>
      <c r="E4605" t="s">
        <v>6644</v>
      </c>
      <c r="F4605">
        <v>513089</v>
      </c>
      <c r="G4605">
        <v>1725</v>
      </c>
      <c r="H4605">
        <v>877</v>
      </c>
      <c r="I4605">
        <v>3302</v>
      </c>
      <c r="J4605" t="s">
        <v>6645</v>
      </c>
      <c r="K4605">
        <v>6.1</v>
      </c>
    </row>
    <row r="4606" spans="1:11" x14ac:dyDescent="0.25">
      <c r="A4606" t="s">
        <v>6646</v>
      </c>
      <c r="B4606" t="s">
        <v>6647</v>
      </c>
      <c r="C4606" t="s">
        <v>6648</v>
      </c>
      <c r="D4606">
        <v>24</v>
      </c>
      <c r="E4606" t="s">
        <v>6649</v>
      </c>
      <c r="F4606">
        <v>365874</v>
      </c>
      <c r="G4606">
        <v>1672</v>
      </c>
      <c r="H4606">
        <v>167</v>
      </c>
      <c r="I4606">
        <v>284</v>
      </c>
      <c r="J4606" t="s">
        <v>6650</v>
      </c>
      <c r="K4606">
        <v>6.1</v>
      </c>
    </row>
    <row r="4607" spans="1:11" x14ac:dyDescent="0.25">
      <c r="A4607" t="s">
        <v>6651</v>
      </c>
      <c r="B4607" t="s">
        <v>6652</v>
      </c>
      <c r="C4607" t="s">
        <v>73</v>
      </c>
      <c r="D4607">
        <v>23</v>
      </c>
      <c r="E4607" t="s">
        <v>6653</v>
      </c>
      <c r="F4607">
        <v>123176</v>
      </c>
      <c r="G4607">
        <v>8655</v>
      </c>
      <c r="H4607">
        <v>112</v>
      </c>
      <c r="I4607">
        <v>890</v>
      </c>
      <c r="J4607" t="s">
        <v>6654</v>
      </c>
      <c r="K4607">
        <v>6.1</v>
      </c>
    </row>
    <row r="4608" spans="1:11" x14ac:dyDescent="0.25">
      <c r="A4608" t="s">
        <v>6655</v>
      </c>
      <c r="B4608" t="s">
        <v>6656</v>
      </c>
      <c r="C4608" t="s">
        <v>3258</v>
      </c>
      <c r="D4608">
        <v>27</v>
      </c>
      <c r="E4608" t="s">
        <v>6657</v>
      </c>
      <c r="F4608">
        <v>1193976</v>
      </c>
      <c r="G4608">
        <v>81374</v>
      </c>
      <c r="H4608">
        <v>538</v>
      </c>
      <c r="I4608">
        <v>7139</v>
      </c>
      <c r="J4608" t="s">
        <v>6658</v>
      </c>
      <c r="K4608">
        <v>6.1</v>
      </c>
    </row>
    <row r="4609" spans="1:11" x14ac:dyDescent="0.25">
      <c r="A4609" t="s">
        <v>6659</v>
      </c>
      <c r="B4609" t="s">
        <v>6660</v>
      </c>
      <c r="C4609" t="s">
        <v>6661</v>
      </c>
      <c r="D4609">
        <v>24</v>
      </c>
      <c r="E4609" t="s">
        <v>6662</v>
      </c>
      <c r="F4609">
        <v>1838965</v>
      </c>
      <c r="G4609">
        <v>25375</v>
      </c>
      <c r="H4609">
        <v>529</v>
      </c>
      <c r="I4609">
        <v>0</v>
      </c>
      <c r="J4609" t="s">
        <v>6663</v>
      </c>
      <c r="K4609">
        <v>6.1</v>
      </c>
    </row>
    <row r="4610" spans="1:11" x14ac:dyDescent="0.25">
      <c r="A4610" t="s">
        <v>6664</v>
      </c>
      <c r="B4610" t="s">
        <v>6665</v>
      </c>
      <c r="C4610" t="s">
        <v>117</v>
      </c>
      <c r="D4610">
        <v>25</v>
      </c>
      <c r="E4610" t="s">
        <v>6666</v>
      </c>
      <c r="F4610">
        <v>449475</v>
      </c>
      <c r="G4610">
        <v>1524</v>
      </c>
      <c r="H4610">
        <v>509</v>
      </c>
      <c r="I4610">
        <v>1906</v>
      </c>
      <c r="J4610" t="s">
        <v>6667</v>
      </c>
      <c r="K4610">
        <v>6.1</v>
      </c>
    </row>
    <row r="4611" spans="1:11" x14ac:dyDescent="0.25">
      <c r="A4611" t="s">
        <v>6668</v>
      </c>
      <c r="B4611" t="s">
        <v>6669</v>
      </c>
      <c r="C4611" t="s">
        <v>2815</v>
      </c>
      <c r="D4611">
        <v>23</v>
      </c>
      <c r="E4611" t="s">
        <v>6670</v>
      </c>
      <c r="F4611">
        <v>1082514</v>
      </c>
      <c r="G4611">
        <v>47843</v>
      </c>
      <c r="H4611">
        <v>2756</v>
      </c>
      <c r="I4611">
        <v>2742</v>
      </c>
      <c r="J4611" t="s">
        <v>6671</v>
      </c>
      <c r="K4611">
        <v>6.1</v>
      </c>
    </row>
    <row r="4612" spans="1:11" x14ac:dyDescent="0.25">
      <c r="A4612" t="s">
        <v>6672</v>
      </c>
      <c r="B4612" t="s">
        <v>6673</v>
      </c>
      <c r="C4612" t="s">
        <v>1239</v>
      </c>
      <c r="D4612">
        <v>23</v>
      </c>
      <c r="E4612" t="s">
        <v>6674</v>
      </c>
      <c r="F4612">
        <v>1989879</v>
      </c>
      <c r="G4612">
        <v>158576</v>
      </c>
      <c r="H4612">
        <v>816</v>
      </c>
      <c r="I4612">
        <v>19050</v>
      </c>
      <c r="J4612" t="s">
        <v>6675</v>
      </c>
      <c r="K4612">
        <v>6.1</v>
      </c>
    </row>
    <row r="4613" spans="1:11" x14ac:dyDescent="0.25">
      <c r="A4613" t="s">
        <v>6676</v>
      </c>
      <c r="B4613" t="s">
        <v>6677</v>
      </c>
      <c r="C4613" t="s">
        <v>1257</v>
      </c>
      <c r="D4613">
        <v>22</v>
      </c>
      <c r="E4613" t="s">
        <v>6678</v>
      </c>
      <c r="F4613">
        <v>365891</v>
      </c>
      <c r="G4613">
        <v>5830</v>
      </c>
      <c r="H4613">
        <v>1083</v>
      </c>
      <c r="I4613">
        <v>996</v>
      </c>
      <c r="J4613" t="s">
        <v>6679</v>
      </c>
      <c r="K4613">
        <v>6.1</v>
      </c>
    </row>
    <row r="4614" spans="1:11" x14ac:dyDescent="0.25">
      <c r="A4614" t="s">
        <v>6335</v>
      </c>
      <c r="B4614" t="s">
        <v>6336</v>
      </c>
      <c r="C4614" t="s">
        <v>222</v>
      </c>
      <c r="D4614">
        <v>24</v>
      </c>
      <c r="E4614" t="s">
        <v>223</v>
      </c>
      <c r="F4614">
        <v>1611428</v>
      </c>
      <c r="G4614">
        <v>29766</v>
      </c>
      <c r="H4614">
        <v>439</v>
      </c>
      <c r="I4614">
        <v>1188</v>
      </c>
      <c r="J4614" t="s">
        <v>6337</v>
      </c>
      <c r="K4614">
        <v>6.1</v>
      </c>
    </row>
    <row r="4615" spans="1:11" x14ac:dyDescent="0.25">
      <c r="A4615" t="s">
        <v>6284</v>
      </c>
      <c r="B4615" t="s">
        <v>6285</v>
      </c>
      <c r="C4615" t="s">
        <v>63</v>
      </c>
      <c r="D4615">
        <v>23</v>
      </c>
      <c r="E4615" t="s">
        <v>6286</v>
      </c>
      <c r="F4615">
        <v>1439248</v>
      </c>
      <c r="G4615">
        <v>45486</v>
      </c>
      <c r="H4615">
        <v>13618</v>
      </c>
      <c r="I4615">
        <v>17497</v>
      </c>
      <c r="J4615" t="s">
        <v>6287</v>
      </c>
      <c r="K4615">
        <v>6.1</v>
      </c>
    </row>
    <row r="4616" spans="1:11" x14ac:dyDescent="0.25">
      <c r="A4616" t="s">
        <v>6279</v>
      </c>
      <c r="B4616" t="s">
        <v>6280</v>
      </c>
      <c r="C4616" t="s">
        <v>6281</v>
      </c>
      <c r="D4616">
        <v>28</v>
      </c>
      <c r="E4616" t="s">
        <v>6282</v>
      </c>
      <c r="F4616">
        <v>2167783</v>
      </c>
      <c r="G4616">
        <v>0</v>
      </c>
      <c r="H4616">
        <v>0</v>
      </c>
      <c r="I4616">
        <v>0</v>
      </c>
      <c r="J4616" t="s">
        <v>6283</v>
      </c>
      <c r="K4616">
        <v>6.1</v>
      </c>
    </row>
    <row r="4617" spans="1:11" x14ac:dyDescent="0.25">
      <c r="A4617" t="s">
        <v>6680</v>
      </c>
      <c r="B4617" t="s">
        <v>6681</v>
      </c>
      <c r="C4617" t="s">
        <v>2734</v>
      </c>
      <c r="D4617">
        <v>24</v>
      </c>
      <c r="E4617" t="s">
        <v>6682</v>
      </c>
      <c r="F4617">
        <v>98734</v>
      </c>
      <c r="G4617">
        <v>2861</v>
      </c>
      <c r="H4617">
        <v>118</v>
      </c>
      <c r="I4617">
        <v>897</v>
      </c>
      <c r="J4617" t="s">
        <v>6683</v>
      </c>
      <c r="K4617">
        <v>6.1</v>
      </c>
    </row>
    <row r="4618" spans="1:11" x14ac:dyDescent="0.25">
      <c r="A4618" t="s">
        <v>6684</v>
      </c>
      <c r="B4618" t="s">
        <v>6685</v>
      </c>
      <c r="C4618" t="s">
        <v>6686</v>
      </c>
      <c r="D4618">
        <v>2</v>
      </c>
      <c r="E4618" t="s">
        <v>6687</v>
      </c>
      <c r="F4618">
        <v>1282041</v>
      </c>
      <c r="G4618">
        <v>25547</v>
      </c>
      <c r="H4618">
        <v>619</v>
      </c>
      <c r="I4618">
        <v>4057</v>
      </c>
      <c r="J4618" t="s">
        <v>6688</v>
      </c>
      <c r="K4618">
        <v>6.1</v>
      </c>
    </row>
    <row r="4619" spans="1:11" x14ac:dyDescent="0.25">
      <c r="A4619" t="s">
        <v>6295</v>
      </c>
      <c r="B4619" t="s">
        <v>6689</v>
      </c>
      <c r="C4619" t="s">
        <v>1696</v>
      </c>
      <c r="D4619">
        <v>22</v>
      </c>
      <c r="E4619" t="s">
        <v>6690</v>
      </c>
      <c r="F4619">
        <v>1718003</v>
      </c>
      <c r="G4619">
        <v>54324</v>
      </c>
      <c r="H4619">
        <v>1548</v>
      </c>
      <c r="I4619">
        <v>7768</v>
      </c>
      <c r="J4619" t="s">
        <v>6298</v>
      </c>
      <c r="K4619">
        <v>6.1</v>
      </c>
    </row>
    <row r="4620" spans="1:11" x14ac:dyDescent="0.25">
      <c r="A4620" t="s">
        <v>6691</v>
      </c>
      <c r="B4620" t="s">
        <v>6692</v>
      </c>
      <c r="C4620" t="s">
        <v>2663</v>
      </c>
      <c r="D4620">
        <v>2</v>
      </c>
      <c r="E4620" t="s">
        <v>6693</v>
      </c>
      <c r="F4620">
        <v>731015</v>
      </c>
      <c r="G4620">
        <v>24110</v>
      </c>
      <c r="H4620">
        <v>617</v>
      </c>
      <c r="I4620">
        <v>1718</v>
      </c>
      <c r="J4620" t="s">
        <v>6694</v>
      </c>
      <c r="K4620">
        <v>6.1</v>
      </c>
    </row>
    <row r="4621" spans="1:11" x14ac:dyDescent="0.25">
      <c r="A4621" t="s">
        <v>6695</v>
      </c>
      <c r="B4621" t="s">
        <v>6696</v>
      </c>
      <c r="C4621" t="s">
        <v>2714</v>
      </c>
      <c r="D4621">
        <v>25</v>
      </c>
      <c r="E4621" t="s">
        <v>6697</v>
      </c>
      <c r="F4621">
        <v>448012</v>
      </c>
      <c r="G4621">
        <v>932</v>
      </c>
      <c r="H4621">
        <v>299</v>
      </c>
      <c r="I4621">
        <v>714</v>
      </c>
      <c r="J4621" t="s">
        <v>6698</v>
      </c>
      <c r="K4621">
        <v>6.1</v>
      </c>
    </row>
    <row r="4622" spans="1:11" x14ac:dyDescent="0.25">
      <c r="A4622" t="s">
        <v>6288</v>
      </c>
      <c r="B4622" t="s">
        <v>6289</v>
      </c>
      <c r="C4622" t="s">
        <v>4855</v>
      </c>
      <c r="D4622">
        <v>24</v>
      </c>
      <c r="E4622" t="s">
        <v>6290</v>
      </c>
      <c r="F4622">
        <v>715133</v>
      </c>
      <c r="G4622">
        <v>9182</v>
      </c>
      <c r="H4622">
        <v>949</v>
      </c>
      <c r="I4622">
        <v>1152</v>
      </c>
      <c r="J4622" t="s">
        <v>6291</v>
      </c>
      <c r="K4622">
        <v>6.1</v>
      </c>
    </row>
    <row r="4623" spans="1:11" x14ac:dyDescent="0.25">
      <c r="A4623" t="s">
        <v>6699</v>
      </c>
      <c r="B4623" t="s">
        <v>6700</v>
      </c>
      <c r="C4623" t="s">
        <v>43</v>
      </c>
      <c r="D4623">
        <v>23</v>
      </c>
      <c r="E4623" t="s">
        <v>6701</v>
      </c>
      <c r="F4623">
        <v>179848</v>
      </c>
      <c r="G4623">
        <v>2461</v>
      </c>
      <c r="H4623">
        <v>83</v>
      </c>
      <c r="I4623">
        <v>156</v>
      </c>
      <c r="J4623" t="s">
        <v>6702</v>
      </c>
      <c r="K4623">
        <v>6.1</v>
      </c>
    </row>
    <row r="4624" spans="1:11" x14ac:dyDescent="0.25">
      <c r="A4624" t="s">
        <v>6703</v>
      </c>
      <c r="B4624" t="s">
        <v>6704</v>
      </c>
      <c r="C4624" t="s">
        <v>6705</v>
      </c>
      <c r="D4624">
        <v>2</v>
      </c>
      <c r="E4624" t="s">
        <v>6706</v>
      </c>
      <c r="F4624">
        <v>613921</v>
      </c>
      <c r="G4624">
        <v>26123</v>
      </c>
      <c r="H4624">
        <v>549</v>
      </c>
      <c r="I4624">
        <v>3342</v>
      </c>
      <c r="J4624" t="s">
        <v>6707</v>
      </c>
      <c r="K4624">
        <v>6.1</v>
      </c>
    </row>
    <row r="4625" spans="1:11" x14ac:dyDescent="0.25">
      <c r="A4625" t="s">
        <v>6342</v>
      </c>
      <c r="B4625" t="s">
        <v>6343</v>
      </c>
      <c r="C4625" t="s">
        <v>1013</v>
      </c>
      <c r="D4625">
        <v>23</v>
      </c>
      <c r="E4625" t="s">
        <v>24</v>
      </c>
      <c r="F4625">
        <v>150773</v>
      </c>
      <c r="G4625">
        <v>1696</v>
      </c>
      <c r="H4625">
        <v>550</v>
      </c>
      <c r="I4625">
        <v>653</v>
      </c>
      <c r="J4625" t="s">
        <v>6344</v>
      </c>
      <c r="K4625">
        <v>6.1</v>
      </c>
    </row>
    <row r="4626" spans="1:11" x14ac:dyDescent="0.25">
      <c r="A4626" t="s">
        <v>6708</v>
      </c>
      <c r="B4626" t="s">
        <v>6709</v>
      </c>
      <c r="C4626" t="s">
        <v>48</v>
      </c>
      <c r="D4626">
        <v>28</v>
      </c>
      <c r="E4626" t="s">
        <v>6710</v>
      </c>
      <c r="F4626">
        <v>2051564</v>
      </c>
      <c r="G4626">
        <v>63141</v>
      </c>
      <c r="H4626">
        <v>1688</v>
      </c>
      <c r="I4626">
        <v>12087</v>
      </c>
      <c r="J4626" t="s">
        <v>6711</v>
      </c>
      <c r="K4626">
        <v>6.1</v>
      </c>
    </row>
    <row r="4627" spans="1:11" x14ac:dyDescent="0.25">
      <c r="A4627" t="s">
        <v>6712</v>
      </c>
      <c r="B4627" t="s">
        <v>6713</v>
      </c>
      <c r="C4627" t="s">
        <v>2574</v>
      </c>
      <c r="D4627">
        <v>27</v>
      </c>
      <c r="E4627" t="s">
        <v>6714</v>
      </c>
      <c r="F4627">
        <v>273878</v>
      </c>
      <c r="G4627">
        <v>12151</v>
      </c>
      <c r="H4627">
        <v>160</v>
      </c>
      <c r="I4627">
        <v>2844</v>
      </c>
      <c r="J4627" t="s">
        <v>6715</v>
      </c>
      <c r="K4627">
        <v>6.1</v>
      </c>
    </row>
    <row r="4628" spans="1:11" x14ac:dyDescent="0.25">
      <c r="A4628" t="s">
        <v>6299</v>
      </c>
      <c r="B4628" t="s">
        <v>6300</v>
      </c>
      <c r="C4628" t="s">
        <v>6301</v>
      </c>
      <c r="D4628">
        <v>24</v>
      </c>
      <c r="E4628" t="s">
        <v>6302</v>
      </c>
      <c r="F4628">
        <v>315073</v>
      </c>
      <c r="G4628">
        <v>4479</v>
      </c>
      <c r="H4628">
        <v>440</v>
      </c>
      <c r="I4628">
        <v>1692</v>
      </c>
      <c r="J4628" t="s">
        <v>6303</v>
      </c>
      <c r="K4628">
        <v>6.1</v>
      </c>
    </row>
    <row r="4629" spans="1:11" x14ac:dyDescent="0.25">
      <c r="A4629" t="s">
        <v>6716</v>
      </c>
      <c r="B4629" t="s">
        <v>6717</v>
      </c>
      <c r="C4629" t="s">
        <v>424</v>
      </c>
      <c r="D4629">
        <v>25</v>
      </c>
      <c r="E4629" t="s">
        <v>6718</v>
      </c>
      <c r="F4629">
        <v>1353973</v>
      </c>
      <c r="G4629">
        <v>4103</v>
      </c>
      <c r="H4629">
        <v>1896</v>
      </c>
      <c r="I4629">
        <v>14247</v>
      </c>
      <c r="J4629" t="s">
        <v>6719</v>
      </c>
      <c r="K4629">
        <v>6.1</v>
      </c>
    </row>
    <row r="4630" spans="1:11" x14ac:dyDescent="0.25">
      <c r="A4630" t="s">
        <v>6316</v>
      </c>
      <c r="B4630" t="s">
        <v>6317</v>
      </c>
      <c r="C4630" t="s">
        <v>1744</v>
      </c>
      <c r="D4630">
        <v>24</v>
      </c>
      <c r="E4630" t="s">
        <v>6318</v>
      </c>
      <c r="F4630">
        <v>705365</v>
      </c>
      <c r="G4630">
        <v>27710</v>
      </c>
      <c r="H4630">
        <v>1087</v>
      </c>
      <c r="I4630">
        <v>2807</v>
      </c>
      <c r="J4630" t="s">
        <v>6319</v>
      </c>
      <c r="K4630">
        <v>6.1</v>
      </c>
    </row>
    <row r="4631" spans="1:11" x14ac:dyDescent="0.25">
      <c r="A4631" t="s">
        <v>6304</v>
      </c>
      <c r="B4631" t="s">
        <v>6305</v>
      </c>
      <c r="C4631" t="s">
        <v>2424</v>
      </c>
      <c r="D4631">
        <v>25</v>
      </c>
      <c r="E4631" t="s">
        <v>6306</v>
      </c>
      <c r="F4631">
        <v>500744</v>
      </c>
      <c r="G4631">
        <v>1874</v>
      </c>
      <c r="H4631">
        <v>890</v>
      </c>
      <c r="I4631">
        <v>2285</v>
      </c>
      <c r="J4631" t="s">
        <v>6307</v>
      </c>
      <c r="K4631">
        <v>6.1</v>
      </c>
    </row>
    <row r="4632" spans="1:11" x14ac:dyDescent="0.25">
      <c r="A4632" t="s">
        <v>6292</v>
      </c>
      <c r="B4632" t="s">
        <v>6293</v>
      </c>
      <c r="C4632" t="s">
        <v>811</v>
      </c>
      <c r="D4632">
        <v>24</v>
      </c>
      <c r="E4632" t="s">
        <v>812</v>
      </c>
      <c r="F4632">
        <v>2181765</v>
      </c>
      <c r="G4632">
        <v>31174</v>
      </c>
      <c r="H4632">
        <v>5842</v>
      </c>
      <c r="I4632">
        <v>9919</v>
      </c>
      <c r="J4632" t="s">
        <v>6294</v>
      </c>
      <c r="K4632">
        <v>6.1</v>
      </c>
    </row>
    <row r="4633" spans="1:11" x14ac:dyDescent="0.25">
      <c r="A4633" t="s">
        <v>6720</v>
      </c>
      <c r="B4633" t="s">
        <v>6721</v>
      </c>
      <c r="C4633" t="s">
        <v>6722</v>
      </c>
      <c r="D4633">
        <v>24</v>
      </c>
      <c r="E4633" t="s">
        <v>6723</v>
      </c>
      <c r="F4633">
        <v>821454</v>
      </c>
      <c r="G4633">
        <v>39562</v>
      </c>
      <c r="H4633">
        <v>207</v>
      </c>
      <c r="I4633">
        <v>1820</v>
      </c>
      <c r="J4633" t="s">
        <v>6724</v>
      </c>
      <c r="K4633">
        <v>6.1</v>
      </c>
    </row>
    <row r="4634" spans="1:11" x14ac:dyDescent="0.25">
      <c r="A4634" t="s">
        <v>6312</v>
      </c>
      <c r="B4634" t="s">
        <v>6313</v>
      </c>
      <c r="C4634" t="s">
        <v>1495</v>
      </c>
      <c r="D4634">
        <v>24</v>
      </c>
      <c r="E4634" t="s">
        <v>6314</v>
      </c>
      <c r="F4634">
        <v>1677412</v>
      </c>
      <c r="G4634">
        <v>31389</v>
      </c>
      <c r="H4634">
        <v>927</v>
      </c>
      <c r="I4634">
        <v>2166</v>
      </c>
      <c r="J4634" t="s">
        <v>6315</v>
      </c>
      <c r="K4634">
        <v>6.1</v>
      </c>
    </row>
    <row r="4635" spans="1:11" x14ac:dyDescent="0.25">
      <c r="A4635" t="s">
        <v>6725</v>
      </c>
      <c r="B4635" t="s">
        <v>6726</v>
      </c>
      <c r="C4635" t="s">
        <v>6727</v>
      </c>
      <c r="D4635">
        <v>10</v>
      </c>
      <c r="E4635" t="s">
        <v>6728</v>
      </c>
      <c r="F4635">
        <v>609764</v>
      </c>
      <c r="G4635">
        <v>80541</v>
      </c>
      <c r="H4635">
        <v>476</v>
      </c>
      <c r="I4635">
        <v>8544</v>
      </c>
      <c r="J4635" t="s">
        <v>6729</v>
      </c>
      <c r="K4635">
        <v>6.1</v>
      </c>
    </row>
    <row r="4636" spans="1:11" x14ac:dyDescent="0.25">
      <c r="A4636" t="s">
        <v>6730</v>
      </c>
      <c r="B4636" t="s">
        <v>6731</v>
      </c>
      <c r="C4636" t="s">
        <v>212</v>
      </c>
      <c r="D4636">
        <v>27</v>
      </c>
      <c r="E4636" t="s">
        <v>6732</v>
      </c>
      <c r="F4636">
        <v>108593</v>
      </c>
      <c r="G4636">
        <v>6418</v>
      </c>
      <c r="H4636">
        <v>99</v>
      </c>
      <c r="I4636">
        <v>486</v>
      </c>
      <c r="J4636" t="s">
        <v>6733</v>
      </c>
      <c r="K4636">
        <v>6.1</v>
      </c>
    </row>
    <row r="4637" spans="1:11" x14ac:dyDescent="0.25">
      <c r="A4637" t="s">
        <v>6323</v>
      </c>
      <c r="B4637" t="s">
        <v>6324</v>
      </c>
      <c r="C4637" t="s">
        <v>2188</v>
      </c>
      <c r="D4637">
        <v>22</v>
      </c>
      <c r="E4637" t="s">
        <v>6325</v>
      </c>
      <c r="F4637">
        <v>771705</v>
      </c>
      <c r="G4637">
        <v>12174</v>
      </c>
      <c r="H4637">
        <v>1057</v>
      </c>
      <c r="I4637">
        <v>1559</v>
      </c>
      <c r="J4637" t="s">
        <v>6326</v>
      </c>
      <c r="K4637">
        <v>6.1</v>
      </c>
    </row>
    <row r="4638" spans="1:11" x14ac:dyDescent="0.25">
      <c r="A4638" t="s">
        <v>6734</v>
      </c>
      <c r="B4638" t="s">
        <v>6735</v>
      </c>
      <c r="C4638" t="s">
        <v>1399</v>
      </c>
      <c r="D4638">
        <v>24</v>
      </c>
      <c r="E4638" t="s">
        <v>6736</v>
      </c>
      <c r="F4638">
        <v>224398</v>
      </c>
      <c r="G4638">
        <v>8868</v>
      </c>
      <c r="H4638">
        <v>119</v>
      </c>
      <c r="I4638">
        <v>1617</v>
      </c>
      <c r="J4638" t="s">
        <v>6737</v>
      </c>
      <c r="K4638">
        <v>6.1</v>
      </c>
    </row>
    <row r="4639" spans="1:11" x14ac:dyDescent="0.25">
      <c r="A4639" t="s">
        <v>6308</v>
      </c>
      <c r="B4639" t="s">
        <v>6309</v>
      </c>
      <c r="C4639" t="s">
        <v>3108</v>
      </c>
      <c r="D4639">
        <v>1</v>
      </c>
      <c r="E4639" t="s">
        <v>6310</v>
      </c>
      <c r="F4639">
        <v>376614</v>
      </c>
      <c r="G4639">
        <v>1881</v>
      </c>
      <c r="H4639">
        <v>390</v>
      </c>
      <c r="I4639">
        <v>452</v>
      </c>
      <c r="J4639" t="s">
        <v>6311</v>
      </c>
      <c r="K4639">
        <v>6.1</v>
      </c>
    </row>
    <row r="4640" spans="1:11" x14ac:dyDescent="0.25">
      <c r="A4640" t="s">
        <v>6738</v>
      </c>
      <c r="B4640" t="s">
        <v>6739</v>
      </c>
      <c r="C4640" t="s">
        <v>6740</v>
      </c>
      <c r="D4640">
        <v>10</v>
      </c>
      <c r="E4640" t="s">
        <v>6741</v>
      </c>
      <c r="F4640">
        <v>3282</v>
      </c>
      <c r="G4640">
        <v>406</v>
      </c>
      <c r="H4640">
        <v>6</v>
      </c>
      <c r="I4640">
        <v>56</v>
      </c>
      <c r="J4640" t="s">
        <v>6742</v>
      </c>
      <c r="K4640">
        <v>6.1</v>
      </c>
    </row>
    <row r="4641" spans="1:11" x14ac:dyDescent="0.25">
      <c r="A4641" t="s">
        <v>6142</v>
      </c>
      <c r="B4641" t="s">
        <v>6143</v>
      </c>
      <c r="C4641" t="s">
        <v>192</v>
      </c>
      <c r="D4641">
        <v>24</v>
      </c>
      <c r="E4641" t="s">
        <v>6743</v>
      </c>
      <c r="F4641">
        <v>440499</v>
      </c>
      <c r="G4641">
        <v>1637</v>
      </c>
      <c r="H4641">
        <v>2326</v>
      </c>
      <c r="I4641">
        <v>1249</v>
      </c>
      <c r="J4641" t="s">
        <v>6145</v>
      </c>
      <c r="K4641">
        <v>6.1</v>
      </c>
    </row>
    <row r="4642" spans="1:11" x14ac:dyDescent="0.25">
      <c r="A4642" t="s">
        <v>6744</v>
      </c>
      <c r="B4642" t="s">
        <v>6367</v>
      </c>
      <c r="C4642" t="s">
        <v>638</v>
      </c>
      <c r="D4642">
        <v>24</v>
      </c>
      <c r="E4642" t="s">
        <v>6745</v>
      </c>
      <c r="F4642">
        <v>287052</v>
      </c>
      <c r="G4642">
        <v>11605</v>
      </c>
      <c r="H4642">
        <v>371</v>
      </c>
      <c r="I4642">
        <v>1587</v>
      </c>
      <c r="J4642" t="s">
        <v>6746</v>
      </c>
      <c r="K4642">
        <v>6.1</v>
      </c>
    </row>
    <row r="4643" spans="1:11" x14ac:dyDescent="0.25">
      <c r="A4643" t="s">
        <v>6345</v>
      </c>
      <c r="B4643" t="s">
        <v>6346</v>
      </c>
      <c r="C4643" t="s">
        <v>6347</v>
      </c>
      <c r="D4643">
        <v>25</v>
      </c>
      <c r="E4643" t="s">
        <v>6348</v>
      </c>
      <c r="F4643">
        <v>122433</v>
      </c>
      <c r="G4643">
        <v>1705</v>
      </c>
      <c r="H4643">
        <v>33</v>
      </c>
      <c r="I4643">
        <v>201</v>
      </c>
      <c r="J4643" t="s">
        <v>6349</v>
      </c>
      <c r="K4643">
        <v>6.1</v>
      </c>
    </row>
    <row r="4644" spans="1:11" x14ac:dyDescent="0.25">
      <c r="A4644" t="e">
        <f>-p6WWRarjNs</f>
        <v>#NAME?</v>
      </c>
      <c r="B4644" t="s">
        <v>6320</v>
      </c>
      <c r="C4644" t="s">
        <v>177</v>
      </c>
      <c r="D4644">
        <v>25</v>
      </c>
      <c r="E4644" t="s">
        <v>6321</v>
      </c>
      <c r="F4644">
        <v>768475</v>
      </c>
      <c r="G4644">
        <v>21268</v>
      </c>
      <c r="H4644">
        <v>878</v>
      </c>
      <c r="I4644">
        <v>1479</v>
      </c>
      <c r="J4644" t="s">
        <v>6322</v>
      </c>
      <c r="K4644">
        <v>6.1</v>
      </c>
    </row>
    <row r="4645" spans="1:11" x14ac:dyDescent="0.25">
      <c r="A4645" t="s">
        <v>6747</v>
      </c>
      <c r="B4645" t="s">
        <v>6748</v>
      </c>
      <c r="C4645" t="s">
        <v>242</v>
      </c>
      <c r="D4645">
        <v>24</v>
      </c>
      <c r="E4645" t="s">
        <v>6749</v>
      </c>
      <c r="F4645">
        <v>2746174</v>
      </c>
      <c r="G4645">
        <v>78698</v>
      </c>
      <c r="H4645">
        <v>13980</v>
      </c>
      <c r="I4645">
        <v>6152</v>
      </c>
      <c r="J4645" t="s">
        <v>6750</v>
      </c>
      <c r="K4645">
        <v>6.1</v>
      </c>
    </row>
    <row r="4646" spans="1:11" x14ac:dyDescent="0.25">
      <c r="A4646" t="s">
        <v>6331</v>
      </c>
      <c r="B4646" t="s">
        <v>6332</v>
      </c>
      <c r="C4646" t="s">
        <v>618</v>
      </c>
      <c r="D4646">
        <v>19</v>
      </c>
      <c r="E4646" t="s">
        <v>6333</v>
      </c>
      <c r="F4646">
        <v>293030</v>
      </c>
      <c r="G4646">
        <v>7646</v>
      </c>
      <c r="H4646">
        <v>226</v>
      </c>
      <c r="I4646">
        <v>1143</v>
      </c>
      <c r="J4646" t="s">
        <v>6334</v>
      </c>
      <c r="K4646">
        <v>6.1</v>
      </c>
    </row>
    <row r="4647" spans="1:11" x14ac:dyDescent="0.25">
      <c r="A4647" t="s">
        <v>6751</v>
      </c>
      <c r="B4647" t="s">
        <v>6752</v>
      </c>
      <c r="C4647" t="s">
        <v>4080</v>
      </c>
      <c r="D4647">
        <v>23</v>
      </c>
      <c r="E4647" t="s">
        <v>6753</v>
      </c>
      <c r="F4647">
        <v>1794467</v>
      </c>
      <c r="G4647">
        <v>68086</v>
      </c>
      <c r="H4647">
        <v>1716</v>
      </c>
      <c r="I4647">
        <v>2603</v>
      </c>
      <c r="J4647" t="s">
        <v>6754</v>
      </c>
      <c r="K4647">
        <v>6.1</v>
      </c>
    </row>
    <row r="4648" spans="1:11" x14ac:dyDescent="0.25">
      <c r="A4648" t="s">
        <v>6438</v>
      </c>
      <c r="B4648" t="s">
        <v>6439</v>
      </c>
      <c r="C4648" t="s">
        <v>6440</v>
      </c>
      <c r="D4648">
        <v>10</v>
      </c>
      <c r="E4648" t="s">
        <v>6441</v>
      </c>
      <c r="F4648">
        <v>67133</v>
      </c>
      <c r="G4648">
        <v>168</v>
      </c>
      <c r="H4648">
        <v>18</v>
      </c>
      <c r="I4648">
        <v>31</v>
      </c>
      <c r="J4648" t="s">
        <v>6442</v>
      </c>
      <c r="K4648">
        <v>6.1</v>
      </c>
    </row>
    <row r="4649" spans="1:11" x14ac:dyDescent="0.25">
      <c r="A4649" t="s">
        <v>6755</v>
      </c>
      <c r="B4649" t="s">
        <v>6756</v>
      </c>
      <c r="C4649" t="s">
        <v>593</v>
      </c>
      <c r="D4649">
        <v>26</v>
      </c>
      <c r="E4649" t="s">
        <v>6757</v>
      </c>
      <c r="F4649">
        <v>1196187</v>
      </c>
      <c r="G4649">
        <v>51563</v>
      </c>
      <c r="H4649">
        <v>593</v>
      </c>
      <c r="I4649">
        <v>7995</v>
      </c>
      <c r="J4649" t="s">
        <v>6758</v>
      </c>
      <c r="K4649">
        <v>6.1</v>
      </c>
    </row>
    <row r="4650" spans="1:11" x14ac:dyDescent="0.25">
      <c r="A4650" t="s">
        <v>6759</v>
      </c>
      <c r="B4650" t="s">
        <v>6760</v>
      </c>
      <c r="C4650" t="s">
        <v>6008</v>
      </c>
      <c r="D4650">
        <v>24</v>
      </c>
      <c r="E4650" t="s">
        <v>6761</v>
      </c>
      <c r="F4650">
        <v>29953</v>
      </c>
      <c r="G4650">
        <v>224</v>
      </c>
      <c r="H4650">
        <v>27</v>
      </c>
      <c r="I4650">
        <v>35</v>
      </c>
      <c r="J4650" t="s">
        <v>6762</v>
      </c>
      <c r="K4650">
        <v>6.1</v>
      </c>
    </row>
    <row r="4651" spans="1:11" x14ac:dyDescent="0.25">
      <c r="A4651" t="s">
        <v>6763</v>
      </c>
      <c r="B4651" t="s">
        <v>6764</v>
      </c>
      <c r="C4651" t="s">
        <v>524</v>
      </c>
      <c r="D4651">
        <v>24</v>
      </c>
      <c r="E4651" t="s">
        <v>6765</v>
      </c>
      <c r="F4651">
        <v>564988</v>
      </c>
      <c r="G4651">
        <v>2098</v>
      </c>
      <c r="H4651">
        <v>259</v>
      </c>
      <c r="I4651">
        <v>228</v>
      </c>
      <c r="J4651" t="s">
        <v>6766</v>
      </c>
      <c r="K4651">
        <v>6.1</v>
      </c>
    </row>
    <row r="4652" spans="1:11" x14ac:dyDescent="0.25">
      <c r="A4652" t="s">
        <v>6428</v>
      </c>
      <c r="B4652" t="s">
        <v>6429</v>
      </c>
      <c r="C4652" t="s">
        <v>6430</v>
      </c>
      <c r="D4652">
        <v>17</v>
      </c>
      <c r="E4652" t="s">
        <v>6431</v>
      </c>
      <c r="F4652">
        <v>234241</v>
      </c>
      <c r="G4652">
        <v>93</v>
      </c>
      <c r="H4652">
        <v>149</v>
      </c>
      <c r="I4652">
        <v>337</v>
      </c>
      <c r="J4652" t="s">
        <v>6432</v>
      </c>
      <c r="K4652">
        <v>6.1</v>
      </c>
    </row>
    <row r="4653" spans="1:11" x14ac:dyDescent="0.25">
      <c r="A4653" t="s">
        <v>6362</v>
      </c>
      <c r="B4653" t="s">
        <v>6363</v>
      </c>
      <c r="C4653" t="s">
        <v>2784</v>
      </c>
      <c r="D4653">
        <v>27</v>
      </c>
      <c r="E4653" t="s">
        <v>6364</v>
      </c>
      <c r="F4653">
        <v>67587</v>
      </c>
      <c r="G4653">
        <v>1670</v>
      </c>
      <c r="H4653">
        <v>37</v>
      </c>
      <c r="I4653">
        <v>345</v>
      </c>
      <c r="J4653" t="s">
        <v>6365</v>
      </c>
      <c r="K4653">
        <v>6.1</v>
      </c>
    </row>
    <row r="4654" spans="1:11" x14ac:dyDescent="0.25">
      <c r="A4654" t="s">
        <v>6379</v>
      </c>
      <c r="B4654" t="s">
        <v>6380</v>
      </c>
      <c r="C4654" t="s">
        <v>6381</v>
      </c>
      <c r="D4654">
        <v>25</v>
      </c>
      <c r="E4654" t="s">
        <v>6382</v>
      </c>
      <c r="F4654">
        <v>156368</v>
      </c>
      <c r="G4654">
        <v>585</v>
      </c>
      <c r="H4654">
        <v>6489</v>
      </c>
      <c r="I4654">
        <v>1561</v>
      </c>
      <c r="J4654" t="s">
        <v>6383</v>
      </c>
      <c r="K4654">
        <v>6.1</v>
      </c>
    </row>
    <row r="4655" spans="1:11" x14ac:dyDescent="0.25">
      <c r="A4655" t="s">
        <v>6327</v>
      </c>
      <c r="B4655" t="s">
        <v>6328</v>
      </c>
      <c r="C4655" t="s">
        <v>172</v>
      </c>
      <c r="D4655">
        <v>24</v>
      </c>
      <c r="E4655" t="s">
        <v>6329</v>
      </c>
      <c r="F4655">
        <v>1346440</v>
      </c>
      <c r="G4655">
        <v>30002</v>
      </c>
      <c r="H4655">
        <v>443</v>
      </c>
      <c r="I4655">
        <v>1526</v>
      </c>
      <c r="J4655" t="s">
        <v>6330</v>
      </c>
      <c r="K4655">
        <v>6.1</v>
      </c>
    </row>
    <row r="4656" spans="1:11" x14ac:dyDescent="0.25">
      <c r="A4656" t="s">
        <v>6410</v>
      </c>
      <c r="B4656" t="s">
        <v>6411</v>
      </c>
      <c r="C4656" t="s">
        <v>6412</v>
      </c>
      <c r="D4656">
        <v>20</v>
      </c>
      <c r="E4656" t="s">
        <v>24</v>
      </c>
      <c r="F4656">
        <v>181289</v>
      </c>
      <c r="G4656">
        <v>612</v>
      </c>
      <c r="H4656">
        <v>31</v>
      </c>
      <c r="I4656">
        <v>69</v>
      </c>
      <c r="J4656" t="s">
        <v>6413</v>
      </c>
      <c r="K4656">
        <v>6.1</v>
      </c>
    </row>
    <row r="4657" spans="1:11" x14ac:dyDescent="0.25">
      <c r="A4657" t="s">
        <v>6500</v>
      </c>
      <c r="B4657" t="s">
        <v>6501</v>
      </c>
      <c r="C4657" t="s">
        <v>6502</v>
      </c>
      <c r="D4657">
        <v>24</v>
      </c>
      <c r="E4657" t="s">
        <v>6503</v>
      </c>
      <c r="F4657">
        <v>515549</v>
      </c>
      <c r="G4657">
        <v>0</v>
      </c>
      <c r="H4657">
        <v>0</v>
      </c>
      <c r="I4657">
        <v>0</v>
      </c>
      <c r="J4657" t="s">
        <v>6504</v>
      </c>
      <c r="K4657">
        <v>6.1</v>
      </c>
    </row>
    <row r="4658" spans="1:11" x14ac:dyDescent="0.25">
      <c r="A4658" t="s">
        <v>6384</v>
      </c>
      <c r="B4658" t="s">
        <v>6385</v>
      </c>
      <c r="C4658" t="s">
        <v>1032</v>
      </c>
      <c r="D4658">
        <v>22</v>
      </c>
      <c r="E4658" t="s">
        <v>6386</v>
      </c>
      <c r="F4658">
        <v>140979</v>
      </c>
      <c r="G4658">
        <v>6057</v>
      </c>
      <c r="H4658">
        <v>299</v>
      </c>
      <c r="I4658">
        <v>1040</v>
      </c>
      <c r="J4658" t="s">
        <v>6387</v>
      </c>
      <c r="K4658">
        <v>6.1</v>
      </c>
    </row>
    <row r="4659" spans="1:11" x14ac:dyDescent="0.25">
      <c r="A4659" t="s">
        <v>6767</v>
      </c>
      <c r="B4659" t="s">
        <v>6768</v>
      </c>
      <c r="C4659" t="s">
        <v>860</v>
      </c>
      <c r="D4659">
        <v>24</v>
      </c>
      <c r="E4659" t="s">
        <v>6769</v>
      </c>
      <c r="F4659">
        <v>64529</v>
      </c>
      <c r="G4659">
        <v>3176</v>
      </c>
      <c r="H4659">
        <v>34</v>
      </c>
      <c r="I4659">
        <v>150</v>
      </c>
      <c r="J4659" t="s">
        <v>6770</v>
      </c>
      <c r="K4659">
        <v>6.1</v>
      </c>
    </row>
    <row r="4660" spans="1:11" x14ac:dyDescent="0.25">
      <c r="A4660" t="s">
        <v>6375</v>
      </c>
      <c r="B4660" t="s">
        <v>6376</v>
      </c>
      <c r="C4660" t="s">
        <v>1585</v>
      </c>
      <c r="D4660">
        <v>25</v>
      </c>
      <c r="E4660" t="s">
        <v>6377</v>
      </c>
      <c r="F4660">
        <v>708203</v>
      </c>
      <c r="G4660">
        <v>4390</v>
      </c>
      <c r="H4660">
        <v>594</v>
      </c>
      <c r="I4660">
        <v>1555</v>
      </c>
      <c r="J4660" t="s">
        <v>6378</v>
      </c>
      <c r="K4660">
        <v>6.1</v>
      </c>
    </row>
    <row r="4661" spans="1:11" x14ac:dyDescent="0.25">
      <c r="A4661" t="s">
        <v>6771</v>
      </c>
      <c r="B4661" t="s">
        <v>6772</v>
      </c>
      <c r="C4661" t="s">
        <v>1337</v>
      </c>
      <c r="D4661">
        <v>26</v>
      </c>
      <c r="E4661" t="s">
        <v>6773</v>
      </c>
      <c r="F4661">
        <v>306834</v>
      </c>
      <c r="G4661">
        <v>19914</v>
      </c>
      <c r="H4661">
        <v>192</v>
      </c>
      <c r="I4661">
        <v>2637</v>
      </c>
      <c r="J4661" t="s">
        <v>6774</v>
      </c>
      <c r="K4661">
        <v>6.1</v>
      </c>
    </row>
    <row r="4662" spans="1:11" x14ac:dyDescent="0.25">
      <c r="A4662" t="s">
        <v>6775</v>
      </c>
      <c r="B4662" t="s">
        <v>6776</v>
      </c>
      <c r="C4662" t="s">
        <v>2212</v>
      </c>
      <c r="D4662">
        <v>27</v>
      </c>
      <c r="E4662" t="s">
        <v>6777</v>
      </c>
      <c r="F4662">
        <v>104913</v>
      </c>
      <c r="G4662">
        <v>3989</v>
      </c>
      <c r="H4662">
        <v>152</v>
      </c>
      <c r="I4662">
        <v>1253</v>
      </c>
      <c r="J4662" t="s">
        <v>6778</v>
      </c>
      <c r="K4662">
        <v>6.1</v>
      </c>
    </row>
    <row r="4663" spans="1:11" x14ac:dyDescent="0.25">
      <c r="A4663" t="s">
        <v>6350</v>
      </c>
      <c r="B4663" t="s">
        <v>6351</v>
      </c>
      <c r="C4663" t="s">
        <v>33</v>
      </c>
      <c r="D4663">
        <v>23</v>
      </c>
      <c r="E4663" t="s">
        <v>6352</v>
      </c>
      <c r="F4663">
        <v>1268966</v>
      </c>
      <c r="G4663">
        <v>99369</v>
      </c>
      <c r="H4663">
        <v>3657</v>
      </c>
      <c r="I4663">
        <v>9787</v>
      </c>
      <c r="J4663" t="s">
        <v>6353</v>
      </c>
      <c r="K4663">
        <v>6.1</v>
      </c>
    </row>
    <row r="4664" spans="1:11" x14ac:dyDescent="0.25">
      <c r="A4664" t="s">
        <v>6779</v>
      </c>
      <c r="B4664" t="s">
        <v>6780</v>
      </c>
      <c r="C4664" t="s">
        <v>6781</v>
      </c>
      <c r="D4664">
        <v>17</v>
      </c>
      <c r="E4664" t="s">
        <v>24</v>
      </c>
      <c r="F4664">
        <v>43427</v>
      </c>
      <c r="G4664">
        <v>191</v>
      </c>
      <c r="H4664">
        <v>9</v>
      </c>
      <c r="I4664">
        <v>65</v>
      </c>
      <c r="J4664" t="s">
        <v>6782</v>
      </c>
      <c r="K4664">
        <v>6.1</v>
      </c>
    </row>
    <row r="4665" spans="1:11" x14ac:dyDescent="0.25">
      <c r="A4665" t="s">
        <v>6783</v>
      </c>
      <c r="B4665" t="s">
        <v>6784</v>
      </c>
      <c r="C4665" t="s">
        <v>538</v>
      </c>
      <c r="D4665">
        <v>24</v>
      </c>
      <c r="E4665" t="s">
        <v>6785</v>
      </c>
      <c r="F4665">
        <v>642223</v>
      </c>
      <c r="G4665">
        <v>45890</v>
      </c>
      <c r="H4665">
        <v>923</v>
      </c>
      <c r="I4665">
        <v>4613</v>
      </c>
      <c r="J4665" t="s">
        <v>6786</v>
      </c>
      <c r="K4665">
        <v>6.1</v>
      </c>
    </row>
    <row r="4666" spans="1:11" x14ac:dyDescent="0.25">
      <c r="A4666" t="s">
        <v>6448</v>
      </c>
      <c r="B4666" t="s">
        <v>6449</v>
      </c>
      <c r="C4666" t="s">
        <v>6450</v>
      </c>
      <c r="D4666">
        <v>22</v>
      </c>
      <c r="E4666" t="s">
        <v>6451</v>
      </c>
      <c r="F4666">
        <v>38949</v>
      </c>
      <c r="G4666">
        <v>0</v>
      </c>
      <c r="H4666">
        <v>0</v>
      </c>
      <c r="I4666">
        <v>0</v>
      </c>
      <c r="J4666" t="s">
        <v>6452</v>
      </c>
      <c r="K4666">
        <v>6.1</v>
      </c>
    </row>
    <row r="4667" spans="1:11" x14ac:dyDescent="0.25">
      <c r="A4667" t="s">
        <v>6787</v>
      </c>
      <c r="B4667" t="s">
        <v>6788</v>
      </c>
      <c r="C4667" t="s">
        <v>6789</v>
      </c>
      <c r="D4667">
        <v>24</v>
      </c>
      <c r="E4667" t="s">
        <v>6790</v>
      </c>
      <c r="F4667">
        <v>476086</v>
      </c>
      <c r="G4667">
        <v>3094</v>
      </c>
      <c r="H4667">
        <v>2653</v>
      </c>
      <c r="I4667">
        <v>3935</v>
      </c>
      <c r="J4667" t="s">
        <v>6791</v>
      </c>
      <c r="K4667">
        <v>6.1</v>
      </c>
    </row>
    <row r="4668" spans="1:11" x14ac:dyDescent="0.25">
      <c r="A4668" t="s">
        <v>6792</v>
      </c>
      <c r="B4668" t="s">
        <v>6793</v>
      </c>
      <c r="C4668" t="s">
        <v>900</v>
      </c>
      <c r="D4668">
        <v>22</v>
      </c>
      <c r="E4668" t="s">
        <v>6794</v>
      </c>
      <c r="F4668">
        <v>3495</v>
      </c>
      <c r="G4668">
        <v>239</v>
      </c>
      <c r="H4668">
        <v>0</v>
      </c>
      <c r="I4668">
        <v>30</v>
      </c>
      <c r="J4668" t="s">
        <v>6795</v>
      </c>
      <c r="K4668">
        <v>6.1</v>
      </c>
    </row>
    <row r="4669" spans="1:11" x14ac:dyDescent="0.25">
      <c r="A4669" t="s">
        <v>6796</v>
      </c>
      <c r="B4669" t="s">
        <v>6797</v>
      </c>
      <c r="C4669" t="s">
        <v>6445</v>
      </c>
      <c r="D4669">
        <v>24</v>
      </c>
      <c r="E4669" t="s">
        <v>6798</v>
      </c>
      <c r="F4669">
        <v>3375</v>
      </c>
      <c r="G4669">
        <v>63</v>
      </c>
      <c r="H4669">
        <v>0</v>
      </c>
      <c r="I4669">
        <v>4</v>
      </c>
      <c r="J4669" t="s">
        <v>6799</v>
      </c>
      <c r="K4669">
        <v>6.1</v>
      </c>
    </row>
    <row r="4670" spans="1:11" x14ac:dyDescent="0.25">
      <c r="A4670" t="s">
        <v>6800</v>
      </c>
      <c r="B4670" t="s">
        <v>6801</v>
      </c>
      <c r="C4670" t="s">
        <v>974</v>
      </c>
      <c r="D4670">
        <v>26</v>
      </c>
      <c r="E4670" t="s">
        <v>6802</v>
      </c>
      <c r="F4670">
        <v>364813</v>
      </c>
      <c r="G4670">
        <v>16673</v>
      </c>
      <c r="H4670">
        <v>326</v>
      </c>
      <c r="I4670">
        <v>1980</v>
      </c>
      <c r="J4670" t="s">
        <v>6803</v>
      </c>
      <c r="K4670">
        <v>6.1</v>
      </c>
    </row>
    <row r="4671" spans="1:11" x14ac:dyDescent="0.25">
      <c r="A4671" t="s">
        <v>6804</v>
      </c>
      <c r="B4671" t="s">
        <v>6805</v>
      </c>
      <c r="C4671" t="s">
        <v>628</v>
      </c>
      <c r="D4671">
        <v>28</v>
      </c>
      <c r="E4671" t="s">
        <v>6806</v>
      </c>
      <c r="F4671">
        <v>179402</v>
      </c>
      <c r="G4671">
        <v>7804</v>
      </c>
      <c r="H4671">
        <v>186</v>
      </c>
      <c r="I4671">
        <v>1377</v>
      </c>
      <c r="J4671" t="s">
        <v>6807</v>
      </c>
      <c r="K4671">
        <v>6.1</v>
      </c>
    </row>
    <row r="4672" spans="1:11" x14ac:dyDescent="0.25">
      <c r="A4672" t="s">
        <v>6808</v>
      </c>
      <c r="B4672" t="s">
        <v>6809</v>
      </c>
      <c r="C4672" t="s">
        <v>3769</v>
      </c>
      <c r="D4672">
        <v>19</v>
      </c>
      <c r="E4672" t="s">
        <v>24</v>
      </c>
      <c r="F4672">
        <v>56450</v>
      </c>
      <c r="G4672">
        <v>22</v>
      </c>
      <c r="H4672">
        <v>5</v>
      </c>
      <c r="I4672">
        <v>3</v>
      </c>
      <c r="J4672" t="s">
        <v>6810</v>
      </c>
      <c r="K4672">
        <v>6.1</v>
      </c>
    </row>
    <row r="4673" spans="1:11" x14ac:dyDescent="0.25">
      <c r="A4673" t="s">
        <v>6001</v>
      </c>
      <c r="B4673" t="s">
        <v>6002</v>
      </c>
      <c r="C4673" t="s">
        <v>6003</v>
      </c>
      <c r="D4673">
        <v>10</v>
      </c>
      <c r="E4673" t="s">
        <v>6004</v>
      </c>
      <c r="F4673">
        <v>330444</v>
      </c>
      <c r="G4673">
        <v>10100</v>
      </c>
      <c r="H4673">
        <v>591</v>
      </c>
      <c r="I4673">
        <v>2132</v>
      </c>
      <c r="J4673" t="s">
        <v>6005</v>
      </c>
      <c r="K4673">
        <v>6.1</v>
      </c>
    </row>
    <row r="4674" spans="1:11" x14ac:dyDescent="0.25">
      <c r="A4674" t="s">
        <v>6811</v>
      </c>
      <c r="B4674" t="s">
        <v>6812</v>
      </c>
      <c r="C4674" t="s">
        <v>2579</v>
      </c>
      <c r="D4674">
        <v>28</v>
      </c>
      <c r="E4674" t="s">
        <v>6813</v>
      </c>
      <c r="F4674">
        <v>258769</v>
      </c>
      <c r="G4674">
        <v>4539</v>
      </c>
      <c r="H4674">
        <v>180</v>
      </c>
      <c r="I4674">
        <v>939</v>
      </c>
      <c r="J4674" t="s">
        <v>6814</v>
      </c>
      <c r="K4674">
        <v>6.1</v>
      </c>
    </row>
    <row r="4675" spans="1:11" x14ac:dyDescent="0.25">
      <c r="A4675" t="s">
        <v>5985</v>
      </c>
      <c r="B4675" t="s">
        <v>5986</v>
      </c>
      <c r="C4675" t="s">
        <v>5987</v>
      </c>
      <c r="D4675">
        <v>23</v>
      </c>
      <c r="E4675" t="s">
        <v>5988</v>
      </c>
      <c r="F4675">
        <v>3351249</v>
      </c>
      <c r="G4675">
        <v>58329</v>
      </c>
      <c r="H4675">
        <v>8717</v>
      </c>
      <c r="I4675">
        <v>12558</v>
      </c>
      <c r="J4675" t="s">
        <v>5989</v>
      </c>
      <c r="K4675">
        <v>6.1</v>
      </c>
    </row>
    <row r="4676" spans="1:11" x14ac:dyDescent="0.25">
      <c r="A4676" t="s">
        <v>6815</v>
      </c>
      <c r="B4676" t="s">
        <v>6816</v>
      </c>
      <c r="C4676" t="s">
        <v>28</v>
      </c>
      <c r="D4676">
        <v>28</v>
      </c>
      <c r="E4676" t="s">
        <v>6817</v>
      </c>
      <c r="F4676">
        <v>523648</v>
      </c>
      <c r="G4676">
        <v>8181</v>
      </c>
      <c r="H4676">
        <v>470</v>
      </c>
      <c r="I4676">
        <v>1431</v>
      </c>
      <c r="J4676" t="s">
        <v>6818</v>
      </c>
      <c r="K4676">
        <v>6.1</v>
      </c>
    </row>
    <row r="4677" spans="1:11" x14ac:dyDescent="0.25">
      <c r="A4677" t="s">
        <v>6819</v>
      </c>
      <c r="B4677" t="s">
        <v>6820</v>
      </c>
      <c r="C4677" t="s">
        <v>6821</v>
      </c>
      <c r="D4677">
        <v>10</v>
      </c>
      <c r="E4677" t="s">
        <v>6822</v>
      </c>
      <c r="F4677">
        <v>33536</v>
      </c>
      <c r="G4677">
        <v>2479</v>
      </c>
      <c r="H4677">
        <v>32</v>
      </c>
      <c r="I4677">
        <v>201</v>
      </c>
      <c r="J4677" t="s">
        <v>6823</v>
      </c>
      <c r="K4677">
        <v>6.1</v>
      </c>
    </row>
    <row r="4678" spans="1:11" x14ac:dyDescent="0.25">
      <c r="A4678" t="e">
        <f>-_CmfnzbLFc</f>
        <v>#NAME?</v>
      </c>
      <c r="B4678" t="s">
        <v>6824</v>
      </c>
      <c r="C4678" t="s">
        <v>6825</v>
      </c>
      <c r="D4678">
        <v>24</v>
      </c>
      <c r="E4678" t="s">
        <v>6826</v>
      </c>
      <c r="F4678">
        <v>65151</v>
      </c>
      <c r="G4678">
        <v>869</v>
      </c>
      <c r="H4678">
        <v>17</v>
      </c>
      <c r="I4678">
        <v>265</v>
      </c>
      <c r="J4678" t="s">
        <v>6827</v>
      </c>
      <c r="K4678">
        <v>6.1</v>
      </c>
    </row>
    <row r="4679" spans="1:11" x14ac:dyDescent="0.25">
      <c r="A4679" t="s">
        <v>6084</v>
      </c>
      <c r="B4679" t="s">
        <v>6085</v>
      </c>
      <c r="C4679" t="s">
        <v>390</v>
      </c>
      <c r="D4679">
        <v>1</v>
      </c>
      <c r="E4679" t="s">
        <v>391</v>
      </c>
      <c r="F4679">
        <v>219967</v>
      </c>
      <c r="G4679">
        <v>4644</v>
      </c>
      <c r="H4679">
        <v>325</v>
      </c>
      <c r="I4679">
        <v>503</v>
      </c>
      <c r="J4679" t="s">
        <v>6086</v>
      </c>
      <c r="K4679">
        <v>6.1</v>
      </c>
    </row>
    <row r="4680" spans="1:11" x14ac:dyDescent="0.25">
      <c r="A4680" t="s">
        <v>6465</v>
      </c>
      <c r="B4680" t="s">
        <v>6466</v>
      </c>
      <c r="C4680" t="s">
        <v>6467</v>
      </c>
      <c r="D4680">
        <v>1</v>
      </c>
      <c r="E4680" t="s">
        <v>6468</v>
      </c>
      <c r="F4680">
        <v>26039</v>
      </c>
      <c r="G4680">
        <v>2811</v>
      </c>
      <c r="H4680">
        <v>35</v>
      </c>
      <c r="I4680">
        <v>375</v>
      </c>
      <c r="J4680" t="s">
        <v>6469</v>
      </c>
      <c r="K4680">
        <v>6.1</v>
      </c>
    </row>
    <row r="4681" spans="1:11" x14ac:dyDescent="0.25">
      <c r="A4681" t="s">
        <v>6370</v>
      </c>
      <c r="B4681" t="s">
        <v>6371</v>
      </c>
      <c r="C4681" t="s">
        <v>6372</v>
      </c>
      <c r="D4681">
        <v>10</v>
      </c>
      <c r="E4681" t="s">
        <v>6373</v>
      </c>
      <c r="F4681">
        <v>857596</v>
      </c>
      <c r="G4681">
        <v>27521</v>
      </c>
      <c r="H4681">
        <v>436</v>
      </c>
      <c r="I4681">
        <v>1057</v>
      </c>
      <c r="J4681" t="s">
        <v>6374</v>
      </c>
      <c r="K4681">
        <v>6.1</v>
      </c>
    </row>
    <row r="4682" spans="1:11" x14ac:dyDescent="0.25">
      <c r="A4682" t="s">
        <v>6393</v>
      </c>
      <c r="B4682" t="s">
        <v>6394</v>
      </c>
      <c r="C4682" t="s">
        <v>6395</v>
      </c>
      <c r="D4682">
        <v>1</v>
      </c>
      <c r="E4682" t="s">
        <v>6396</v>
      </c>
      <c r="F4682">
        <v>1805187</v>
      </c>
      <c r="G4682">
        <v>30536</v>
      </c>
      <c r="H4682">
        <v>713</v>
      </c>
      <c r="I4682">
        <v>1138</v>
      </c>
      <c r="J4682" t="s">
        <v>6397</v>
      </c>
      <c r="K4682">
        <v>6.1</v>
      </c>
    </row>
    <row r="4683" spans="1:11" x14ac:dyDescent="0.25">
      <c r="A4683" t="s">
        <v>6828</v>
      </c>
      <c r="B4683" t="s">
        <v>6829</v>
      </c>
      <c r="C4683" t="s">
        <v>6830</v>
      </c>
      <c r="D4683">
        <v>2</v>
      </c>
      <c r="E4683" t="s">
        <v>6831</v>
      </c>
      <c r="F4683">
        <v>30078</v>
      </c>
      <c r="G4683">
        <v>1334</v>
      </c>
      <c r="H4683">
        <v>38</v>
      </c>
      <c r="I4683">
        <v>246</v>
      </c>
      <c r="J4683" t="s">
        <v>6832</v>
      </c>
      <c r="K4683">
        <v>6.1</v>
      </c>
    </row>
    <row r="4684" spans="1:11" x14ac:dyDescent="0.25">
      <c r="A4684" t="s">
        <v>6414</v>
      </c>
      <c r="B4684" t="s">
        <v>6415</v>
      </c>
      <c r="C4684" t="s">
        <v>6416</v>
      </c>
      <c r="D4684">
        <v>10</v>
      </c>
      <c r="E4684" t="s">
        <v>6417</v>
      </c>
      <c r="F4684">
        <v>84211</v>
      </c>
      <c r="G4684">
        <v>3434</v>
      </c>
      <c r="H4684">
        <v>94</v>
      </c>
      <c r="I4684">
        <v>304</v>
      </c>
      <c r="J4684" t="s">
        <v>6418</v>
      </c>
      <c r="K4684">
        <v>6.1</v>
      </c>
    </row>
    <row r="4685" spans="1:11" x14ac:dyDescent="0.25">
      <c r="A4685" t="s">
        <v>6470</v>
      </c>
      <c r="B4685" t="s">
        <v>6471</v>
      </c>
      <c r="C4685" t="s">
        <v>3113</v>
      </c>
      <c r="D4685">
        <v>27</v>
      </c>
      <c r="E4685" t="s">
        <v>6472</v>
      </c>
      <c r="F4685">
        <v>20827</v>
      </c>
      <c r="G4685">
        <v>1854</v>
      </c>
      <c r="H4685">
        <v>14</v>
      </c>
      <c r="I4685">
        <v>350</v>
      </c>
      <c r="J4685" t="s">
        <v>6473</v>
      </c>
      <c r="K4685">
        <v>6.1</v>
      </c>
    </row>
    <row r="4686" spans="1:11" x14ac:dyDescent="0.25">
      <c r="A4686" t="s">
        <v>6053</v>
      </c>
      <c r="B4686" t="s">
        <v>6054</v>
      </c>
      <c r="C4686" t="s">
        <v>1431</v>
      </c>
      <c r="D4686">
        <v>24</v>
      </c>
      <c r="E4686" t="s">
        <v>6055</v>
      </c>
      <c r="F4686">
        <v>102848</v>
      </c>
      <c r="G4686">
        <v>1054</v>
      </c>
      <c r="H4686">
        <v>176</v>
      </c>
      <c r="I4686">
        <v>214</v>
      </c>
      <c r="J4686" t="s">
        <v>6056</v>
      </c>
      <c r="K4686">
        <v>6.1</v>
      </c>
    </row>
    <row r="4687" spans="1:11" x14ac:dyDescent="0.25">
      <c r="A4687" t="s">
        <v>6833</v>
      </c>
      <c r="B4687" t="s">
        <v>6834</v>
      </c>
      <c r="C4687" t="s">
        <v>558</v>
      </c>
      <c r="D4687">
        <v>22</v>
      </c>
      <c r="E4687" t="s">
        <v>6835</v>
      </c>
      <c r="F4687">
        <v>4829</v>
      </c>
      <c r="G4687">
        <v>91</v>
      </c>
      <c r="H4687">
        <v>7</v>
      </c>
      <c r="I4687">
        <v>39</v>
      </c>
      <c r="J4687" t="s">
        <v>6836</v>
      </c>
      <c r="K4687">
        <v>6.1</v>
      </c>
    </row>
    <row r="4688" spans="1:11" x14ac:dyDescent="0.25">
      <c r="A4688" t="s">
        <v>5997</v>
      </c>
      <c r="B4688" t="s">
        <v>5998</v>
      </c>
      <c r="C4688" t="s">
        <v>282</v>
      </c>
      <c r="D4688">
        <v>23</v>
      </c>
      <c r="E4688" t="s">
        <v>5999</v>
      </c>
      <c r="F4688">
        <v>1591121</v>
      </c>
      <c r="G4688">
        <v>34825</v>
      </c>
      <c r="H4688">
        <v>716</v>
      </c>
      <c r="I4688">
        <v>3353</v>
      </c>
      <c r="J4688" t="s">
        <v>6000</v>
      </c>
      <c r="K4688">
        <v>6.1</v>
      </c>
    </row>
    <row r="4689" spans="1:11" x14ac:dyDescent="0.25">
      <c r="A4689" t="s">
        <v>6837</v>
      </c>
      <c r="B4689" t="s">
        <v>6838</v>
      </c>
      <c r="C4689" t="s">
        <v>6839</v>
      </c>
      <c r="D4689">
        <v>10</v>
      </c>
      <c r="E4689" t="s">
        <v>6840</v>
      </c>
      <c r="F4689">
        <v>50564</v>
      </c>
      <c r="G4689">
        <v>4144</v>
      </c>
      <c r="H4689">
        <v>85</v>
      </c>
      <c r="I4689">
        <v>535</v>
      </c>
      <c r="J4689" t="s">
        <v>6841</v>
      </c>
      <c r="K4689">
        <v>6.1</v>
      </c>
    </row>
    <row r="4690" spans="1:11" x14ac:dyDescent="0.25">
      <c r="A4690" t="s">
        <v>6524</v>
      </c>
      <c r="B4690" t="s">
        <v>6525</v>
      </c>
      <c r="C4690" t="s">
        <v>6526</v>
      </c>
      <c r="D4690">
        <v>1</v>
      </c>
      <c r="E4690" t="s">
        <v>6527</v>
      </c>
      <c r="F4690">
        <v>99562</v>
      </c>
      <c r="G4690">
        <v>280</v>
      </c>
      <c r="H4690">
        <v>34</v>
      </c>
      <c r="I4690">
        <v>39</v>
      </c>
      <c r="J4690" t="s">
        <v>6528</v>
      </c>
      <c r="K4690">
        <v>6.1</v>
      </c>
    </row>
    <row r="4691" spans="1:11" x14ac:dyDescent="0.25">
      <c r="A4691" t="s">
        <v>6423</v>
      </c>
      <c r="B4691" t="s">
        <v>6424</v>
      </c>
      <c r="C4691" t="s">
        <v>6425</v>
      </c>
      <c r="D4691">
        <v>26</v>
      </c>
      <c r="E4691" t="s">
        <v>6426</v>
      </c>
      <c r="F4691">
        <v>187884</v>
      </c>
      <c r="G4691">
        <v>6899</v>
      </c>
      <c r="H4691">
        <v>234</v>
      </c>
      <c r="I4691">
        <v>1187</v>
      </c>
      <c r="J4691" t="s">
        <v>6427</v>
      </c>
      <c r="K4691">
        <v>6.1</v>
      </c>
    </row>
    <row r="4692" spans="1:11" x14ac:dyDescent="0.25">
      <c r="A4692" t="s">
        <v>6842</v>
      </c>
      <c r="B4692" t="s">
        <v>6843</v>
      </c>
      <c r="C4692" t="s">
        <v>6844</v>
      </c>
      <c r="D4692">
        <v>17</v>
      </c>
      <c r="E4692" t="s">
        <v>6845</v>
      </c>
      <c r="F4692">
        <v>22151</v>
      </c>
      <c r="G4692">
        <v>179</v>
      </c>
      <c r="H4692">
        <v>16</v>
      </c>
      <c r="I4692">
        <v>177</v>
      </c>
      <c r="J4692" t="s">
        <v>6846</v>
      </c>
      <c r="K4692">
        <v>6.1</v>
      </c>
    </row>
    <row r="4693" spans="1:11" x14ac:dyDescent="0.25">
      <c r="A4693" t="s">
        <v>6419</v>
      </c>
      <c r="B4693" t="s">
        <v>6420</v>
      </c>
      <c r="C4693" t="s">
        <v>919</v>
      </c>
      <c r="D4693">
        <v>22</v>
      </c>
      <c r="E4693" t="s">
        <v>6421</v>
      </c>
      <c r="F4693">
        <v>222267</v>
      </c>
      <c r="G4693">
        <v>9449</v>
      </c>
      <c r="H4693">
        <v>110</v>
      </c>
      <c r="I4693">
        <v>1294</v>
      </c>
      <c r="J4693" t="s">
        <v>6422</v>
      </c>
      <c r="K4693">
        <v>6.1</v>
      </c>
    </row>
    <row r="4694" spans="1:11" x14ac:dyDescent="0.25">
      <c r="A4694" t="s">
        <v>6474</v>
      </c>
      <c r="B4694" t="s">
        <v>6475</v>
      </c>
      <c r="C4694" t="s">
        <v>6476</v>
      </c>
      <c r="D4694">
        <v>29</v>
      </c>
      <c r="E4694" t="s">
        <v>6477</v>
      </c>
      <c r="F4694">
        <v>45728</v>
      </c>
      <c r="G4694">
        <v>500</v>
      </c>
      <c r="H4694">
        <v>4</v>
      </c>
      <c r="I4694">
        <v>0</v>
      </c>
      <c r="J4694" t="s">
        <v>6478</v>
      </c>
      <c r="K4694">
        <v>6.1</v>
      </c>
    </row>
    <row r="4695" spans="1:11" x14ac:dyDescent="0.25">
      <c r="A4695" t="s">
        <v>6070</v>
      </c>
      <c r="B4695" t="s">
        <v>6071</v>
      </c>
      <c r="C4695" t="s">
        <v>6072</v>
      </c>
      <c r="D4695">
        <v>23</v>
      </c>
      <c r="E4695" t="s">
        <v>6073</v>
      </c>
      <c r="F4695">
        <v>112245</v>
      </c>
      <c r="G4695">
        <v>2670</v>
      </c>
      <c r="H4695">
        <v>225</v>
      </c>
      <c r="I4695">
        <v>427</v>
      </c>
      <c r="J4695" t="s">
        <v>6074</v>
      </c>
      <c r="K4695">
        <v>6.1</v>
      </c>
    </row>
    <row r="4696" spans="1:11" x14ac:dyDescent="0.25">
      <c r="A4696" t="s">
        <v>6402</v>
      </c>
      <c r="B4696" t="s">
        <v>6403</v>
      </c>
      <c r="C4696" t="s">
        <v>197</v>
      </c>
      <c r="D4696">
        <v>25</v>
      </c>
      <c r="E4696" t="s">
        <v>6404</v>
      </c>
      <c r="F4696">
        <v>83379</v>
      </c>
      <c r="G4696">
        <v>177</v>
      </c>
      <c r="H4696">
        <v>73</v>
      </c>
      <c r="I4696">
        <v>293</v>
      </c>
      <c r="J4696" t="s">
        <v>6405</v>
      </c>
      <c r="K4696">
        <v>6.1</v>
      </c>
    </row>
    <row r="4697" spans="1:11" x14ac:dyDescent="0.25">
      <c r="A4697" t="s">
        <v>6048</v>
      </c>
      <c r="B4697" t="s">
        <v>6049</v>
      </c>
      <c r="C4697" t="s">
        <v>6050</v>
      </c>
      <c r="D4697">
        <v>23</v>
      </c>
      <c r="E4697" t="s">
        <v>6051</v>
      </c>
      <c r="F4697">
        <v>544811</v>
      </c>
      <c r="G4697">
        <v>8692</v>
      </c>
      <c r="H4697">
        <v>477</v>
      </c>
      <c r="I4697">
        <v>5325</v>
      </c>
      <c r="J4697" t="s">
        <v>6052</v>
      </c>
      <c r="K4697">
        <v>6.1</v>
      </c>
    </row>
    <row r="4698" spans="1:11" x14ac:dyDescent="0.25">
      <c r="A4698" t="s">
        <v>6011</v>
      </c>
      <c r="B4698" t="s">
        <v>6012</v>
      </c>
      <c r="C4698" t="s">
        <v>58</v>
      </c>
      <c r="D4698">
        <v>1</v>
      </c>
      <c r="E4698" t="s">
        <v>6013</v>
      </c>
      <c r="F4698">
        <v>1212952</v>
      </c>
      <c r="G4698">
        <v>27582</v>
      </c>
      <c r="H4698">
        <v>1113</v>
      </c>
      <c r="I4698">
        <v>4115</v>
      </c>
      <c r="J4698" t="s">
        <v>6014</v>
      </c>
      <c r="K4698">
        <v>6.1</v>
      </c>
    </row>
    <row r="4699" spans="1:11" x14ac:dyDescent="0.25">
      <c r="A4699" t="s">
        <v>6102</v>
      </c>
      <c r="B4699" t="s">
        <v>6103</v>
      </c>
      <c r="C4699" t="s">
        <v>1381</v>
      </c>
      <c r="D4699">
        <v>24</v>
      </c>
      <c r="E4699" t="s">
        <v>6104</v>
      </c>
      <c r="F4699">
        <v>93235</v>
      </c>
      <c r="G4699">
        <v>562</v>
      </c>
      <c r="H4699">
        <v>71</v>
      </c>
      <c r="I4699">
        <v>112</v>
      </c>
      <c r="J4699" t="s">
        <v>6105</v>
      </c>
      <c r="K4699">
        <v>6.1</v>
      </c>
    </row>
    <row r="4700" spans="1:11" x14ac:dyDescent="0.25">
      <c r="A4700" t="s">
        <v>6479</v>
      </c>
      <c r="B4700" t="s">
        <v>6480</v>
      </c>
      <c r="C4700" t="s">
        <v>1394</v>
      </c>
      <c r="D4700">
        <v>22</v>
      </c>
      <c r="E4700" t="s">
        <v>6481</v>
      </c>
      <c r="F4700">
        <v>125024</v>
      </c>
      <c r="G4700">
        <v>11590</v>
      </c>
      <c r="H4700">
        <v>43</v>
      </c>
      <c r="I4700">
        <v>674</v>
      </c>
      <c r="J4700" t="s">
        <v>6482</v>
      </c>
      <c r="K4700">
        <v>6.1</v>
      </c>
    </row>
    <row r="4701" spans="1:11" x14ac:dyDescent="0.25">
      <c r="A4701" t="s">
        <v>6043</v>
      </c>
      <c r="B4701" t="s">
        <v>6044</v>
      </c>
      <c r="C4701" t="s">
        <v>6045</v>
      </c>
      <c r="D4701">
        <v>25</v>
      </c>
      <c r="E4701" t="s">
        <v>6046</v>
      </c>
      <c r="F4701">
        <v>402726</v>
      </c>
      <c r="G4701">
        <v>1197</v>
      </c>
      <c r="H4701">
        <v>7299</v>
      </c>
      <c r="I4701">
        <v>2389</v>
      </c>
      <c r="J4701" t="s">
        <v>6047</v>
      </c>
      <c r="K4701">
        <v>6.1</v>
      </c>
    </row>
    <row r="4702" spans="1:11" x14ac:dyDescent="0.25">
      <c r="A4702" t="s">
        <v>6039</v>
      </c>
      <c r="B4702" t="s">
        <v>6040</v>
      </c>
      <c r="C4702" t="s">
        <v>2159</v>
      </c>
      <c r="D4702">
        <v>10</v>
      </c>
      <c r="E4702" t="s">
        <v>6041</v>
      </c>
      <c r="F4702">
        <v>1653625</v>
      </c>
      <c r="G4702">
        <v>156180</v>
      </c>
      <c r="H4702">
        <v>975</v>
      </c>
      <c r="I4702">
        <v>10745</v>
      </c>
      <c r="J4702" t="s">
        <v>6042</v>
      </c>
      <c r="K4702">
        <v>6.1</v>
      </c>
    </row>
    <row r="4703" spans="1:11" x14ac:dyDescent="0.25">
      <c r="A4703" t="s">
        <v>6488</v>
      </c>
      <c r="B4703" t="s">
        <v>6489</v>
      </c>
      <c r="C4703" t="s">
        <v>5959</v>
      </c>
      <c r="D4703">
        <v>24</v>
      </c>
      <c r="E4703" t="s">
        <v>6490</v>
      </c>
      <c r="F4703">
        <v>52806</v>
      </c>
      <c r="G4703">
        <v>2134</v>
      </c>
      <c r="H4703">
        <v>232</v>
      </c>
      <c r="I4703">
        <v>341</v>
      </c>
      <c r="J4703" t="s">
        <v>6491</v>
      </c>
      <c r="K4703">
        <v>6.1</v>
      </c>
    </row>
    <row r="4704" spans="1:11" x14ac:dyDescent="0.25">
      <c r="A4704" t="s">
        <v>6457</v>
      </c>
      <c r="B4704" t="s">
        <v>6458</v>
      </c>
      <c r="C4704" t="s">
        <v>4558</v>
      </c>
      <c r="D4704">
        <v>23</v>
      </c>
      <c r="E4704" t="s">
        <v>6459</v>
      </c>
      <c r="F4704">
        <v>597594</v>
      </c>
      <c r="G4704">
        <v>9101</v>
      </c>
      <c r="H4704">
        <v>233</v>
      </c>
      <c r="I4704">
        <v>2489</v>
      </c>
      <c r="J4704" t="s">
        <v>6460</v>
      </c>
      <c r="K4704">
        <v>6.1</v>
      </c>
    </row>
    <row r="4705" spans="1:11" x14ac:dyDescent="0.25">
      <c r="A4705" t="s">
        <v>6026</v>
      </c>
      <c r="B4705" t="s">
        <v>6027</v>
      </c>
      <c r="C4705" t="s">
        <v>4055</v>
      </c>
      <c r="D4705">
        <v>24</v>
      </c>
      <c r="E4705" t="s">
        <v>6028</v>
      </c>
      <c r="F4705">
        <v>1862277</v>
      </c>
      <c r="G4705">
        <v>102879</v>
      </c>
      <c r="H4705">
        <v>3099</v>
      </c>
      <c r="I4705">
        <v>27295</v>
      </c>
      <c r="J4705" t="s">
        <v>6029</v>
      </c>
      <c r="K4705">
        <v>6.1</v>
      </c>
    </row>
    <row r="4706" spans="1:11" x14ac:dyDescent="0.25">
      <c r="A4706" t="s">
        <v>6035</v>
      </c>
      <c r="B4706" t="s">
        <v>6036</v>
      </c>
      <c r="C4706" t="s">
        <v>4219</v>
      </c>
      <c r="D4706">
        <v>27</v>
      </c>
      <c r="E4706" t="s">
        <v>6037</v>
      </c>
      <c r="F4706">
        <v>282943</v>
      </c>
      <c r="G4706">
        <v>11955</v>
      </c>
      <c r="H4706">
        <v>120</v>
      </c>
      <c r="I4706">
        <v>540</v>
      </c>
      <c r="J4706" t="s">
        <v>6038</v>
      </c>
      <c r="K4706">
        <v>6.1</v>
      </c>
    </row>
    <row r="4707" spans="1:11" x14ac:dyDescent="0.25">
      <c r="A4707" t="s">
        <v>6847</v>
      </c>
      <c r="B4707" t="s">
        <v>6848</v>
      </c>
      <c r="C4707" t="s">
        <v>1481</v>
      </c>
      <c r="D4707">
        <v>10</v>
      </c>
      <c r="E4707" t="s">
        <v>6849</v>
      </c>
      <c r="F4707">
        <v>43944</v>
      </c>
      <c r="G4707">
        <v>1932</v>
      </c>
      <c r="H4707">
        <v>68</v>
      </c>
      <c r="I4707">
        <v>496</v>
      </c>
      <c r="J4707" t="s">
        <v>6850</v>
      </c>
      <c r="K4707">
        <v>6.1</v>
      </c>
    </row>
    <row r="4708" spans="1:11" x14ac:dyDescent="0.25">
      <c r="A4708" t="s">
        <v>5799</v>
      </c>
      <c r="B4708" t="s">
        <v>5800</v>
      </c>
      <c r="C4708" t="s">
        <v>5801</v>
      </c>
      <c r="D4708">
        <v>22</v>
      </c>
      <c r="E4708" t="s">
        <v>5802</v>
      </c>
      <c r="F4708">
        <v>1169918</v>
      </c>
      <c r="G4708">
        <v>0</v>
      </c>
      <c r="H4708">
        <v>0</v>
      </c>
      <c r="I4708">
        <v>681</v>
      </c>
      <c r="J4708" t="s">
        <v>5803</v>
      </c>
      <c r="K4708">
        <v>6.1</v>
      </c>
    </row>
    <row r="4709" spans="1:11" x14ac:dyDescent="0.25">
      <c r="A4709" t="s">
        <v>6461</v>
      </c>
      <c r="B4709" t="s">
        <v>6462</v>
      </c>
      <c r="C4709" t="s">
        <v>761</v>
      </c>
      <c r="D4709">
        <v>22</v>
      </c>
      <c r="E4709" t="s">
        <v>6463</v>
      </c>
      <c r="F4709">
        <v>190263</v>
      </c>
      <c r="G4709">
        <v>13213</v>
      </c>
      <c r="H4709">
        <v>114</v>
      </c>
      <c r="I4709">
        <v>1826</v>
      </c>
      <c r="J4709" t="s">
        <v>6464</v>
      </c>
      <c r="K4709">
        <v>6.1</v>
      </c>
    </row>
    <row r="4710" spans="1:11" x14ac:dyDescent="0.25">
      <c r="A4710" t="s">
        <v>6398</v>
      </c>
      <c r="B4710" t="s">
        <v>6399</v>
      </c>
      <c r="C4710" t="s">
        <v>6400</v>
      </c>
      <c r="D4710">
        <v>22</v>
      </c>
      <c r="E4710" t="s">
        <v>24</v>
      </c>
      <c r="F4710">
        <v>15100</v>
      </c>
      <c r="G4710">
        <v>34</v>
      </c>
      <c r="H4710">
        <v>188</v>
      </c>
      <c r="I4710">
        <v>117</v>
      </c>
      <c r="J4710" t="s">
        <v>6401</v>
      </c>
      <c r="K4710">
        <v>6.1</v>
      </c>
    </row>
    <row r="4711" spans="1:11" x14ac:dyDescent="0.25">
      <c r="A4711" t="s">
        <v>6851</v>
      </c>
      <c r="B4711" t="s">
        <v>6852</v>
      </c>
      <c r="C4711" t="s">
        <v>112</v>
      </c>
      <c r="D4711">
        <v>10</v>
      </c>
      <c r="E4711" t="s">
        <v>6853</v>
      </c>
      <c r="F4711">
        <v>374700</v>
      </c>
      <c r="G4711">
        <v>18473</v>
      </c>
      <c r="H4711">
        <v>646</v>
      </c>
      <c r="I4711">
        <v>1303</v>
      </c>
      <c r="J4711" t="s">
        <v>6854</v>
      </c>
      <c r="K4711">
        <v>6.1</v>
      </c>
    </row>
    <row r="4712" spans="1:11" x14ac:dyDescent="0.25">
      <c r="A4712" t="s">
        <v>6030</v>
      </c>
      <c r="B4712" t="s">
        <v>6031</v>
      </c>
      <c r="C4712" t="s">
        <v>6032</v>
      </c>
      <c r="D4712">
        <v>10</v>
      </c>
      <c r="E4712" t="s">
        <v>6033</v>
      </c>
      <c r="F4712">
        <v>301611</v>
      </c>
      <c r="G4712">
        <v>7575</v>
      </c>
      <c r="H4712">
        <v>336</v>
      </c>
      <c r="I4712">
        <v>645</v>
      </c>
      <c r="J4712" t="s">
        <v>6034</v>
      </c>
      <c r="K4712">
        <v>6.1</v>
      </c>
    </row>
    <row r="4713" spans="1:11" x14ac:dyDescent="0.25">
      <c r="A4713" t="s">
        <v>6855</v>
      </c>
      <c r="B4713" t="s">
        <v>6856</v>
      </c>
      <c r="C4713" t="s">
        <v>6857</v>
      </c>
      <c r="D4713">
        <v>1</v>
      </c>
      <c r="E4713" t="s">
        <v>24</v>
      </c>
      <c r="F4713">
        <v>445401</v>
      </c>
      <c r="G4713">
        <v>19134</v>
      </c>
      <c r="H4713">
        <v>165</v>
      </c>
      <c r="I4713">
        <v>1523</v>
      </c>
      <c r="J4713" t="s">
        <v>6858</v>
      </c>
      <c r="K4713">
        <v>6.1</v>
      </c>
    </row>
    <row r="4714" spans="1:11" x14ac:dyDescent="0.25">
      <c r="A4714" t="s">
        <v>6433</v>
      </c>
      <c r="B4714" t="s">
        <v>6434</v>
      </c>
      <c r="C4714" t="s">
        <v>6435</v>
      </c>
      <c r="D4714">
        <v>22</v>
      </c>
      <c r="E4714" t="s">
        <v>6436</v>
      </c>
      <c r="F4714">
        <v>80752</v>
      </c>
      <c r="G4714">
        <v>3825</v>
      </c>
      <c r="H4714">
        <v>116</v>
      </c>
      <c r="I4714">
        <v>206</v>
      </c>
      <c r="J4714" t="s">
        <v>6437</v>
      </c>
      <c r="K4714">
        <v>6.1</v>
      </c>
    </row>
    <row r="4715" spans="1:11" x14ac:dyDescent="0.25">
      <c r="A4715" t="s">
        <v>6512</v>
      </c>
      <c r="B4715" t="s">
        <v>6513</v>
      </c>
      <c r="C4715" t="s">
        <v>826</v>
      </c>
      <c r="D4715">
        <v>26</v>
      </c>
      <c r="E4715" t="s">
        <v>24</v>
      </c>
      <c r="F4715">
        <v>50873</v>
      </c>
      <c r="G4715">
        <v>2510</v>
      </c>
      <c r="H4715">
        <v>68</v>
      </c>
      <c r="I4715">
        <v>973</v>
      </c>
      <c r="J4715" t="s">
        <v>6514</v>
      </c>
      <c r="K4715">
        <v>6.1</v>
      </c>
    </row>
    <row r="4716" spans="1:11" x14ac:dyDescent="0.25">
      <c r="A4716" t="s">
        <v>6406</v>
      </c>
      <c r="B4716" t="s">
        <v>6407</v>
      </c>
      <c r="C4716" t="s">
        <v>3417</v>
      </c>
      <c r="D4716">
        <v>1</v>
      </c>
      <c r="E4716" t="s">
        <v>6408</v>
      </c>
      <c r="F4716">
        <v>58230</v>
      </c>
      <c r="G4716">
        <v>3742</v>
      </c>
      <c r="H4716">
        <v>79</v>
      </c>
      <c r="I4716">
        <v>232</v>
      </c>
      <c r="J4716" t="s">
        <v>6409</v>
      </c>
      <c r="K4716">
        <v>6.1</v>
      </c>
    </row>
    <row r="4717" spans="1:11" x14ac:dyDescent="0.25">
      <c r="A4717" t="s">
        <v>6859</v>
      </c>
      <c r="B4717" t="s">
        <v>6860</v>
      </c>
      <c r="C4717" t="s">
        <v>2270</v>
      </c>
      <c r="D4717">
        <v>15</v>
      </c>
      <c r="E4717" t="s">
        <v>6861</v>
      </c>
      <c r="F4717">
        <v>190430</v>
      </c>
      <c r="G4717">
        <v>9244</v>
      </c>
      <c r="H4717">
        <v>45</v>
      </c>
      <c r="I4717">
        <v>736</v>
      </c>
      <c r="J4717" t="s">
        <v>6862</v>
      </c>
      <c r="K4717">
        <v>6.1</v>
      </c>
    </row>
    <row r="4718" spans="1:11" x14ac:dyDescent="0.25">
      <c r="A4718" t="s">
        <v>6061</v>
      </c>
      <c r="B4718" t="s">
        <v>6062</v>
      </c>
      <c r="C4718" t="s">
        <v>6063</v>
      </c>
      <c r="D4718">
        <v>10</v>
      </c>
      <c r="E4718" t="s">
        <v>6064</v>
      </c>
      <c r="F4718">
        <v>719712</v>
      </c>
      <c r="G4718">
        <v>4763</v>
      </c>
      <c r="H4718">
        <v>116</v>
      </c>
      <c r="I4718">
        <v>767</v>
      </c>
      <c r="J4718" t="s">
        <v>6065</v>
      </c>
      <c r="K4718">
        <v>6.1</v>
      </c>
    </row>
    <row r="4719" spans="1:11" x14ac:dyDescent="0.25">
      <c r="A4719" t="s">
        <v>6515</v>
      </c>
      <c r="B4719" t="s">
        <v>6863</v>
      </c>
      <c r="C4719" t="s">
        <v>1081</v>
      </c>
      <c r="D4719">
        <v>28</v>
      </c>
      <c r="E4719" t="s">
        <v>6517</v>
      </c>
      <c r="F4719">
        <v>479196</v>
      </c>
      <c r="G4719">
        <v>9690</v>
      </c>
      <c r="H4719">
        <v>578</v>
      </c>
      <c r="I4719">
        <v>553</v>
      </c>
      <c r="J4719" t="s">
        <v>6518</v>
      </c>
      <c r="K4719">
        <v>6.1</v>
      </c>
    </row>
    <row r="4720" spans="1:11" x14ac:dyDescent="0.25">
      <c r="A4720" t="s">
        <v>6864</v>
      </c>
      <c r="B4720" t="s">
        <v>6865</v>
      </c>
      <c r="C4720" t="s">
        <v>6866</v>
      </c>
      <c r="D4720">
        <v>27</v>
      </c>
      <c r="E4720" t="s">
        <v>24</v>
      </c>
      <c r="F4720">
        <v>24336</v>
      </c>
      <c r="G4720">
        <v>11</v>
      </c>
      <c r="H4720">
        <v>6</v>
      </c>
      <c r="I4720">
        <v>1</v>
      </c>
      <c r="J4720" t="s">
        <v>6867</v>
      </c>
      <c r="K4720">
        <v>6.1</v>
      </c>
    </row>
    <row r="4721" spans="1:11" x14ac:dyDescent="0.25">
      <c r="A4721" t="s">
        <v>6868</v>
      </c>
      <c r="B4721" t="s">
        <v>6869</v>
      </c>
      <c r="C4721" t="s">
        <v>1796</v>
      </c>
      <c r="D4721">
        <v>22</v>
      </c>
      <c r="E4721" t="s">
        <v>6870</v>
      </c>
      <c r="F4721">
        <v>145197</v>
      </c>
      <c r="G4721">
        <v>2745</v>
      </c>
      <c r="H4721">
        <v>79</v>
      </c>
      <c r="I4721">
        <v>331</v>
      </c>
      <c r="J4721" t="s">
        <v>6871</v>
      </c>
      <c r="K4721">
        <v>6.1</v>
      </c>
    </row>
    <row r="4722" spans="1:11" x14ac:dyDescent="0.25">
      <c r="A4722" t="s">
        <v>6113</v>
      </c>
      <c r="B4722" t="s">
        <v>6114</v>
      </c>
      <c r="C4722" t="s">
        <v>533</v>
      </c>
      <c r="D4722">
        <v>25</v>
      </c>
      <c r="E4722" t="s">
        <v>6115</v>
      </c>
      <c r="F4722">
        <v>45266</v>
      </c>
      <c r="G4722">
        <v>600</v>
      </c>
      <c r="H4722">
        <v>50</v>
      </c>
      <c r="I4722">
        <v>150</v>
      </c>
      <c r="J4722" t="s">
        <v>6116</v>
      </c>
      <c r="K4722">
        <v>6.1</v>
      </c>
    </row>
    <row r="4723" spans="1:11" x14ac:dyDescent="0.25">
      <c r="A4723" t="s">
        <v>6075</v>
      </c>
      <c r="B4723" t="s">
        <v>6076</v>
      </c>
      <c r="C4723" t="s">
        <v>6077</v>
      </c>
      <c r="D4723">
        <v>25</v>
      </c>
      <c r="E4723" t="s">
        <v>6078</v>
      </c>
      <c r="F4723">
        <v>106033</v>
      </c>
      <c r="G4723">
        <v>454</v>
      </c>
      <c r="H4723">
        <v>28</v>
      </c>
      <c r="I4723">
        <v>67</v>
      </c>
      <c r="J4723" t="s">
        <v>6079</v>
      </c>
      <c r="K4723">
        <v>6.1</v>
      </c>
    </row>
    <row r="4724" spans="1:11" x14ac:dyDescent="0.25">
      <c r="A4724" t="s">
        <v>6872</v>
      </c>
      <c r="B4724" t="s">
        <v>6873</v>
      </c>
      <c r="C4724" t="s">
        <v>6874</v>
      </c>
      <c r="D4724">
        <v>28</v>
      </c>
      <c r="E4724" t="s">
        <v>24</v>
      </c>
      <c r="F4724">
        <v>11227</v>
      </c>
      <c r="G4724">
        <v>139</v>
      </c>
      <c r="H4724">
        <v>8</v>
      </c>
      <c r="I4724">
        <v>25</v>
      </c>
      <c r="J4724" t="s">
        <v>6875</v>
      </c>
      <c r="K4724">
        <v>6.1</v>
      </c>
    </row>
    <row r="4725" spans="1:11" x14ac:dyDescent="0.25">
      <c r="A4725" t="s">
        <v>6505</v>
      </c>
      <c r="B4725" t="s">
        <v>6506</v>
      </c>
      <c r="C4725" t="s">
        <v>257</v>
      </c>
      <c r="D4725">
        <v>26</v>
      </c>
      <c r="E4725" t="s">
        <v>258</v>
      </c>
      <c r="F4725">
        <v>33009</v>
      </c>
      <c r="G4725">
        <v>2360</v>
      </c>
      <c r="H4725">
        <v>15</v>
      </c>
      <c r="I4725">
        <v>195</v>
      </c>
      <c r="J4725" t="s">
        <v>6507</v>
      </c>
      <c r="K4725">
        <v>6.1</v>
      </c>
    </row>
    <row r="4726" spans="1:11" x14ac:dyDescent="0.25">
      <c r="A4726" t="s">
        <v>6066</v>
      </c>
      <c r="B4726" t="s">
        <v>6067</v>
      </c>
      <c r="C4726" t="s">
        <v>1179</v>
      </c>
      <c r="D4726">
        <v>26</v>
      </c>
      <c r="E4726" t="s">
        <v>6068</v>
      </c>
      <c r="F4726">
        <v>679124</v>
      </c>
      <c r="G4726">
        <v>25483</v>
      </c>
      <c r="H4726">
        <v>425</v>
      </c>
      <c r="I4726">
        <v>12984</v>
      </c>
      <c r="J4726" t="s">
        <v>6069</v>
      </c>
      <c r="K4726">
        <v>6.1</v>
      </c>
    </row>
    <row r="4727" spans="1:11" x14ac:dyDescent="0.25">
      <c r="A4727" t="s">
        <v>6519</v>
      </c>
      <c r="B4727" t="s">
        <v>6520</v>
      </c>
      <c r="C4727" t="s">
        <v>6521</v>
      </c>
      <c r="D4727">
        <v>2</v>
      </c>
      <c r="E4727" t="s">
        <v>6522</v>
      </c>
      <c r="F4727">
        <v>132592</v>
      </c>
      <c r="G4727">
        <v>1606</v>
      </c>
      <c r="H4727">
        <v>284</v>
      </c>
      <c r="I4727">
        <v>446</v>
      </c>
      <c r="J4727" t="s">
        <v>6523</v>
      </c>
      <c r="K4727">
        <v>6.1</v>
      </c>
    </row>
    <row r="4728" spans="1:11" x14ac:dyDescent="0.25">
      <c r="A4728" t="s">
        <v>5875</v>
      </c>
      <c r="B4728" t="s">
        <v>5876</v>
      </c>
      <c r="C4728" t="s">
        <v>5877</v>
      </c>
      <c r="D4728">
        <v>10</v>
      </c>
      <c r="E4728" t="s">
        <v>24</v>
      </c>
      <c r="F4728">
        <v>292870</v>
      </c>
      <c r="G4728">
        <v>1578</v>
      </c>
      <c r="H4728">
        <v>39</v>
      </c>
      <c r="I4728">
        <v>382</v>
      </c>
      <c r="J4728" t="s">
        <v>5878</v>
      </c>
      <c r="K4728">
        <v>6.1</v>
      </c>
    </row>
    <row r="4729" spans="1:11" x14ac:dyDescent="0.25">
      <c r="A4729" t="s">
        <v>6876</v>
      </c>
      <c r="B4729" t="s">
        <v>6877</v>
      </c>
      <c r="C4729" t="s">
        <v>6878</v>
      </c>
      <c r="D4729">
        <v>28</v>
      </c>
      <c r="E4729" t="s">
        <v>6879</v>
      </c>
      <c r="F4729">
        <v>708093</v>
      </c>
      <c r="G4729">
        <v>11944</v>
      </c>
      <c r="H4729">
        <v>488</v>
      </c>
      <c r="I4729">
        <v>1334</v>
      </c>
      <c r="J4729" t="s">
        <v>6880</v>
      </c>
      <c r="K4729">
        <v>6.1</v>
      </c>
    </row>
    <row r="4730" spans="1:11" x14ac:dyDescent="0.25">
      <c r="A4730" t="e">
        <f>-otJ1LJGzcc</f>
        <v>#NAME?</v>
      </c>
      <c r="B4730" t="s">
        <v>5787</v>
      </c>
      <c r="C4730" t="s">
        <v>5788</v>
      </c>
      <c r="D4730">
        <v>25</v>
      </c>
      <c r="E4730" t="s">
        <v>6881</v>
      </c>
      <c r="F4730">
        <v>1533366</v>
      </c>
      <c r="G4730">
        <v>4216</v>
      </c>
      <c r="H4730">
        <v>833</v>
      </c>
      <c r="I4730">
        <v>7684</v>
      </c>
      <c r="J4730" t="s">
        <v>5790</v>
      </c>
      <c r="K4730">
        <v>6.1</v>
      </c>
    </row>
    <row r="4731" spans="1:11" x14ac:dyDescent="0.25">
      <c r="A4731" t="s">
        <v>6496</v>
      </c>
      <c r="B4731" t="s">
        <v>6497</v>
      </c>
      <c r="C4731" t="s">
        <v>2867</v>
      </c>
      <c r="D4731">
        <v>22</v>
      </c>
      <c r="E4731" t="s">
        <v>6498</v>
      </c>
      <c r="F4731">
        <v>140087</v>
      </c>
      <c r="G4731">
        <v>1854</v>
      </c>
      <c r="H4731">
        <v>128</v>
      </c>
      <c r="I4731">
        <v>177</v>
      </c>
      <c r="J4731" t="s">
        <v>6499</v>
      </c>
      <c r="K4731">
        <v>6.1</v>
      </c>
    </row>
    <row r="4732" spans="1:11" x14ac:dyDescent="0.25">
      <c r="A4732" t="s">
        <v>6097</v>
      </c>
      <c r="B4732" t="s">
        <v>6098</v>
      </c>
      <c r="C4732" t="s">
        <v>6099</v>
      </c>
      <c r="D4732">
        <v>2</v>
      </c>
      <c r="E4732" t="s">
        <v>6100</v>
      </c>
      <c r="F4732">
        <v>107986</v>
      </c>
      <c r="G4732">
        <v>228</v>
      </c>
      <c r="H4732">
        <v>26</v>
      </c>
      <c r="I4732">
        <v>44</v>
      </c>
      <c r="J4732" t="s">
        <v>6101</v>
      </c>
      <c r="K4732">
        <v>6.1</v>
      </c>
    </row>
    <row r="4733" spans="1:11" x14ac:dyDescent="0.25">
      <c r="A4733" t="s">
        <v>6882</v>
      </c>
      <c r="B4733" t="s">
        <v>6883</v>
      </c>
      <c r="C4733" t="s">
        <v>6884</v>
      </c>
      <c r="D4733">
        <v>26</v>
      </c>
      <c r="E4733" t="s">
        <v>24</v>
      </c>
      <c r="F4733">
        <v>9941</v>
      </c>
      <c r="G4733">
        <v>12</v>
      </c>
      <c r="H4733">
        <v>1</v>
      </c>
      <c r="I4733">
        <v>0</v>
      </c>
      <c r="J4733" t="s">
        <v>6885</v>
      </c>
      <c r="K4733">
        <v>6.1</v>
      </c>
    </row>
    <row r="4734" spans="1:11" x14ac:dyDescent="0.25">
      <c r="A4734" t="s">
        <v>6151</v>
      </c>
      <c r="B4734" t="s">
        <v>6152</v>
      </c>
      <c r="C4734" t="s">
        <v>6153</v>
      </c>
      <c r="D4734">
        <v>25</v>
      </c>
      <c r="E4734" t="s">
        <v>6154</v>
      </c>
      <c r="F4734">
        <v>15971</v>
      </c>
      <c r="G4734">
        <v>82</v>
      </c>
      <c r="H4734">
        <v>177</v>
      </c>
      <c r="I4734">
        <v>259</v>
      </c>
      <c r="J4734" t="s">
        <v>6155</v>
      </c>
      <c r="K4734">
        <v>6.1</v>
      </c>
    </row>
    <row r="4735" spans="1:11" x14ac:dyDescent="0.25">
      <c r="A4735" t="s">
        <v>6137</v>
      </c>
      <c r="B4735" t="s">
        <v>6138</v>
      </c>
      <c r="C4735" t="s">
        <v>6139</v>
      </c>
      <c r="D4735">
        <v>10</v>
      </c>
      <c r="E4735" t="s">
        <v>6140</v>
      </c>
      <c r="F4735">
        <v>989928</v>
      </c>
      <c r="G4735">
        <v>36896</v>
      </c>
      <c r="H4735">
        <v>699</v>
      </c>
      <c r="I4735">
        <v>2433</v>
      </c>
      <c r="J4735" t="s">
        <v>6141</v>
      </c>
      <c r="K4735">
        <v>6.1</v>
      </c>
    </row>
    <row r="4736" spans="1:11" x14ac:dyDescent="0.25">
      <c r="A4736" t="s">
        <v>6886</v>
      </c>
      <c r="B4736" t="s">
        <v>6887</v>
      </c>
      <c r="C4736" t="s">
        <v>262</v>
      </c>
      <c r="D4736">
        <v>26</v>
      </c>
      <c r="E4736" t="s">
        <v>6888</v>
      </c>
      <c r="F4736">
        <v>415659</v>
      </c>
      <c r="G4736">
        <v>20304</v>
      </c>
      <c r="H4736">
        <v>248</v>
      </c>
      <c r="I4736">
        <v>5857</v>
      </c>
      <c r="J4736" t="s">
        <v>6889</v>
      </c>
      <c r="K4736">
        <v>6.1</v>
      </c>
    </row>
    <row r="4737" spans="1:11" x14ac:dyDescent="0.25">
      <c r="A4737" t="s">
        <v>6134</v>
      </c>
      <c r="B4737" t="s">
        <v>6135</v>
      </c>
      <c r="C4737" t="s">
        <v>1051</v>
      </c>
      <c r="D4737">
        <v>25</v>
      </c>
      <c r="E4737" t="s">
        <v>24</v>
      </c>
      <c r="F4737">
        <v>22041</v>
      </c>
      <c r="G4737">
        <v>37</v>
      </c>
      <c r="H4737">
        <v>83</v>
      </c>
      <c r="I4737">
        <v>75</v>
      </c>
      <c r="J4737" t="s">
        <v>6136</v>
      </c>
      <c r="K4737">
        <v>6.1</v>
      </c>
    </row>
    <row r="4738" spans="1:11" x14ac:dyDescent="0.25">
      <c r="A4738" t="s">
        <v>6092</v>
      </c>
      <c r="B4738" t="s">
        <v>6093</v>
      </c>
      <c r="C4738" t="s">
        <v>6094</v>
      </c>
      <c r="D4738">
        <v>23</v>
      </c>
      <c r="E4738" t="s">
        <v>6095</v>
      </c>
      <c r="F4738">
        <v>632725</v>
      </c>
      <c r="G4738">
        <v>46942</v>
      </c>
      <c r="H4738">
        <v>355</v>
      </c>
      <c r="I4738">
        <v>6762</v>
      </c>
      <c r="J4738" t="s">
        <v>6096</v>
      </c>
      <c r="K4738">
        <v>6.1</v>
      </c>
    </row>
    <row r="4739" spans="1:11" x14ac:dyDescent="0.25">
      <c r="A4739" t="s">
        <v>5791</v>
      </c>
      <c r="B4739" t="s">
        <v>5792</v>
      </c>
      <c r="C4739" t="s">
        <v>152</v>
      </c>
      <c r="D4739">
        <v>24</v>
      </c>
      <c r="E4739" t="s">
        <v>5793</v>
      </c>
      <c r="F4739">
        <v>3661676</v>
      </c>
      <c r="G4739">
        <v>71388</v>
      </c>
      <c r="H4739">
        <v>1893</v>
      </c>
      <c r="I4739">
        <v>4518</v>
      </c>
      <c r="J4739" t="s">
        <v>5794</v>
      </c>
      <c r="K4739">
        <v>6.1</v>
      </c>
    </row>
    <row r="4740" spans="1:11" x14ac:dyDescent="0.25">
      <c r="A4740" t="s">
        <v>5808</v>
      </c>
      <c r="B4740" t="s">
        <v>5809</v>
      </c>
      <c r="C4740" t="s">
        <v>5810</v>
      </c>
      <c r="D4740">
        <v>23</v>
      </c>
      <c r="E4740" t="s">
        <v>5811</v>
      </c>
      <c r="F4740">
        <v>518412</v>
      </c>
      <c r="G4740">
        <v>5333</v>
      </c>
      <c r="H4740">
        <v>867</v>
      </c>
      <c r="I4740">
        <v>749</v>
      </c>
      <c r="J4740" t="s">
        <v>5812</v>
      </c>
      <c r="K4740">
        <v>6.1</v>
      </c>
    </row>
    <row r="4741" spans="1:11" x14ac:dyDescent="0.25">
      <c r="A4741" t="s">
        <v>6130</v>
      </c>
      <c r="B4741" t="s">
        <v>6131</v>
      </c>
      <c r="C4741" t="s">
        <v>949</v>
      </c>
      <c r="D4741">
        <v>23</v>
      </c>
      <c r="E4741" t="s">
        <v>6534</v>
      </c>
      <c r="F4741">
        <v>1259280</v>
      </c>
      <c r="G4741">
        <v>87970</v>
      </c>
      <c r="H4741">
        <v>1034</v>
      </c>
      <c r="I4741">
        <v>7936</v>
      </c>
      <c r="J4741" t="s">
        <v>6133</v>
      </c>
      <c r="K4741">
        <v>6.1</v>
      </c>
    </row>
    <row r="4742" spans="1:11" x14ac:dyDescent="0.25">
      <c r="A4742" t="s">
        <v>5854</v>
      </c>
      <c r="B4742" t="s">
        <v>5855</v>
      </c>
      <c r="C4742" t="s">
        <v>5856</v>
      </c>
      <c r="D4742">
        <v>24</v>
      </c>
      <c r="E4742" t="s">
        <v>5857</v>
      </c>
      <c r="F4742">
        <v>85478</v>
      </c>
      <c r="G4742">
        <v>1213</v>
      </c>
      <c r="H4742">
        <v>240</v>
      </c>
      <c r="I4742">
        <v>316</v>
      </c>
      <c r="J4742" t="s">
        <v>5858</v>
      </c>
      <c r="K4742">
        <v>6.1</v>
      </c>
    </row>
    <row r="4743" spans="1:11" x14ac:dyDescent="0.25">
      <c r="A4743" t="s">
        <v>6166</v>
      </c>
      <c r="B4743" t="s">
        <v>6167</v>
      </c>
      <c r="C4743" t="s">
        <v>2569</v>
      </c>
      <c r="D4743">
        <v>22</v>
      </c>
      <c r="E4743" t="s">
        <v>6168</v>
      </c>
      <c r="F4743">
        <v>108392</v>
      </c>
      <c r="G4743">
        <v>2942</v>
      </c>
      <c r="H4743">
        <v>228</v>
      </c>
      <c r="I4743">
        <v>435</v>
      </c>
      <c r="J4743" t="s">
        <v>6169</v>
      </c>
      <c r="K4743">
        <v>6.1</v>
      </c>
    </row>
    <row r="4744" spans="1:11" x14ac:dyDescent="0.25">
      <c r="A4744" t="s">
        <v>6890</v>
      </c>
      <c r="B4744" t="s">
        <v>6891</v>
      </c>
      <c r="C4744" t="s">
        <v>6892</v>
      </c>
      <c r="D4744">
        <v>17</v>
      </c>
      <c r="E4744" t="s">
        <v>6893</v>
      </c>
      <c r="F4744">
        <v>31924</v>
      </c>
      <c r="G4744">
        <v>19</v>
      </c>
      <c r="H4744">
        <v>14</v>
      </c>
      <c r="I4744">
        <v>5</v>
      </c>
      <c r="J4744" t="s">
        <v>6894</v>
      </c>
      <c r="K4744">
        <v>6.1</v>
      </c>
    </row>
    <row r="4745" spans="1:11" x14ac:dyDescent="0.25">
      <c r="A4745" t="s">
        <v>6125</v>
      </c>
      <c r="B4745" t="s">
        <v>6126</v>
      </c>
      <c r="C4745" t="s">
        <v>6127</v>
      </c>
      <c r="D4745">
        <v>28</v>
      </c>
      <c r="E4745" t="s">
        <v>6128</v>
      </c>
      <c r="F4745">
        <v>247922</v>
      </c>
      <c r="G4745">
        <v>11985</v>
      </c>
      <c r="H4745">
        <v>273</v>
      </c>
      <c r="I4745">
        <v>2332</v>
      </c>
      <c r="J4745" t="s">
        <v>6129</v>
      </c>
      <c r="K4745">
        <v>6.1</v>
      </c>
    </row>
    <row r="4746" spans="1:11" x14ac:dyDescent="0.25">
      <c r="A4746" t="s">
        <v>6538</v>
      </c>
      <c r="B4746" t="s">
        <v>6539</v>
      </c>
      <c r="C4746" t="s">
        <v>6540</v>
      </c>
      <c r="D4746">
        <v>22</v>
      </c>
      <c r="E4746" t="s">
        <v>6541</v>
      </c>
      <c r="F4746">
        <v>134363</v>
      </c>
      <c r="G4746">
        <v>20858</v>
      </c>
      <c r="H4746">
        <v>101</v>
      </c>
      <c r="I4746">
        <v>1334</v>
      </c>
      <c r="J4746" t="s">
        <v>6542</v>
      </c>
      <c r="K4746">
        <v>6.1</v>
      </c>
    </row>
    <row r="4747" spans="1:11" x14ac:dyDescent="0.25">
      <c r="A4747" t="s">
        <v>5795</v>
      </c>
      <c r="B4747" t="s">
        <v>5796</v>
      </c>
      <c r="C4747" t="s">
        <v>5797</v>
      </c>
      <c r="D4747">
        <v>27</v>
      </c>
      <c r="E4747" t="s">
        <v>24</v>
      </c>
      <c r="F4747">
        <v>477967</v>
      </c>
      <c r="G4747">
        <v>0</v>
      </c>
      <c r="H4747">
        <v>0</v>
      </c>
      <c r="I4747">
        <v>0</v>
      </c>
      <c r="J4747" t="s">
        <v>5798</v>
      </c>
      <c r="K4747">
        <v>6.1</v>
      </c>
    </row>
    <row r="4748" spans="1:11" x14ac:dyDescent="0.25">
      <c r="A4748" t="s">
        <v>6895</v>
      </c>
      <c r="B4748" t="s">
        <v>6896</v>
      </c>
      <c r="C4748" t="s">
        <v>6897</v>
      </c>
      <c r="D4748">
        <v>24</v>
      </c>
      <c r="E4748" t="s">
        <v>6898</v>
      </c>
      <c r="F4748">
        <v>806858</v>
      </c>
      <c r="G4748">
        <v>24111</v>
      </c>
      <c r="H4748">
        <v>1388</v>
      </c>
      <c r="I4748">
        <v>3554</v>
      </c>
      <c r="J4748" t="s">
        <v>6899</v>
      </c>
      <c r="K4748">
        <v>6.1</v>
      </c>
    </row>
    <row r="4749" spans="1:11" x14ac:dyDescent="0.25">
      <c r="A4749" t="s">
        <v>6900</v>
      </c>
      <c r="B4749" t="s">
        <v>6901</v>
      </c>
      <c r="C4749" t="s">
        <v>404</v>
      </c>
      <c r="D4749">
        <v>25</v>
      </c>
      <c r="E4749" t="s">
        <v>6902</v>
      </c>
      <c r="F4749">
        <v>949078</v>
      </c>
      <c r="G4749">
        <v>2335</v>
      </c>
      <c r="H4749">
        <v>943</v>
      </c>
      <c r="I4749">
        <v>0</v>
      </c>
      <c r="J4749" t="s">
        <v>6903</v>
      </c>
      <c r="K4749">
        <v>6.1</v>
      </c>
    </row>
    <row r="4750" spans="1:11" x14ac:dyDescent="0.25">
      <c r="A4750" t="s">
        <v>6543</v>
      </c>
      <c r="B4750" t="s">
        <v>6544</v>
      </c>
      <c r="C4750" t="s">
        <v>6545</v>
      </c>
      <c r="D4750">
        <v>27</v>
      </c>
      <c r="E4750" t="s">
        <v>6546</v>
      </c>
      <c r="F4750">
        <v>88200</v>
      </c>
      <c r="G4750">
        <v>4450</v>
      </c>
      <c r="H4750">
        <v>35</v>
      </c>
      <c r="I4750">
        <v>389</v>
      </c>
      <c r="J4750" t="s">
        <v>6547</v>
      </c>
      <c r="K4750">
        <v>6.1</v>
      </c>
    </row>
    <row r="4751" spans="1:11" x14ac:dyDescent="0.25">
      <c r="A4751" t="s">
        <v>6161</v>
      </c>
      <c r="B4751" t="s">
        <v>6162</v>
      </c>
      <c r="C4751" t="s">
        <v>6163</v>
      </c>
      <c r="D4751">
        <v>24</v>
      </c>
      <c r="E4751" t="s">
        <v>6164</v>
      </c>
      <c r="F4751">
        <v>364644</v>
      </c>
      <c r="G4751">
        <v>772</v>
      </c>
      <c r="H4751">
        <v>111</v>
      </c>
      <c r="I4751">
        <v>130</v>
      </c>
      <c r="J4751" t="s">
        <v>6165</v>
      </c>
      <c r="K4751">
        <v>6.1</v>
      </c>
    </row>
    <row r="4752" spans="1:11" x14ac:dyDescent="0.25">
      <c r="A4752" t="s">
        <v>6110</v>
      </c>
      <c r="B4752" t="s">
        <v>6111</v>
      </c>
      <c r="C4752" t="s">
        <v>2051</v>
      </c>
      <c r="D4752">
        <v>22</v>
      </c>
      <c r="E4752" t="s">
        <v>24</v>
      </c>
      <c r="F4752">
        <v>1319110</v>
      </c>
      <c r="G4752">
        <v>85402</v>
      </c>
      <c r="H4752">
        <v>2427</v>
      </c>
      <c r="I4752">
        <v>6931</v>
      </c>
      <c r="J4752" t="s">
        <v>6112</v>
      </c>
      <c r="K4752">
        <v>6.1</v>
      </c>
    </row>
    <row r="4753" spans="1:11" x14ac:dyDescent="0.25">
      <c r="A4753" t="s">
        <v>5813</v>
      </c>
      <c r="B4753" t="s">
        <v>5814</v>
      </c>
      <c r="C4753" t="s">
        <v>5815</v>
      </c>
      <c r="D4753">
        <v>24</v>
      </c>
      <c r="E4753" t="s">
        <v>5816</v>
      </c>
      <c r="F4753">
        <v>214254</v>
      </c>
      <c r="G4753">
        <v>8348</v>
      </c>
      <c r="H4753">
        <v>106</v>
      </c>
      <c r="I4753">
        <v>729</v>
      </c>
      <c r="J4753" t="s">
        <v>5817</v>
      </c>
      <c r="K4753">
        <v>6.1</v>
      </c>
    </row>
    <row r="4754" spans="1:11" x14ac:dyDescent="0.25">
      <c r="A4754" t="s">
        <v>6146</v>
      </c>
      <c r="B4754" t="s">
        <v>6147</v>
      </c>
      <c r="C4754" t="s">
        <v>6148</v>
      </c>
      <c r="D4754">
        <v>22</v>
      </c>
      <c r="E4754" t="s">
        <v>6149</v>
      </c>
      <c r="F4754">
        <v>248774</v>
      </c>
      <c r="G4754">
        <v>19546</v>
      </c>
      <c r="H4754">
        <v>138</v>
      </c>
      <c r="I4754">
        <v>1654</v>
      </c>
      <c r="J4754" t="s">
        <v>6150</v>
      </c>
      <c r="K4754">
        <v>6.1</v>
      </c>
    </row>
    <row r="4755" spans="1:11" x14ac:dyDescent="0.25">
      <c r="A4755" t="s">
        <v>6904</v>
      </c>
      <c r="B4755" t="s">
        <v>6905</v>
      </c>
      <c r="C4755" t="s">
        <v>6906</v>
      </c>
      <c r="D4755">
        <v>43</v>
      </c>
      <c r="E4755" t="s">
        <v>6907</v>
      </c>
      <c r="F4755">
        <v>8259</v>
      </c>
      <c r="G4755">
        <v>111</v>
      </c>
      <c r="H4755">
        <v>8</v>
      </c>
      <c r="I4755">
        <v>37</v>
      </c>
      <c r="J4755" t="s">
        <v>6908</v>
      </c>
      <c r="K4755">
        <v>6.1</v>
      </c>
    </row>
    <row r="4756" spans="1:11" x14ac:dyDescent="0.25">
      <c r="A4756" t="s">
        <v>6535</v>
      </c>
      <c r="B4756" t="s">
        <v>6536</v>
      </c>
      <c r="C4756" t="s">
        <v>4655</v>
      </c>
      <c r="D4756">
        <v>1</v>
      </c>
      <c r="E4756" t="s">
        <v>4656</v>
      </c>
      <c r="F4756">
        <v>0</v>
      </c>
      <c r="G4756">
        <v>0</v>
      </c>
      <c r="H4756">
        <v>0</v>
      </c>
      <c r="I4756">
        <v>0</v>
      </c>
      <c r="J4756" t="s">
        <v>6537</v>
      </c>
      <c r="K4756">
        <v>6.1</v>
      </c>
    </row>
    <row r="4757" spans="1:11" x14ac:dyDescent="0.25">
      <c r="A4757" t="s">
        <v>6121</v>
      </c>
      <c r="B4757" t="s">
        <v>6122</v>
      </c>
      <c r="C4757" t="s">
        <v>6123</v>
      </c>
      <c r="D4757">
        <v>24</v>
      </c>
      <c r="E4757" t="s">
        <v>24</v>
      </c>
      <c r="F4757">
        <v>5662</v>
      </c>
      <c r="G4757">
        <v>33</v>
      </c>
      <c r="H4757">
        <v>21</v>
      </c>
      <c r="I4757">
        <v>13</v>
      </c>
      <c r="J4757" t="s">
        <v>6124</v>
      </c>
      <c r="K4757">
        <v>6.1</v>
      </c>
    </row>
    <row r="4758" spans="1:11" x14ac:dyDescent="0.25">
      <c r="A4758" t="s">
        <v>6909</v>
      </c>
      <c r="B4758" t="s">
        <v>6910</v>
      </c>
      <c r="C4758" t="s">
        <v>5392</v>
      </c>
      <c r="D4758">
        <v>24</v>
      </c>
      <c r="E4758" t="s">
        <v>6911</v>
      </c>
      <c r="F4758">
        <v>37649</v>
      </c>
      <c r="G4758">
        <v>147</v>
      </c>
      <c r="H4758">
        <v>7</v>
      </c>
      <c r="I4758">
        <v>0</v>
      </c>
      <c r="J4758" t="s">
        <v>6912</v>
      </c>
      <c r="K4758">
        <v>6.1</v>
      </c>
    </row>
    <row r="4759" spans="1:11" x14ac:dyDescent="0.25">
      <c r="A4759" t="s">
        <v>5667</v>
      </c>
      <c r="B4759" t="s">
        <v>5668</v>
      </c>
      <c r="C4759" t="s">
        <v>5669</v>
      </c>
      <c r="D4759">
        <v>24</v>
      </c>
      <c r="E4759" t="s">
        <v>5670</v>
      </c>
      <c r="F4759">
        <v>1893744</v>
      </c>
      <c r="G4759">
        <v>79385</v>
      </c>
      <c r="H4759">
        <v>2538</v>
      </c>
      <c r="I4759">
        <v>5301</v>
      </c>
      <c r="J4759" t="s">
        <v>5671</v>
      </c>
      <c r="K4759">
        <v>6.1</v>
      </c>
    </row>
    <row r="4760" spans="1:11" x14ac:dyDescent="0.25">
      <c r="A4760" t="s">
        <v>6180</v>
      </c>
      <c r="B4760" t="s">
        <v>6181</v>
      </c>
      <c r="C4760" t="s">
        <v>2481</v>
      </c>
      <c r="D4760">
        <v>24</v>
      </c>
      <c r="E4760" t="s">
        <v>6182</v>
      </c>
      <c r="F4760">
        <v>139391</v>
      </c>
      <c r="G4760">
        <v>2500</v>
      </c>
      <c r="H4760">
        <v>34</v>
      </c>
      <c r="I4760">
        <v>179</v>
      </c>
      <c r="J4760" t="s">
        <v>6183</v>
      </c>
      <c r="K4760">
        <v>6.1</v>
      </c>
    </row>
    <row r="4761" spans="1:11" x14ac:dyDescent="0.25">
      <c r="A4761" t="s">
        <v>6548</v>
      </c>
      <c r="B4761" t="s">
        <v>6549</v>
      </c>
      <c r="C4761" t="s">
        <v>6550</v>
      </c>
      <c r="D4761">
        <v>27</v>
      </c>
      <c r="E4761" t="s">
        <v>24</v>
      </c>
      <c r="F4761">
        <v>63766</v>
      </c>
      <c r="G4761">
        <v>398</v>
      </c>
      <c r="H4761">
        <v>9</v>
      </c>
      <c r="I4761">
        <v>18</v>
      </c>
      <c r="J4761" t="s">
        <v>6551</v>
      </c>
      <c r="K4761">
        <v>6.1</v>
      </c>
    </row>
    <row r="4762" spans="1:11" x14ac:dyDescent="0.25">
      <c r="A4762" t="s">
        <v>5859</v>
      </c>
      <c r="B4762" t="s">
        <v>5860</v>
      </c>
      <c r="C4762" t="s">
        <v>4177</v>
      </c>
      <c r="D4762">
        <v>10</v>
      </c>
      <c r="E4762" t="s">
        <v>5861</v>
      </c>
      <c r="F4762">
        <v>353144</v>
      </c>
      <c r="G4762">
        <v>16508</v>
      </c>
      <c r="H4762">
        <v>386</v>
      </c>
      <c r="I4762">
        <v>811</v>
      </c>
      <c r="J4762" t="s">
        <v>5862</v>
      </c>
      <c r="K4762">
        <v>6.1</v>
      </c>
    </row>
    <row r="4763" spans="1:11" x14ac:dyDescent="0.25">
      <c r="A4763" t="s">
        <v>6913</v>
      </c>
      <c r="B4763" t="s">
        <v>6914</v>
      </c>
      <c r="C4763" t="s">
        <v>2145</v>
      </c>
      <c r="D4763">
        <v>15</v>
      </c>
      <c r="E4763" t="s">
        <v>6915</v>
      </c>
      <c r="F4763">
        <v>71307</v>
      </c>
      <c r="G4763">
        <v>2924</v>
      </c>
      <c r="H4763">
        <v>31</v>
      </c>
      <c r="I4763">
        <v>275</v>
      </c>
      <c r="J4763" t="s">
        <v>6916</v>
      </c>
      <c r="K4763">
        <v>6.1</v>
      </c>
    </row>
    <row r="4764" spans="1:11" x14ac:dyDescent="0.25">
      <c r="A4764" t="s">
        <v>5672</v>
      </c>
      <c r="B4764" t="s">
        <v>5673</v>
      </c>
      <c r="C4764" t="s">
        <v>514</v>
      </c>
      <c r="D4764">
        <v>25</v>
      </c>
      <c r="E4764" t="s">
        <v>5674</v>
      </c>
      <c r="F4764">
        <v>542255</v>
      </c>
      <c r="G4764">
        <v>5135</v>
      </c>
      <c r="H4764">
        <v>1336</v>
      </c>
      <c r="I4764">
        <v>2222</v>
      </c>
      <c r="J4764" t="s">
        <v>5675</v>
      </c>
      <c r="K4764">
        <v>6.1</v>
      </c>
    </row>
    <row r="4765" spans="1:11" x14ac:dyDescent="0.25">
      <c r="A4765" t="s">
        <v>5825</v>
      </c>
      <c r="B4765" t="s">
        <v>5826</v>
      </c>
      <c r="C4765" t="s">
        <v>2198</v>
      </c>
      <c r="D4765">
        <v>1</v>
      </c>
      <c r="E4765" t="s">
        <v>5827</v>
      </c>
      <c r="F4765">
        <v>2266878</v>
      </c>
      <c r="G4765">
        <v>140428</v>
      </c>
      <c r="H4765">
        <v>1013</v>
      </c>
      <c r="I4765">
        <v>23527</v>
      </c>
      <c r="J4765" t="s">
        <v>5828</v>
      </c>
      <c r="K4765">
        <v>6.1</v>
      </c>
    </row>
    <row r="4766" spans="1:11" x14ac:dyDescent="0.25">
      <c r="A4766" t="s">
        <v>6156</v>
      </c>
      <c r="B4766" t="s">
        <v>6157</v>
      </c>
      <c r="C4766" t="s">
        <v>6158</v>
      </c>
      <c r="D4766">
        <v>10</v>
      </c>
      <c r="E4766" t="s">
        <v>6159</v>
      </c>
      <c r="F4766">
        <v>92425</v>
      </c>
      <c r="G4766">
        <v>689</v>
      </c>
      <c r="H4766">
        <v>15</v>
      </c>
      <c r="I4766">
        <v>165</v>
      </c>
      <c r="J4766" t="s">
        <v>6160</v>
      </c>
      <c r="K4766">
        <v>6.1</v>
      </c>
    </row>
    <row r="4767" spans="1:11" x14ac:dyDescent="0.25">
      <c r="A4767" t="s">
        <v>6560</v>
      </c>
      <c r="B4767" t="s">
        <v>6561</v>
      </c>
      <c r="C4767" t="s">
        <v>504</v>
      </c>
      <c r="D4767">
        <v>26</v>
      </c>
      <c r="E4767" t="s">
        <v>6562</v>
      </c>
      <c r="F4767">
        <v>166185</v>
      </c>
      <c r="G4767">
        <v>5835</v>
      </c>
      <c r="H4767">
        <v>361</v>
      </c>
      <c r="I4767">
        <v>997</v>
      </c>
      <c r="J4767" t="s">
        <v>6563</v>
      </c>
      <c r="K4767">
        <v>6.1</v>
      </c>
    </row>
    <row r="4768" spans="1:11" x14ac:dyDescent="0.25">
      <c r="A4768" t="s">
        <v>5879</v>
      </c>
      <c r="B4768" t="s">
        <v>5880</v>
      </c>
      <c r="C4768" t="s">
        <v>3088</v>
      </c>
      <c r="D4768">
        <v>25</v>
      </c>
      <c r="E4768" t="s">
        <v>5881</v>
      </c>
      <c r="F4768">
        <v>54759</v>
      </c>
      <c r="G4768">
        <v>335</v>
      </c>
      <c r="H4768">
        <v>554</v>
      </c>
      <c r="I4768">
        <v>0</v>
      </c>
      <c r="J4768" t="s">
        <v>5882</v>
      </c>
      <c r="K4768">
        <v>6.1</v>
      </c>
    </row>
    <row r="4769" spans="1:11" x14ac:dyDescent="0.25">
      <c r="A4769" t="s">
        <v>6529</v>
      </c>
      <c r="B4769" t="s">
        <v>6530</v>
      </c>
      <c r="C4769" t="s">
        <v>6531</v>
      </c>
      <c r="D4769">
        <v>17</v>
      </c>
      <c r="E4769" t="s">
        <v>6532</v>
      </c>
      <c r="F4769">
        <v>4416</v>
      </c>
      <c r="G4769">
        <v>23</v>
      </c>
      <c r="H4769">
        <v>5</v>
      </c>
      <c r="I4769">
        <v>14</v>
      </c>
      <c r="J4769" t="s">
        <v>6533</v>
      </c>
      <c r="K4769">
        <v>6.1</v>
      </c>
    </row>
    <row r="4770" spans="1:11" x14ac:dyDescent="0.25">
      <c r="A4770" t="s">
        <v>5867</v>
      </c>
      <c r="B4770" t="s">
        <v>5868</v>
      </c>
      <c r="C4770" t="s">
        <v>137</v>
      </c>
      <c r="D4770">
        <v>17</v>
      </c>
      <c r="E4770" t="s">
        <v>5869</v>
      </c>
      <c r="F4770">
        <v>738058</v>
      </c>
      <c r="G4770">
        <v>5990</v>
      </c>
      <c r="H4770">
        <v>291</v>
      </c>
      <c r="I4770">
        <v>874</v>
      </c>
      <c r="J4770" t="s">
        <v>5870</v>
      </c>
      <c r="K4770">
        <v>6.1</v>
      </c>
    </row>
    <row r="4771" spans="1:11" x14ac:dyDescent="0.25">
      <c r="A4771" t="s">
        <v>5883</v>
      </c>
      <c r="B4771" t="s">
        <v>5884</v>
      </c>
      <c r="C4771" t="s">
        <v>5885</v>
      </c>
      <c r="D4771">
        <v>10</v>
      </c>
      <c r="E4771" t="s">
        <v>5886</v>
      </c>
      <c r="F4771">
        <v>181611</v>
      </c>
      <c r="G4771">
        <v>5199</v>
      </c>
      <c r="H4771">
        <v>56</v>
      </c>
      <c r="I4771">
        <v>289</v>
      </c>
      <c r="J4771" t="s">
        <v>5887</v>
      </c>
      <c r="K4771">
        <v>6.1</v>
      </c>
    </row>
    <row r="4772" spans="1:11" x14ac:dyDescent="0.25">
      <c r="A4772" t="s">
        <v>6170</v>
      </c>
      <c r="B4772" t="s">
        <v>6171</v>
      </c>
      <c r="C4772" t="s">
        <v>6172</v>
      </c>
      <c r="D4772">
        <v>17</v>
      </c>
      <c r="E4772" t="s">
        <v>6173</v>
      </c>
      <c r="F4772">
        <v>12768</v>
      </c>
      <c r="G4772">
        <v>75</v>
      </c>
      <c r="H4772">
        <v>4</v>
      </c>
      <c r="I4772">
        <v>21</v>
      </c>
      <c r="J4772" t="s">
        <v>6174</v>
      </c>
      <c r="K4772">
        <v>6.1</v>
      </c>
    </row>
    <row r="4773" spans="1:11" x14ac:dyDescent="0.25">
      <c r="A4773" t="s">
        <v>5849</v>
      </c>
      <c r="B4773" t="s">
        <v>5850</v>
      </c>
      <c r="C4773" t="s">
        <v>5851</v>
      </c>
      <c r="D4773">
        <v>23</v>
      </c>
      <c r="E4773" t="s">
        <v>5852</v>
      </c>
      <c r="F4773">
        <v>1987959</v>
      </c>
      <c r="G4773">
        <v>150289</v>
      </c>
      <c r="H4773">
        <v>921</v>
      </c>
      <c r="I4773">
        <v>13857</v>
      </c>
      <c r="J4773" t="s">
        <v>5853</v>
      </c>
      <c r="K4773">
        <v>6.1</v>
      </c>
    </row>
    <row r="4774" spans="1:11" x14ac:dyDescent="0.25">
      <c r="A4774" t="s">
        <v>5841</v>
      </c>
      <c r="B4774" t="s">
        <v>5842</v>
      </c>
      <c r="C4774" t="s">
        <v>439</v>
      </c>
      <c r="D4774">
        <v>25</v>
      </c>
      <c r="E4774" t="s">
        <v>5843</v>
      </c>
      <c r="F4774">
        <v>184133</v>
      </c>
      <c r="G4774">
        <v>668</v>
      </c>
      <c r="H4774">
        <v>128</v>
      </c>
      <c r="I4774">
        <v>1916</v>
      </c>
      <c r="J4774" t="s">
        <v>5844</v>
      </c>
      <c r="K4774">
        <v>6.1</v>
      </c>
    </row>
    <row r="4775" spans="1:11" x14ac:dyDescent="0.25">
      <c r="A4775" t="s">
        <v>5689</v>
      </c>
      <c r="B4775" t="s">
        <v>5690</v>
      </c>
      <c r="C4775" t="s">
        <v>5691</v>
      </c>
      <c r="D4775">
        <v>23</v>
      </c>
      <c r="E4775" t="s">
        <v>24</v>
      </c>
      <c r="F4775">
        <v>269787</v>
      </c>
      <c r="G4775">
        <v>1251</v>
      </c>
      <c r="H4775">
        <v>2568</v>
      </c>
      <c r="I4775">
        <v>1806</v>
      </c>
      <c r="J4775" t="s">
        <v>5692</v>
      </c>
      <c r="K4775">
        <v>6.1</v>
      </c>
    </row>
    <row r="4776" spans="1:11" x14ac:dyDescent="0.25">
      <c r="A4776" t="s">
        <v>6569</v>
      </c>
      <c r="B4776" t="s">
        <v>6570</v>
      </c>
      <c r="C4776" t="s">
        <v>6571</v>
      </c>
      <c r="D4776">
        <v>22</v>
      </c>
      <c r="E4776" t="s">
        <v>6572</v>
      </c>
      <c r="F4776">
        <v>210829</v>
      </c>
      <c r="G4776">
        <v>10279</v>
      </c>
      <c r="H4776">
        <v>199</v>
      </c>
      <c r="I4776">
        <v>2693</v>
      </c>
      <c r="J4776" t="s">
        <v>6573</v>
      </c>
      <c r="K4776">
        <v>6.1</v>
      </c>
    </row>
    <row r="4777" spans="1:11" x14ac:dyDescent="0.25">
      <c r="A4777" t="s">
        <v>6574</v>
      </c>
      <c r="B4777" t="s">
        <v>6575</v>
      </c>
      <c r="C4777" t="s">
        <v>5235</v>
      </c>
      <c r="D4777">
        <v>10</v>
      </c>
      <c r="E4777" t="s">
        <v>6576</v>
      </c>
      <c r="F4777">
        <v>16827</v>
      </c>
      <c r="G4777">
        <v>584</v>
      </c>
      <c r="H4777">
        <v>17</v>
      </c>
      <c r="I4777">
        <v>36</v>
      </c>
      <c r="J4777" t="s">
        <v>6577</v>
      </c>
      <c r="K4777">
        <v>6.1</v>
      </c>
    </row>
    <row r="4778" spans="1:11" x14ac:dyDescent="0.25">
      <c r="A4778" t="s">
        <v>6175</v>
      </c>
      <c r="B4778" t="s">
        <v>6176</v>
      </c>
      <c r="C4778" t="s">
        <v>6177</v>
      </c>
      <c r="D4778">
        <v>2</v>
      </c>
      <c r="E4778" t="s">
        <v>6178</v>
      </c>
      <c r="F4778">
        <v>28144</v>
      </c>
      <c r="G4778">
        <v>287</v>
      </c>
      <c r="H4778">
        <v>5</v>
      </c>
      <c r="I4778">
        <v>0</v>
      </c>
      <c r="J4778" t="s">
        <v>6179</v>
      </c>
      <c r="K4778">
        <v>6.1</v>
      </c>
    </row>
    <row r="4779" spans="1:11" x14ac:dyDescent="0.25">
      <c r="A4779" t="s">
        <v>6564</v>
      </c>
      <c r="B4779" t="s">
        <v>6565</v>
      </c>
      <c r="C4779" t="s">
        <v>6566</v>
      </c>
      <c r="D4779">
        <v>10</v>
      </c>
      <c r="E4779" t="s">
        <v>6567</v>
      </c>
      <c r="F4779">
        <v>154875</v>
      </c>
      <c r="G4779">
        <v>17374</v>
      </c>
      <c r="H4779">
        <v>45</v>
      </c>
      <c r="I4779">
        <v>910</v>
      </c>
      <c r="J4779" t="s">
        <v>6568</v>
      </c>
      <c r="K4779">
        <v>6.1</v>
      </c>
    </row>
    <row r="4780" spans="1:11" x14ac:dyDescent="0.25">
      <c r="A4780" t="s">
        <v>6552</v>
      </c>
      <c r="B4780" t="s">
        <v>6553</v>
      </c>
      <c r="C4780" t="s">
        <v>568</v>
      </c>
      <c r="D4780">
        <v>26</v>
      </c>
      <c r="E4780" t="s">
        <v>6554</v>
      </c>
      <c r="F4780">
        <v>9002</v>
      </c>
      <c r="G4780">
        <v>350</v>
      </c>
      <c r="H4780">
        <v>4</v>
      </c>
      <c r="I4780">
        <v>28</v>
      </c>
      <c r="J4780" t="s">
        <v>6555</v>
      </c>
      <c r="K4780">
        <v>6.1</v>
      </c>
    </row>
    <row r="4781" spans="1:11" x14ac:dyDescent="0.25">
      <c r="A4781" t="s">
        <v>6213</v>
      </c>
      <c r="B4781" t="s">
        <v>6214</v>
      </c>
      <c r="C4781" t="s">
        <v>6215</v>
      </c>
      <c r="D4781">
        <v>10</v>
      </c>
      <c r="E4781" t="s">
        <v>24</v>
      </c>
      <c r="F4781">
        <v>57009</v>
      </c>
      <c r="G4781">
        <v>590</v>
      </c>
      <c r="H4781">
        <v>14</v>
      </c>
      <c r="I4781">
        <v>45</v>
      </c>
      <c r="J4781" t="s">
        <v>6216</v>
      </c>
      <c r="K4781">
        <v>6.1</v>
      </c>
    </row>
    <row r="4782" spans="1:11" x14ac:dyDescent="0.25">
      <c r="A4782" t="s">
        <v>6196</v>
      </c>
      <c r="B4782" t="s">
        <v>6197</v>
      </c>
      <c r="C4782" t="s">
        <v>1764</v>
      </c>
      <c r="D4782">
        <v>10</v>
      </c>
      <c r="E4782" t="s">
        <v>24</v>
      </c>
      <c r="F4782">
        <v>1635293</v>
      </c>
      <c r="G4782">
        <v>47877</v>
      </c>
      <c r="H4782">
        <v>317</v>
      </c>
      <c r="I4782">
        <v>1199</v>
      </c>
      <c r="J4782" t="s">
        <v>6198</v>
      </c>
      <c r="K4782">
        <v>6.1</v>
      </c>
    </row>
    <row r="4783" spans="1:11" x14ac:dyDescent="0.25">
      <c r="A4783" t="s">
        <v>6192</v>
      </c>
      <c r="B4783" t="s">
        <v>6193</v>
      </c>
      <c r="C4783" t="s">
        <v>444</v>
      </c>
      <c r="D4783">
        <v>27</v>
      </c>
      <c r="E4783" t="s">
        <v>6194</v>
      </c>
      <c r="F4783">
        <v>261261</v>
      </c>
      <c r="G4783">
        <v>14061</v>
      </c>
      <c r="H4783">
        <v>35</v>
      </c>
      <c r="I4783">
        <v>999</v>
      </c>
      <c r="J4783" t="s">
        <v>6195</v>
      </c>
      <c r="K4783">
        <v>6.1</v>
      </c>
    </row>
    <row r="4784" spans="1:11" x14ac:dyDescent="0.25">
      <c r="A4784" t="s">
        <v>6917</v>
      </c>
      <c r="B4784" t="s">
        <v>6918</v>
      </c>
      <c r="C4784" t="s">
        <v>6919</v>
      </c>
      <c r="D4784">
        <v>17</v>
      </c>
      <c r="E4784" t="s">
        <v>6920</v>
      </c>
      <c r="F4784">
        <v>706</v>
      </c>
      <c r="G4784">
        <v>6</v>
      </c>
      <c r="H4784">
        <v>0</v>
      </c>
      <c r="I4784">
        <v>0</v>
      </c>
      <c r="J4784" t="s">
        <v>6921</v>
      </c>
      <c r="K4784">
        <v>6.1</v>
      </c>
    </row>
    <row r="4785" spans="1:11" x14ac:dyDescent="0.25">
      <c r="A4785" t="s">
        <v>5893</v>
      </c>
      <c r="B4785" t="s">
        <v>5894</v>
      </c>
      <c r="C4785" t="s">
        <v>287</v>
      </c>
      <c r="D4785">
        <v>28</v>
      </c>
      <c r="E4785" t="s">
        <v>5895</v>
      </c>
      <c r="F4785">
        <v>211249</v>
      </c>
      <c r="G4785">
        <v>4206</v>
      </c>
      <c r="H4785">
        <v>223</v>
      </c>
      <c r="I4785">
        <v>482</v>
      </c>
      <c r="J4785" t="s">
        <v>5896</v>
      </c>
      <c r="K4785">
        <v>6.1</v>
      </c>
    </row>
    <row r="4786" spans="1:11" x14ac:dyDescent="0.25">
      <c r="A4786" t="s">
        <v>5888</v>
      </c>
      <c r="B4786" t="s">
        <v>5889</v>
      </c>
      <c r="C4786" t="s">
        <v>5890</v>
      </c>
      <c r="D4786">
        <v>23</v>
      </c>
      <c r="E4786" t="s">
        <v>5891</v>
      </c>
      <c r="F4786">
        <v>226828</v>
      </c>
      <c r="G4786">
        <v>24381</v>
      </c>
      <c r="H4786">
        <v>200</v>
      </c>
      <c r="I4786">
        <v>1022</v>
      </c>
      <c r="J4786" t="s">
        <v>5892</v>
      </c>
      <c r="K4786">
        <v>6.1</v>
      </c>
    </row>
    <row r="4787" spans="1:11" x14ac:dyDescent="0.25">
      <c r="A4787" t="s">
        <v>6556</v>
      </c>
      <c r="B4787" t="s">
        <v>6557</v>
      </c>
      <c r="C4787" t="s">
        <v>642</v>
      </c>
      <c r="D4787">
        <v>17</v>
      </c>
      <c r="E4787" t="s">
        <v>6558</v>
      </c>
      <c r="F4787">
        <v>3498</v>
      </c>
      <c r="G4787">
        <v>22</v>
      </c>
      <c r="H4787">
        <v>4</v>
      </c>
      <c r="I4787">
        <v>15</v>
      </c>
      <c r="J4787" t="s">
        <v>6559</v>
      </c>
      <c r="K4787">
        <v>6.1</v>
      </c>
    </row>
    <row r="4788" spans="1:11" x14ac:dyDescent="0.25">
      <c r="A4788" t="s">
        <v>5863</v>
      </c>
      <c r="B4788" t="s">
        <v>5864</v>
      </c>
      <c r="C4788" t="s">
        <v>2968</v>
      </c>
      <c r="D4788">
        <v>23</v>
      </c>
      <c r="E4788" t="s">
        <v>5865</v>
      </c>
      <c r="F4788">
        <v>2137378</v>
      </c>
      <c r="G4788">
        <v>178291</v>
      </c>
      <c r="H4788">
        <v>886</v>
      </c>
      <c r="I4788">
        <v>4245</v>
      </c>
      <c r="J4788" t="s">
        <v>5866</v>
      </c>
      <c r="K4788">
        <v>6.1</v>
      </c>
    </row>
    <row r="4789" spans="1:11" x14ac:dyDescent="0.25">
      <c r="A4789" t="s">
        <v>6922</v>
      </c>
      <c r="B4789" t="s">
        <v>6923</v>
      </c>
      <c r="C4789" t="s">
        <v>6924</v>
      </c>
      <c r="D4789">
        <v>1</v>
      </c>
      <c r="E4789" t="s">
        <v>6925</v>
      </c>
      <c r="F4789">
        <v>83634</v>
      </c>
      <c r="G4789">
        <v>52</v>
      </c>
      <c r="H4789">
        <v>42</v>
      </c>
      <c r="I4789">
        <v>52</v>
      </c>
      <c r="J4789" t="s">
        <v>6926</v>
      </c>
      <c r="K4789">
        <v>6.1</v>
      </c>
    </row>
    <row r="4790" spans="1:11" x14ac:dyDescent="0.25">
      <c r="A4790" t="s">
        <v>6927</v>
      </c>
      <c r="B4790" t="s">
        <v>6928</v>
      </c>
      <c r="C4790" t="s">
        <v>6929</v>
      </c>
      <c r="D4790">
        <v>24</v>
      </c>
      <c r="E4790" t="s">
        <v>6930</v>
      </c>
      <c r="F4790">
        <v>2143</v>
      </c>
      <c r="G4790">
        <v>16</v>
      </c>
      <c r="H4790">
        <v>2</v>
      </c>
      <c r="I4790">
        <v>4</v>
      </c>
      <c r="J4790" t="s">
        <v>6931</v>
      </c>
      <c r="K4790">
        <v>6.1</v>
      </c>
    </row>
    <row r="4791" spans="1:11" x14ac:dyDescent="0.25">
      <c r="A4791" t="s">
        <v>5897</v>
      </c>
      <c r="B4791" t="s">
        <v>5898</v>
      </c>
      <c r="C4791" t="s">
        <v>5899</v>
      </c>
      <c r="D4791">
        <v>22</v>
      </c>
      <c r="E4791" t="s">
        <v>5900</v>
      </c>
      <c r="F4791">
        <v>47100</v>
      </c>
      <c r="G4791">
        <v>170</v>
      </c>
      <c r="H4791">
        <v>13</v>
      </c>
      <c r="I4791">
        <v>52</v>
      </c>
      <c r="J4791" t="s">
        <v>5901</v>
      </c>
      <c r="K4791">
        <v>6.1</v>
      </c>
    </row>
    <row r="4792" spans="1:11" x14ac:dyDescent="0.25">
      <c r="A4792" t="s">
        <v>6932</v>
      </c>
      <c r="B4792" t="s">
        <v>6933</v>
      </c>
      <c r="C4792" t="s">
        <v>6934</v>
      </c>
      <c r="D4792">
        <v>17</v>
      </c>
      <c r="E4792" t="s">
        <v>6935</v>
      </c>
      <c r="F4792">
        <v>308947</v>
      </c>
      <c r="G4792">
        <v>1337</v>
      </c>
      <c r="H4792">
        <v>49</v>
      </c>
      <c r="I4792">
        <v>383</v>
      </c>
      <c r="J4792" t="s">
        <v>6936</v>
      </c>
      <c r="K4792">
        <v>6.1</v>
      </c>
    </row>
    <row r="4793" spans="1:11" x14ac:dyDescent="0.25">
      <c r="A4793" t="s">
        <v>6937</v>
      </c>
      <c r="B4793" t="s">
        <v>6938</v>
      </c>
      <c r="C4793" t="s">
        <v>6939</v>
      </c>
      <c r="D4793">
        <v>29</v>
      </c>
      <c r="E4793" t="s">
        <v>6940</v>
      </c>
      <c r="F4793">
        <v>5343</v>
      </c>
      <c r="G4793">
        <v>133</v>
      </c>
      <c r="H4793">
        <v>0</v>
      </c>
      <c r="I4793">
        <v>21</v>
      </c>
      <c r="J4793" t="s">
        <v>6941</v>
      </c>
      <c r="K4793">
        <v>6.1</v>
      </c>
    </row>
    <row r="4794" spans="1:11" x14ac:dyDescent="0.25">
      <c r="A4794" t="s">
        <v>6942</v>
      </c>
      <c r="B4794" t="s">
        <v>6943</v>
      </c>
      <c r="C4794" t="s">
        <v>6944</v>
      </c>
      <c r="D4794">
        <v>24</v>
      </c>
      <c r="E4794" t="s">
        <v>6945</v>
      </c>
      <c r="F4794">
        <v>1098</v>
      </c>
      <c r="G4794">
        <v>3</v>
      </c>
      <c r="H4794">
        <v>0</v>
      </c>
      <c r="I4794">
        <v>0</v>
      </c>
      <c r="J4794" t="s">
        <v>6946</v>
      </c>
      <c r="K4794">
        <v>6.1</v>
      </c>
    </row>
    <row r="4795" spans="1:11" x14ac:dyDescent="0.25">
      <c r="A4795" t="s">
        <v>6947</v>
      </c>
      <c r="B4795" t="s">
        <v>6948</v>
      </c>
      <c r="C4795" t="s">
        <v>2103</v>
      </c>
      <c r="D4795">
        <v>25</v>
      </c>
      <c r="E4795" t="s">
        <v>2104</v>
      </c>
      <c r="F4795">
        <v>82566</v>
      </c>
      <c r="G4795">
        <v>74</v>
      </c>
      <c r="H4795">
        <v>120</v>
      </c>
      <c r="I4795">
        <v>6</v>
      </c>
      <c r="J4795" t="s">
        <v>6949</v>
      </c>
      <c r="K4795">
        <v>6.1</v>
      </c>
    </row>
    <row r="4796" spans="1:11" x14ac:dyDescent="0.25">
      <c r="A4796" t="s">
        <v>6950</v>
      </c>
      <c r="B4796" t="s">
        <v>6951</v>
      </c>
      <c r="C4796" t="s">
        <v>6952</v>
      </c>
      <c r="D4796">
        <v>23</v>
      </c>
      <c r="E4796" t="s">
        <v>6953</v>
      </c>
      <c r="F4796">
        <v>31797</v>
      </c>
      <c r="G4796">
        <v>5791</v>
      </c>
      <c r="H4796">
        <v>14</v>
      </c>
      <c r="I4796">
        <v>738</v>
      </c>
      <c r="J4796" t="s">
        <v>6954</v>
      </c>
      <c r="K4796">
        <v>6.1</v>
      </c>
    </row>
    <row r="4797" spans="1:11" x14ac:dyDescent="0.25">
      <c r="A4797" t="s">
        <v>5902</v>
      </c>
      <c r="B4797" t="s">
        <v>5903</v>
      </c>
      <c r="C4797" t="s">
        <v>484</v>
      </c>
      <c r="D4797">
        <v>27</v>
      </c>
      <c r="E4797" t="s">
        <v>5904</v>
      </c>
      <c r="F4797">
        <v>387465</v>
      </c>
      <c r="G4797">
        <v>15066</v>
      </c>
      <c r="H4797">
        <v>305</v>
      </c>
      <c r="I4797">
        <v>870</v>
      </c>
      <c r="J4797" t="s">
        <v>5905</v>
      </c>
      <c r="K4797">
        <v>6.1</v>
      </c>
    </row>
    <row r="4798" spans="1:11" x14ac:dyDescent="0.25">
      <c r="A4798" t="s">
        <v>6203</v>
      </c>
      <c r="B4798" t="s">
        <v>6204</v>
      </c>
      <c r="C4798" t="s">
        <v>157</v>
      </c>
      <c r="D4798">
        <v>26</v>
      </c>
      <c r="E4798" t="s">
        <v>6205</v>
      </c>
      <c r="F4798">
        <v>338856</v>
      </c>
      <c r="G4798">
        <v>22400</v>
      </c>
      <c r="H4798">
        <v>187</v>
      </c>
      <c r="I4798">
        <v>3286</v>
      </c>
      <c r="J4798" t="s">
        <v>6206</v>
      </c>
      <c r="K4798">
        <v>6.1</v>
      </c>
    </row>
    <row r="4799" spans="1:11" x14ac:dyDescent="0.25">
      <c r="A4799" t="s">
        <v>5711</v>
      </c>
      <c r="B4799" t="s">
        <v>5712</v>
      </c>
      <c r="C4799" t="s">
        <v>5713</v>
      </c>
      <c r="D4799">
        <v>25</v>
      </c>
      <c r="E4799" t="s">
        <v>5714</v>
      </c>
      <c r="F4799">
        <v>113606</v>
      </c>
      <c r="G4799">
        <v>2134</v>
      </c>
      <c r="H4799">
        <v>37</v>
      </c>
      <c r="I4799">
        <v>98</v>
      </c>
      <c r="J4799" t="s">
        <v>5715</v>
      </c>
      <c r="K4799">
        <v>6.1</v>
      </c>
    </row>
    <row r="4800" spans="1:11" x14ac:dyDescent="0.25">
      <c r="A4800" t="s">
        <v>6955</v>
      </c>
      <c r="B4800" t="s">
        <v>6956</v>
      </c>
      <c r="C4800" t="s">
        <v>6957</v>
      </c>
      <c r="D4800">
        <v>10</v>
      </c>
      <c r="E4800" t="s">
        <v>6958</v>
      </c>
      <c r="F4800">
        <v>4431163</v>
      </c>
      <c r="G4800">
        <v>23364</v>
      </c>
      <c r="H4800">
        <v>1180</v>
      </c>
      <c r="I4800">
        <v>1633</v>
      </c>
      <c r="J4800" t="s">
        <v>6959</v>
      </c>
      <c r="K4800">
        <v>7.1</v>
      </c>
    </row>
    <row r="4801" spans="1:11" x14ac:dyDescent="0.25">
      <c r="A4801" t="s">
        <v>6960</v>
      </c>
      <c r="B4801" t="s">
        <v>6961</v>
      </c>
      <c r="C4801" t="s">
        <v>6962</v>
      </c>
      <c r="D4801">
        <v>1</v>
      </c>
      <c r="E4801" t="s">
        <v>24</v>
      </c>
      <c r="F4801">
        <v>1218645</v>
      </c>
      <c r="G4801">
        <v>22373</v>
      </c>
      <c r="H4801">
        <v>3031</v>
      </c>
      <c r="I4801">
        <v>6104</v>
      </c>
      <c r="J4801" t="s">
        <v>6963</v>
      </c>
      <c r="K4801">
        <v>7.1</v>
      </c>
    </row>
    <row r="4802" spans="1:11" x14ac:dyDescent="0.25">
      <c r="A4802" t="s">
        <v>6964</v>
      </c>
      <c r="B4802" t="s">
        <v>6965</v>
      </c>
      <c r="C4802" t="s">
        <v>6966</v>
      </c>
      <c r="D4802">
        <v>10</v>
      </c>
      <c r="E4802" t="s">
        <v>6967</v>
      </c>
      <c r="F4802">
        <v>904859</v>
      </c>
      <c r="G4802">
        <v>43742</v>
      </c>
      <c r="H4802">
        <v>1007</v>
      </c>
      <c r="I4802">
        <v>3212</v>
      </c>
      <c r="J4802" t="s">
        <v>6968</v>
      </c>
      <c r="K4802">
        <v>7.1</v>
      </c>
    </row>
    <row r="4803" spans="1:11" x14ac:dyDescent="0.25">
      <c r="A4803" t="s">
        <v>6969</v>
      </c>
      <c r="B4803" t="s">
        <v>6970</v>
      </c>
      <c r="C4803" t="s">
        <v>6648</v>
      </c>
      <c r="D4803">
        <v>24</v>
      </c>
      <c r="E4803" t="s">
        <v>6971</v>
      </c>
      <c r="F4803">
        <v>552893</v>
      </c>
      <c r="G4803">
        <v>2297</v>
      </c>
      <c r="H4803">
        <v>246</v>
      </c>
      <c r="I4803">
        <v>631</v>
      </c>
      <c r="J4803" t="s">
        <v>6972</v>
      </c>
      <c r="K4803">
        <v>7.1</v>
      </c>
    </row>
    <row r="4804" spans="1:11" x14ac:dyDescent="0.25">
      <c r="A4804" t="s">
        <v>6973</v>
      </c>
      <c r="B4804" t="s">
        <v>6974</v>
      </c>
      <c r="C4804" t="s">
        <v>73</v>
      </c>
      <c r="D4804">
        <v>23</v>
      </c>
      <c r="E4804" t="s">
        <v>6975</v>
      </c>
      <c r="F4804">
        <v>1803613</v>
      </c>
      <c r="G4804">
        <v>36000</v>
      </c>
      <c r="H4804">
        <v>1134</v>
      </c>
      <c r="I4804">
        <v>4484</v>
      </c>
      <c r="J4804" t="s">
        <v>6976</v>
      </c>
      <c r="K4804">
        <v>7.1</v>
      </c>
    </row>
    <row r="4805" spans="1:11" x14ac:dyDescent="0.25">
      <c r="A4805" t="s">
        <v>6977</v>
      </c>
      <c r="B4805" t="s">
        <v>6978</v>
      </c>
      <c r="C4805" t="s">
        <v>5456</v>
      </c>
      <c r="D4805">
        <v>24</v>
      </c>
      <c r="E4805" t="s">
        <v>6979</v>
      </c>
      <c r="F4805">
        <v>216880</v>
      </c>
      <c r="G4805">
        <v>3133</v>
      </c>
      <c r="H4805">
        <v>221</v>
      </c>
      <c r="I4805">
        <v>330</v>
      </c>
      <c r="J4805" t="s">
        <v>6980</v>
      </c>
      <c r="K4805">
        <v>7.1</v>
      </c>
    </row>
    <row r="4806" spans="1:11" x14ac:dyDescent="0.25">
      <c r="A4806" t="s">
        <v>6981</v>
      </c>
      <c r="B4806" t="s">
        <v>6982</v>
      </c>
      <c r="C4806" t="s">
        <v>1612</v>
      </c>
      <c r="D4806">
        <v>10</v>
      </c>
      <c r="E4806" t="s">
        <v>6983</v>
      </c>
      <c r="F4806">
        <v>368198</v>
      </c>
      <c r="G4806">
        <v>32443</v>
      </c>
      <c r="H4806">
        <v>323</v>
      </c>
      <c r="I4806">
        <v>4701</v>
      </c>
      <c r="J4806" t="s">
        <v>6984</v>
      </c>
      <c r="K4806">
        <v>7.1</v>
      </c>
    </row>
    <row r="4807" spans="1:11" x14ac:dyDescent="0.25">
      <c r="A4807" t="s">
        <v>6630</v>
      </c>
      <c r="B4807" t="s">
        <v>6631</v>
      </c>
      <c r="C4807" t="s">
        <v>385</v>
      </c>
      <c r="D4807">
        <v>23</v>
      </c>
      <c r="E4807" t="s">
        <v>6632</v>
      </c>
      <c r="F4807">
        <v>751066</v>
      </c>
      <c r="G4807">
        <v>29670</v>
      </c>
      <c r="H4807">
        <v>1007</v>
      </c>
      <c r="I4807">
        <v>1769</v>
      </c>
      <c r="J4807" t="s">
        <v>6633</v>
      </c>
      <c r="K4807">
        <v>7.1</v>
      </c>
    </row>
    <row r="4808" spans="1:11" x14ac:dyDescent="0.25">
      <c r="A4808" t="s">
        <v>6985</v>
      </c>
      <c r="B4808" t="s">
        <v>6986</v>
      </c>
      <c r="C4808" t="s">
        <v>761</v>
      </c>
      <c r="D4808">
        <v>22</v>
      </c>
      <c r="E4808" t="s">
        <v>6987</v>
      </c>
      <c r="F4808">
        <v>175173</v>
      </c>
      <c r="G4808">
        <v>10573</v>
      </c>
      <c r="H4808">
        <v>180</v>
      </c>
      <c r="I4808">
        <v>1282</v>
      </c>
      <c r="J4808" t="s">
        <v>6988</v>
      </c>
      <c r="K4808">
        <v>7.1</v>
      </c>
    </row>
    <row r="4809" spans="1:11" x14ac:dyDescent="0.25">
      <c r="A4809" t="s">
        <v>6989</v>
      </c>
      <c r="B4809" t="s">
        <v>6990</v>
      </c>
      <c r="C4809" t="s">
        <v>801</v>
      </c>
      <c r="D4809">
        <v>10</v>
      </c>
      <c r="E4809" t="s">
        <v>6991</v>
      </c>
      <c r="F4809">
        <v>278787</v>
      </c>
      <c r="G4809">
        <v>15100</v>
      </c>
      <c r="H4809">
        <v>259</v>
      </c>
      <c r="I4809">
        <v>867</v>
      </c>
      <c r="J4809" t="s">
        <v>6992</v>
      </c>
      <c r="K4809">
        <v>7.1</v>
      </c>
    </row>
    <row r="4810" spans="1:11" x14ac:dyDescent="0.25">
      <c r="A4810" t="s">
        <v>6993</v>
      </c>
      <c r="B4810" t="s">
        <v>6994</v>
      </c>
      <c r="C4810" t="s">
        <v>989</v>
      </c>
      <c r="D4810">
        <v>15</v>
      </c>
      <c r="E4810" t="s">
        <v>6995</v>
      </c>
      <c r="F4810">
        <v>158078</v>
      </c>
      <c r="G4810">
        <v>9548</v>
      </c>
      <c r="H4810">
        <v>109</v>
      </c>
      <c r="I4810">
        <v>414</v>
      </c>
      <c r="J4810" t="s">
        <v>6996</v>
      </c>
      <c r="K4810">
        <v>7.1</v>
      </c>
    </row>
    <row r="4811" spans="1:11" x14ac:dyDescent="0.25">
      <c r="A4811" t="s">
        <v>6626</v>
      </c>
      <c r="B4811" t="s">
        <v>6627</v>
      </c>
      <c r="C4811" t="s">
        <v>1656</v>
      </c>
      <c r="D4811">
        <v>25</v>
      </c>
      <c r="E4811" t="s">
        <v>6628</v>
      </c>
      <c r="F4811">
        <v>1227316</v>
      </c>
      <c r="G4811">
        <v>4415</v>
      </c>
      <c r="H4811">
        <v>2334</v>
      </c>
      <c r="I4811">
        <v>6323</v>
      </c>
      <c r="J4811" t="s">
        <v>6629</v>
      </c>
      <c r="K4811">
        <v>7.1</v>
      </c>
    </row>
    <row r="4812" spans="1:11" x14ac:dyDescent="0.25">
      <c r="A4812" t="s">
        <v>6622</v>
      </c>
      <c r="B4812" t="s">
        <v>6623</v>
      </c>
      <c r="C4812" t="s">
        <v>147</v>
      </c>
      <c r="D4812">
        <v>26</v>
      </c>
      <c r="E4812" t="s">
        <v>6624</v>
      </c>
      <c r="F4812">
        <v>3866789</v>
      </c>
      <c r="G4812">
        <v>168343</v>
      </c>
      <c r="H4812">
        <v>1750</v>
      </c>
      <c r="I4812">
        <v>24438</v>
      </c>
      <c r="J4812" t="s">
        <v>6625</v>
      </c>
      <c r="K4812">
        <v>7.1</v>
      </c>
    </row>
    <row r="4813" spans="1:11" x14ac:dyDescent="0.25">
      <c r="A4813" t="s">
        <v>6634</v>
      </c>
      <c r="B4813" t="s">
        <v>6635</v>
      </c>
      <c r="C4813" t="s">
        <v>2719</v>
      </c>
      <c r="D4813">
        <v>23</v>
      </c>
      <c r="E4813" t="s">
        <v>6997</v>
      </c>
      <c r="F4813">
        <v>2298865</v>
      </c>
      <c r="G4813">
        <v>91148</v>
      </c>
      <c r="H4813">
        <v>2078</v>
      </c>
      <c r="I4813">
        <v>5038</v>
      </c>
      <c r="J4813" t="s">
        <v>6637</v>
      </c>
      <c r="K4813">
        <v>7.1</v>
      </c>
    </row>
    <row r="4814" spans="1:11" x14ac:dyDescent="0.25">
      <c r="A4814" t="s">
        <v>6998</v>
      </c>
      <c r="B4814" t="s">
        <v>6999</v>
      </c>
      <c r="C4814" t="s">
        <v>242</v>
      </c>
      <c r="D4814">
        <v>24</v>
      </c>
      <c r="E4814" t="s">
        <v>7000</v>
      </c>
      <c r="F4814">
        <v>543107</v>
      </c>
      <c r="G4814">
        <v>10039</v>
      </c>
      <c r="H4814">
        <v>221</v>
      </c>
      <c r="I4814">
        <v>1074</v>
      </c>
      <c r="J4814" t="s">
        <v>7001</v>
      </c>
      <c r="K4814">
        <v>7.1</v>
      </c>
    </row>
    <row r="4815" spans="1:11" x14ac:dyDescent="0.25">
      <c r="A4815" t="s">
        <v>6738</v>
      </c>
      <c r="B4815" t="s">
        <v>6739</v>
      </c>
      <c r="C4815" t="s">
        <v>6740</v>
      </c>
      <c r="D4815">
        <v>10</v>
      </c>
      <c r="E4815" t="s">
        <v>6741</v>
      </c>
      <c r="F4815">
        <v>86437</v>
      </c>
      <c r="G4815">
        <v>3878</v>
      </c>
      <c r="H4815">
        <v>130</v>
      </c>
      <c r="I4815">
        <v>338</v>
      </c>
      <c r="J4815" t="s">
        <v>6742</v>
      </c>
      <c r="K4815">
        <v>7.1</v>
      </c>
    </row>
    <row r="4816" spans="1:11" x14ac:dyDescent="0.25">
      <c r="A4816" t="s">
        <v>7002</v>
      </c>
      <c r="B4816" t="s">
        <v>7003</v>
      </c>
      <c r="C4816" t="s">
        <v>3805</v>
      </c>
      <c r="D4816">
        <v>23</v>
      </c>
      <c r="E4816" t="s">
        <v>7004</v>
      </c>
      <c r="F4816">
        <v>970218</v>
      </c>
      <c r="G4816">
        <v>112619</v>
      </c>
      <c r="H4816">
        <v>1538</v>
      </c>
      <c r="I4816">
        <v>10398</v>
      </c>
      <c r="J4816" t="s">
        <v>7005</v>
      </c>
      <c r="K4816">
        <v>7.1</v>
      </c>
    </row>
    <row r="4817" spans="1:11" x14ac:dyDescent="0.25">
      <c r="A4817" t="s">
        <v>7006</v>
      </c>
      <c r="B4817" t="s">
        <v>7007</v>
      </c>
      <c r="C4817" t="s">
        <v>222</v>
      </c>
      <c r="D4817">
        <v>24</v>
      </c>
      <c r="E4817" t="s">
        <v>223</v>
      </c>
      <c r="F4817">
        <v>337673</v>
      </c>
      <c r="G4817">
        <v>6942</v>
      </c>
      <c r="H4817">
        <v>149</v>
      </c>
      <c r="I4817">
        <v>544</v>
      </c>
      <c r="J4817" t="s">
        <v>7008</v>
      </c>
      <c r="K4817">
        <v>7.1</v>
      </c>
    </row>
    <row r="4818" spans="1:11" x14ac:dyDescent="0.25">
      <c r="A4818" t="s">
        <v>7009</v>
      </c>
      <c r="B4818" t="s">
        <v>7010</v>
      </c>
      <c r="C4818" t="s">
        <v>1013</v>
      </c>
      <c r="D4818">
        <v>23</v>
      </c>
      <c r="E4818" t="s">
        <v>24</v>
      </c>
      <c r="F4818">
        <v>885381</v>
      </c>
      <c r="G4818">
        <v>26748</v>
      </c>
      <c r="H4818">
        <v>673</v>
      </c>
      <c r="I4818">
        <v>2170</v>
      </c>
      <c r="J4818" t="s">
        <v>7011</v>
      </c>
      <c r="K4818">
        <v>7.1</v>
      </c>
    </row>
    <row r="4819" spans="1:11" x14ac:dyDescent="0.25">
      <c r="A4819" t="s">
        <v>7012</v>
      </c>
      <c r="B4819" t="s">
        <v>7013</v>
      </c>
      <c r="C4819" t="s">
        <v>2236</v>
      </c>
      <c r="D4819">
        <v>28</v>
      </c>
      <c r="E4819" t="s">
        <v>7014</v>
      </c>
      <c r="F4819">
        <v>1049659</v>
      </c>
      <c r="G4819">
        <v>24557</v>
      </c>
      <c r="H4819">
        <v>763</v>
      </c>
      <c r="I4819">
        <v>2856</v>
      </c>
      <c r="J4819" t="s">
        <v>7015</v>
      </c>
      <c r="K4819">
        <v>7.1</v>
      </c>
    </row>
    <row r="4820" spans="1:11" x14ac:dyDescent="0.25">
      <c r="A4820" t="s">
        <v>6638</v>
      </c>
      <c r="B4820" t="s">
        <v>6639</v>
      </c>
      <c r="C4820" t="s">
        <v>1602</v>
      </c>
      <c r="D4820">
        <v>23</v>
      </c>
      <c r="E4820" t="s">
        <v>6640</v>
      </c>
      <c r="F4820">
        <v>4040634</v>
      </c>
      <c r="G4820">
        <v>314985</v>
      </c>
      <c r="H4820">
        <v>7246</v>
      </c>
      <c r="I4820">
        <v>14351</v>
      </c>
      <c r="J4820" t="s">
        <v>6641</v>
      </c>
      <c r="K4820">
        <v>7.1</v>
      </c>
    </row>
    <row r="4821" spans="1:11" x14ac:dyDescent="0.25">
      <c r="A4821" t="s">
        <v>7016</v>
      </c>
      <c r="B4821" t="s">
        <v>7017</v>
      </c>
      <c r="C4821" t="s">
        <v>1143</v>
      </c>
      <c r="D4821">
        <v>1</v>
      </c>
      <c r="E4821" t="s">
        <v>7018</v>
      </c>
      <c r="F4821">
        <v>819832</v>
      </c>
      <c r="G4821">
        <v>19769</v>
      </c>
      <c r="H4821">
        <v>444</v>
      </c>
      <c r="I4821">
        <v>2963</v>
      </c>
      <c r="J4821" t="s">
        <v>7019</v>
      </c>
      <c r="K4821">
        <v>7.1</v>
      </c>
    </row>
    <row r="4822" spans="1:11" x14ac:dyDescent="0.25">
      <c r="A4822" t="s">
        <v>7020</v>
      </c>
      <c r="B4822" t="s">
        <v>7021</v>
      </c>
      <c r="C4822" t="s">
        <v>127</v>
      </c>
      <c r="D4822">
        <v>24</v>
      </c>
      <c r="E4822" t="s">
        <v>7022</v>
      </c>
      <c r="F4822">
        <v>134913</v>
      </c>
      <c r="G4822">
        <v>18679</v>
      </c>
      <c r="H4822">
        <v>85</v>
      </c>
      <c r="I4822">
        <v>2921</v>
      </c>
      <c r="J4822" t="s">
        <v>7023</v>
      </c>
      <c r="K4822">
        <v>7.1</v>
      </c>
    </row>
    <row r="4823" spans="1:11" x14ac:dyDescent="0.25">
      <c r="A4823" t="s">
        <v>6668</v>
      </c>
      <c r="B4823" t="s">
        <v>6669</v>
      </c>
      <c r="C4823" t="s">
        <v>2815</v>
      </c>
      <c r="D4823">
        <v>23</v>
      </c>
      <c r="E4823" t="s">
        <v>6670</v>
      </c>
      <c r="F4823">
        <v>1332167</v>
      </c>
      <c r="G4823">
        <v>53198</v>
      </c>
      <c r="H4823">
        <v>3279</v>
      </c>
      <c r="I4823">
        <v>3075</v>
      </c>
      <c r="J4823" t="s">
        <v>6671</v>
      </c>
      <c r="K4823">
        <v>7.1</v>
      </c>
    </row>
    <row r="4824" spans="1:11" x14ac:dyDescent="0.25">
      <c r="A4824" t="s">
        <v>6642</v>
      </c>
      <c r="B4824" t="s">
        <v>6643</v>
      </c>
      <c r="C4824" t="s">
        <v>583</v>
      </c>
      <c r="D4824">
        <v>25</v>
      </c>
      <c r="E4824" t="s">
        <v>6644</v>
      </c>
      <c r="F4824">
        <v>630163</v>
      </c>
      <c r="G4824">
        <v>2045</v>
      </c>
      <c r="H4824">
        <v>1137</v>
      </c>
      <c r="I4824">
        <v>3947</v>
      </c>
      <c r="J4824" t="s">
        <v>6645</v>
      </c>
      <c r="K4824">
        <v>7.1</v>
      </c>
    </row>
    <row r="4825" spans="1:11" x14ac:dyDescent="0.25">
      <c r="A4825" t="s">
        <v>7024</v>
      </c>
      <c r="B4825" t="s">
        <v>7025</v>
      </c>
      <c r="C4825" t="s">
        <v>835</v>
      </c>
      <c r="D4825">
        <v>28</v>
      </c>
      <c r="E4825" t="s">
        <v>7026</v>
      </c>
      <c r="F4825">
        <v>558120</v>
      </c>
      <c r="G4825">
        <v>24284</v>
      </c>
      <c r="H4825">
        <v>477</v>
      </c>
      <c r="I4825">
        <v>2020</v>
      </c>
      <c r="J4825" t="s">
        <v>7027</v>
      </c>
      <c r="K4825">
        <v>7.1</v>
      </c>
    </row>
    <row r="4826" spans="1:11" x14ac:dyDescent="0.25">
      <c r="A4826" t="s">
        <v>7028</v>
      </c>
      <c r="B4826" t="s">
        <v>7029</v>
      </c>
      <c r="C4826" t="s">
        <v>2251</v>
      </c>
      <c r="D4826">
        <v>26</v>
      </c>
      <c r="E4826" t="s">
        <v>7030</v>
      </c>
      <c r="F4826">
        <v>947958</v>
      </c>
      <c r="G4826">
        <v>62202</v>
      </c>
      <c r="H4826">
        <v>2034</v>
      </c>
      <c r="I4826">
        <v>6726</v>
      </c>
      <c r="J4826" t="s">
        <v>7031</v>
      </c>
      <c r="K4826">
        <v>7.1</v>
      </c>
    </row>
    <row r="4827" spans="1:11" x14ac:dyDescent="0.25">
      <c r="A4827" t="s">
        <v>7032</v>
      </c>
      <c r="B4827" t="s">
        <v>7033</v>
      </c>
      <c r="C4827" t="s">
        <v>1691</v>
      </c>
      <c r="D4827">
        <v>26</v>
      </c>
      <c r="E4827" t="s">
        <v>7034</v>
      </c>
      <c r="F4827">
        <v>307372</v>
      </c>
      <c r="G4827">
        <v>14642</v>
      </c>
      <c r="H4827">
        <v>222</v>
      </c>
      <c r="I4827">
        <v>2137</v>
      </c>
      <c r="J4827" t="s">
        <v>7035</v>
      </c>
      <c r="K4827">
        <v>7.1</v>
      </c>
    </row>
    <row r="4828" spans="1:11" x14ac:dyDescent="0.25">
      <c r="A4828" t="s">
        <v>6655</v>
      </c>
      <c r="B4828" t="s">
        <v>6656</v>
      </c>
      <c r="C4828" t="s">
        <v>3258</v>
      </c>
      <c r="D4828">
        <v>27</v>
      </c>
      <c r="E4828" t="s">
        <v>6657</v>
      </c>
      <c r="F4828">
        <v>1613455</v>
      </c>
      <c r="G4828">
        <v>97388</v>
      </c>
      <c r="H4828">
        <v>710</v>
      </c>
      <c r="I4828">
        <v>8278</v>
      </c>
      <c r="J4828" t="s">
        <v>6658</v>
      </c>
      <c r="K4828">
        <v>7.1</v>
      </c>
    </row>
    <row r="4829" spans="1:11" x14ac:dyDescent="0.25">
      <c r="A4829" t="s">
        <v>6659</v>
      </c>
      <c r="B4829" t="s">
        <v>6660</v>
      </c>
      <c r="C4829" t="s">
        <v>6661</v>
      </c>
      <c r="D4829">
        <v>24</v>
      </c>
      <c r="E4829" t="s">
        <v>6662</v>
      </c>
      <c r="F4829">
        <v>3351704</v>
      </c>
      <c r="G4829">
        <v>41566</v>
      </c>
      <c r="H4829">
        <v>1060</v>
      </c>
      <c r="I4829">
        <v>0</v>
      </c>
      <c r="J4829" t="s">
        <v>6663</v>
      </c>
      <c r="K4829">
        <v>7.1</v>
      </c>
    </row>
    <row r="4830" spans="1:11" x14ac:dyDescent="0.25">
      <c r="A4830" t="s">
        <v>7036</v>
      </c>
      <c r="B4830" t="s">
        <v>7037</v>
      </c>
      <c r="C4830" t="s">
        <v>816</v>
      </c>
      <c r="D4830">
        <v>10</v>
      </c>
      <c r="E4830" t="s">
        <v>7038</v>
      </c>
      <c r="F4830">
        <v>2370549</v>
      </c>
      <c r="G4830">
        <v>132138</v>
      </c>
      <c r="H4830">
        <v>1025</v>
      </c>
      <c r="I4830">
        <v>7705</v>
      </c>
      <c r="J4830" t="s">
        <v>7039</v>
      </c>
      <c r="K4830">
        <v>7.1</v>
      </c>
    </row>
    <row r="4831" spans="1:11" x14ac:dyDescent="0.25">
      <c r="A4831" t="s">
        <v>7040</v>
      </c>
      <c r="B4831" t="s">
        <v>7041</v>
      </c>
      <c r="C4831" t="s">
        <v>7042</v>
      </c>
      <c r="D4831">
        <v>22</v>
      </c>
      <c r="E4831" t="s">
        <v>7043</v>
      </c>
      <c r="F4831">
        <v>111768</v>
      </c>
      <c r="G4831">
        <v>394</v>
      </c>
      <c r="H4831">
        <v>3230</v>
      </c>
      <c r="I4831">
        <v>2114</v>
      </c>
      <c r="J4831" t="s">
        <v>7044</v>
      </c>
      <c r="K4831">
        <v>7.1</v>
      </c>
    </row>
    <row r="4832" spans="1:11" x14ac:dyDescent="0.25">
      <c r="A4832" t="s">
        <v>7045</v>
      </c>
      <c r="B4832" t="s">
        <v>7046</v>
      </c>
      <c r="C4832" t="s">
        <v>3351</v>
      </c>
      <c r="D4832">
        <v>27</v>
      </c>
      <c r="E4832" t="s">
        <v>7047</v>
      </c>
      <c r="F4832">
        <v>131528</v>
      </c>
      <c r="G4832">
        <v>4477</v>
      </c>
      <c r="H4832">
        <v>582</v>
      </c>
      <c r="I4832">
        <v>611</v>
      </c>
      <c r="J4832" t="s">
        <v>7048</v>
      </c>
      <c r="K4832">
        <v>7.1</v>
      </c>
    </row>
    <row r="4833" spans="1:11" x14ac:dyDescent="0.25">
      <c r="A4833" t="s">
        <v>7049</v>
      </c>
      <c r="B4833" t="s">
        <v>7050</v>
      </c>
      <c r="C4833" t="s">
        <v>7051</v>
      </c>
      <c r="D4833">
        <v>10</v>
      </c>
      <c r="E4833" t="s">
        <v>7052</v>
      </c>
      <c r="F4833">
        <v>340532</v>
      </c>
      <c r="G4833">
        <v>16560</v>
      </c>
      <c r="H4833">
        <v>514</v>
      </c>
      <c r="I4833">
        <v>1715</v>
      </c>
      <c r="J4833" t="s">
        <v>7053</v>
      </c>
      <c r="K4833">
        <v>7.1</v>
      </c>
    </row>
    <row r="4834" spans="1:11" x14ac:dyDescent="0.25">
      <c r="A4834" t="s">
        <v>7054</v>
      </c>
      <c r="B4834" t="s">
        <v>7055</v>
      </c>
      <c r="C4834" t="s">
        <v>4855</v>
      </c>
      <c r="D4834">
        <v>24</v>
      </c>
      <c r="E4834" t="s">
        <v>7056</v>
      </c>
      <c r="F4834">
        <v>151550</v>
      </c>
      <c r="G4834">
        <v>2813</v>
      </c>
      <c r="H4834">
        <v>87</v>
      </c>
      <c r="I4834">
        <v>262</v>
      </c>
      <c r="J4834" t="s">
        <v>7057</v>
      </c>
      <c r="K4834">
        <v>7.1</v>
      </c>
    </row>
    <row r="4835" spans="1:11" x14ac:dyDescent="0.25">
      <c r="A4835" t="s">
        <v>7058</v>
      </c>
      <c r="B4835" t="s">
        <v>7059</v>
      </c>
      <c r="C4835" t="s">
        <v>7060</v>
      </c>
      <c r="D4835">
        <v>10</v>
      </c>
      <c r="E4835" t="s">
        <v>7061</v>
      </c>
      <c r="F4835">
        <v>56588</v>
      </c>
      <c r="G4835">
        <v>1124</v>
      </c>
      <c r="H4835">
        <v>22</v>
      </c>
      <c r="I4835">
        <v>87</v>
      </c>
      <c r="J4835" t="s">
        <v>7062</v>
      </c>
      <c r="K4835">
        <v>7.1</v>
      </c>
    </row>
    <row r="4836" spans="1:11" x14ac:dyDescent="0.25">
      <c r="A4836" t="s">
        <v>6664</v>
      </c>
      <c r="B4836" t="s">
        <v>6665</v>
      </c>
      <c r="C4836" t="s">
        <v>117</v>
      </c>
      <c r="D4836">
        <v>25</v>
      </c>
      <c r="E4836" t="s">
        <v>6666</v>
      </c>
      <c r="F4836">
        <v>516451</v>
      </c>
      <c r="G4836">
        <v>1708</v>
      </c>
      <c r="H4836">
        <v>595</v>
      </c>
      <c r="I4836">
        <v>2164</v>
      </c>
      <c r="J4836" t="s">
        <v>6667</v>
      </c>
      <c r="K4836">
        <v>7.1</v>
      </c>
    </row>
    <row r="4837" spans="1:11" x14ac:dyDescent="0.25">
      <c r="A4837" t="s">
        <v>7063</v>
      </c>
      <c r="B4837" t="s">
        <v>7064</v>
      </c>
      <c r="C4837" t="s">
        <v>2560</v>
      </c>
      <c r="D4837">
        <v>17</v>
      </c>
      <c r="E4837" t="s">
        <v>7065</v>
      </c>
      <c r="F4837">
        <v>39243</v>
      </c>
      <c r="G4837">
        <v>45</v>
      </c>
      <c r="H4837">
        <v>666</v>
      </c>
      <c r="I4837">
        <v>409</v>
      </c>
      <c r="J4837" t="s">
        <v>7066</v>
      </c>
      <c r="K4837">
        <v>7.1</v>
      </c>
    </row>
    <row r="4838" spans="1:11" x14ac:dyDescent="0.25">
      <c r="A4838" t="s">
        <v>6680</v>
      </c>
      <c r="B4838" t="s">
        <v>6681</v>
      </c>
      <c r="C4838" t="s">
        <v>2734</v>
      </c>
      <c r="D4838">
        <v>24</v>
      </c>
      <c r="E4838" t="s">
        <v>6682</v>
      </c>
      <c r="F4838">
        <v>245452</v>
      </c>
      <c r="G4838">
        <v>4895</v>
      </c>
      <c r="H4838">
        <v>264</v>
      </c>
      <c r="I4838">
        <v>1390</v>
      </c>
      <c r="J4838" t="s">
        <v>6683</v>
      </c>
      <c r="K4838">
        <v>7.1</v>
      </c>
    </row>
    <row r="4839" spans="1:11" x14ac:dyDescent="0.25">
      <c r="A4839" t="s">
        <v>7067</v>
      </c>
      <c r="B4839" t="s">
        <v>7068</v>
      </c>
      <c r="C4839" t="s">
        <v>7069</v>
      </c>
      <c r="D4839">
        <v>10</v>
      </c>
      <c r="E4839" t="s">
        <v>7070</v>
      </c>
      <c r="F4839">
        <v>18890</v>
      </c>
      <c r="G4839">
        <v>1946</v>
      </c>
      <c r="H4839">
        <v>17</v>
      </c>
      <c r="I4839">
        <v>186</v>
      </c>
      <c r="J4839" t="s">
        <v>7071</v>
      </c>
      <c r="K4839">
        <v>7.1</v>
      </c>
    </row>
    <row r="4840" spans="1:11" x14ac:dyDescent="0.25">
      <c r="A4840" t="s">
        <v>7072</v>
      </c>
      <c r="B4840" t="s">
        <v>7073</v>
      </c>
      <c r="C4840" t="s">
        <v>6571</v>
      </c>
      <c r="D4840">
        <v>22</v>
      </c>
      <c r="E4840" t="s">
        <v>7074</v>
      </c>
      <c r="F4840">
        <v>27197</v>
      </c>
      <c r="G4840">
        <v>1895</v>
      </c>
      <c r="H4840">
        <v>48</v>
      </c>
      <c r="I4840">
        <v>333</v>
      </c>
      <c r="J4840" t="s">
        <v>7075</v>
      </c>
      <c r="K4840">
        <v>7.1</v>
      </c>
    </row>
    <row r="4841" spans="1:11" x14ac:dyDescent="0.25">
      <c r="A4841" t="s">
        <v>7076</v>
      </c>
      <c r="B4841" t="s">
        <v>7077</v>
      </c>
      <c r="C4841" t="s">
        <v>781</v>
      </c>
      <c r="D4841">
        <v>10</v>
      </c>
      <c r="E4841" t="s">
        <v>7078</v>
      </c>
      <c r="F4841">
        <v>54978</v>
      </c>
      <c r="G4841">
        <v>6692</v>
      </c>
      <c r="H4841">
        <v>38</v>
      </c>
      <c r="I4841">
        <v>1433</v>
      </c>
      <c r="J4841" t="s">
        <v>7079</v>
      </c>
      <c r="K4841">
        <v>7.1</v>
      </c>
    </row>
    <row r="4842" spans="1:11" x14ac:dyDescent="0.25">
      <c r="A4842" t="s">
        <v>7080</v>
      </c>
      <c r="B4842" t="s">
        <v>7081</v>
      </c>
      <c r="C4842" t="s">
        <v>919</v>
      </c>
      <c r="D4842">
        <v>22</v>
      </c>
      <c r="E4842" t="s">
        <v>7082</v>
      </c>
      <c r="F4842">
        <v>177463</v>
      </c>
      <c r="G4842">
        <v>9034</v>
      </c>
      <c r="H4842">
        <v>195</v>
      </c>
      <c r="I4842">
        <v>2727</v>
      </c>
      <c r="J4842" t="s">
        <v>7083</v>
      </c>
      <c r="K4842">
        <v>7.1</v>
      </c>
    </row>
    <row r="4843" spans="1:11" x14ac:dyDescent="0.25">
      <c r="A4843" t="s">
        <v>7084</v>
      </c>
      <c r="B4843" t="s">
        <v>7085</v>
      </c>
      <c r="C4843" t="s">
        <v>4582</v>
      </c>
      <c r="D4843">
        <v>26</v>
      </c>
      <c r="E4843" t="s">
        <v>7086</v>
      </c>
      <c r="F4843">
        <v>64770</v>
      </c>
      <c r="G4843">
        <v>2610</v>
      </c>
      <c r="H4843">
        <v>35</v>
      </c>
      <c r="I4843">
        <v>257</v>
      </c>
      <c r="J4843" t="s">
        <v>7087</v>
      </c>
      <c r="K4843">
        <v>7.1</v>
      </c>
    </row>
    <row r="4844" spans="1:11" x14ac:dyDescent="0.25">
      <c r="A4844" t="s">
        <v>7088</v>
      </c>
      <c r="B4844" t="s">
        <v>7089</v>
      </c>
      <c r="C4844" t="s">
        <v>994</v>
      </c>
      <c r="D4844">
        <v>25</v>
      </c>
      <c r="E4844" t="s">
        <v>7090</v>
      </c>
      <c r="F4844">
        <v>91894</v>
      </c>
      <c r="G4844">
        <v>384</v>
      </c>
      <c r="H4844">
        <v>786</v>
      </c>
      <c r="I4844">
        <v>1717</v>
      </c>
      <c r="J4844" t="s">
        <v>7091</v>
      </c>
      <c r="K4844">
        <v>7.1</v>
      </c>
    </row>
    <row r="4845" spans="1:11" x14ac:dyDescent="0.25">
      <c r="A4845" t="s">
        <v>6672</v>
      </c>
      <c r="B4845" t="s">
        <v>6673</v>
      </c>
      <c r="C4845" t="s">
        <v>1239</v>
      </c>
      <c r="D4845">
        <v>23</v>
      </c>
      <c r="E4845" t="s">
        <v>6674</v>
      </c>
      <c r="F4845">
        <v>2311050</v>
      </c>
      <c r="G4845">
        <v>173181</v>
      </c>
      <c r="H4845">
        <v>1011</v>
      </c>
      <c r="I4845">
        <v>20223</v>
      </c>
      <c r="J4845" t="s">
        <v>6675</v>
      </c>
      <c r="K4845">
        <v>7.1</v>
      </c>
    </row>
    <row r="4846" spans="1:11" x14ac:dyDescent="0.25">
      <c r="A4846" t="s">
        <v>6676</v>
      </c>
      <c r="B4846" t="s">
        <v>6677</v>
      </c>
      <c r="C4846" t="s">
        <v>1257</v>
      </c>
      <c r="D4846">
        <v>22</v>
      </c>
      <c r="E4846" t="s">
        <v>6678</v>
      </c>
      <c r="F4846">
        <v>483955</v>
      </c>
      <c r="G4846">
        <v>6922</v>
      </c>
      <c r="H4846">
        <v>1381</v>
      </c>
      <c r="I4846">
        <v>1255</v>
      </c>
      <c r="J4846" t="s">
        <v>6679</v>
      </c>
      <c r="K4846">
        <v>7.1</v>
      </c>
    </row>
    <row r="4847" spans="1:11" x14ac:dyDescent="0.25">
      <c r="A4847" t="s">
        <v>6684</v>
      </c>
      <c r="B4847" t="s">
        <v>6685</v>
      </c>
      <c r="C4847" t="s">
        <v>6686</v>
      </c>
      <c r="D4847">
        <v>2</v>
      </c>
      <c r="E4847" t="s">
        <v>6687</v>
      </c>
      <c r="F4847">
        <v>2284505</v>
      </c>
      <c r="G4847">
        <v>36644</v>
      </c>
      <c r="H4847">
        <v>1069</v>
      </c>
      <c r="I4847">
        <v>5771</v>
      </c>
      <c r="J4847" t="s">
        <v>6688</v>
      </c>
      <c r="K4847">
        <v>7.1</v>
      </c>
    </row>
    <row r="4848" spans="1:11" x14ac:dyDescent="0.25">
      <c r="A4848" t="s">
        <v>7092</v>
      </c>
      <c r="B4848" t="s">
        <v>7093</v>
      </c>
      <c r="C4848" t="s">
        <v>177</v>
      </c>
      <c r="D4848">
        <v>25</v>
      </c>
      <c r="E4848" t="s">
        <v>7094</v>
      </c>
      <c r="F4848">
        <v>788443</v>
      </c>
      <c r="G4848">
        <v>20211</v>
      </c>
      <c r="H4848">
        <v>5358</v>
      </c>
      <c r="I4848">
        <v>7274</v>
      </c>
      <c r="J4848" t="s">
        <v>7095</v>
      </c>
      <c r="K4848">
        <v>7.1</v>
      </c>
    </row>
    <row r="4849" spans="1:11" x14ac:dyDescent="0.25">
      <c r="A4849" t="s">
        <v>6712</v>
      </c>
      <c r="B4849" t="s">
        <v>6713</v>
      </c>
      <c r="C4849" t="s">
        <v>2574</v>
      </c>
      <c r="D4849">
        <v>27</v>
      </c>
      <c r="E4849" t="s">
        <v>6714</v>
      </c>
      <c r="F4849">
        <v>378704</v>
      </c>
      <c r="G4849">
        <v>14638</v>
      </c>
      <c r="H4849">
        <v>234</v>
      </c>
      <c r="I4849">
        <v>3394</v>
      </c>
      <c r="J4849" t="s">
        <v>6715</v>
      </c>
      <c r="K4849">
        <v>7.1</v>
      </c>
    </row>
    <row r="4850" spans="1:11" x14ac:dyDescent="0.25">
      <c r="A4850" t="s">
        <v>7096</v>
      </c>
      <c r="B4850" t="s">
        <v>7097</v>
      </c>
      <c r="C4850" t="s">
        <v>598</v>
      </c>
      <c r="D4850">
        <v>1</v>
      </c>
      <c r="E4850" t="s">
        <v>7098</v>
      </c>
      <c r="F4850">
        <v>203794</v>
      </c>
      <c r="G4850">
        <v>835</v>
      </c>
      <c r="H4850">
        <v>46</v>
      </c>
      <c r="I4850">
        <v>111</v>
      </c>
      <c r="J4850" t="s">
        <v>7099</v>
      </c>
      <c r="K4850">
        <v>7.1</v>
      </c>
    </row>
    <row r="4851" spans="1:11" x14ac:dyDescent="0.25">
      <c r="A4851" t="s">
        <v>7100</v>
      </c>
      <c r="B4851" t="s">
        <v>7101</v>
      </c>
      <c r="C4851" t="s">
        <v>4930</v>
      </c>
      <c r="D4851">
        <v>10</v>
      </c>
      <c r="E4851" t="s">
        <v>7102</v>
      </c>
      <c r="F4851">
        <v>660295</v>
      </c>
      <c r="G4851">
        <v>43091</v>
      </c>
      <c r="H4851">
        <v>369</v>
      </c>
      <c r="I4851">
        <v>1923</v>
      </c>
      <c r="J4851" t="s">
        <v>7103</v>
      </c>
      <c r="K4851">
        <v>7.1</v>
      </c>
    </row>
    <row r="4852" spans="1:11" x14ac:dyDescent="0.25">
      <c r="A4852" t="s">
        <v>7104</v>
      </c>
      <c r="B4852" t="s">
        <v>7105</v>
      </c>
      <c r="C4852" t="s">
        <v>7106</v>
      </c>
      <c r="D4852">
        <v>23</v>
      </c>
      <c r="E4852" t="s">
        <v>7107</v>
      </c>
      <c r="F4852">
        <v>35539</v>
      </c>
      <c r="G4852">
        <v>2074</v>
      </c>
      <c r="H4852">
        <v>13</v>
      </c>
      <c r="I4852">
        <v>157</v>
      </c>
      <c r="J4852" t="s">
        <v>7108</v>
      </c>
      <c r="K4852">
        <v>7.1</v>
      </c>
    </row>
    <row r="4853" spans="1:11" x14ac:dyDescent="0.25">
      <c r="A4853" t="s">
        <v>7109</v>
      </c>
      <c r="B4853" t="s">
        <v>7110</v>
      </c>
      <c r="C4853" t="s">
        <v>2424</v>
      </c>
      <c r="D4853">
        <v>25</v>
      </c>
      <c r="E4853" t="s">
        <v>6306</v>
      </c>
      <c r="F4853">
        <v>92072</v>
      </c>
      <c r="G4853">
        <v>214</v>
      </c>
      <c r="H4853">
        <v>74</v>
      </c>
      <c r="I4853">
        <v>732</v>
      </c>
      <c r="J4853" t="s">
        <v>7111</v>
      </c>
      <c r="K4853">
        <v>7.1</v>
      </c>
    </row>
    <row r="4854" spans="1:11" x14ac:dyDescent="0.25">
      <c r="A4854" t="s">
        <v>7112</v>
      </c>
      <c r="B4854" t="s">
        <v>7113</v>
      </c>
      <c r="C4854" t="s">
        <v>7114</v>
      </c>
      <c r="D4854">
        <v>24</v>
      </c>
      <c r="E4854" t="s">
        <v>7115</v>
      </c>
      <c r="F4854">
        <v>122479</v>
      </c>
      <c r="G4854">
        <v>8529</v>
      </c>
      <c r="H4854">
        <v>81</v>
      </c>
      <c r="I4854">
        <v>531</v>
      </c>
      <c r="J4854" t="s">
        <v>7116</v>
      </c>
      <c r="K4854">
        <v>7.1</v>
      </c>
    </row>
    <row r="4855" spans="1:11" x14ac:dyDescent="0.25">
      <c r="A4855" t="s">
        <v>7117</v>
      </c>
      <c r="B4855" t="s">
        <v>7118</v>
      </c>
      <c r="C4855" t="s">
        <v>43</v>
      </c>
      <c r="D4855">
        <v>23</v>
      </c>
      <c r="E4855" t="s">
        <v>7119</v>
      </c>
      <c r="F4855">
        <v>25770</v>
      </c>
      <c r="G4855">
        <v>402</v>
      </c>
      <c r="H4855">
        <v>3</v>
      </c>
      <c r="I4855">
        <v>41</v>
      </c>
      <c r="J4855" t="s">
        <v>7120</v>
      </c>
      <c r="K4855">
        <v>7.1</v>
      </c>
    </row>
    <row r="4856" spans="1:11" x14ac:dyDescent="0.25">
      <c r="A4856" t="s">
        <v>6284</v>
      </c>
      <c r="B4856" t="s">
        <v>6285</v>
      </c>
      <c r="C4856" t="s">
        <v>63</v>
      </c>
      <c r="D4856">
        <v>23</v>
      </c>
      <c r="E4856" t="s">
        <v>6286</v>
      </c>
      <c r="F4856">
        <v>1685518</v>
      </c>
      <c r="G4856">
        <v>51340</v>
      </c>
      <c r="H4856">
        <v>17849</v>
      </c>
      <c r="I4856">
        <v>21194</v>
      </c>
      <c r="J4856" t="s">
        <v>6287</v>
      </c>
      <c r="K4856">
        <v>7.1</v>
      </c>
    </row>
    <row r="4857" spans="1:11" x14ac:dyDescent="0.25">
      <c r="A4857" t="s">
        <v>6691</v>
      </c>
      <c r="B4857" t="s">
        <v>6692</v>
      </c>
      <c r="C4857" t="s">
        <v>2663</v>
      </c>
      <c r="D4857">
        <v>2</v>
      </c>
      <c r="E4857" t="s">
        <v>6693</v>
      </c>
      <c r="F4857">
        <v>1021496</v>
      </c>
      <c r="G4857">
        <v>29219</v>
      </c>
      <c r="H4857">
        <v>912</v>
      </c>
      <c r="I4857">
        <v>2191</v>
      </c>
      <c r="J4857" t="s">
        <v>6694</v>
      </c>
      <c r="K4857">
        <v>7.1</v>
      </c>
    </row>
    <row r="4858" spans="1:11" x14ac:dyDescent="0.25">
      <c r="A4858" t="s">
        <v>6695</v>
      </c>
      <c r="B4858" t="s">
        <v>6696</v>
      </c>
      <c r="C4858" t="s">
        <v>2714</v>
      </c>
      <c r="D4858">
        <v>25</v>
      </c>
      <c r="E4858" t="s">
        <v>6697</v>
      </c>
      <c r="F4858">
        <v>480557</v>
      </c>
      <c r="G4858">
        <v>998</v>
      </c>
      <c r="H4858">
        <v>348</v>
      </c>
      <c r="I4858">
        <v>0</v>
      </c>
      <c r="J4858" t="s">
        <v>6698</v>
      </c>
      <c r="K4858">
        <v>7.1</v>
      </c>
    </row>
    <row r="4859" spans="1:11" x14ac:dyDescent="0.25">
      <c r="A4859" t="s">
        <v>7121</v>
      </c>
      <c r="B4859" t="s">
        <v>7122</v>
      </c>
      <c r="C4859" t="s">
        <v>5797</v>
      </c>
      <c r="D4859">
        <v>27</v>
      </c>
      <c r="E4859" t="s">
        <v>24</v>
      </c>
      <c r="F4859">
        <v>8764</v>
      </c>
      <c r="G4859">
        <v>0</v>
      </c>
      <c r="H4859">
        <v>0</v>
      </c>
      <c r="I4859">
        <v>0</v>
      </c>
      <c r="J4859" t="s">
        <v>7123</v>
      </c>
      <c r="K4859">
        <v>7.1</v>
      </c>
    </row>
    <row r="4860" spans="1:11" x14ac:dyDescent="0.25">
      <c r="A4860" t="s">
        <v>7124</v>
      </c>
      <c r="B4860" t="s">
        <v>7125</v>
      </c>
      <c r="C4860" t="s">
        <v>7126</v>
      </c>
      <c r="D4860">
        <v>24</v>
      </c>
      <c r="E4860" t="s">
        <v>7127</v>
      </c>
      <c r="F4860">
        <v>88111</v>
      </c>
      <c r="G4860">
        <v>924</v>
      </c>
      <c r="H4860">
        <v>25</v>
      </c>
      <c r="I4860">
        <v>109</v>
      </c>
      <c r="J4860" t="s">
        <v>7128</v>
      </c>
      <c r="K4860">
        <v>7.1</v>
      </c>
    </row>
    <row r="4861" spans="1:11" x14ac:dyDescent="0.25">
      <c r="A4861" t="s">
        <v>7129</v>
      </c>
      <c r="B4861" t="s">
        <v>7130</v>
      </c>
      <c r="C4861" t="s">
        <v>1607</v>
      </c>
      <c r="D4861">
        <v>24</v>
      </c>
      <c r="E4861" t="s">
        <v>7131</v>
      </c>
      <c r="F4861">
        <v>204518</v>
      </c>
      <c r="G4861">
        <v>462</v>
      </c>
      <c r="H4861">
        <v>20</v>
      </c>
      <c r="I4861">
        <v>54</v>
      </c>
      <c r="J4861" t="s">
        <v>7132</v>
      </c>
      <c r="K4861">
        <v>7.1</v>
      </c>
    </row>
    <row r="4862" spans="1:11" x14ac:dyDescent="0.25">
      <c r="A4862" t="s">
        <v>7133</v>
      </c>
      <c r="B4862" t="s">
        <v>7134</v>
      </c>
      <c r="C4862" t="s">
        <v>3452</v>
      </c>
      <c r="D4862">
        <v>10</v>
      </c>
      <c r="E4862" t="s">
        <v>7135</v>
      </c>
      <c r="F4862">
        <v>72414</v>
      </c>
      <c r="G4862">
        <v>6231</v>
      </c>
      <c r="H4862">
        <v>70</v>
      </c>
      <c r="I4862">
        <v>854</v>
      </c>
      <c r="J4862" t="s">
        <v>7136</v>
      </c>
      <c r="K4862">
        <v>7.1</v>
      </c>
    </row>
    <row r="4863" spans="1:11" x14ac:dyDescent="0.25">
      <c r="A4863" t="s">
        <v>7137</v>
      </c>
      <c r="B4863" t="s">
        <v>7138</v>
      </c>
      <c r="C4863" t="s">
        <v>464</v>
      </c>
      <c r="D4863">
        <v>1</v>
      </c>
      <c r="E4863" t="s">
        <v>7139</v>
      </c>
      <c r="F4863">
        <v>8465</v>
      </c>
      <c r="G4863">
        <v>121</v>
      </c>
      <c r="H4863">
        <v>5</v>
      </c>
      <c r="I4863">
        <v>10</v>
      </c>
      <c r="J4863" t="s">
        <v>7140</v>
      </c>
      <c r="K4863">
        <v>7.1</v>
      </c>
    </row>
    <row r="4864" spans="1:11" x14ac:dyDescent="0.25">
      <c r="A4864" t="s">
        <v>7141</v>
      </c>
      <c r="B4864" t="s">
        <v>7142</v>
      </c>
      <c r="C4864" t="s">
        <v>4842</v>
      </c>
      <c r="D4864">
        <v>25</v>
      </c>
      <c r="E4864" t="s">
        <v>7143</v>
      </c>
      <c r="F4864">
        <v>88573</v>
      </c>
      <c r="G4864">
        <v>721</v>
      </c>
      <c r="H4864">
        <v>40</v>
      </c>
      <c r="I4864">
        <v>182</v>
      </c>
      <c r="J4864" t="s">
        <v>7144</v>
      </c>
      <c r="K4864">
        <v>7.1</v>
      </c>
    </row>
    <row r="4865" spans="1:11" x14ac:dyDescent="0.25">
      <c r="A4865" t="s">
        <v>6708</v>
      </c>
      <c r="B4865" t="s">
        <v>6709</v>
      </c>
      <c r="C4865" t="s">
        <v>48</v>
      </c>
      <c r="D4865">
        <v>28</v>
      </c>
      <c r="E4865" t="s">
        <v>6710</v>
      </c>
      <c r="F4865">
        <v>2426245</v>
      </c>
      <c r="G4865">
        <v>68771</v>
      </c>
      <c r="H4865">
        <v>1935</v>
      </c>
      <c r="I4865">
        <v>12808</v>
      </c>
      <c r="J4865" t="s">
        <v>6711</v>
      </c>
      <c r="K4865">
        <v>7.1</v>
      </c>
    </row>
    <row r="4866" spans="1:11" x14ac:dyDescent="0.25">
      <c r="A4866" t="s">
        <v>6725</v>
      </c>
      <c r="B4866" t="s">
        <v>6726</v>
      </c>
      <c r="C4866" t="s">
        <v>6727</v>
      </c>
      <c r="D4866">
        <v>10</v>
      </c>
      <c r="E4866" t="s">
        <v>6728</v>
      </c>
      <c r="F4866">
        <v>1578921</v>
      </c>
      <c r="G4866">
        <v>135599</v>
      </c>
      <c r="H4866">
        <v>809</v>
      </c>
      <c r="I4866">
        <v>12107</v>
      </c>
      <c r="J4866" t="s">
        <v>6729</v>
      </c>
      <c r="K4866">
        <v>7.1</v>
      </c>
    </row>
    <row r="4867" spans="1:11" x14ac:dyDescent="0.25">
      <c r="A4867" t="s">
        <v>7145</v>
      </c>
      <c r="B4867" t="s">
        <v>7146</v>
      </c>
      <c r="C4867" t="s">
        <v>7147</v>
      </c>
      <c r="D4867">
        <v>22</v>
      </c>
      <c r="E4867" t="s">
        <v>7148</v>
      </c>
      <c r="F4867">
        <v>8911</v>
      </c>
      <c r="G4867">
        <v>180</v>
      </c>
      <c r="H4867">
        <v>60</v>
      </c>
      <c r="I4867">
        <v>69</v>
      </c>
      <c r="J4867" t="s">
        <v>7149</v>
      </c>
      <c r="K4867">
        <v>7.1</v>
      </c>
    </row>
    <row r="4868" spans="1:11" x14ac:dyDescent="0.25">
      <c r="A4868" t="s">
        <v>6279</v>
      </c>
      <c r="B4868" t="s">
        <v>6280</v>
      </c>
      <c r="C4868" t="s">
        <v>6281</v>
      </c>
      <c r="D4868">
        <v>28</v>
      </c>
      <c r="E4868" t="s">
        <v>6282</v>
      </c>
      <c r="F4868">
        <v>2226623</v>
      </c>
      <c r="G4868">
        <v>0</v>
      </c>
      <c r="H4868">
        <v>0</v>
      </c>
      <c r="I4868">
        <v>0</v>
      </c>
      <c r="J4868" t="s">
        <v>6283</v>
      </c>
      <c r="K4868">
        <v>7.1</v>
      </c>
    </row>
    <row r="4869" spans="1:11" x14ac:dyDescent="0.25">
      <c r="A4869" t="s">
        <v>7150</v>
      </c>
      <c r="B4869" t="s">
        <v>7151</v>
      </c>
      <c r="C4869" t="s">
        <v>568</v>
      </c>
      <c r="D4869">
        <v>26</v>
      </c>
      <c r="E4869" t="s">
        <v>7152</v>
      </c>
      <c r="F4869">
        <v>8421</v>
      </c>
      <c r="G4869">
        <v>468</v>
      </c>
      <c r="H4869">
        <v>7</v>
      </c>
      <c r="I4869">
        <v>52</v>
      </c>
      <c r="J4869" t="s">
        <v>7153</v>
      </c>
      <c r="K4869">
        <v>7.1</v>
      </c>
    </row>
    <row r="4870" spans="1:11" x14ac:dyDescent="0.25">
      <c r="A4870" t="s">
        <v>7154</v>
      </c>
      <c r="B4870" t="s">
        <v>7155</v>
      </c>
      <c r="C4870" t="s">
        <v>4807</v>
      </c>
      <c r="D4870">
        <v>10</v>
      </c>
      <c r="E4870" t="s">
        <v>7156</v>
      </c>
      <c r="F4870">
        <v>847355</v>
      </c>
      <c r="G4870">
        <v>52755</v>
      </c>
      <c r="H4870">
        <v>962</v>
      </c>
      <c r="I4870">
        <v>2597</v>
      </c>
      <c r="J4870" t="s">
        <v>7157</v>
      </c>
      <c r="K4870">
        <v>7.1</v>
      </c>
    </row>
    <row r="4871" spans="1:11" x14ac:dyDescent="0.25">
      <c r="A4871" t="s">
        <v>7158</v>
      </c>
      <c r="B4871" t="s">
        <v>7159</v>
      </c>
      <c r="C4871" t="s">
        <v>7160</v>
      </c>
      <c r="D4871">
        <v>10</v>
      </c>
      <c r="E4871" t="s">
        <v>7161</v>
      </c>
      <c r="F4871">
        <v>0</v>
      </c>
      <c r="G4871">
        <v>0</v>
      </c>
      <c r="H4871">
        <v>0</v>
      </c>
      <c r="I4871">
        <v>201</v>
      </c>
      <c r="J4871" t="s">
        <v>7162</v>
      </c>
      <c r="K4871">
        <v>7.1</v>
      </c>
    </row>
    <row r="4872" spans="1:11" x14ac:dyDescent="0.25">
      <c r="A4872" t="s">
        <v>6295</v>
      </c>
      <c r="B4872" t="s">
        <v>6689</v>
      </c>
      <c r="C4872" t="s">
        <v>1696</v>
      </c>
      <c r="D4872">
        <v>22</v>
      </c>
      <c r="E4872" t="s">
        <v>6690</v>
      </c>
      <c r="F4872">
        <v>1882349</v>
      </c>
      <c r="G4872">
        <v>56964</v>
      </c>
      <c r="H4872">
        <v>2261</v>
      </c>
      <c r="I4872">
        <v>8609</v>
      </c>
      <c r="J4872" t="s">
        <v>6298</v>
      </c>
      <c r="K4872">
        <v>7.1</v>
      </c>
    </row>
    <row r="4873" spans="1:11" x14ac:dyDescent="0.25">
      <c r="A4873" t="s">
        <v>6730</v>
      </c>
      <c r="B4873" t="s">
        <v>6731</v>
      </c>
      <c r="C4873" t="s">
        <v>212</v>
      </c>
      <c r="D4873">
        <v>27</v>
      </c>
      <c r="E4873" t="s">
        <v>6732</v>
      </c>
      <c r="F4873">
        <v>160699</v>
      </c>
      <c r="G4873">
        <v>8506</v>
      </c>
      <c r="H4873">
        <v>130</v>
      </c>
      <c r="I4873">
        <v>596</v>
      </c>
      <c r="J4873" t="s">
        <v>6733</v>
      </c>
      <c r="K4873">
        <v>7.1</v>
      </c>
    </row>
    <row r="4874" spans="1:11" x14ac:dyDescent="0.25">
      <c r="A4874" t="s">
        <v>7163</v>
      </c>
      <c r="B4874" t="s">
        <v>7164</v>
      </c>
      <c r="C4874" t="s">
        <v>7165</v>
      </c>
      <c r="D4874">
        <v>24</v>
      </c>
      <c r="E4874" t="s">
        <v>7166</v>
      </c>
      <c r="F4874">
        <v>184720</v>
      </c>
      <c r="G4874">
        <v>12743</v>
      </c>
      <c r="H4874">
        <v>110</v>
      </c>
      <c r="I4874">
        <v>360</v>
      </c>
      <c r="J4874" t="s">
        <v>7167</v>
      </c>
      <c r="K4874">
        <v>7.1</v>
      </c>
    </row>
    <row r="4875" spans="1:11" x14ac:dyDescent="0.25">
      <c r="A4875" t="s">
        <v>7168</v>
      </c>
      <c r="B4875" t="s">
        <v>7169</v>
      </c>
      <c r="C4875" t="s">
        <v>563</v>
      </c>
      <c r="D4875">
        <v>20</v>
      </c>
      <c r="E4875" t="s">
        <v>7170</v>
      </c>
      <c r="F4875">
        <v>7088</v>
      </c>
      <c r="G4875">
        <v>76</v>
      </c>
      <c r="H4875">
        <v>37</v>
      </c>
      <c r="I4875">
        <v>43</v>
      </c>
      <c r="J4875" t="s">
        <v>7171</v>
      </c>
      <c r="K4875">
        <v>7.1</v>
      </c>
    </row>
    <row r="4876" spans="1:11" x14ac:dyDescent="0.25">
      <c r="A4876" t="s">
        <v>6734</v>
      </c>
      <c r="B4876" t="s">
        <v>6735</v>
      </c>
      <c r="C4876" t="s">
        <v>1399</v>
      </c>
      <c r="D4876">
        <v>24</v>
      </c>
      <c r="E4876" t="s">
        <v>6736</v>
      </c>
      <c r="F4876">
        <v>294384</v>
      </c>
      <c r="G4876">
        <v>10128</v>
      </c>
      <c r="H4876">
        <v>158</v>
      </c>
      <c r="I4876">
        <v>1926</v>
      </c>
      <c r="J4876" t="s">
        <v>6737</v>
      </c>
      <c r="K4876">
        <v>7.1</v>
      </c>
    </row>
    <row r="4877" spans="1:11" x14ac:dyDescent="0.25">
      <c r="A4877" t="s">
        <v>6703</v>
      </c>
      <c r="B4877" t="s">
        <v>6704</v>
      </c>
      <c r="C4877" t="s">
        <v>6705</v>
      </c>
      <c r="D4877">
        <v>2</v>
      </c>
      <c r="E4877" t="s">
        <v>6706</v>
      </c>
      <c r="F4877">
        <v>742438</v>
      </c>
      <c r="G4877">
        <v>29236</v>
      </c>
      <c r="H4877">
        <v>640</v>
      </c>
      <c r="I4877">
        <v>3656</v>
      </c>
      <c r="J4877" t="s">
        <v>6707</v>
      </c>
      <c r="K4877">
        <v>7.1</v>
      </c>
    </row>
    <row r="4878" spans="1:11" x14ac:dyDescent="0.25">
      <c r="A4878" t="s">
        <v>6142</v>
      </c>
      <c r="B4878" t="s">
        <v>6143</v>
      </c>
      <c r="C4878" t="s">
        <v>192</v>
      </c>
      <c r="D4878">
        <v>24</v>
      </c>
      <c r="E4878" t="s">
        <v>6743</v>
      </c>
      <c r="F4878">
        <v>473137</v>
      </c>
      <c r="G4878">
        <v>1693</v>
      </c>
      <c r="H4878">
        <v>2397</v>
      </c>
      <c r="I4878">
        <v>1116</v>
      </c>
      <c r="J4878" t="s">
        <v>6145</v>
      </c>
      <c r="K4878">
        <v>7.1</v>
      </c>
    </row>
    <row r="4879" spans="1:11" x14ac:dyDescent="0.25">
      <c r="A4879" t="s">
        <v>7172</v>
      </c>
      <c r="B4879" t="s">
        <v>7173</v>
      </c>
      <c r="C4879" t="s">
        <v>7174</v>
      </c>
      <c r="D4879">
        <v>10</v>
      </c>
      <c r="E4879" t="s">
        <v>7175</v>
      </c>
      <c r="F4879">
        <v>358661</v>
      </c>
      <c r="G4879">
        <v>76288</v>
      </c>
      <c r="H4879">
        <v>444</v>
      </c>
      <c r="I4879">
        <v>8208</v>
      </c>
      <c r="J4879" t="s">
        <v>7176</v>
      </c>
      <c r="K4879">
        <v>7.1</v>
      </c>
    </row>
    <row r="4880" spans="1:11" x14ac:dyDescent="0.25">
      <c r="A4880" t="s">
        <v>6837</v>
      </c>
      <c r="B4880" t="s">
        <v>6838</v>
      </c>
      <c r="C4880" t="s">
        <v>6839</v>
      </c>
      <c r="D4880">
        <v>10</v>
      </c>
      <c r="E4880" t="s">
        <v>6840</v>
      </c>
      <c r="F4880">
        <v>89915</v>
      </c>
      <c r="G4880">
        <v>5189</v>
      </c>
      <c r="H4880">
        <v>110</v>
      </c>
      <c r="I4880">
        <v>608</v>
      </c>
      <c r="J4880" t="s">
        <v>6841</v>
      </c>
      <c r="K4880">
        <v>7.1</v>
      </c>
    </row>
    <row r="4881" spans="1:11" x14ac:dyDescent="0.25">
      <c r="A4881" t="s">
        <v>6428</v>
      </c>
      <c r="B4881" t="s">
        <v>6429</v>
      </c>
      <c r="C4881" t="s">
        <v>6430</v>
      </c>
      <c r="D4881">
        <v>17</v>
      </c>
      <c r="E4881" t="s">
        <v>6431</v>
      </c>
      <c r="F4881">
        <v>262554</v>
      </c>
      <c r="G4881">
        <v>103</v>
      </c>
      <c r="H4881">
        <v>165</v>
      </c>
      <c r="I4881">
        <v>462</v>
      </c>
      <c r="J4881" t="s">
        <v>6432</v>
      </c>
      <c r="K4881">
        <v>7.1</v>
      </c>
    </row>
    <row r="4882" spans="1:11" x14ac:dyDescent="0.25">
      <c r="A4882" t="s">
        <v>7177</v>
      </c>
      <c r="B4882" t="s">
        <v>7178</v>
      </c>
      <c r="C4882" t="s">
        <v>7179</v>
      </c>
      <c r="D4882">
        <v>2</v>
      </c>
      <c r="E4882" t="s">
        <v>7180</v>
      </c>
      <c r="F4882">
        <v>55878</v>
      </c>
      <c r="G4882">
        <v>135</v>
      </c>
      <c r="H4882">
        <v>0</v>
      </c>
      <c r="I4882">
        <v>9</v>
      </c>
      <c r="J4882" t="s">
        <v>7181</v>
      </c>
      <c r="K4882">
        <v>7.1</v>
      </c>
    </row>
    <row r="4883" spans="1:11" x14ac:dyDescent="0.25">
      <c r="A4883" t="s">
        <v>7182</v>
      </c>
      <c r="B4883" t="s">
        <v>7183</v>
      </c>
      <c r="C4883" t="s">
        <v>6445</v>
      </c>
      <c r="D4883">
        <v>24</v>
      </c>
      <c r="E4883" t="s">
        <v>7184</v>
      </c>
      <c r="F4883">
        <v>46519</v>
      </c>
      <c r="G4883">
        <v>63</v>
      </c>
      <c r="H4883">
        <v>4</v>
      </c>
      <c r="I4883">
        <v>19</v>
      </c>
      <c r="J4883" t="s">
        <v>7185</v>
      </c>
      <c r="K4883">
        <v>7.1</v>
      </c>
    </row>
    <row r="4884" spans="1:11" x14ac:dyDescent="0.25">
      <c r="A4884" t="s">
        <v>6720</v>
      </c>
      <c r="B4884" t="s">
        <v>6721</v>
      </c>
      <c r="C4884" t="s">
        <v>6722</v>
      </c>
      <c r="D4884">
        <v>24</v>
      </c>
      <c r="E4884" t="s">
        <v>6723</v>
      </c>
      <c r="F4884">
        <v>1284927</v>
      </c>
      <c r="G4884">
        <v>56435</v>
      </c>
      <c r="H4884">
        <v>303</v>
      </c>
      <c r="I4884">
        <v>2358</v>
      </c>
      <c r="J4884" t="s">
        <v>6724</v>
      </c>
      <c r="K4884">
        <v>7.1</v>
      </c>
    </row>
    <row r="4885" spans="1:11" x14ac:dyDescent="0.25">
      <c r="A4885" t="s">
        <v>7186</v>
      </c>
      <c r="B4885" t="s">
        <v>7187</v>
      </c>
      <c r="C4885" t="s">
        <v>321</v>
      </c>
      <c r="D4885">
        <v>25</v>
      </c>
      <c r="E4885" t="s">
        <v>7188</v>
      </c>
      <c r="F4885">
        <v>4442</v>
      </c>
      <c r="G4885">
        <v>123</v>
      </c>
      <c r="H4885">
        <v>21</v>
      </c>
      <c r="I4885">
        <v>62</v>
      </c>
      <c r="J4885" t="s">
        <v>7189</v>
      </c>
      <c r="K4885">
        <v>7.1</v>
      </c>
    </row>
    <row r="4886" spans="1:11" x14ac:dyDescent="0.25">
      <c r="A4886" t="s">
        <v>6345</v>
      </c>
      <c r="B4886" t="s">
        <v>6346</v>
      </c>
      <c r="C4886" t="s">
        <v>6347</v>
      </c>
      <c r="D4886">
        <v>25</v>
      </c>
      <c r="E4886" t="s">
        <v>6348</v>
      </c>
      <c r="F4886">
        <v>132101</v>
      </c>
      <c r="G4886">
        <v>1843</v>
      </c>
      <c r="H4886">
        <v>39</v>
      </c>
      <c r="I4886">
        <v>213</v>
      </c>
      <c r="J4886" t="s">
        <v>6349</v>
      </c>
      <c r="K4886">
        <v>7.1</v>
      </c>
    </row>
    <row r="4887" spans="1:11" x14ac:dyDescent="0.25">
      <c r="A4887" t="s">
        <v>7190</v>
      </c>
      <c r="B4887" t="s">
        <v>7191</v>
      </c>
      <c r="C4887" t="s">
        <v>811</v>
      </c>
      <c r="D4887">
        <v>24</v>
      </c>
      <c r="E4887" t="s">
        <v>812</v>
      </c>
      <c r="F4887">
        <v>215362</v>
      </c>
      <c r="G4887">
        <v>2557</v>
      </c>
      <c r="H4887">
        <v>67</v>
      </c>
      <c r="I4887">
        <v>300</v>
      </c>
      <c r="J4887" t="s">
        <v>7192</v>
      </c>
      <c r="K4887">
        <v>7.1</v>
      </c>
    </row>
    <row r="4888" spans="1:11" x14ac:dyDescent="0.25">
      <c r="A4888" t="s">
        <v>6299</v>
      </c>
      <c r="B4888" t="s">
        <v>6300</v>
      </c>
      <c r="C4888" t="s">
        <v>6301</v>
      </c>
      <c r="D4888">
        <v>24</v>
      </c>
      <c r="E4888" t="s">
        <v>6302</v>
      </c>
      <c r="F4888">
        <v>350998</v>
      </c>
      <c r="G4888">
        <v>4830</v>
      </c>
      <c r="H4888">
        <v>458</v>
      </c>
      <c r="I4888">
        <v>1746</v>
      </c>
      <c r="J4888" t="s">
        <v>6303</v>
      </c>
      <c r="K4888">
        <v>7.1</v>
      </c>
    </row>
    <row r="4889" spans="1:11" x14ac:dyDescent="0.25">
      <c r="A4889" t="s">
        <v>6316</v>
      </c>
      <c r="B4889" t="s">
        <v>7193</v>
      </c>
      <c r="C4889" t="s">
        <v>1744</v>
      </c>
      <c r="D4889">
        <v>24</v>
      </c>
      <c r="E4889" t="s">
        <v>6318</v>
      </c>
      <c r="F4889">
        <v>770604</v>
      </c>
      <c r="G4889">
        <v>29356</v>
      </c>
      <c r="H4889">
        <v>1163</v>
      </c>
      <c r="I4889">
        <v>2938</v>
      </c>
      <c r="J4889" t="s">
        <v>6319</v>
      </c>
      <c r="K4889">
        <v>7.1</v>
      </c>
    </row>
    <row r="4890" spans="1:11" x14ac:dyDescent="0.25">
      <c r="A4890" t="s">
        <v>6759</v>
      </c>
      <c r="B4890" t="s">
        <v>6760</v>
      </c>
      <c r="C4890" t="s">
        <v>6008</v>
      </c>
      <c r="D4890">
        <v>24</v>
      </c>
      <c r="E4890" t="s">
        <v>6761</v>
      </c>
      <c r="F4890">
        <v>37730</v>
      </c>
      <c r="G4890">
        <v>259</v>
      </c>
      <c r="H4890">
        <v>33</v>
      </c>
      <c r="I4890">
        <v>39</v>
      </c>
      <c r="J4890" t="s">
        <v>6762</v>
      </c>
      <c r="K4890">
        <v>7.1</v>
      </c>
    </row>
    <row r="4891" spans="1:11" x14ac:dyDescent="0.25">
      <c r="A4891" t="s">
        <v>6767</v>
      </c>
      <c r="B4891" t="s">
        <v>6768</v>
      </c>
      <c r="C4891" t="s">
        <v>860</v>
      </c>
      <c r="D4891">
        <v>24</v>
      </c>
      <c r="E4891" t="s">
        <v>6769</v>
      </c>
      <c r="F4891">
        <v>159115</v>
      </c>
      <c r="G4891">
        <v>4573</v>
      </c>
      <c r="H4891">
        <v>46</v>
      </c>
      <c r="I4891">
        <v>219</v>
      </c>
      <c r="J4891" t="s">
        <v>6770</v>
      </c>
      <c r="K4891">
        <v>7.1</v>
      </c>
    </row>
    <row r="4892" spans="1:11" x14ac:dyDescent="0.25">
      <c r="A4892" t="s">
        <v>6312</v>
      </c>
      <c r="B4892" t="s">
        <v>6313</v>
      </c>
      <c r="C4892" t="s">
        <v>1495</v>
      </c>
      <c r="D4892">
        <v>24</v>
      </c>
      <c r="E4892" t="s">
        <v>6314</v>
      </c>
      <c r="F4892">
        <v>2070498</v>
      </c>
      <c r="G4892">
        <v>36928</v>
      </c>
      <c r="H4892">
        <v>1032</v>
      </c>
      <c r="I4892">
        <v>2469</v>
      </c>
      <c r="J4892" t="s">
        <v>6315</v>
      </c>
      <c r="K4892">
        <v>7.1</v>
      </c>
    </row>
    <row r="4893" spans="1:11" x14ac:dyDescent="0.25">
      <c r="A4893" t="s">
        <v>7194</v>
      </c>
      <c r="B4893" t="s">
        <v>7195</v>
      </c>
      <c r="C4893" t="s">
        <v>7196</v>
      </c>
      <c r="D4893">
        <v>10</v>
      </c>
      <c r="E4893" t="s">
        <v>7197</v>
      </c>
      <c r="F4893">
        <v>172394</v>
      </c>
      <c r="G4893">
        <v>13303</v>
      </c>
      <c r="H4893">
        <v>80</v>
      </c>
      <c r="I4893">
        <v>854</v>
      </c>
      <c r="J4893" t="s">
        <v>7198</v>
      </c>
      <c r="K4893">
        <v>7.1</v>
      </c>
    </row>
    <row r="4894" spans="1:11" x14ac:dyDescent="0.25">
      <c r="A4894" t="s">
        <v>7199</v>
      </c>
      <c r="B4894" t="s">
        <v>7200</v>
      </c>
      <c r="C4894" t="s">
        <v>1769</v>
      </c>
      <c r="D4894">
        <v>10</v>
      </c>
      <c r="E4894" t="s">
        <v>7201</v>
      </c>
      <c r="F4894">
        <v>232668</v>
      </c>
      <c r="G4894">
        <v>26386</v>
      </c>
      <c r="H4894">
        <v>140</v>
      </c>
      <c r="I4894">
        <v>3198</v>
      </c>
      <c r="J4894" t="s">
        <v>7202</v>
      </c>
      <c r="K4894">
        <v>7.1</v>
      </c>
    </row>
    <row r="4895" spans="1:11" x14ac:dyDescent="0.25">
      <c r="A4895" t="s">
        <v>7203</v>
      </c>
      <c r="B4895" t="s">
        <v>7204</v>
      </c>
      <c r="C4895" t="s">
        <v>7205</v>
      </c>
      <c r="D4895">
        <v>10</v>
      </c>
      <c r="E4895" t="s">
        <v>7206</v>
      </c>
      <c r="F4895">
        <v>40704</v>
      </c>
      <c r="G4895">
        <v>4271</v>
      </c>
      <c r="H4895">
        <v>12</v>
      </c>
      <c r="I4895">
        <v>300</v>
      </c>
      <c r="J4895" t="s">
        <v>7207</v>
      </c>
      <c r="K4895">
        <v>7.1</v>
      </c>
    </row>
    <row r="4896" spans="1:11" x14ac:dyDescent="0.25">
      <c r="A4896" t="s">
        <v>7208</v>
      </c>
      <c r="B4896" t="s">
        <v>7209</v>
      </c>
      <c r="C4896" t="s">
        <v>4847</v>
      </c>
      <c r="D4896">
        <v>26</v>
      </c>
      <c r="E4896" t="s">
        <v>7210</v>
      </c>
      <c r="F4896">
        <v>80615</v>
      </c>
      <c r="G4896">
        <v>5889</v>
      </c>
      <c r="H4896">
        <v>63</v>
      </c>
      <c r="I4896">
        <v>646</v>
      </c>
      <c r="J4896" t="s">
        <v>7211</v>
      </c>
      <c r="K4896">
        <v>7.1</v>
      </c>
    </row>
    <row r="4897" spans="1:11" x14ac:dyDescent="0.25">
      <c r="A4897" t="s">
        <v>6438</v>
      </c>
      <c r="B4897" t="s">
        <v>6439</v>
      </c>
      <c r="C4897" t="s">
        <v>6440</v>
      </c>
      <c r="D4897">
        <v>10</v>
      </c>
      <c r="E4897" t="s">
        <v>6441</v>
      </c>
      <c r="F4897">
        <v>82309</v>
      </c>
      <c r="G4897">
        <v>217</v>
      </c>
      <c r="H4897">
        <v>32</v>
      </c>
      <c r="I4897">
        <v>41</v>
      </c>
      <c r="J4897" t="s">
        <v>6442</v>
      </c>
      <c r="K4897">
        <v>7.1</v>
      </c>
    </row>
    <row r="4898" spans="1:11" x14ac:dyDescent="0.25">
      <c r="A4898" t="s">
        <v>6323</v>
      </c>
      <c r="B4898" t="s">
        <v>6324</v>
      </c>
      <c r="C4898" t="s">
        <v>2188</v>
      </c>
      <c r="D4898">
        <v>22</v>
      </c>
      <c r="E4898" t="s">
        <v>6325</v>
      </c>
      <c r="F4898">
        <v>856666</v>
      </c>
      <c r="G4898">
        <v>13111</v>
      </c>
      <c r="H4898">
        <v>1144</v>
      </c>
      <c r="I4898">
        <v>1619</v>
      </c>
      <c r="J4898" t="s">
        <v>6326</v>
      </c>
      <c r="K4898">
        <v>7.1</v>
      </c>
    </row>
    <row r="4899" spans="1:11" x14ac:dyDescent="0.25">
      <c r="A4899" t="s">
        <v>6775</v>
      </c>
      <c r="B4899" t="s">
        <v>6776</v>
      </c>
      <c r="C4899" t="s">
        <v>2212</v>
      </c>
      <c r="D4899">
        <v>27</v>
      </c>
      <c r="E4899" t="s">
        <v>6777</v>
      </c>
      <c r="F4899">
        <v>138331</v>
      </c>
      <c r="G4899">
        <v>4803</v>
      </c>
      <c r="H4899">
        <v>197</v>
      </c>
      <c r="I4899">
        <v>1492</v>
      </c>
      <c r="J4899" t="s">
        <v>6778</v>
      </c>
      <c r="K4899">
        <v>7.1</v>
      </c>
    </row>
    <row r="4900" spans="1:11" x14ac:dyDescent="0.25">
      <c r="A4900" t="s">
        <v>6744</v>
      </c>
      <c r="B4900" t="s">
        <v>6367</v>
      </c>
      <c r="C4900" t="s">
        <v>638</v>
      </c>
      <c r="D4900">
        <v>24</v>
      </c>
      <c r="E4900" t="s">
        <v>6745</v>
      </c>
      <c r="F4900">
        <v>360825</v>
      </c>
      <c r="G4900">
        <v>13395</v>
      </c>
      <c r="H4900">
        <v>496</v>
      </c>
      <c r="I4900">
        <v>1916</v>
      </c>
      <c r="J4900" t="s">
        <v>6746</v>
      </c>
      <c r="K4900">
        <v>7.1</v>
      </c>
    </row>
    <row r="4901" spans="1:11" x14ac:dyDescent="0.25">
      <c r="A4901" t="s">
        <v>6833</v>
      </c>
      <c r="B4901" t="s">
        <v>6834</v>
      </c>
      <c r="C4901" t="s">
        <v>558</v>
      </c>
      <c r="D4901">
        <v>22</v>
      </c>
      <c r="E4901" t="s">
        <v>6835</v>
      </c>
      <c r="F4901">
        <v>65608</v>
      </c>
      <c r="G4901">
        <v>144</v>
      </c>
      <c r="H4901">
        <v>14</v>
      </c>
      <c r="I4901">
        <v>56</v>
      </c>
      <c r="J4901" t="s">
        <v>6836</v>
      </c>
      <c r="K4901">
        <v>7.1</v>
      </c>
    </row>
    <row r="4902" spans="1:11" x14ac:dyDescent="0.25">
      <c r="A4902" t="s">
        <v>7212</v>
      </c>
      <c r="B4902" t="s">
        <v>7213</v>
      </c>
      <c r="C4902" t="s">
        <v>1184</v>
      </c>
      <c r="D4902">
        <v>26</v>
      </c>
      <c r="E4902" t="s">
        <v>7214</v>
      </c>
      <c r="F4902">
        <v>50434</v>
      </c>
      <c r="G4902">
        <v>3743</v>
      </c>
      <c r="H4902">
        <v>20</v>
      </c>
      <c r="I4902">
        <v>300</v>
      </c>
      <c r="J4902" t="s">
        <v>7215</v>
      </c>
      <c r="K4902">
        <v>7.1</v>
      </c>
    </row>
    <row r="4903" spans="1:11" x14ac:dyDescent="0.25">
      <c r="A4903" t="s">
        <v>6819</v>
      </c>
      <c r="B4903" t="s">
        <v>6820</v>
      </c>
      <c r="C4903" t="s">
        <v>6821</v>
      </c>
      <c r="D4903">
        <v>10</v>
      </c>
      <c r="E4903" t="s">
        <v>6822</v>
      </c>
      <c r="F4903">
        <v>44816</v>
      </c>
      <c r="G4903">
        <v>2855</v>
      </c>
      <c r="H4903">
        <v>35</v>
      </c>
      <c r="I4903">
        <v>236</v>
      </c>
      <c r="J4903" t="s">
        <v>6823</v>
      </c>
      <c r="K4903">
        <v>7.1</v>
      </c>
    </row>
    <row r="4904" spans="1:11" x14ac:dyDescent="0.25">
      <c r="A4904" t="s">
        <v>7216</v>
      </c>
      <c r="B4904" t="s">
        <v>7217</v>
      </c>
      <c r="C4904" t="s">
        <v>7218</v>
      </c>
      <c r="D4904">
        <v>23</v>
      </c>
      <c r="E4904" t="s">
        <v>7219</v>
      </c>
      <c r="F4904">
        <v>557734</v>
      </c>
      <c r="G4904">
        <v>18713</v>
      </c>
      <c r="H4904">
        <v>223</v>
      </c>
      <c r="I4904">
        <v>1965</v>
      </c>
      <c r="J4904" t="s">
        <v>7220</v>
      </c>
      <c r="K4904">
        <v>7.1</v>
      </c>
    </row>
    <row r="4905" spans="1:11" x14ac:dyDescent="0.25">
      <c r="A4905" t="s">
        <v>7221</v>
      </c>
      <c r="B4905" t="s">
        <v>7222</v>
      </c>
      <c r="C4905" t="s">
        <v>5638</v>
      </c>
      <c r="D4905">
        <v>26</v>
      </c>
      <c r="E4905" t="s">
        <v>7223</v>
      </c>
      <c r="F4905">
        <v>76525</v>
      </c>
      <c r="G4905">
        <v>5848</v>
      </c>
      <c r="H4905">
        <v>49</v>
      </c>
      <c r="I4905">
        <v>427</v>
      </c>
      <c r="J4905" t="s">
        <v>7224</v>
      </c>
      <c r="K4905">
        <v>7.1</v>
      </c>
    </row>
    <row r="4906" spans="1:11" x14ac:dyDescent="0.25">
      <c r="A4906" t="s">
        <v>7225</v>
      </c>
      <c r="B4906" t="s">
        <v>7226</v>
      </c>
      <c r="C4906" t="s">
        <v>252</v>
      </c>
      <c r="D4906">
        <v>17</v>
      </c>
      <c r="E4906" t="s">
        <v>7227</v>
      </c>
      <c r="F4906">
        <v>87948</v>
      </c>
      <c r="G4906">
        <v>6521</v>
      </c>
      <c r="H4906">
        <v>25</v>
      </c>
      <c r="I4906">
        <v>423</v>
      </c>
      <c r="J4906" t="s">
        <v>7228</v>
      </c>
      <c r="K4906">
        <v>7.1</v>
      </c>
    </row>
    <row r="4907" spans="1:11" x14ac:dyDescent="0.25">
      <c r="A4907" t="s">
        <v>7229</v>
      </c>
      <c r="B4907" t="s">
        <v>7230</v>
      </c>
      <c r="C4907" t="s">
        <v>5261</v>
      </c>
      <c r="D4907">
        <v>10</v>
      </c>
      <c r="E4907" t="s">
        <v>7231</v>
      </c>
      <c r="F4907">
        <v>13395</v>
      </c>
      <c r="G4907">
        <v>884</v>
      </c>
      <c r="H4907">
        <v>8</v>
      </c>
      <c r="I4907">
        <v>55</v>
      </c>
      <c r="J4907" t="s">
        <v>7232</v>
      </c>
      <c r="K4907">
        <v>7.1</v>
      </c>
    </row>
    <row r="4908" spans="1:11" x14ac:dyDescent="0.25">
      <c r="A4908" t="s">
        <v>6331</v>
      </c>
      <c r="B4908" t="s">
        <v>6332</v>
      </c>
      <c r="C4908" t="s">
        <v>618</v>
      </c>
      <c r="D4908">
        <v>19</v>
      </c>
      <c r="E4908" t="s">
        <v>6333</v>
      </c>
      <c r="F4908">
        <v>321059</v>
      </c>
      <c r="G4908">
        <v>8124</v>
      </c>
      <c r="H4908">
        <v>241</v>
      </c>
      <c r="I4908">
        <v>1199</v>
      </c>
      <c r="J4908" t="s">
        <v>6334</v>
      </c>
      <c r="K4908">
        <v>7.1</v>
      </c>
    </row>
    <row r="4909" spans="1:11" x14ac:dyDescent="0.25">
      <c r="A4909" t="s">
        <v>6751</v>
      </c>
      <c r="B4909" t="s">
        <v>6752</v>
      </c>
      <c r="C4909" t="s">
        <v>4080</v>
      </c>
      <c r="D4909">
        <v>23</v>
      </c>
      <c r="E4909" t="s">
        <v>7233</v>
      </c>
      <c r="F4909">
        <v>2312370</v>
      </c>
      <c r="G4909">
        <v>78409</v>
      </c>
      <c r="H4909">
        <v>2114</v>
      </c>
      <c r="I4909">
        <v>2936</v>
      </c>
      <c r="J4909" t="s">
        <v>6754</v>
      </c>
      <c r="K4909">
        <v>7.1</v>
      </c>
    </row>
    <row r="4910" spans="1:11" x14ac:dyDescent="0.25">
      <c r="A4910" t="s">
        <v>6410</v>
      </c>
      <c r="B4910" t="s">
        <v>6411</v>
      </c>
      <c r="C4910" t="s">
        <v>6412</v>
      </c>
      <c r="D4910">
        <v>20</v>
      </c>
      <c r="E4910" t="s">
        <v>24</v>
      </c>
      <c r="F4910">
        <v>222252</v>
      </c>
      <c r="G4910">
        <v>646</v>
      </c>
      <c r="H4910">
        <v>33</v>
      </c>
      <c r="I4910">
        <v>62</v>
      </c>
      <c r="J4910" t="s">
        <v>6413</v>
      </c>
      <c r="K4910">
        <v>7.1</v>
      </c>
    </row>
    <row r="4911" spans="1:11" x14ac:dyDescent="0.25">
      <c r="A4911" t="s">
        <v>6500</v>
      </c>
      <c r="B4911" t="s">
        <v>6501</v>
      </c>
      <c r="C4911" t="s">
        <v>6502</v>
      </c>
      <c r="D4911">
        <v>24</v>
      </c>
      <c r="E4911" t="s">
        <v>6503</v>
      </c>
      <c r="F4911">
        <v>878924</v>
      </c>
      <c r="G4911">
        <v>0</v>
      </c>
      <c r="H4911">
        <v>0</v>
      </c>
      <c r="I4911">
        <v>0</v>
      </c>
      <c r="J4911" t="s">
        <v>6504</v>
      </c>
      <c r="K4911">
        <v>7.1</v>
      </c>
    </row>
    <row r="4912" spans="1:11" x14ac:dyDescent="0.25">
      <c r="A4912" t="s">
        <v>6787</v>
      </c>
      <c r="B4912" t="s">
        <v>6788</v>
      </c>
      <c r="C4912" t="s">
        <v>6789</v>
      </c>
      <c r="D4912">
        <v>24</v>
      </c>
      <c r="E4912" t="s">
        <v>6790</v>
      </c>
      <c r="F4912">
        <v>681981</v>
      </c>
      <c r="G4912">
        <v>4256</v>
      </c>
      <c r="H4912">
        <v>3885</v>
      </c>
      <c r="I4912">
        <v>4996</v>
      </c>
      <c r="J4912" t="s">
        <v>6791</v>
      </c>
      <c r="K4912">
        <v>7.1</v>
      </c>
    </row>
    <row r="4913" spans="1:11" x14ac:dyDescent="0.25">
      <c r="A4913" t="s">
        <v>6800</v>
      </c>
      <c r="B4913" t="s">
        <v>6801</v>
      </c>
      <c r="C4913" t="s">
        <v>974</v>
      </c>
      <c r="D4913">
        <v>26</v>
      </c>
      <c r="E4913" t="s">
        <v>6802</v>
      </c>
      <c r="F4913">
        <v>398911</v>
      </c>
      <c r="G4913">
        <v>17946</v>
      </c>
      <c r="H4913">
        <v>351</v>
      </c>
      <c r="I4913">
        <v>2059</v>
      </c>
      <c r="J4913" t="s">
        <v>6803</v>
      </c>
      <c r="K4913">
        <v>7.1</v>
      </c>
    </row>
    <row r="4914" spans="1:11" x14ac:dyDescent="0.25">
      <c r="A4914" t="s">
        <v>6755</v>
      </c>
      <c r="B4914" t="s">
        <v>6756</v>
      </c>
      <c r="C4914" t="s">
        <v>593</v>
      </c>
      <c r="D4914">
        <v>26</v>
      </c>
      <c r="E4914" t="s">
        <v>6757</v>
      </c>
      <c r="F4914">
        <v>1325311</v>
      </c>
      <c r="G4914">
        <v>55505</v>
      </c>
      <c r="H4914">
        <v>651</v>
      </c>
      <c r="I4914">
        <v>8340</v>
      </c>
      <c r="J4914" t="s">
        <v>6758</v>
      </c>
      <c r="K4914">
        <v>7.1</v>
      </c>
    </row>
    <row r="4915" spans="1:11" x14ac:dyDescent="0.25">
      <c r="A4915" t="s">
        <v>7234</v>
      </c>
      <c r="B4915" t="s">
        <v>7235</v>
      </c>
      <c r="C4915" t="s">
        <v>4705</v>
      </c>
      <c r="D4915">
        <v>24</v>
      </c>
      <c r="E4915" t="s">
        <v>7236</v>
      </c>
      <c r="F4915">
        <v>31813</v>
      </c>
      <c r="G4915">
        <v>474</v>
      </c>
      <c r="H4915">
        <v>8</v>
      </c>
      <c r="I4915">
        <v>28</v>
      </c>
      <c r="J4915" t="s">
        <v>7237</v>
      </c>
      <c r="K4915">
        <v>7.1</v>
      </c>
    </row>
    <row r="4916" spans="1:11" x14ac:dyDescent="0.25">
      <c r="A4916" t="s">
        <v>6362</v>
      </c>
      <c r="B4916" t="s">
        <v>6363</v>
      </c>
      <c r="C4916" t="s">
        <v>2784</v>
      </c>
      <c r="D4916">
        <v>27</v>
      </c>
      <c r="E4916" t="s">
        <v>6364</v>
      </c>
      <c r="F4916">
        <v>76782</v>
      </c>
      <c r="G4916">
        <v>1808</v>
      </c>
      <c r="H4916">
        <v>38</v>
      </c>
      <c r="I4916">
        <v>360</v>
      </c>
      <c r="J4916" t="s">
        <v>6365</v>
      </c>
      <c r="K4916">
        <v>7.1</v>
      </c>
    </row>
    <row r="4917" spans="1:11" x14ac:dyDescent="0.25">
      <c r="A4917" t="s">
        <v>6771</v>
      </c>
      <c r="B4917" t="s">
        <v>6772</v>
      </c>
      <c r="C4917" t="s">
        <v>1337</v>
      </c>
      <c r="D4917">
        <v>26</v>
      </c>
      <c r="E4917" t="s">
        <v>6773</v>
      </c>
      <c r="F4917">
        <v>415364</v>
      </c>
      <c r="G4917">
        <v>24457</v>
      </c>
      <c r="H4917">
        <v>246</v>
      </c>
      <c r="I4917">
        <v>3001</v>
      </c>
      <c r="J4917" t="s">
        <v>6774</v>
      </c>
      <c r="K4917">
        <v>7.1</v>
      </c>
    </row>
    <row r="4918" spans="1:11" x14ac:dyDescent="0.25">
      <c r="A4918" t="s">
        <v>6327</v>
      </c>
      <c r="B4918" t="s">
        <v>6328</v>
      </c>
      <c r="C4918" t="s">
        <v>172</v>
      </c>
      <c r="D4918">
        <v>24</v>
      </c>
      <c r="E4918" t="s">
        <v>6329</v>
      </c>
      <c r="F4918">
        <v>1467904</v>
      </c>
      <c r="G4918">
        <v>32293</v>
      </c>
      <c r="H4918">
        <v>468</v>
      </c>
      <c r="I4918">
        <v>1356</v>
      </c>
      <c r="J4918" t="s">
        <v>6330</v>
      </c>
      <c r="K4918">
        <v>7.1</v>
      </c>
    </row>
    <row r="4919" spans="1:11" x14ac:dyDescent="0.25">
      <c r="A4919" t="s">
        <v>6384</v>
      </c>
      <c r="B4919" t="s">
        <v>6385</v>
      </c>
      <c r="C4919" t="s">
        <v>1032</v>
      </c>
      <c r="D4919">
        <v>22</v>
      </c>
      <c r="E4919" t="s">
        <v>6386</v>
      </c>
      <c r="F4919">
        <v>164801</v>
      </c>
      <c r="G4919">
        <v>6599</v>
      </c>
      <c r="H4919">
        <v>333</v>
      </c>
      <c r="I4919">
        <v>1104</v>
      </c>
      <c r="J4919" t="s">
        <v>6387</v>
      </c>
      <c r="K4919">
        <v>7.1</v>
      </c>
    </row>
    <row r="4920" spans="1:11" x14ac:dyDescent="0.25">
      <c r="A4920" t="s">
        <v>6783</v>
      </c>
      <c r="B4920" t="s">
        <v>6784</v>
      </c>
      <c r="C4920" t="s">
        <v>538</v>
      </c>
      <c r="D4920">
        <v>24</v>
      </c>
      <c r="E4920" t="s">
        <v>6785</v>
      </c>
      <c r="F4920">
        <v>774603</v>
      </c>
      <c r="G4920">
        <v>52238</v>
      </c>
      <c r="H4920">
        <v>1071</v>
      </c>
      <c r="I4920">
        <v>4994</v>
      </c>
      <c r="J4920" t="s">
        <v>6786</v>
      </c>
      <c r="K4920">
        <v>7.1</v>
      </c>
    </row>
    <row r="4921" spans="1:11" x14ac:dyDescent="0.25">
      <c r="A4921" t="s">
        <v>6815</v>
      </c>
      <c r="B4921" t="s">
        <v>6816</v>
      </c>
      <c r="C4921" t="s">
        <v>28</v>
      </c>
      <c r="D4921">
        <v>28</v>
      </c>
      <c r="E4921" t="s">
        <v>6817</v>
      </c>
      <c r="F4921">
        <v>589482</v>
      </c>
      <c r="G4921">
        <v>8918</v>
      </c>
      <c r="H4921">
        <v>511</v>
      </c>
      <c r="I4921">
        <v>1530</v>
      </c>
      <c r="J4921" t="s">
        <v>6818</v>
      </c>
      <c r="K4921">
        <v>7.1</v>
      </c>
    </row>
    <row r="4922" spans="1:11" x14ac:dyDescent="0.25">
      <c r="A4922" t="s">
        <v>6375</v>
      </c>
      <c r="B4922" t="s">
        <v>6376</v>
      </c>
      <c r="C4922" t="s">
        <v>1585</v>
      </c>
      <c r="D4922">
        <v>25</v>
      </c>
      <c r="E4922" t="s">
        <v>6377</v>
      </c>
      <c r="F4922">
        <v>801292</v>
      </c>
      <c r="G4922">
        <v>4981</v>
      </c>
      <c r="H4922">
        <v>668</v>
      </c>
      <c r="I4922">
        <v>1742</v>
      </c>
      <c r="J4922" t="s">
        <v>6378</v>
      </c>
      <c r="K4922">
        <v>7.1</v>
      </c>
    </row>
    <row r="4923" spans="1:11" x14ac:dyDescent="0.25">
      <c r="A4923" t="s">
        <v>6350</v>
      </c>
      <c r="B4923" t="s">
        <v>6351</v>
      </c>
      <c r="C4923" t="s">
        <v>33</v>
      </c>
      <c r="D4923">
        <v>23</v>
      </c>
      <c r="E4923" t="s">
        <v>6352</v>
      </c>
      <c r="F4923">
        <v>1316980</v>
      </c>
      <c r="G4923">
        <v>101402</v>
      </c>
      <c r="H4923">
        <v>3779</v>
      </c>
      <c r="I4923">
        <v>7796</v>
      </c>
      <c r="J4923" t="s">
        <v>6353</v>
      </c>
      <c r="K4923">
        <v>7.1</v>
      </c>
    </row>
    <row r="4924" spans="1:11" x14ac:dyDescent="0.25">
      <c r="A4924" t="s">
        <v>6811</v>
      </c>
      <c r="B4924" t="s">
        <v>6812</v>
      </c>
      <c r="C4924" t="s">
        <v>2579</v>
      </c>
      <c r="D4924">
        <v>28</v>
      </c>
      <c r="E4924" t="s">
        <v>6813</v>
      </c>
      <c r="F4924">
        <v>272377</v>
      </c>
      <c r="G4924">
        <v>4681</v>
      </c>
      <c r="H4924">
        <v>190</v>
      </c>
      <c r="I4924">
        <v>989</v>
      </c>
      <c r="J4924" t="s">
        <v>6814</v>
      </c>
      <c r="K4924">
        <v>7.1</v>
      </c>
    </row>
    <row r="4925" spans="1:11" x14ac:dyDescent="0.25">
      <c r="A4925" t="s">
        <v>6864</v>
      </c>
      <c r="B4925" t="s">
        <v>6865</v>
      </c>
      <c r="C4925" t="s">
        <v>6866</v>
      </c>
      <c r="D4925">
        <v>27</v>
      </c>
      <c r="E4925" t="s">
        <v>24</v>
      </c>
      <c r="F4925">
        <v>46592</v>
      </c>
      <c r="G4925">
        <v>15</v>
      </c>
      <c r="H4925">
        <v>8</v>
      </c>
      <c r="I4925">
        <v>1</v>
      </c>
      <c r="J4925" t="s">
        <v>6867</v>
      </c>
      <c r="K4925">
        <v>7.1</v>
      </c>
    </row>
    <row r="4926" spans="1:11" x14ac:dyDescent="0.25">
      <c r="A4926" t="s">
        <v>6804</v>
      </c>
      <c r="B4926" t="s">
        <v>6805</v>
      </c>
      <c r="C4926" t="s">
        <v>628</v>
      </c>
      <c r="D4926">
        <v>28</v>
      </c>
      <c r="E4926" t="s">
        <v>6806</v>
      </c>
      <c r="F4926">
        <v>200036</v>
      </c>
      <c r="G4926">
        <v>8396</v>
      </c>
      <c r="H4926">
        <v>205</v>
      </c>
      <c r="I4926">
        <v>1440</v>
      </c>
      <c r="J4926" t="s">
        <v>6807</v>
      </c>
      <c r="K4926">
        <v>7.1</v>
      </c>
    </row>
    <row r="4927" spans="1:11" x14ac:dyDescent="0.25">
      <c r="A4927" t="s">
        <v>7238</v>
      </c>
      <c r="B4927" t="s">
        <v>7239</v>
      </c>
      <c r="C4927" t="s">
        <v>1827</v>
      </c>
      <c r="D4927">
        <v>28</v>
      </c>
      <c r="E4927" t="s">
        <v>7240</v>
      </c>
      <c r="F4927">
        <v>163669</v>
      </c>
      <c r="G4927">
        <v>5043</v>
      </c>
      <c r="H4927">
        <v>78</v>
      </c>
      <c r="I4927">
        <v>1346</v>
      </c>
      <c r="J4927" t="s">
        <v>7241</v>
      </c>
      <c r="K4927">
        <v>7.1</v>
      </c>
    </row>
    <row r="4928" spans="1:11" x14ac:dyDescent="0.25">
      <c r="A4928" t="s">
        <v>6448</v>
      </c>
      <c r="B4928" t="s">
        <v>6449</v>
      </c>
      <c r="C4928" t="s">
        <v>6450</v>
      </c>
      <c r="D4928">
        <v>22</v>
      </c>
      <c r="E4928" t="s">
        <v>6451</v>
      </c>
      <c r="F4928">
        <v>42343</v>
      </c>
      <c r="G4928">
        <v>0</v>
      </c>
      <c r="H4928">
        <v>0</v>
      </c>
      <c r="I4928">
        <v>0</v>
      </c>
      <c r="J4928" t="s">
        <v>6452</v>
      </c>
      <c r="K4928">
        <v>7.1</v>
      </c>
    </row>
    <row r="4929" spans="1:11" x14ac:dyDescent="0.25">
      <c r="A4929" t="s">
        <v>6847</v>
      </c>
      <c r="B4929" t="s">
        <v>6848</v>
      </c>
      <c r="C4929" t="s">
        <v>1481</v>
      </c>
      <c r="D4929">
        <v>10</v>
      </c>
      <c r="E4929" t="s">
        <v>6849</v>
      </c>
      <c r="F4929">
        <v>65478</v>
      </c>
      <c r="G4929">
        <v>2374</v>
      </c>
      <c r="H4929">
        <v>85</v>
      </c>
      <c r="I4929">
        <v>579</v>
      </c>
      <c r="J4929" t="s">
        <v>6850</v>
      </c>
      <c r="K4929">
        <v>7.1</v>
      </c>
    </row>
    <row r="4930" spans="1:11" x14ac:dyDescent="0.25">
      <c r="A4930" t="s">
        <v>7242</v>
      </c>
      <c r="B4930" t="s">
        <v>7243</v>
      </c>
      <c r="C4930" t="s">
        <v>7244</v>
      </c>
      <c r="D4930">
        <v>10</v>
      </c>
      <c r="E4930" t="s">
        <v>7245</v>
      </c>
      <c r="F4930">
        <v>29819</v>
      </c>
      <c r="G4930">
        <v>1372</v>
      </c>
      <c r="H4930">
        <v>10</v>
      </c>
      <c r="I4930">
        <v>139</v>
      </c>
      <c r="J4930" t="s">
        <v>7246</v>
      </c>
      <c r="K4930">
        <v>7.1</v>
      </c>
    </row>
    <row r="4931" spans="1:11" x14ac:dyDescent="0.25">
      <c r="A4931" t="s">
        <v>6828</v>
      </c>
      <c r="B4931" t="s">
        <v>6829</v>
      </c>
      <c r="C4931" t="s">
        <v>6830</v>
      </c>
      <c r="D4931">
        <v>2</v>
      </c>
      <c r="E4931" t="s">
        <v>6831</v>
      </c>
      <c r="F4931">
        <v>69975</v>
      </c>
      <c r="G4931">
        <v>2014</v>
      </c>
      <c r="H4931">
        <v>54</v>
      </c>
      <c r="I4931">
        <v>384</v>
      </c>
      <c r="J4931" t="s">
        <v>6832</v>
      </c>
      <c r="K4931">
        <v>7.1</v>
      </c>
    </row>
    <row r="4932" spans="1:11" x14ac:dyDescent="0.25">
      <c r="A4932" t="s">
        <v>6001</v>
      </c>
      <c r="B4932" t="s">
        <v>6002</v>
      </c>
      <c r="C4932" t="s">
        <v>6003</v>
      </c>
      <c r="D4932">
        <v>10</v>
      </c>
      <c r="E4932" t="s">
        <v>6004</v>
      </c>
      <c r="F4932">
        <v>345625</v>
      </c>
      <c r="G4932">
        <v>10466</v>
      </c>
      <c r="H4932">
        <v>613</v>
      </c>
      <c r="I4932">
        <v>2209</v>
      </c>
      <c r="J4932" t="s">
        <v>6005</v>
      </c>
      <c r="K4932">
        <v>7.1</v>
      </c>
    </row>
    <row r="4933" spans="1:11" x14ac:dyDescent="0.25">
      <c r="A4933" t="s">
        <v>5985</v>
      </c>
      <c r="B4933" t="s">
        <v>5986</v>
      </c>
      <c r="C4933" t="s">
        <v>5987</v>
      </c>
      <c r="D4933">
        <v>23</v>
      </c>
      <c r="E4933" t="s">
        <v>5988</v>
      </c>
      <c r="F4933">
        <v>3506700</v>
      </c>
      <c r="G4933">
        <v>59865</v>
      </c>
      <c r="H4933">
        <v>8911</v>
      </c>
      <c r="I4933">
        <v>12833</v>
      </c>
      <c r="J4933" t="s">
        <v>5989</v>
      </c>
      <c r="K4933">
        <v>7.1</v>
      </c>
    </row>
    <row r="4934" spans="1:11" x14ac:dyDescent="0.25">
      <c r="A4934" t="e">
        <f>-_CmfnzbLFc</f>
        <v>#NAME?</v>
      </c>
      <c r="B4934" t="s">
        <v>6824</v>
      </c>
      <c r="C4934" t="s">
        <v>6825</v>
      </c>
      <c r="D4934">
        <v>24</v>
      </c>
      <c r="E4934" t="s">
        <v>6826</v>
      </c>
      <c r="F4934">
        <v>77974</v>
      </c>
      <c r="G4934">
        <v>1037</v>
      </c>
      <c r="H4934">
        <v>21</v>
      </c>
      <c r="I4934">
        <v>319</v>
      </c>
      <c r="J4934" t="s">
        <v>6827</v>
      </c>
      <c r="K4934">
        <v>7.1</v>
      </c>
    </row>
    <row r="4935" spans="1:11" x14ac:dyDescent="0.25">
      <c r="A4935" t="s">
        <v>7247</v>
      </c>
      <c r="B4935" t="s">
        <v>7248</v>
      </c>
      <c r="C4935" t="s">
        <v>7249</v>
      </c>
      <c r="D4935">
        <v>15</v>
      </c>
      <c r="E4935" t="s">
        <v>7250</v>
      </c>
      <c r="F4935">
        <v>14353</v>
      </c>
      <c r="G4935">
        <v>0</v>
      </c>
      <c r="H4935">
        <v>0</v>
      </c>
      <c r="I4935">
        <v>0</v>
      </c>
      <c r="J4935" t="s">
        <v>7251</v>
      </c>
      <c r="K4935">
        <v>7.1</v>
      </c>
    </row>
    <row r="4936" spans="1:11" x14ac:dyDescent="0.25">
      <c r="A4936" t="s">
        <v>6370</v>
      </c>
      <c r="B4936" t="s">
        <v>6371</v>
      </c>
      <c r="C4936" t="s">
        <v>6372</v>
      </c>
      <c r="D4936">
        <v>10</v>
      </c>
      <c r="E4936" t="s">
        <v>6373</v>
      </c>
      <c r="F4936">
        <v>1000413</v>
      </c>
      <c r="G4936">
        <v>30182</v>
      </c>
      <c r="H4936">
        <v>456</v>
      </c>
      <c r="I4936">
        <v>852</v>
      </c>
      <c r="J4936" t="s">
        <v>6374</v>
      </c>
      <c r="K4936">
        <v>7.1</v>
      </c>
    </row>
    <row r="4937" spans="1:11" x14ac:dyDescent="0.25">
      <c r="A4937" t="s">
        <v>6379</v>
      </c>
      <c r="B4937" t="s">
        <v>6380</v>
      </c>
      <c r="C4937" t="s">
        <v>6381</v>
      </c>
      <c r="D4937">
        <v>25</v>
      </c>
      <c r="E4937" t="s">
        <v>6382</v>
      </c>
      <c r="F4937">
        <v>156808</v>
      </c>
      <c r="G4937">
        <v>587</v>
      </c>
      <c r="H4937">
        <v>6497</v>
      </c>
      <c r="I4937">
        <v>1319</v>
      </c>
      <c r="J4937" t="s">
        <v>6383</v>
      </c>
      <c r="K4937">
        <v>7.1</v>
      </c>
    </row>
    <row r="4938" spans="1:11" x14ac:dyDescent="0.25">
      <c r="A4938" t="s">
        <v>6393</v>
      </c>
      <c r="B4938" t="s">
        <v>6394</v>
      </c>
      <c r="C4938" t="s">
        <v>6395</v>
      </c>
      <c r="D4938">
        <v>1</v>
      </c>
      <c r="E4938" t="s">
        <v>6396</v>
      </c>
      <c r="F4938">
        <v>1935362</v>
      </c>
      <c r="G4938">
        <v>31794</v>
      </c>
      <c r="H4938">
        <v>750</v>
      </c>
      <c r="I4938">
        <v>1058</v>
      </c>
      <c r="J4938" t="s">
        <v>6397</v>
      </c>
      <c r="K4938">
        <v>7.1</v>
      </c>
    </row>
    <row r="4939" spans="1:11" x14ac:dyDescent="0.25">
      <c r="A4939" t="s">
        <v>6070</v>
      </c>
      <c r="B4939" t="s">
        <v>6071</v>
      </c>
      <c r="C4939" t="s">
        <v>6072</v>
      </c>
      <c r="D4939">
        <v>23</v>
      </c>
      <c r="E4939" t="s">
        <v>6073</v>
      </c>
      <c r="F4939">
        <v>115744</v>
      </c>
      <c r="G4939">
        <v>2715</v>
      </c>
      <c r="H4939">
        <v>226</v>
      </c>
      <c r="I4939">
        <v>324</v>
      </c>
      <c r="J4939" t="s">
        <v>6074</v>
      </c>
      <c r="K4939">
        <v>7.1</v>
      </c>
    </row>
    <row r="4940" spans="1:11" x14ac:dyDescent="0.25">
      <c r="A4940" t="s">
        <v>6524</v>
      </c>
      <c r="B4940" t="s">
        <v>6525</v>
      </c>
      <c r="C4940" t="s">
        <v>6526</v>
      </c>
      <c r="D4940">
        <v>1</v>
      </c>
      <c r="E4940" t="s">
        <v>6527</v>
      </c>
      <c r="F4940">
        <v>127900</v>
      </c>
      <c r="G4940">
        <v>345</v>
      </c>
      <c r="H4940">
        <v>42</v>
      </c>
      <c r="I4940">
        <v>49</v>
      </c>
      <c r="J4940" t="s">
        <v>6528</v>
      </c>
      <c r="K4940">
        <v>7.1</v>
      </c>
    </row>
    <row r="4941" spans="1:11" x14ac:dyDescent="0.25">
      <c r="A4941" t="s">
        <v>6779</v>
      </c>
      <c r="B4941" t="s">
        <v>6780</v>
      </c>
      <c r="C4941" t="s">
        <v>6781</v>
      </c>
      <c r="D4941">
        <v>17</v>
      </c>
      <c r="E4941" t="s">
        <v>24</v>
      </c>
      <c r="F4941">
        <v>47825</v>
      </c>
      <c r="G4941">
        <v>209</v>
      </c>
      <c r="H4941">
        <v>9</v>
      </c>
      <c r="I4941">
        <v>73</v>
      </c>
      <c r="J4941" t="s">
        <v>6782</v>
      </c>
      <c r="K4941">
        <v>7.1</v>
      </c>
    </row>
    <row r="4942" spans="1:11" x14ac:dyDescent="0.25">
      <c r="A4942" t="s">
        <v>6851</v>
      </c>
      <c r="B4942" t="s">
        <v>6852</v>
      </c>
      <c r="C4942" t="s">
        <v>112</v>
      </c>
      <c r="D4942">
        <v>10</v>
      </c>
      <c r="E4942" t="s">
        <v>6853</v>
      </c>
      <c r="F4942">
        <v>456932</v>
      </c>
      <c r="G4942">
        <v>19939</v>
      </c>
      <c r="H4942">
        <v>727</v>
      </c>
      <c r="I4942">
        <v>1368</v>
      </c>
      <c r="J4942" t="s">
        <v>6854</v>
      </c>
      <c r="K4942">
        <v>7.1</v>
      </c>
    </row>
    <row r="4943" spans="1:11" x14ac:dyDescent="0.25">
      <c r="A4943" t="s">
        <v>6792</v>
      </c>
      <c r="B4943" t="s">
        <v>6793</v>
      </c>
      <c r="C4943" t="s">
        <v>900</v>
      </c>
      <c r="D4943">
        <v>22</v>
      </c>
      <c r="E4943" t="s">
        <v>6794</v>
      </c>
      <c r="F4943">
        <v>5576</v>
      </c>
      <c r="G4943">
        <v>332</v>
      </c>
      <c r="H4943">
        <v>0</v>
      </c>
      <c r="I4943">
        <v>44</v>
      </c>
      <c r="J4943" t="s">
        <v>6795</v>
      </c>
      <c r="K4943">
        <v>7.1</v>
      </c>
    </row>
    <row r="4944" spans="1:11" x14ac:dyDescent="0.25">
      <c r="A4944" t="s">
        <v>6423</v>
      </c>
      <c r="B4944" t="s">
        <v>6424</v>
      </c>
      <c r="C4944" t="s">
        <v>6425</v>
      </c>
      <c r="D4944">
        <v>26</v>
      </c>
      <c r="E4944" t="s">
        <v>6426</v>
      </c>
      <c r="F4944">
        <v>212204</v>
      </c>
      <c r="G4944">
        <v>7556</v>
      </c>
      <c r="H4944">
        <v>259</v>
      </c>
      <c r="I4944">
        <v>1258</v>
      </c>
      <c r="J4944" t="s">
        <v>6427</v>
      </c>
      <c r="K4944">
        <v>7.1</v>
      </c>
    </row>
    <row r="4945" spans="1:11" x14ac:dyDescent="0.25">
      <c r="A4945" t="s">
        <v>5997</v>
      </c>
      <c r="B4945" t="s">
        <v>5998</v>
      </c>
      <c r="C4945" t="s">
        <v>282</v>
      </c>
      <c r="D4945">
        <v>23</v>
      </c>
      <c r="E4945" t="s">
        <v>5999</v>
      </c>
      <c r="F4945">
        <v>1649221</v>
      </c>
      <c r="G4945">
        <v>35635</v>
      </c>
      <c r="H4945">
        <v>725</v>
      </c>
      <c r="I4945">
        <v>2642</v>
      </c>
      <c r="J4945" t="s">
        <v>6000</v>
      </c>
      <c r="K4945">
        <v>7.1</v>
      </c>
    </row>
    <row r="4946" spans="1:11" x14ac:dyDescent="0.25">
      <c r="A4946" t="s">
        <v>6808</v>
      </c>
      <c r="B4946" t="s">
        <v>6809</v>
      </c>
      <c r="C4946" t="s">
        <v>3769</v>
      </c>
      <c r="D4946">
        <v>19</v>
      </c>
      <c r="E4946" t="s">
        <v>24</v>
      </c>
      <c r="F4946">
        <v>61311</v>
      </c>
      <c r="G4946">
        <v>25</v>
      </c>
      <c r="H4946">
        <v>5</v>
      </c>
      <c r="I4946">
        <v>4</v>
      </c>
      <c r="J4946" t="s">
        <v>6810</v>
      </c>
      <c r="K4946">
        <v>7.1</v>
      </c>
    </row>
    <row r="4947" spans="1:11" x14ac:dyDescent="0.25">
      <c r="A4947" t="s">
        <v>6479</v>
      </c>
      <c r="B4947" t="s">
        <v>6480</v>
      </c>
      <c r="C4947" t="s">
        <v>1394</v>
      </c>
      <c r="D4947">
        <v>22</v>
      </c>
      <c r="E4947" t="s">
        <v>6481</v>
      </c>
      <c r="F4947">
        <v>148840</v>
      </c>
      <c r="G4947">
        <v>12885</v>
      </c>
      <c r="H4947">
        <v>45</v>
      </c>
      <c r="I4947">
        <v>737</v>
      </c>
      <c r="J4947" t="s">
        <v>6482</v>
      </c>
      <c r="K4947">
        <v>7.1</v>
      </c>
    </row>
    <row r="4948" spans="1:11" x14ac:dyDescent="0.25">
      <c r="A4948" t="s">
        <v>6048</v>
      </c>
      <c r="B4948" t="s">
        <v>6049</v>
      </c>
      <c r="C4948" t="s">
        <v>6050</v>
      </c>
      <c r="D4948">
        <v>23</v>
      </c>
      <c r="E4948" t="s">
        <v>6051</v>
      </c>
      <c r="F4948">
        <v>616517</v>
      </c>
      <c r="G4948">
        <v>9161</v>
      </c>
      <c r="H4948">
        <v>507</v>
      </c>
      <c r="I4948">
        <v>4807</v>
      </c>
      <c r="J4948" t="s">
        <v>6052</v>
      </c>
      <c r="K4948">
        <v>7.1</v>
      </c>
    </row>
    <row r="4949" spans="1:11" x14ac:dyDescent="0.25">
      <c r="A4949" t="s">
        <v>6026</v>
      </c>
      <c r="B4949" t="s">
        <v>6027</v>
      </c>
      <c r="C4949" t="s">
        <v>4055</v>
      </c>
      <c r="D4949">
        <v>24</v>
      </c>
      <c r="E4949" t="s">
        <v>6028</v>
      </c>
      <c r="F4949">
        <v>1874632</v>
      </c>
      <c r="G4949">
        <v>103337</v>
      </c>
      <c r="H4949">
        <v>3123</v>
      </c>
      <c r="I4949">
        <v>20028</v>
      </c>
      <c r="J4949" t="s">
        <v>6029</v>
      </c>
      <c r="K4949">
        <v>7.1</v>
      </c>
    </row>
    <row r="4950" spans="1:11" x14ac:dyDescent="0.25">
      <c r="A4950" t="s">
        <v>6457</v>
      </c>
      <c r="B4950" t="s">
        <v>6458</v>
      </c>
      <c r="C4950" t="s">
        <v>4558</v>
      </c>
      <c r="D4950">
        <v>23</v>
      </c>
      <c r="E4950" t="s">
        <v>6459</v>
      </c>
      <c r="F4950">
        <v>645693</v>
      </c>
      <c r="G4950">
        <v>9627</v>
      </c>
      <c r="H4950">
        <v>250</v>
      </c>
      <c r="I4950">
        <v>2602</v>
      </c>
      <c r="J4950" t="s">
        <v>6460</v>
      </c>
      <c r="K4950">
        <v>7.1</v>
      </c>
    </row>
    <row r="4951" spans="1:11" x14ac:dyDescent="0.25">
      <c r="A4951" t="s">
        <v>6402</v>
      </c>
      <c r="B4951" t="s">
        <v>6403</v>
      </c>
      <c r="C4951" t="s">
        <v>197</v>
      </c>
      <c r="D4951">
        <v>25</v>
      </c>
      <c r="E4951" t="s">
        <v>6404</v>
      </c>
      <c r="F4951">
        <v>83500</v>
      </c>
      <c r="G4951">
        <v>176</v>
      </c>
      <c r="H4951">
        <v>73</v>
      </c>
      <c r="I4951">
        <v>215</v>
      </c>
      <c r="J4951" t="s">
        <v>6405</v>
      </c>
      <c r="K4951">
        <v>7.1</v>
      </c>
    </row>
    <row r="4952" spans="1:11" x14ac:dyDescent="0.25">
      <c r="A4952" t="s">
        <v>6039</v>
      </c>
      <c r="B4952" t="s">
        <v>6040</v>
      </c>
      <c r="C4952" t="s">
        <v>2159</v>
      </c>
      <c r="D4952">
        <v>10</v>
      </c>
      <c r="E4952" t="s">
        <v>6041</v>
      </c>
      <c r="F4952">
        <v>1911020</v>
      </c>
      <c r="G4952">
        <v>165624</v>
      </c>
      <c r="H4952">
        <v>1101</v>
      </c>
      <c r="I4952">
        <v>11456</v>
      </c>
      <c r="J4952" t="s">
        <v>6042</v>
      </c>
      <c r="K4952">
        <v>7.1</v>
      </c>
    </row>
    <row r="4953" spans="1:11" x14ac:dyDescent="0.25">
      <c r="A4953" t="s">
        <v>6011</v>
      </c>
      <c r="B4953" t="s">
        <v>6012</v>
      </c>
      <c r="C4953" t="s">
        <v>58</v>
      </c>
      <c r="D4953">
        <v>1</v>
      </c>
      <c r="E4953" t="s">
        <v>6013</v>
      </c>
      <c r="F4953">
        <v>1281630</v>
      </c>
      <c r="G4953">
        <v>28516</v>
      </c>
      <c r="H4953">
        <v>1232</v>
      </c>
      <c r="I4953">
        <v>4382</v>
      </c>
      <c r="J4953" t="s">
        <v>6014</v>
      </c>
      <c r="K4953">
        <v>7.1</v>
      </c>
    </row>
    <row r="4954" spans="1:11" x14ac:dyDescent="0.25">
      <c r="A4954" t="s">
        <v>6488</v>
      </c>
      <c r="B4954" t="s">
        <v>6489</v>
      </c>
      <c r="C4954" t="s">
        <v>5959</v>
      </c>
      <c r="D4954">
        <v>24</v>
      </c>
      <c r="E4954" t="s">
        <v>6490</v>
      </c>
      <c r="F4954">
        <v>61540</v>
      </c>
      <c r="G4954">
        <v>2288</v>
      </c>
      <c r="H4954">
        <v>250</v>
      </c>
      <c r="I4954">
        <v>393</v>
      </c>
      <c r="J4954" t="s">
        <v>6491</v>
      </c>
      <c r="K4954">
        <v>7.1</v>
      </c>
    </row>
    <row r="4955" spans="1:11" x14ac:dyDescent="0.25">
      <c r="A4955" t="s">
        <v>6035</v>
      </c>
      <c r="B4955" t="s">
        <v>6036</v>
      </c>
      <c r="C4955" t="s">
        <v>4219</v>
      </c>
      <c r="D4955">
        <v>27</v>
      </c>
      <c r="E4955" t="s">
        <v>6037</v>
      </c>
      <c r="F4955">
        <v>302361</v>
      </c>
      <c r="G4955">
        <v>12581</v>
      </c>
      <c r="H4955">
        <v>123</v>
      </c>
      <c r="I4955">
        <v>522</v>
      </c>
      <c r="J4955" t="s">
        <v>6038</v>
      </c>
      <c r="K4955">
        <v>7.1</v>
      </c>
    </row>
    <row r="4956" spans="1:11" x14ac:dyDescent="0.25">
      <c r="A4956" t="s">
        <v>6465</v>
      </c>
      <c r="B4956" t="s">
        <v>6466</v>
      </c>
      <c r="C4956" t="s">
        <v>6467</v>
      </c>
      <c r="D4956">
        <v>1</v>
      </c>
      <c r="E4956" t="s">
        <v>6468</v>
      </c>
      <c r="F4956">
        <v>28585</v>
      </c>
      <c r="G4956">
        <v>3021</v>
      </c>
      <c r="H4956">
        <v>36</v>
      </c>
      <c r="I4956">
        <v>405</v>
      </c>
      <c r="J4956" t="s">
        <v>6469</v>
      </c>
      <c r="K4956">
        <v>7.1</v>
      </c>
    </row>
    <row r="4957" spans="1:11" x14ac:dyDescent="0.25">
      <c r="A4957" t="s">
        <v>6102</v>
      </c>
      <c r="B4957" t="s">
        <v>6103</v>
      </c>
      <c r="C4957" t="s">
        <v>1381</v>
      </c>
      <c r="D4957">
        <v>24</v>
      </c>
      <c r="E4957" t="s">
        <v>6104</v>
      </c>
      <c r="F4957">
        <v>100167</v>
      </c>
      <c r="G4957">
        <v>626</v>
      </c>
      <c r="H4957">
        <v>77</v>
      </c>
      <c r="I4957">
        <v>80</v>
      </c>
      <c r="J4957" t="s">
        <v>6105</v>
      </c>
      <c r="K4957">
        <v>7.1</v>
      </c>
    </row>
    <row r="4958" spans="1:11" x14ac:dyDescent="0.25">
      <c r="A4958" t="s">
        <v>5799</v>
      </c>
      <c r="B4958" t="s">
        <v>5800</v>
      </c>
      <c r="C4958" t="s">
        <v>5801</v>
      </c>
      <c r="D4958">
        <v>22</v>
      </c>
      <c r="E4958" t="s">
        <v>5802</v>
      </c>
      <c r="F4958">
        <v>1267050</v>
      </c>
      <c r="G4958">
        <v>0</v>
      </c>
      <c r="H4958">
        <v>0</v>
      </c>
      <c r="I4958">
        <v>718</v>
      </c>
      <c r="J4958" t="s">
        <v>5803</v>
      </c>
      <c r="K4958">
        <v>7.1</v>
      </c>
    </row>
    <row r="4959" spans="1:11" x14ac:dyDescent="0.25">
      <c r="A4959" t="s">
        <v>6512</v>
      </c>
      <c r="B4959" t="s">
        <v>6513</v>
      </c>
      <c r="C4959" t="s">
        <v>826</v>
      </c>
      <c r="D4959">
        <v>26</v>
      </c>
      <c r="E4959" t="s">
        <v>24</v>
      </c>
      <c r="F4959">
        <v>55279</v>
      </c>
      <c r="G4959">
        <v>2637</v>
      </c>
      <c r="H4959">
        <v>69</v>
      </c>
      <c r="I4959">
        <v>1050</v>
      </c>
      <c r="J4959" t="s">
        <v>6514</v>
      </c>
      <c r="K4959">
        <v>7.1</v>
      </c>
    </row>
    <row r="4960" spans="1:11" x14ac:dyDescent="0.25">
      <c r="A4960" t="s">
        <v>6859</v>
      </c>
      <c r="B4960" t="s">
        <v>6860</v>
      </c>
      <c r="C4960" t="s">
        <v>2270</v>
      </c>
      <c r="D4960">
        <v>15</v>
      </c>
      <c r="E4960" t="s">
        <v>6861</v>
      </c>
      <c r="F4960">
        <v>223614</v>
      </c>
      <c r="G4960">
        <v>9803</v>
      </c>
      <c r="H4960">
        <v>49</v>
      </c>
      <c r="I4960">
        <v>600</v>
      </c>
      <c r="J4960" t="s">
        <v>6862</v>
      </c>
      <c r="K4960">
        <v>7.1</v>
      </c>
    </row>
    <row r="4961" spans="1:11" x14ac:dyDescent="0.25">
      <c r="A4961" t="s">
        <v>6030</v>
      </c>
      <c r="B4961" t="s">
        <v>6031</v>
      </c>
      <c r="C4961" t="s">
        <v>6032</v>
      </c>
      <c r="D4961">
        <v>10</v>
      </c>
      <c r="E4961" t="s">
        <v>6033</v>
      </c>
      <c r="F4961">
        <v>342616</v>
      </c>
      <c r="G4961">
        <v>8198</v>
      </c>
      <c r="H4961">
        <v>363</v>
      </c>
      <c r="I4961">
        <v>597</v>
      </c>
      <c r="J4961" t="s">
        <v>6034</v>
      </c>
      <c r="K4961">
        <v>7.1</v>
      </c>
    </row>
    <row r="4962" spans="1:11" x14ac:dyDescent="0.25">
      <c r="A4962" t="s">
        <v>7252</v>
      </c>
      <c r="B4962" t="s">
        <v>7253</v>
      </c>
      <c r="C4962" t="s">
        <v>642</v>
      </c>
      <c r="D4962">
        <v>17</v>
      </c>
      <c r="E4962" t="s">
        <v>7254</v>
      </c>
      <c r="F4962">
        <v>37476</v>
      </c>
      <c r="G4962">
        <v>302</v>
      </c>
      <c r="H4962">
        <v>15</v>
      </c>
      <c r="I4962">
        <v>72</v>
      </c>
      <c r="J4962" t="s">
        <v>7255</v>
      </c>
      <c r="K4962">
        <v>7.1</v>
      </c>
    </row>
    <row r="4963" spans="1:11" x14ac:dyDescent="0.25">
      <c r="A4963" t="s">
        <v>6496</v>
      </c>
      <c r="B4963" t="s">
        <v>6497</v>
      </c>
      <c r="C4963" t="s">
        <v>2867</v>
      </c>
      <c r="D4963">
        <v>22</v>
      </c>
      <c r="E4963" t="s">
        <v>6498</v>
      </c>
      <c r="F4963">
        <v>180637</v>
      </c>
      <c r="G4963">
        <v>2002</v>
      </c>
      <c r="H4963">
        <v>138</v>
      </c>
      <c r="I4963">
        <v>192</v>
      </c>
      <c r="J4963" t="s">
        <v>6499</v>
      </c>
      <c r="K4963">
        <v>7.1</v>
      </c>
    </row>
    <row r="4964" spans="1:11" x14ac:dyDescent="0.25">
      <c r="A4964" t="s">
        <v>6855</v>
      </c>
      <c r="B4964" t="s">
        <v>6856</v>
      </c>
      <c r="C4964" t="s">
        <v>6857</v>
      </c>
      <c r="D4964">
        <v>1</v>
      </c>
      <c r="E4964" t="s">
        <v>24</v>
      </c>
      <c r="F4964">
        <v>540159</v>
      </c>
      <c r="G4964">
        <v>21411</v>
      </c>
      <c r="H4964">
        <v>186</v>
      </c>
      <c r="I4964">
        <v>1496</v>
      </c>
      <c r="J4964" t="s">
        <v>6858</v>
      </c>
      <c r="K4964">
        <v>7.1</v>
      </c>
    </row>
    <row r="4965" spans="1:11" x14ac:dyDescent="0.25">
      <c r="A4965" t="s">
        <v>6470</v>
      </c>
      <c r="B4965" t="s">
        <v>6471</v>
      </c>
      <c r="C4965" t="s">
        <v>3113</v>
      </c>
      <c r="D4965">
        <v>27</v>
      </c>
      <c r="E4965" t="s">
        <v>6472</v>
      </c>
      <c r="F4965">
        <v>23851</v>
      </c>
      <c r="G4965">
        <v>1984</v>
      </c>
      <c r="H4965">
        <v>17</v>
      </c>
      <c r="I4965">
        <v>353</v>
      </c>
      <c r="J4965" t="s">
        <v>6473</v>
      </c>
      <c r="K4965">
        <v>7.1</v>
      </c>
    </row>
    <row r="4966" spans="1:11" x14ac:dyDescent="0.25">
      <c r="A4966" t="s">
        <v>6084</v>
      </c>
      <c r="B4966" t="s">
        <v>6085</v>
      </c>
      <c r="C4966" t="s">
        <v>390</v>
      </c>
      <c r="D4966">
        <v>1</v>
      </c>
      <c r="E4966" t="s">
        <v>391</v>
      </c>
      <c r="F4966">
        <v>229926</v>
      </c>
      <c r="G4966">
        <v>4753</v>
      </c>
      <c r="H4966">
        <v>329</v>
      </c>
      <c r="I4966">
        <v>362</v>
      </c>
      <c r="J4966" t="s">
        <v>6086</v>
      </c>
      <c r="K4966">
        <v>7.1</v>
      </c>
    </row>
    <row r="4967" spans="1:11" x14ac:dyDescent="0.25">
      <c r="A4967" t="s">
        <v>6433</v>
      </c>
      <c r="B4967" t="s">
        <v>6434</v>
      </c>
      <c r="C4967" t="s">
        <v>6435</v>
      </c>
      <c r="D4967">
        <v>22</v>
      </c>
      <c r="E4967" t="s">
        <v>6436</v>
      </c>
      <c r="F4967">
        <v>94113</v>
      </c>
      <c r="G4967">
        <v>4241</v>
      </c>
      <c r="H4967">
        <v>127</v>
      </c>
      <c r="I4967">
        <v>218</v>
      </c>
      <c r="J4967" t="s">
        <v>6437</v>
      </c>
      <c r="K4967">
        <v>7.1</v>
      </c>
    </row>
    <row r="4968" spans="1:11" x14ac:dyDescent="0.25">
      <c r="A4968" t="s">
        <v>6842</v>
      </c>
      <c r="B4968" t="s">
        <v>6843</v>
      </c>
      <c r="C4968" t="s">
        <v>6844</v>
      </c>
      <c r="D4968">
        <v>17</v>
      </c>
      <c r="E4968" t="s">
        <v>6845</v>
      </c>
      <c r="F4968">
        <v>23614</v>
      </c>
      <c r="G4968">
        <v>183</v>
      </c>
      <c r="H4968">
        <v>16</v>
      </c>
      <c r="I4968">
        <v>181</v>
      </c>
      <c r="J4968" t="s">
        <v>6846</v>
      </c>
      <c r="K4968">
        <v>7.1</v>
      </c>
    </row>
    <row r="4969" spans="1:11" x14ac:dyDescent="0.25">
      <c r="A4969" t="s">
        <v>6113</v>
      </c>
      <c r="B4969" t="s">
        <v>6114</v>
      </c>
      <c r="C4969" t="s">
        <v>533</v>
      </c>
      <c r="D4969">
        <v>25</v>
      </c>
      <c r="E4969" t="s">
        <v>6115</v>
      </c>
      <c r="F4969">
        <v>59605</v>
      </c>
      <c r="G4969">
        <v>813</v>
      </c>
      <c r="H4969">
        <v>60</v>
      </c>
      <c r="I4969">
        <v>138</v>
      </c>
      <c r="J4969" t="s">
        <v>6116</v>
      </c>
      <c r="K4969">
        <v>7.1</v>
      </c>
    </row>
    <row r="4970" spans="1:11" x14ac:dyDescent="0.25">
      <c r="A4970" t="s">
        <v>6535</v>
      </c>
      <c r="B4970" t="s">
        <v>6536</v>
      </c>
      <c r="C4970" t="s">
        <v>4655</v>
      </c>
      <c r="D4970">
        <v>1</v>
      </c>
      <c r="E4970" t="s">
        <v>4656</v>
      </c>
      <c r="F4970">
        <v>0</v>
      </c>
      <c r="G4970">
        <v>0</v>
      </c>
      <c r="H4970">
        <v>0</v>
      </c>
      <c r="I4970">
        <v>0</v>
      </c>
      <c r="J4970" t="s">
        <v>6537</v>
      </c>
      <c r="K4970">
        <v>7.1</v>
      </c>
    </row>
    <row r="4971" spans="1:11" x14ac:dyDescent="0.25">
      <c r="A4971" t="s">
        <v>6548</v>
      </c>
      <c r="B4971" t="s">
        <v>6549</v>
      </c>
      <c r="C4971" t="s">
        <v>6550</v>
      </c>
      <c r="D4971">
        <v>27</v>
      </c>
      <c r="E4971" t="s">
        <v>24</v>
      </c>
      <c r="F4971">
        <v>65134</v>
      </c>
      <c r="G4971">
        <v>406</v>
      </c>
      <c r="H4971">
        <v>9</v>
      </c>
      <c r="I4971">
        <v>18</v>
      </c>
      <c r="J4971" t="s">
        <v>6551</v>
      </c>
      <c r="K4971">
        <v>7.1</v>
      </c>
    </row>
    <row r="4972" spans="1:11" x14ac:dyDescent="0.25">
      <c r="A4972" t="s">
        <v>6882</v>
      </c>
      <c r="B4972" t="s">
        <v>6883</v>
      </c>
      <c r="C4972" t="s">
        <v>6884</v>
      </c>
      <c r="D4972">
        <v>26</v>
      </c>
      <c r="E4972" t="s">
        <v>24</v>
      </c>
      <c r="F4972">
        <v>12930</v>
      </c>
      <c r="G4972">
        <v>13</v>
      </c>
      <c r="H4972">
        <v>1</v>
      </c>
      <c r="I4972">
        <v>0</v>
      </c>
      <c r="J4972" t="s">
        <v>6885</v>
      </c>
      <c r="K4972">
        <v>7.1</v>
      </c>
    </row>
    <row r="4973" spans="1:11" x14ac:dyDescent="0.25">
      <c r="A4973" t="s">
        <v>6075</v>
      </c>
      <c r="B4973" t="s">
        <v>6076</v>
      </c>
      <c r="C4973" t="s">
        <v>6077</v>
      </c>
      <c r="D4973">
        <v>25</v>
      </c>
      <c r="E4973" t="s">
        <v>6078</v>
      </c>
      <c r="F4973">
        <v>115309</v>
      </c>
      <c r="G4973">
        <v>498</v>
      </c>
      <c r="H4973">
        <v>31</v>
      </c>
      <c r="I4973">
        <v>77</v>
      </c>
      <c r="J4973" t="s">
        <v>6079</v>
      </c>
      <c r="K4973">
        <v>7.1</v>
      </c>
    </row>
    <row r="4974" spans="1:11" x14ac:dyDescent="0.25">
      <c r="A4974" t="s">
        <v>6061</v>
      </c>
      <c r="B4974" t="s">
        <v>6062</v>
      </c>
      <c r="C4974" t="s">
        <v>6063</v>
      </c>
      <c r="D4974">
        <v>10</v>
      </c>
      <c r="E4974" t="s">
        <v>6064</v>
      </c>
      <c r="F4974">
        <v>754178</v>
      </c>
      <c r="G4974">
        <v>4930</v>
      </c>
      <c r="H4974">
        <v>123</v>
      </c>
      <c r="I4974">
        <v>759</v>
      </c>
      <c r="J4974" t="s">
        <v>6065</v>
      </c>
      <c r="K4974">
        <v>7.1</v>
      </c>
    </row>
    <row r="4975" spans="1:11" x14ac:dyDescent="0.25">
      <c r="A4975" t="s">
        <v>5875</v>
      </c>
      <c r="B4975" t="s">
        <v>5876</v>
      </c>
      <c r="C4975" t="s">
        <v>5877</v>
      </c>
      <c r="D4975">
        <v>10</v>
      </c>
      <c r="E4975" t="s">
        <v>24</v>
      </c>
      <c r="F4975">
        <v>302819</v>
      </c>
      <c r="G4975">
        <v>1613</v>
      </c>
      <c r="H4975">
        <v>39</v>
      </c>
      <c r="I4975">
        <v>403</v>
      </c>
      <c r="J4975" t="s">
        <v>5878</v>
      </c>
      <c r="K4975">
        <v>7.1</v>
      </c>
    </row>
    <row r="4976" spans="1:11" x14ac:dyDescent="0.25">
      <c r="A4976" t="s">
        <v>6519</v>
      </c>
      <c r="B4976" t="s">
        <v>6520</v>
      </c>
      <c r="C4976" t="s">
        <v>6521</v>
      </c>
      <c r="D4976">
        <v>2</v>
      </c>
      <c r="E4976" t="s">
        <v>6522</v>
      </c>
      <c r="F4976">
        <v>153415</v>
      </c>
      <c r="G4976">
        <v>1729</v>
      </c>
      <c r="H4976">
        <v>327</v>
      </c>
      <c r="I4976">
        <v>359</v>
      </c>
      <c r="J4976" t="s">
        <v>6523</v>
      </c>
      <c r="K4976">
        <v>7.1</v>
      </c>
    </row>
    <row r="4977" spans="1:11" x14ac:dyDescent="0.25">
      <c r="A4977" t="s">
        <v>6066</v>
      </c>
      <c r="B4977" t="s">
        <v>6067</v>
      </c>
      <c r="C4977" t="s">
        <v>1179</v>
      </c>
      <c r="D4977">
        <v>26</v>
      </c>
      <c r="E4977" t="s">
        <v>6068</v>
      </c>
      <c r="F4977">
        <v>744019</v>
      </c>
      <c r="G4977">
        <v>26747</v>
      </c>
      <c r="H4977">
        <v>462</v>
      </c>
      <c r="I4977">
        <v>11826</v>
      </c>
      <c r="J4977" t="s">
        <v>6069</v>
      </c>
      <c r="K4977">
        <v>7.1</v>
      </c>
    </row>
    <row r="4978" spans="1:11" x14ac:dyDescent="0.25">
      <c r="A4978" t="s">
        <v>7256</v>
      </c>
      <c r="B4978" t="s">
        <v>7257</v>
      </c>
      <c r="C4978" t="s">
        <v>7258</v>
      </c>
      <c r="D4978">
        <v>24</v>
      </c>
      <c r="E4978" t="s">
        <v>7259</v>
      </c>
      <c r="F4978">
        <v>3640</v>
      </c>
      <c r="G4978">
        <v>52</v>
      </c>
      <c r="H4978">
        <v>5</v>
      </c>
      <c r="I4978">
        <v>20</v>
      </c>
      <c r="J4978" t="s">
        <v>7260</v>
      </c>
      <c r="K4978">
        <v>7.1</v>
      </c>
    </row>
    <row r="4979" spans="1:11" x14ac:dyDescent="0.25">
      <c r="A4979" t="s">
        <v>6515</v>
      </c>
      <c r="B4979" t="s">
        <v>6863</v>
      </c>
      <c r="C4979" t="s">
        <v>1081</v>
      </c>
      <c r="D4979">
        <v>28</v>
      </c>
      <c r="E4979" t="s">
        <v>6517</v>
      </c>
      <c r="F4979">
        <v>497292</v>
      </c>
      <c r="G4979">
        <v>9834</v>
      </c>
      <c r="H4979">
        <v>590</v>
      </c>
      <c r="I4979">
        <v>615</v>
      </c>
      <c r="J4979" t="s">
        <v>6518</v>
      </c>
      <c r="K4979">
        <v>7.1</v>
      </c>
    </row>
    <row r="4980" spans="1:11" x14ac:dyDescent="0.25">
      <c r="A4980" t="s">
        <v>6876</v>
      </c>
      <c r="B4980" t="s">
        <v>6877</v>
      </c>
      <c r="C4980" t="s">
        <v>6878</v>
      </c>
      <c r="D4980">
        <v>28</v>
      </c>
      <c r="E4980" t="s">
        <v>6879</v>
      </c>
      <c r="F4980">
        <v>733187</v>
      </c>
      <c r="G4980">
        <v>12590</v>
      </c>
      <c r="H4980">
        <v>505</v>
      </c>
      <c r="I4980">
        <v>1432</v>
      </c>
      <c r="J4980" t="s">
        <v>6880</v>
      </c>
      <c r="K4980">
        <v>7.1</v>
      </c>
    </row>
    <row r="4981" spans="1:11" x14ac:dyDescent="0.25">
      <c r="A4981" t="s">
        <v>6137</v>
      </c>
      <c r="B4981" t="s">
        <v>6138</v>
      </c>
      <c r="C4981" t="s">
        <v>6139</v>
      </c>
      <c r="D4981">
        <v>10</v>
      </c>
      <c r="E4981" t="s">
        <v>6140</v>
      </c>
      <c r="F4981">
        <v>1445599</v>
      </c>
      <c r="G4981">
        <v>46752</v>
      </c>
      <c r="H4981">
        <v>947</v>
      </c>
      <c r="I4981">
        <v>2937</v>
      </c>
      <c r="J4981" t="s">
        <v>6141</v>
      </c>
      <c r="K4981">
        <v>7.1</v>
      </c>
    </row>
    <row r="4982" spans="1:11" x14ac:dyDescent="0.25">
      <c r="A4982" t="e">
        <f>-otJ1LJGzcc</f>
        <v>#NAME?</v>
      </c>
      <c r="B4982" t="s">
        <v>5787</v>
      </c>
      <c r="C4982" t="s">
        <v>5788</v>
      </c>
      <c r="D4982">
        <v>25</v>
      </c>
      <c r="E4982" t="s">
        <v>6881</v>
      </c>
      <c r="F4982">
        <v>1539430</v>
      </c>
      <c r="G4982">
        <v>4225</v>
      </c>
      <c r="H4982">
        <v>842</v>
      </c>
      <c r="I4982">
        <v>7695</v>
      </c>
      <c r="J4982" t="s">
        <v>5790</v>
      </c>
      <c r="K4982">
        <v>7.1</v>
      </c>
    </row>
    <row r="4983" spans="1:11" x14ac:dyDescent="0.25">
      <c r="A4983" t="s">
        <v>6151</v>
      </c>
      <c r="B4983" t="s">
        <v>6152</v>
      </c>
      <c r="C4983" t="s">
        <v>6153</v>
      </c>
      <c r="D4983">
        <v>25</v>
      </c>
      <c r="E4983" t="s">
        <v>6154</v>
      </c>
      <c r="F4983">
        <v>16252</v>
      </c>
      <c r="G4983">
        <v>82</v>
      </c>
      <c r="H4983">
        <v>178</v>
      </c>
      <c r="I4983">
        <v>211</v>
      </c>
      <c r="J4983" t="s">
        <v>6155</v>
      </c>
      <c r="K4983">
        <v>7.1</v>
      </c>
    </row>
    <row r="4984" spans="1:11" x14ac:dyDescent="0.25">
      <c r="A4984" t="s">
        <v>6080</v>
      </c>
      <c r="B4984" t="s">
        <v>6081</v>
      </c>
      <c r="C4984" t="s">
        <v>721</v>
      </c>
      <c r="D4984">
        <v>10</v>
      </c>
      <c r="E4984" t="s">
        <v>6082</v>
      </c>
      <c r="F4984">
        <v>62826</v>
      </c>
      <c r="G4984">
        <v>1406</v>
      </c>
      <c r="H4984">
        <v>41</v>
      </c>
      <c r="I4984">
        <v>90</v>
      </c>
      <c r="J4984" t="s">
        <v>6083</v>
      </c>
      <c r="K4984">
        <v>7.1</v>
      </c>
    </row>
    <row r="4985" spans="1:11" x14ac:dyDescent="0.25">
      <c r="A4985" t="s">
        <v>6134</v>
      </c>
      <c r="B4985" t="s">
        <v>6135</v>
      </c>
      <c r="C4985" t="s">
        <v>1051</v>
      </c>
      <c r="D4985">
        <v>25</v>
      </c>
      <c r="E4985" t="s">
        <v>24</v>
      </c>
      <c r="F4985">
        <v>22308</v>
      </c>
      <c r="G4985">
        <v>37</v>
      </c>
      <c r="H4985">
        <v>84</v>
      </c>
      <c r="I4985">
        <v>60</v>
      </c>
      <c r="J4985" t="s">
        <v>6136</v>
      </c>
      <c r="K4985">
        <v>7.1</v>
      </c>
    </row>
    <row r="4986" spans="1:11" x14ac:dyDescent="0.25">
      <c r="A4986" t="s">
        <v>6886</v>
      </c>
      <c r="B4986" t="s">
        <v>6887</v>
      </c>
      <c r="C4986" t="s">
        <v>262</v>
      </c>
      <c r="D4986">
        <v>26</v>
      </c>
      <c r="E4986" t="s">
        <v>6888</v>
      </c>
      <c r="F4986">
        <v>457152</v>
      </c>
      <c r="G4986">
        <v>21125</v>
      </c>
      <c r="H4986">
        <v>260</v>
      </c>
      <c r="I4986">
        <v>6316</v>
      </c>
      <c r="J4986" t="s">
        <v>6889</v>
      </c>
      <c r="K4986">
        <v>7.1</v>
      </c>
    </row>
    <row r="4987" spans="1:11" x14ac:dyDescent="0.25">
      <c r="A4987" t="s">
        <v>6505</v>
      </c>
      <c r="B4987" t="s">
        <v>6506</v>
      </c>
      <c r="C4987" t="s">
        <v>257</v>
      </c>
      <c r="D4987">
        <v>26</v>
      </c>
      <c r="E4987" t="s">
        <v>258</v>
      </c>
      <c r="F4987">
        <v>37807</v>
      </c>
      <c r="G4987">
        <v>2560</v>
      </c>
      <c r="H4987">
        <v>16</v>
      </c>
      <c r="I4987">
        <v>216</v>
      </c>
      <c r="J4987" t="s">
        <v>6507</v>
      </c>
      <c r="K4987">
        <v>7.1</v>
      </c>
    </row>
    <row r="4988" spans="1:11" x14ac:dyDescent="0.25">
      <c r="A4988" t="s">
        <v>6166</v>
      </c>
      <c r="B4988" t="s">
        <v>6167</v>
      </c>
      <c r="C4988" t="s">
        <v>2569</v>
      </c>
      <c r="D4988">
        <v>22</v>
      </c>
      <c r="E4988" t="s">
        <v>6168</v>
      </c>
      <c r="F4988">
        <v>126534</v>
      </c>
      <c r="G4988">
        <v>3137</v>
      </c>
      <c r="H4988">
        <v>267</v>
      </c>
      <c r="I4988">
        <v>427</v>
      </c>
      <c r="J4988" t="s">
        <v>6169</v>
      </c>
      <c r="K4988">
        <v>7.1</v>
      </c>
    </row>
    <row r="4989" spans="1:11" x14ac:dyDescent="0.25">
      <c r="A4989" t="s">
        <v>6130</v>
      </c>
      <c r="B4989" t="s">
        <v>6131</v>
      </c>
      <c r="C4989" t="s">
        <v>949</v>
      </c>
      <c r="D4989">
        <v>23</v>
      </c>
      <c r="E4989" t="s">
        <v>6534</v>
      </c>
      <c r="F4989">
        <v>1326341</v>
      </c>
      <c r="G4989">
        <v>91024</v>
      </c>
      <c r="H4989">
        <v>1053</v>
      </c>
      <c r="I4989">
        <v>8039</v>
      </c>
      <c r="J4989" t="s">
        <v>6133</v>
      </c>
      <c r="K4989">
        <v>7.1</v>
      </c>
    </row>
    <row r="4990" spans="1:11" x14ac:dyDescent="0.25">
      <c r="A4990" t="s">
        <v>5808</v>
      </c>
      <c r="B4990" t="s">
        <v>5809</v>
      </c>
      <c r="C4990" t="s">
        <v>5810</v>
      </c>
      <c r="D4990">
        <v>23</v>
      </c>
      <c r="E4990" t="s">
        <v>5811</v>
      </c>
      <c r="F4990">
        <v>531136</v>
      </c>
      <c r="G4990">
        <v>5421</v>
      </c>
      <c r="H4990">
        <v>883</v>
      </c>
      <c r="I4990">
        <v>741</v>
      </c>
      <c r="J4990" t="s">
        <v>5812</v>
      </c>
      <c r="K4990">
        <v>7.1</v>
      </c>
    </row>
    <row r="4991" spans="1:11" x14ac:dyDescent="0.25">
      <c r="A4991" t="s">
        <v>5854</v>
      </c>
      <c r="B4991" t="s">
        <v>5855</v>
      </c>
      <c r="C4991" t="s">
        <v>5856</v>
      </c>
      <c r="D4991">
        <v>24</v>
      </c>
      <c r="E4991" t="s">
        <v>5857</v>
      </c>
      <c r="F4991">
        <v>86274</v>
      </c>
      <c r="G4991">
        <v>1248</v>
      </c>
      <c r="H4991">
        <v>240</v>
      </c>
      <c r="I4991">
        <v>319</v>
      </c>
      <c r="J4991" t="s">
        <v>5858</v>
      </c>
      <c r="K4991">
        <v>7.1</v>
      </c>
    </row>
    <row r="4992" spans="1:11" x14ac:dyDescent="0.25">
      <c r="A4992" t="s">
        <v>6574</v>
      </c>
      <c r="B4992" t="s">
        <v>6575</v>
      </c>
      <c r="C4992" t="s">
        <v>5235</v>
      </c>
      <c r="D4992">
        <v>10</v>
      </c>
      <c r="E4992" t="s">
        <v>6576</v>
      </c>
      <c r="F4992">
        <v>20873</v>
      </c>
      <c r="G4992">
        <v>620</v>
      </c>
      <c r="H4992">
        <v>18</v>
      </c>
      <c r="I4992">
        <v>32</v>
      </c>
      <c r="J4992" t="s">
        <v>6577</v>
      </c>
      <c r="K4992">
        <v>7.1</v>
      </c>
    </row>
    <row r="4993" spans="1:11" x14ac:dyDescent="0.25">
      <c r="A4993" t="s">
        <v>6904</v>
      </c>
      <c r="B4993" t="s">
        <v>6905</v>
      </c>
      <c r="C4993" t="s">
        <v>6906</v>
      </c>
      <c r="D4993">
        <v>43</v>
      </c>
      <c r="E4993" t="s">
        <v>6907</v>
      </c>
      <c r="F4993">
        <v>8726</v>
      </c>
      <c r="G4993">
        <v>114</v>
      </c>
      <c r="H4993">
        <v>9</v>
      </c>
      <c r="I4993">
        <v>37</v>
      </c>
      <c r="J4993" t="s">
        <v>6908</v>
      </c>
      <c r="K4993">
        <v>7.1</v>
      </c>
    </row>
    <row r="4994" spans="1:11" x14ac:dyDescent="0.25">
      <c r="A4994" t="s">
        <v>6125</v>
      </c>
      <c r="B4994" t="s">
        <v>6126</v>
      </c>
      <c r="C4994" t="s">
        <v>6127</v>
      </c>
      <c r="D4994">
        <v>28</v>
      </c>
      <c r="E4994" t="s">
        <v>6128</v>
      </c>
      <c r="F4994">
        <v>264945</v>
      </c>
      <c r="G4994">
        <v>12398</v>
      </c>
      <c r="H4994">
        <v>289</v>
      </c>
      <c r="I4994">
        <v>2449</v>
      </c>
      <c r="J4994" t="s">
        <v>6129</v>
      </c>
      <c r="K4994">
        <v>7.1</v>
      </c>
    </row>
    <row r="4995" spans="1:11" x14ac:dyDescent="0.25">
      <c r="A4995" t="s">
        <v>7261</v>
      </c>
      <c r="B4995" t="s">
        <v>7262</v>
      </c>
      <c r="C4995" t="s">
        <v>7263</v>
      </c>
      <c r="D4995">
        <v>2</v>
      </c>
      <c r="E4995" t="s">
        <v>7264</v>
      </c>
      <c r="F4995">
        <v>12284</v>
      </c>
      <c r="G4995">
        <v>30</v>
      </c>
      <c r="H4995">
        <v>0</v>
      </c>
      <c r="I4995">
        <v>8</v>
      </c>
      <c r="J4995" t="s">
        <v>7265</v>
      </c>
      <c r="K4995">
        <v>7.1</v>
      </c>
    </row>
    <row r="4996" spans="1:11" x14ac:dyDescent="0.25">
      <c r="A4996" t="s">
        <v>5791</v>
      </c>
      <c r="B4996" t="s">
        <v>5792</v>
      </c>
      <c r="C4996" t="s">
        <v>152</v>
      </c>
      <c r="D4996">
        <v>24</v>
      </c>
      <c r="E4996" t="s">
        <v>5793</v>
      </c>
      <c r="F4996">
        <v>3774065</v>
      </c>
      <c r="G4996">
        <v>72496</v>
      </c>
      <c r="H4996">
        <v>1943</v>
      </c>
      <c r="I4996">
        <v>4606</v>
      </c>
      <c r="J4996" t="s">
        <v>5794</v>
      </c>
      <c r="K4996">
        <v>7.1</v>
      </c>
    </row>
    <row r="4997" spans="1:11" x14ac:dyDescent="0.25">
      <c r="A4997" t="s">
        <v>6890</v>
      </c>
      <c r="B4997" t="s">
        <v>6891</v>
      </c>
      <c r="C4997" t="s">
        <v>6892</v>
      </c>
      <c r="D4997">
        <v>17</v>
      </c>
      <c r="E4997" t="s">
        <v>6893</v>
      </c>
      <c r="F4997">
        <v>46954</v>
      </c>
      <c r="G4997">
        <v>27</v>
      </c>
      <c r="H4997">
        <v>14</v>
      </c>
      <c r="I4997">
        <v>6</v>
      </c>
      <c r="J4997" t="s">
        <v>6894</v>
      </c>
      <c r="K4997">
        <v>7.1</v>
      </c>
    </row>
    <row r="4998" spans="1:11" x14ac:dyDescent="0.25">
      <c r="A4998" t="s">
        <v>6092</v>
      </c>
      <c r="B4998" t="s">
        <v>6093</v>
      </c>
      <c r="C4998" t="s">
        <v>6094</v>
      </c>
      <c r="D4998">
        <v>23</v>
      </c>
      <c r="E4998" t="s">
        <v>6095</v>
      </c>
      <c r="F4998">
        <v>718813</v>
      </c>
      <c r="G4998">
        <v>49746</v>
      </c>
      <c r="H4998">
        <v>399</v>
      </c>
      <c r="I4998">
        <v>7263</v>
      </c>
      <c r="J4998" t="s">
        <v>6096</v>
      </c>
      <c r="K4998">
        <v>7.1</v>
      </c>
    </row>
    <row r="4999" spans="1:11" x14ac:dyDescent="0.25">
      <c r="A4999" t="s">
        <v>6895</v>
      </c>
      <c r="B4999" t="s">
        <v>6896</v>
      </c>
      <c r="C4999" t="s">
        <v>6897</v>
      </c>
      <c r="D4999">
        <v>24</v>
      </c>
      <c r="E4999" t="s">
        <v>6898</v>
      </c>
      <c r="F4999">
        <v>899998</v>
      </c>
      <c r="G4999">
        <v>25633</v>
      </c>
      <c r="H4999">
        <v>1672</v>
      </c>
      <c r="I4999">
        <v>3873</v>
      </c>
      <c r="J4999" t="s">
        <v>6899</v>
      </c>
      <c r="K4999">
        <v>7.1</v>
      </c>
    </row>
    <row r="5000" spans="1:11" x14ac:dyDescent="0.25">
      <c r="A5000" t="s">
        <v>7266</v>
      </c>
      <c r="B5000" t="s">
        <v>7267</v>
      </c>
      <c r="C5000" t="s">
        <v>4855</v>
      </c>
      <c r="D5000">
        <v>24</v>
      </c>
      <c r="E5000" t="s">
        <v>7268</v>
      </c>
      <c r="F5000">
        <v>27721</v>
      </c>
      <c r="G5000">
        <v>2050</v>
      </c>
      <c r="H5000">
        <v>146</v>
      </c>
      <c r="I5000">
        <v>356</v>
      </c>
      <c r="J5000" t="s">
        <v>7269</v>
      </c>
      <c r="K5000">
        <v>8.1</v>
      </c>
    </row>
    <row r="5001" spans="1:11" x14ac:dyDescent="0.25">
      <c r="A5001" t="s">
        <v>6955</v>
      </c>
      <c r="B5001" t="s">
        <v>6956</v>
      </c>
      <c r="C5001" t="s">
        <v>6957</v>
      </c>
      <c r="D5001">
        <v>10</v>
      </c>
      <c r="E5001" t="s">
        <v>6958</v>
      </c>
      <c r="F5001">
        <v>5389625</v>
      </c>
      <c r="G5001">
        <v>31170</v>
      </c>
      <c r="H5001">
        <v>2547</v>
      </c>
      <c r="I5001">
        <v>2651</v>
      </c>
      <c r="J5001" t="s">
        <v>6959</v>
      </c>
      <c r="K5001">
        <v>8.1</v>
      </c>
    </row>
    <row r="5002" spans="1:11" x14ac:dyDescent="0.25">
      <c r="A5002" t="s">
        <v>6964</v>
      </c>
      <c r="B5002" t="s">
        <v>6965</v>
      </c>
      <c r="C5002" t="s">
        <v>6966</v>
      </c>
      <c r="D5002">
        <v>10</v>
      </c>
      <c r="E5002" t="s">
        <v>6967</v>
      </c>
      <c r="F5002">
        <v>1802878</v>
      </c>
      <c r="G5002">
        <v>71780</v>
      </c>
      <c r="H5002">
        <v>2124</v>
      </c>
      <c r="I5002">
        <v>5772</v>
      </c>
      <c r="J5002" t="s">
        <v>6968</v>
      </c>
      <c r="K5002">
        <v>8.1</v>
      </c>
    </row>
    <row r="5003" spans="1:11" x14ac:dyDescent="0.25">
      <c r="A5003" t="s">
        <v>6960</v>
      </c>
      <c r="B5003" t="s">
        <v>6961</v>
      </c>
      <c r="C5003" t="s">
        <v>6962</v>
      </c>
      <c r="D5003">
        <v>1</v>
      </c>
      <c r="E5003" t="s">
        <v>24</v>
      </c>
      <c r="F5003">
        <v>2839775</v>
      </c>
      <c r="G5003">
        <v>37111</v>
      </c>
      <c r="H5003">
        <v>5271</v>
      </c>
      <c r="I5003">
        <v>11416</v>
      </c>
      <c r="J5003" t="s">
        <v>6963</v>
      </c>
      <c r="K5003">
        <v>8.1</v>
      </c>
    </row>
    <row r="5004" spans="1:11" x14ac:dyDescent="0.25">
      <c r="A5004" t="s">
        <v>7270</v>
      </c>
      <c r="B5004" t="s">
        <v>7271</v>
      </c>
      <c r="C5004" t="s">
        <v>7272</v>
      </c>
      <c r="D5004">
        <v>24</v>
      </c>
      <c r="E5004" t="s">
        <v>7273</v>
      </c>
      <c r="F5004">
        <v>28663</v>
      </c>
      <c r="G5004">
        <v>2093</v>
      </c>
      <c r="H5004">
        <v>59</v>
      </c>
      <c r="I5004">
        <v>521</v>
      </c>
      <c r="J5004" t="s">
        <v>7274</v>
      </c>
      <c r="K5004">
        <v>8.1</v>
      </c>
    </row>
    <row r="5005" spans="1:11" x14ac:dyDescent="0.25">
      <c r="A5005" t="s">
        <v>6969</v>
      </c>
      <c r="B5005" t="s">
        <v>6970</v>
      </c>
      <c r="C5005" t="s">
        <v>6648</v>
      </c>
      <c r="D5005">
        <v>24</v>
      </c>
      <c r="E5005" t="s">
        <v>6971</v>
      </c>
      <c r="F5005">
        <v>1312271</v>
      </c>
      <c r="G5005">
        <v>5471</v>
      </c>
      <c r="H5005">
        <v>823</v>
      </c>
      <c r="I5005">
        <v>1671</v>
      </c>
      <c r="J5005" t="s">
        <v>6972</v>
      </c>
      <c r="K5005">
        <v>8.1</v>
      </c>
    </row>
    <row r="5006" spans="1:11" x14ac:dyDescent="0.25">
      <c r="A5006" t="s">
        <v>7275</v>
      </c>
      <c r="B5006" t="s">
        <v>7276</v>
      </c>
      <c r="C5006" t="s">
        <v>1858</v>
      </c>
      <c r="D5006">
        <v>22</v>
      </c>
      <c r="E5006" t="s">
        <v>7277</v>
      </c>
      <c r="F5006">
        <v>3291878</v>
      </c>
      <c r="G5006">
        <v>141657</v>
      </c>
      <c r="H5006">
        <v>26160</v>
      </c>
      <c r="I5006">
        <v>36600</v>
      </c>
      <c r="J5006" t="s">
        <v>7278</v>
      </c>
      <c r="K5006">
        <v>8.1</v>
      </c>
    </row>
    <row r="5007" spans="1:11" x14ac:dyDescent="0.25">
      <c r="A5007" t="s">
        <v>6977</v>
      </c>
      <c r="B5007" t="s">
        <v>6978</v>
      </c>
      <c r="C5007" t="s">
        <v>5456</v>
      </c>
      <c r="D5007">
        <v>24</v>
      </c>
      <c r="E5007" t="s">
        <v>6979</v>
      </c>
      <c r="F5007">
        <v>546410</v>
      </c>
      <c r="G5007">
        <v>5417</v>
      </c>
      <c r="H5007">
        <v>566</v>
      </c>
      <c r="I5007">
        <v>755</v>
      </c>
      <c r="J5007" t="s">
        <v>6980</v>
      </c>
      <c r="K5007">
        <v>8.1</v>
      </c>
    </row>
    <row r="5008" spans="1:11" x14ac:dyDescent="0.25">
      <c r="A5008" t="s">
        <v>7279</v>
      </c>
      <c r="B5008" t="s">
        <v>7280</v>
      </c>
      <c r="C5008" t="s">
        <v>7281</v>
      </c>
      <c r="D5008">
        <v>24</v>
      </c>
      <c r="E5008" t="s">
        <v>7282</v>
      </c>
      <c r="F5008">
        <v>643706</v>
      </c>
      <c r="G5008">
        <v>41868</v>
      </c>
      <c r="H5008">
        <v>1454</v>
      </c>
      <c r="I5008">
        <v>8267</v>
      </c>
      <c r="J5008" t="s">
        <v>7283</v>
      </c>
      <c r="K5008">
        <v>8.1</v>
      </c>
    </row>
    <row r="5009" spans="1:11" x14ac:dyDescent="0.25">
      <c r="A5009" t="s">
        <v>7284</v>
      </c>
      <c r="B5009" t="s">
        <v>7285</v>
      </c>
      <c r="C5009" t="s">
        <v>73</v>
      </c>
      <c r="D5009">
        <v>23</v>
      </c>
      <c r="E5009" t="s">
        <v>7286</v>
      </c>
      <c r="F5009">
        <v>1760344</v>
      </c>
      <c r="G5009">
        <v>43178</v>
      </c>
      <c r="H5009">
        <v>1079</v>
      </c>
      <c r="I5009">
        <v>2359</v>
      </c>
      <c r="J5009" t="s">
        <v>7287</v>
      </c>
      <c r="K5009">
        <v>8.1</v>
      </c>
    </row>
    <row r="5010" spans="1:11" x14ac:dyDescent="0.25">
      <c r="A5010" t="s">
        <v>7288</v>
      </c>
      <c r="B5010" t="s">
        <v>7289</v>
      </c>
      <c r="C5010" t="s">
        <v>7290</v>
      </c>
      <c r="D5010">
        <v>1</v>
      </c>
      <c r="E5010" t="s">
        <v>7291</v>
      </c>
      <c r="F5010">
        <v>341798</v>
      </c>
      <c r="G5010">
        <v>6119</v>
      </c>
      <c r="H5010">
        <v>302</v>
      </c>
      <c r="I5010">
        <v>1128</v>
      </c>
      <c r="J5010" t="s">
        <v>7292</v>
      </c>
      <c r="K5010">
        <v>8.1</v>
      </c>
    </row>
    <row r="5011" spans="1:11" x14ac:dyDescent="0.25">
      <c r="A5011" t="s">
        <v>7293</v>
      </c>
      <c r="B5011" t="s">
        <v>7294</v>
      </c>
      <c r="C5011" t="s">
        <v>711</v>
      </c>
      <c r="D5011">
        <v>24</v>
      </c>
      <c r="E5011" t="s">
        <v>7295</v>
      </c>
      <c r="F5011">
        <v>778207</v>
      </c>
      <c r="G5011">
        <v>48901</v>
      </c>
      <c r="H5011">
        <v>452</v>
      </c>
      <c r="I5011">
        <v>5887</v>
      </c>
      <c r="J5011" t="s">
        <v>7296</v>
      </c>
      <c r="K5011">
        <v>8.1</v>
      </c>
    </row>
    <row r="5012" spans="1:11" x14ac:dyDescent="0.25">
      <c r="A5012" t="s">
        <v>7297</v>
      </c>
      <c r="B5012" t="s">
        <v>7298</v>
      </c>
      <c r="C5012" t="s">
        <v>3156</v>
      </c>
      <c r="D5012">
        <v>26</v>
      </c>
      <c r="E5012" t="s">
        <v>7299</v>
      </c>
      <c r="F5012">
        <v>174811</v>
      </c>
      <c r="G5012">
        <v>6279</v>
      </c>
      <c r="H5012">
        <v>132</v>
      </c>
      <c r="I5012">
        <v>665</v>
      </c>
      <c r="J5012" t="s">
        <v>7300</v>
      </c>
      <c r="K5012">
        <v>8.1</v>
      </c>
    </row>
    <row r="5013" spans="1:11" x14ac:dyDescent="0.25">
      <c r="A5013" t="s">
        <v>7301</v>
      </c>
      <c r="B5013" t="s">
        <v>7302</v>
      </c>
      <c r="C5013" t="s">
        <v>262</v>
      </c>
      <c r="D5013">
        <v>26</v>
      </c>
      <c r="E5013" t="s">
        <v>7303</v>
      </c>
      <c r="F5013">
        <v>345150</v>
      </c>
      <c r="G5013">
        <v>19089</v>
      </c>
      <c r="H5013">
        <v>189</v>
      </c>
      <c r="I5013">
        <v>3730</v>
      </c>
      <c r="J5013" t="s">
        <v>7304</v>
      </c>
      <c r="K5013">
        <v>8.1</v>
      </c>
    </row>
    <row r="5014" spans="1:11" x14ac:dyDescent="0.25">
      <c r="A5014" t="s">
        <v>7305</v>
      </c>
      <c r="B5014" t="s">
        <v>7306</v>
      </c>
      <c r="C5014" t="s">
        <v>1381</v>
      </c>
      <c r="D5014">
        <v>24</v>
      </c>
      <c r="E5014" t="s">
        <v>7307</v>
      </c>
      <c r="F5014">
        <v>491918</v>
      </c>
      <c r="G5014">
        <v>981</v>
      </c>
      <c r="H5014">
        <v>83</v>
      </c>
      <c r="I5014">
        <v>160</v>
      </c>
      <c r="J5014" t="s">
        <v>7308</v>
      </c>
      <c r="K5014">
        <v>8.1</v>
      </c>
    </row>
    <row r="5015" spans="1:11" x14ac:dyDescent="0.25">
      <c r="A5015" t="s">
        <v>7309</v>
      </c>
      <c r="B5015" t="s">
        <v>7310</v>
      </c>
      <c r="C5015" t="s">
        <v>177</v>
      </c>
      <c r="D5015">
        <v>25</v>
      </c>
      <c r="E5015" t="s">
        <v>7311</v>
      </c>
      <c r="F5015">
        <v>273339</v>
      </c>
      <c r="G5015">
        <v>10137</v>
      </c>
      <c r="H5015">
        <v>323</v>
      </c>
      <c r="I5015">
        <v>1499</v>
      </c>
      <c r="J5015" t="s">
        <v>7312</v>
      </c>
      <c r="K5015">
        <v>8.1</v>
      </c>
    </row>
    <row r="5016" spans="1:11" x14ac:dyDescent="0.25">
      <c r="A5016" t="s">
        <v>7313</v>
      </c>
      <c r="B5016" t="s">
        <v>7314</v>
      </c>
      <c r="C5016" t="s">
        <v>479</v>
      </c>
      <c r="D5016">
        <v>22</v>
      </c>
      <c r="E5016" t="s">
        <v>7315</v>
      </c>
      <c r="F5016">
        <v>1869172</v>
      </c>
      <c r="G5016">
        <v>74210</v>
      </c>
      <c r="H5016">
        <v>831</v>
      </c>
      <c r="I5016">
        <v>5253</v>
      </c>
      <c r="J5016" t="s">
        <v>7316</v>
      </c>
      <c r="K5016">
        <v>8.1</v>
      </c>
    </row>
    <row r="5017" spans="1:11" x14ac:dyDescent="0.25">
      <c r="A5017" t="s">
        <v>6993</v>
      </c>
      <c r="B5017" t="s">
        <v>6994</v>
      </c>
      <c r="C5017" t="s">
        <v>989</v>
      </c>
      <c r="D5017">
        <v>15</v>
      </c>
      <c r="E5017" t="s">
        <v>6995</v>
      </c>
      <c r="F5017">
        <v>341350</v>
      </c>
      <c r="G5017">
        <v>13848</v>
      </c>
      <c r="H5017">
        <v>195</v>
      </c>
      <c r="I5017">
        <v>656</v>
      </c>
      <c r="J5017" t="s">
        <v>6996</v>
      </c>
      <c r="K5017">
        <v>8.1</v>
      </c>
    </row>
    <row r="5018" spans="1:11" x14ac:dyDescent="0.25">
      <c r="A5018" t="s">
        <v>6985</v>
      </c>
      <c r="B5018" t="s">
        <v>6986</v>
      </c>
      <c r="C5018" t="s">
        <v>761</v>
      </c>
      <c r="D5018">
        <v>22</v>
      </c>
      <c r="E5018" t="s">
        <v>6987</v>
      </c>
      <c r="F5018">
        <v>338389</v>
      </c>
      <c r="G5018">
        <v>13985</v>
      </c>
      <c r="H5018">
        <v>386</v>
      </c>
      <c r="I5018">
        <v>1590</v>
      </c>
      <c r="J5018" t="s">
        <v>6988</v>
      </c>
      <c r="K5018">
        <v>8.1</v>
      </c>
    </row>
    <row r="5019" spans="1:11" x14ac:dyDescent="0.25">
      <c r="A5019" t="s">
        <v>6981</v>
      </c>
      <c r="B5019" t="s">
        <v>6982</v>
      </c>
      <c r="C5019" t="s">
        <v>1612</v>
      </c>
      <c r="D5019">
        <v>10</v>
      </c>
      <c r="E5019" t="s">
        <v>6983</v>
      </c>
      <c r="F5019">
        <v>653747</v>
      </c>
      <c r="G5019">
        <v>43821</v>
      </c>
      <c r="H5019">
        <v>615</v>
      </c>
      <c r="I5019">
        <v>6172</v>
      </c>
      <c r="J5019" t="s">
        <v>6984</v>
      </c>
      <c r="K5019">
        <v>8.1</v>
      </c>
    </row>
    <row r="5020" spans="1:11" x14ac:dyDescent="0.25">
      <c r="A5020" t="s">
        <v>6989</v>
      </c>
      <c r="B5020" t="s">
        <v>6990</v>
      </c>
      <c r="C5020" t="s">
        <v>801</v>
      </c>
      <c r="D5020">
        <v>10</v>
      </c>
      <c r="E5020" t="s">
        <v>6991</v>
      </c>
      <c r="F5020">
        <v>549738</v>
      </c>
      <c r="G5020">
        <v>24063</v>
      </c>
      <c r="H5020">
        <v>515</v>
      </c>
      <c r="I5020">
        <v>1171</v>
      </c>
      <c r="J5020" t="s">
        <v>6992</v>
      </c>
      <c r="K5020">
        <v>8.1</v>
      </c>
    </row>
    <row r="5021" spans="1:11" x14ac:dyDescent="0.25">
      <c r="A5021" t="s">
        <v>7317</v>
      </c>
      <c r="B5021" t="s">
        <v>7318</v>
      </c>
      <c r="C5021" t="s">
        <v>7319</v>
      </c>
      <c r="D5021">
        <v>25</v>
      </c>
      <c r="E5021" t="s">
        <v>7320</v>
      </c>
      <c r="F5021">
        <v>14274</v>
      </c>
      <c r="G5021">
        <v>0</v>
      </c>
      <c r="H5021">
        <v>0</v>
      </c>
      <c r="I5021">
        <v>0</v>
      </c>
      <c r="J5021" t="s">
        <v>7321</v>
      </c>
      <c r="K5021">
        <v>8.1</v>
      </c>
    </row>
    <row r="5022" spans="1:11" x14ac:dyDescent="0.25">
      <c r="A5022" t="s">
        <v>7002</v>
      </c>
      <c r="B5022" t="s">
        <v>7003</v>
      </c>
      <c r="C5022" t="s">
        <v>3805</v>
      </c>
      <c r="D5022">
        <v>23</v>
      </c>
      <c r="E5022" t="s">
        <v>7004</v>
      </c>
      <c r="F5022">
        <v>1650832</v>
      </c>
      <c r="G5022">
        <v>151908</v>
      </c>
      <c r="H5022">
        <v>2440</v>
      </c>
      <c r="I5022">
        <v>13639</v>
      </c>
      <c r="J5022" t="s">
        <v>7005</v>
      </c>
      <c r="K5022">
        <v>8.1</v>
      </c>
    </row>
    <row r="5023" spans="1:11" x14ac:dyDescent="0.25">
      <c r="A5023" t="s">
        <v>7322</v>
      </c>
      <c r="B5023" t="s">
        <v>7323</v>
      </c>
      <c r="C5023" t="s">
        <v>538</v>
      </c>
      <c r="D5023">
        <v>24</v>
      </c>
      <c r="E5023" t="s">
        <v>7324</v>
      </c>
      <c r="F5023">
        <v>993776</v>
      </c>
      <c r="G5023">
        <v>56388</v>
      </c>
      <c r="H5023">
        <v>1148</v>
      </c>
      <c r="I5023">
        <v>2533</v>
      </c>
      <c r="J5023" t="s">
        <v>7325</v>
      </c>
      <c r="K5023">
        <v>8.1</v>
      </c>
    </row>
    <row r="5024" spans="1:11" x14ac:dyDescent="0.25">
      <c r="A5024" t="s">
        <v>7326</v>
      </c>
      <c r="B5024" t="s">
        <v>7327</v>
      </c>
      <c r="C5024" t="s">
        <v>1032</v>
      </c>
      <c r="D5024">
        <v>22</v>
      </c>
      <c r="E5024" t="s">
        <v>7328</v>
      </c>
      <c r="F5024">
        <v>416911</v>
      </c>
      <c r="G5024">
        <v>18385</v>
      </c>
      <c r="H5024">
        <v>1073</v>
      </c>
      <c r="I5024">
        <v>8244</v>
      </c>
      <c r="J5024" t="s">
        <v>7329</v>
      </c>
      <c r="K5024">
        <v>8.1</v>
      </c>
    </row>
    <row r="5025" spans="1:11" x14ac:dyDescent="0.25">
      <c r="A5025" t="s">
        <v>7330</v>
      </c>
      <c r="B5025" t="s">
        <v>7331</v>
      </c>
      <c r="C5025" t="s">
        <v>5374</v>
      </c>
      <c r="D5025">
        <v>22</v>
      </c>
      <c r="E5025" t="s">
        <v>7332</v>
      </c>
      <c r="F5025">
        <v>93013</v>
      </c>
      <c r="G5025">
        <v>3084</v>
      </c>
      <c r="H5025">
        <v>168</v>
      </c>
      <c r="I5025">
        <v>236</v>
      </c>
      <c r="J5025" t="s">
        <v>7333</v>
      </c>
      <c r="K5025">
        <v>8.1</v>
      </c>
    </row>
    <row r="5026" spans="1:11" x14ac:dyDescent="0.25">
      <c r="A5026" t="s">
        <v>7334</v>
      </c>
      <c r="B5026" t="s">
        <v>7335</v>
      </c>
      <c r="C5026" t="s">
        <v>4281</v>
      </c>
      <c r="D5026">
        <v>26</v>
      </c>
      <c r="E5026" t="s">
        <v>7336</v>
      </c>
      <c r="F5026">
        <v>1131977</v>
      </c>
      <c r="G5026">
        <v>69162</v>
      </c>
      <c r="H5026">
        <v>1957</v>
      </c>
      <c r="I5026">
        <v>8694</v>
      </c>
      <c r="J5026" t="s">
        <v>7337</v>
      </c>
      <c r="K5026">
        <v>8.1</v>
      </c>
    </row>
    <row r="5027" spans="1:11" x14ac:dyDescent="0.25">
      <c r="A5027" t="s">
        <v>6630</v>
      </c>
      <c r="B5027" t="s">
        <v>6631</v>
      </c>
      <c r="C5027" t="s">
        <v>385</v>
      </c>
      <c r="D5027">
        <v>23</v>
      </c>
      <c r="E5027" t="s">
        <v>6632</v>
      </c>
      <c r="F5027">
        <v>961835</v>
      </c>
      <c r="G5027">
        <v>36234</v>
      </c>
      <c r="H5027">
        <v>1249</v>
      </c>
      <c r="I5027">
        <v>2226</v>
      </c>
      <c r="J5027" t="s">
        <v>6633</v>
      </c>
      <c r="K5027">
        <v>8.1</v>
      </c>
    </row>
    <row r="5028" spans="1:11" x14ac:dyDescent="0.25">
      <c r="A5028" t="s">
        <v>6998</v>
      </c>
      <c r="B5028" t="s">
        <v>6999</v>
      </c>
      <c r="C5028" t="s">
        <v>242</v>
      </c>
      <c r="D5028">
        <v>24</v>
      </c>
      <c r="E5028" t="s">
        <v>7000</v>
      </c>
      <c r="F5028">
        <v>949562</v>
      </c>
      <c r="G5028">
        <v>15092</v>
      </c>
      <c r="H5028">
        <v>406</v>
      </c>
      <c r="I5028">
        <v>1602</v>
      </c>
      <c r="J5028" t="s">
        <v>7001</v>
      </c>
      <c r="K5028">
        <v>8.1</v>
      </c>
    </row>
    <row r="5029" spans="1:11" x14ac:dyDescent="0.25">
      <c r="A5029" t="s">
        <v>7338</v>
      </c>
      <c r="B5029" t="s">
        <v>7339</v>
      </c>
      <c r="C5029" t="s">
        <v>227</v>
      </c>
      <c r="D5029">
        <v>26</v>
      </c>
      <c r="E5029" t="s">
        <v>7340</v>
      </c>
      <c r="F5029">
        <v>166749</v>
      </c>
      <c r="G5029">
        <v>9507</v>
      </c>
      <c r="H5029">
        <v>298</v>
      </c>
      <c r="I5029">
        <v>1616</v>
      </c>
      <c r="J5029" t="s">
        <v>7341</v>
      </c>
      <c r="K5029">
        <v>8.1</v>
      </c>
    </row>
    <row r="5030" spans="1:11" x14ac:dyDescent="0.25">
      <c r="A5030" t="s">
        <v>7342</v>
      </c>
      <c r="B5030" t="s">
        <v>7343</v>
      </c>
      <c r="C5030" t="s">
        <v>850</v>
      </c>
      <c r="D5030">
        <v>17</v>
      </c>
      <c r="E5030" t="s">
        <v>7344</v>
      </c>
      <c r="F5030">
        <v>7554</v>
      </c>
      <c r="G5030">
        <v>25</v>
      </c>
      <c r="H5030">
        <v>22</v>
      </c>
      <c r="I5030">
        <v>28</v>
      </c>
      <c r="J5030" t="s">
        <v>7345</v>
      </c>
      <c r="K5030">
        <v>8.1</v>
      </c>
    </row>
    <row r="5031" spans="1:11" x14ac:dyDescent="0.25">
      <c r="A5031" t="s">
        <v>7346</v>
      </c>
      <c r="B5031" t="s">
        <v>7347</v>
      </c>
      <c r="C5031" t="s">
        <v>7348</v>
      </c>
      <c r="D5031">
        <v>17</v>
      </c>
      <c r="E5031" t="s">
        <v>7349</v>
      </c>
      <c r="F5031">
        <v>4081</v>
      </c>
      <c r="G5031">
        <v>85</v>
      </c>
      <c r="H5031">
        <v>0</v>
      </c>
      <c r="I5031">
        <v>10</v>
      </c>
      <c r="J5031" t="s">
        <v>7350</v>
      </c>
      <c r="K5031">
        <v>8.1</v>
      </c>
    </row>
    <row r="5032" spans="1:11" x14ac:dyDescent="0.25">
      <c r="A5032" t="s">
        <v>7351</v>
      </c>
      <c r="B5032" t="s">
        <v>7352</v>
      </c>
      <c r="C5032" t="s">
        <v>316</v>
      </c>
      <c r="D5032">
        <v>22</v>
      </c>
      <c r="E5032" t="s">
        <v>7353</v>
      </c>
      <c r="F5032">
        <v>191925</v>
      </c>
      <c r="G5032">
        <v>11252</v>
      </c>
      <c r="H5032">
        <v>78</v>
      </c>
      <c r="I5032">
        <v>432</v>
      </c>
      <c r="J5032" t="s">
        <v>7354</v>
      </c>
      <c r="K5032">
        <v>8.1</v>
      </c>
    </row>
    <row r="5033" spans="1:11" x14ac:dyDescent="0.25">
      <c r="A5033" t="s">
        <v>7006</v>
      </c>
      <c r="B5033" t="s">
        <v>7007</v>
      </c>
      <c r="C5033" t="s">
        <v>222</v>
      </c>
      <c r="D5033">
        <v>24</v>
      </c>
      <c r="E5033" t="s">
        <v>223</v>
      </c>
      <c r="F5033">
        <v>553563</v>
      </c>
      <c r="G5033">
        <v>9172</v>
      </c>
      <c r="H5033">
        <v>237</v>
      </c>
      <c r="I5033">
        <v>704</v>
      </c>
      <c r="J5033" t="s">
        <v>7008</v>
      </c>
      <c r="K5033">
        <v>8.1</v>
      </c>
    </row>
    <row r="5034" spans="1:11" x14ac:dyDescent="0.25">
      <c r="A5034" t="s">
        <v>7009</v>
      </c>
      <c r="B5034" t="s">
        <v>7010</v>
      </c>
      <c r="C5034" t="s">
        <v>1013</v>
      </c>
      <c r="D5034">
        <v>23</v>
      </c>
      <c r="E5034" t="s">
        <v>24</v>
      </c>
      <c r="F5034">
        <v>1131669</v>
      </c>
      <c r="G5034">
        <v>30878</v>
      </c>
      <c r="H5034">
        <v>825</v>
      </c>
      <c r="I5034">
        <v>2518</v>
      </c>
      <c r="J5034" t="s">
        <v>7011</v>
      </c>
      <c r="K5034">
        <v>8.1</v>
      </c>
    </row>
    <row r="5035" spans="1:11" x14ac:dyDescent="0.25">
      <c r="A5035" t="s">
        <v>6738</v>
      </c>
      <c r="B5035" t="s">
        <v>6739</v>
      </c>
      <c r="C5035" t="s">
        <v>6740</v>
      </c>
      <c r="D5035">
        <v>10</v>
      </c>
      <c r="E5035" t="s">
        <v>6741</v>
      </c>
      <c r="F5035">
        <v>114671</v>
      </c>
      <c r="G5035">
        <v>4738</v>
      </c>
      <c r="H5035">
        <v>170</v>
      </c>
      <c r="I5035">
        <v>426</v>
      </c>
      <c r="J5035" t="s">
        <v>6742</v>
      </c>
      <c r="K5035">
        <v>8.1</v>
      </c>
    </row>
    <row r="5036" spans="1:11" x14ac:dyDescent="0.25">
      <c r="A5036" t="s">
        <v>7355</v>
      </c>
      <c r="B5036" t="s">
        <v>7356</v>
      </c>
      <c r="C5036" t="s">
        <v>3579</v>
      </c>
      <c r="D5036">
        <v>22</v>
      </c>
      <c r="E5036" t="s">
        <v>7357</v>
      </c>
      <c r="F5036">
        <v>197211</v>
      </c>
      <c r="G5036">
        <v>10688</v>
      </c>
      <c r="H5036">
        <v>154</v>
      </c>
      <c r="I5036">
        <v>1624</v>
      </c>
      <c r="J5036" t="s">
        <v>7358</v>
      </c>
      <c r="K5036">
        <v>8.1</v>
      </c>
    </row>
    <row r="5037" spans="1:11" x14ac:dyDescent="0.25">
      <c r="A5037" t="s">
        <v>6622</v>
      </c>
      <c r="B5037" t="s">
        <v>6623</v>
      </c>
      <c r="C5037" t="s">
        <v>147</v>
      </c>
      <c r="D5037">
        <v>26</v>
      </c>
      <c r="E5037" t="s">
        <v>6624</v>
      </c>
      <c r="F5037">
        <v>4496301</v>
      </c>
      <c r="G5037">
        <v>182221</v>
      </c>
      <c r="H5037">
        <v>1910</v>
      </c>
      <c r="I5037">
        <v>25963</v>
      </c>
      <c r="J5037" t="s">
        <v>6625</v>
      </c>
      <c r="K5037">
        <v>8.1</v>
      </c>
    </row>
    <row r="5038" spans="1:11" x14ac:dyDescent="0.25">
      <c r="A5038" t="s">
        <v>7121</v>
      </c>
      <c r="B5038" t="s">
        <v>7122</v>
      </c>
      <c r="C5038" t="s">
        <v>5797</v>
      </c>
      <c r="D5038">
        <v>27</v>
      </c>
      <c r="E5038" t="s">
        <v>24</v>
      </c>
      <c r="F5038">
        <v>22651</v>
      </c>
      <c r="G5038">
        <v>0</v>
      </c>
      <c r="H5038">
        <v>0</v>
      </c>
      <c r="I5038">
        <v>0</v>
      </c>
      <c r="J5038" t="s">
        <v>7123</v>
      </c>
      <c r="K5038">
        <v>8.1</v>
      </c>
    </row>
    <row r="5039" spans="1:11" x14ac:dyDescent="0.25">
      <c r="A5039" t="s">
        <v>6634</v>
      </c>
      <c r="B5039" t="s">
        <v>6635</v>
      </c>
      <c r="C5039" t="s">
        <v>2719</v>
      </c>
      <c r="D5039">
        <v>23</v>
      </c>
      <c r="E5039" t="s">
        <v>6997</v>
      </c>
      <c r="F5039">
        <v>2651565</v>
      </c>
      <c r="G5039">
        <v>98455</v>
      </c>
      <c r="H5039">
        <v>2376</v>
      </c>
      <c r="I5039">
        <v>5228</v>
      </c>
      <c r="J5039" t="s">
        <v>6637</v>
      </c>
      <c r="K5039">
        <v>8.1</v>
      </c>
    </row>
    <row r="5040" spans="1:11" x14ac:dyDescent="0.25">
      <c r="A5040" t="s">
        <v>7359</v>
      </c>
      <c r="B5040" t="s">
        <v>7360</v>
      </c>
      <c r="C5040" t="s">
        <v>2560</v>
      </c>
      <c r="D5040">
        <v>17</v>
      </c>
      <c r="E5040" t="s">
        <v>7361</v>
      </c>
      <c r="F5040">
        <v>66363</v>
      </c>
      <c r="G5040">
        <v>556</v>
      </c>
      <c r="H5040">
        <v>13</v>
      </c>
      <c r="I5040">
        <v>283</v>
      </c>
      <c r="J5040" t="s">
        <v>7362</v>
      </c>
      <c r="K5040">
        <v>8.1</v>
      </c>
    </row>
    <row r="5041" spans="1:11" x14ac:dyDescent="0.25">
      <c r="A5041" t="s">
        <v>6626</v>
      </c>
      <c r="B5041" t="s">
        <v>6627</v>
      </c>
      <c r="C5041" t="s">
        <v>1656</v>
      </c>
      <c r="D5041">
        <v>25</v>
      </c>
      <c r="E5041" t="s">
        <v>6628</v>
      </c>
      <c r="F5041">
        <v>1393132</v>
      </c>
      <c r="G5041">
        <v>4700</v>
      </c>
      <c r="H5041">
        <v>2510</v>
      </c>
      <c r="I5041">
        <v>6850</v>
      </c>
      <c r="J5041" t="s">
        <v>6629</v>
      </c>
      <c r="K5041">
        <v>8.1</v>
      </c>
    </row>
    <row r="5042" spans="1:11" x14ac:dyDescent="0.25">
      <c r="A5042" t="s">
        <v>7020</v>
      </c>
      <c r="B5042" t="s">
        <v>7021</v>
      </c>
      <c r="C5042" t="s">
        <v>127</v>
      </c>
      <c r="D5042">
        <v>24</v>
      </c>
      <c r="E5042" t="s">
        <v>7022</v>
      </c>
      <c r="F5042">
        <v>213622</v>
      </c>
      <c r="G5042">
        <v>23104</v>
      </c>
      <c r="H5042">
        <v>150</v>
      </c>
      <c r="I5042">
        <v>3346</v>
      </c>
      <c r="J5042" t="s">
        <v>7023</v>
      </c>
      <c r="K5042">
        <v>8.1</v>
      </c>
    </row>
    <row r="5043" spans="1:11" x14ac:dyDescent="0.25">
      <c r="A5043" t="s">
        <v>7363</v>
      </c>
      <c r="B5043" t="s">
        <v>7364</v>
      </c>
      <c r="C5043" t="s">
        <v>187</v>
      </c>
      <c r="D5043">
        <v>24</v>
      </c>
      <c r="E5043" t="s">
        <v>7365</v>
      </c>
      <c r="F5043">
        <v>800255</v>
      </c>
      <c r="G5043">
        <v>34800</v>
      </c>
      <c r="H5043">
        <v>936</v>
      </c>
      <c r="I5043">
        <v>5177</v>
      </c>
      <c r="J5043" t="s">
        <v>7366</v>
      </c>
      <c r="K5043">
        <v>8.1</v>
      </c>
    </row>
    <row r="5044" spans="1:11" x14ac:dyDescent="0.25">
      <c r="A5044" t="s">
        <v>7036</v>
      </c>
      <c r="B5044" t="s">
        <v>7037</v>
      </c>
      <c r="C5044" t="s">
        <v>816</v>
      </c>
      <c r="D5044">
        <v>10</v>
      </c>
      <c r="E5044" t="s">
        <v>7038</v>
      </c>
      <c r="F5044">
        <v>3271305</v>
      </c>
      <c r="G5044">
        <v>154628</v>
      </c>
      <c r="H5044">
        <v>1376</v>
      </c>
      <c r="I5044">
        <v>8821</v>
      </c>
      <c r="J5044" t="s">
        <v>7039</v>
      </c>
      <c r="K5044">
        <v>8.1</v>
      </c>
    </row>
    <row r="5045" spans="1:11" x14ac:dyDescent="0.25">
      <c r="A5045" t="s">
        <v>7058</v>
      </c>
      <c r="B5045" t="s">
        <v>7059</v>
      </c>
      <c r="C5045" t="s">
        <v>7060</v>
      </c>
      <c r="D5045">
        <v>10</v>
      </c>
      <c r="E5045" t="s">
        <v>7061</v>
      </c>
      <c r="F5045">
        <v>114984</v>
      </c>
      <c r="G5045">
        <v>2082</v>
      </c>
      <c r="H5045">
        <v>55</v>
      </c>
      <c r="I5045">
        <v>170</v>
      </c>
      <c r="J5045" t="s">
        <v>7062</v>
      </c>
      <c r="K5045">
        <v>8.1</v>
      </c>
    </row>
    <row r="5046" spans="1:11" x14ac:dyDescent="0.25">
      <c r="A5046" t="s">
        <v>7084</v>
      </c>
      <c r="B5046" t="s">
        <v>7085</v>
      </c>
      <c r="C5046" t="s">
        <v>4582</v>
      </c>
      <c r="D5046">
        <v>26</v>
      </c>
      <c r="E5046" t="s">
        <v>7086</v>
      </c>
      <c r="F5046">
        <v>95843</v>
      </c>
      <c r="G5046">
        <v>3354</v>
      </c>
      <c r="H5046">
        <v>48</v>
      </c>
      <c r="I5046">
        <v>292</v>
      </c>
      <c r="J5046" t="s">
        <v>7087</v>
      </c>
      <c r="K5046">
        <v>8.1</v>
      </c>
    </row>
    <row r="5047" spans="1:11" x14ac:dyDescent="0.25">
      <c r="A5047" t="s">
        <v>7012</v>
      </c>
      <c r="B5047" t="s">
        <v>7013</v>
      </c>
      <c r="C5047" t="s">
        <v>2236</v>
      </c>
      <c r="D5047">
        <v>28</v>
      </c>
      <c r="E5047" t="s">
        <v>7014</v>
      </c>
      <c r="F5047">
        <v>1247617</v>
      </c>
      <c r="G5047">
        <v>27201</v>
      </c>
      <c r="H5047">
        <v>927</v>
      </c>
      <c r="I5047">
        <v>3153</v>
      </c>
      <c r="J5047" t="s">
        <v>7015</v>
      </c>
      <c r="K5047">
        <v>8.1</v>
      </c>
    </row>
    <row r="5048" spans="1:11" x14ac:dyDescent="0.25">
      <c r="A5048" t="s">
        <v>7367</v>
      </c>
      <c r="B5048" t="s">
        <v>7368</v>
      </c>
      <c r="C5048" t="s">
        <v>7369</v>
      </c>
      <c r="D5048">
        <v>10</v>
      </c>
      <c r="E5048" t="s">
        <v>7370</v>
      </c>
      <c r="F5048">
        <v>182251</v>
      </c>
      <c r="G5048">
        <v>8544</v>
      </c>
      <c r="H5048">
        <v>68</v>
      </c>
      <c r="I5048">
        <v>333</v>
      </c>
      <c r="J5048" t="s">
        <v>7371</v>
      </c>
      <c r="K5048">
        <v>8.1</v>
      </c>
    </row>
    <row r="5049" spans="1:11" x14ac:dyDescent="0.25">
      <c r="A5049" t="s">
        <v>7040</v>
      </c>
      <c r="B5049" t="s">
        <v>7041</v>
      </c>
      <c r="C5049" t="s">
        <v>7042</v>
      </c>
      <c r="D5049">
        <v>22</v>
      </c>
      <c r="E5049" t="s">
        <v>7043</v>
      </c>
      <c r="F5049">
        <v>172521</v>
      </c>
      <c r="G5049">
        <v>517</v>
      </c>
      <c r="H5049">
        <v>4760</v>
      </c>
      <c r="I5049">
        <v>3014</v>
      </c>
      <c r="J5049" t="s">
        <v>7044</v>
      </c>
      <c r="K5049">
        <v>8.1</v>
      </c>
    </row>
    <row r="5050" spans="1:11" x14ac:dyDescent="0.25">
      <c r="A5050" t="s">
        <v>7372</v>
      </c>
      <c r="B5050" t="s">
        <v>7373</v>
      </c>
      <c r="C5050" t="s">
        <v>7374</v>
      </c>
      <c r="D5050">
        <v>22</v>
      </c>
      <c r="E5050" t="s">
        <v>7375</v>
      </c>
      <c r="F5050">
        <v>11091</v>
      </c>
      <c r="G5050">
        <v>28</v>
      </c>
      <c r="H5050">
        <v>53</v>
      </c>
      <c r="I5050">
        <v>40</v>
      </c>
      <c r="J5050" t="s">
        <v>7376</v>
      </c>
      <c r="K5050">
        <v>8.1</v>
      </c>
    </row>
    <row r="5051" spans="1:11" x14ac:dyDescent="0.25">
      <c r="A5051" t="s">
        <v>7024</v>
      </c>
      <c r="B5051" t="s">
        <v>7025</v>
      </c>
      <c r="C5051" t="s">
        <v>835</v>
      </c>
      <c r="D5051">
        <v>28</v>
      </c>
      <c r="E5051" t="s">
        <v>7026</v>
      </c>
      <c r="F5051">
        <v>661825</v>
      </c>
      <c r="G5051">
        <v>26961</v>
      </c>
      <c r="H5051">
        <v>590</v>
      </c>
      <c r="I5051">
        <v>2296</v>
      </c>
      <c r="J5051" t="s">
        <v>7027</v>
      </c>
      <c r="K5051">
        <v>8.1</v>
      </c>
    </row>
    <row r="5052" spans="1:11" x14ac:dyDescent="0.25">
      <c r="A5052" t="s">
        <v>7377</v>
      </c>
      <c r="B5052" t="s">
        <v>7378</v>
      </c>
      <c r="C5052" t="s">
        <v>7379</v>
      </c>
      <c r="D5052">
        <v>26</v>
      </c>
      <c r="E5052" t="s">
        <v>7380</v>
      </c>
      <c r="F5052">
        <v>128599</v>
      </c>
      <c r="G5052">
        <v>8088</v>
      </c>
      <c r="H5052">
        <v>82</v>
      </c>
      <c r="I5052">
        <v>4189</v>
      </c>
      <c r="J5052" t="s">
        <v>7381</v>
      </c>
      <c r="K5052">
        <v>8.1</v>
      </c>
    </row>
    <row r="5053" spans="1:11" x14ac:dyDescent="0.25">
      <c r="A5053" t="s">
        <v>7096</v>
      </c>
      <c r="B5053" t="s">
        <v>7097</v>
      </c>
      <c r="C5053" t="s">
        <v>598</v>
      </c>
      <c r="D5053">
        <v>1</v>
      </c>
      <c r="E5053" t="s">
        <v>7098</v>
      </c>
      <c r="F5053">
        <v>292322</v>
      </c>
      <c r="G5053">
        <v>1014</v>
      </c>
      <c r="H5053">
        <v>57</v>
      </c>
      <c r="I5053">
        <v>145</v>
      </c>
      <c r="J5053" t="s">
        <v>7099</v>
      </c>
      <c r="K5053">
        <v>8.1</v>
      </c>
    </row>
    <row r="5054" spans="1:11" x14ac:dyDescent="0.25">
      <c r="A5054" t="s">
        <v>6638</v>
      </c>
      <c r="B5054" t="s">
        <v>6639</v>
      </c>
      <c r="C5054" t="s">
        <v>1602</v>
      </c>
      <c r="D5054">
        <v>23</v>
      </c>
      <c r="E5054" t="s">
        <v>6640</v>
      </c>
      <c r="F5054">
        <v>4481334</v>
      </c>
      <c r="G5054">
        <v>337008</v>
      </c>
      <c r="H5054">
        <v>8011</v>
      </c>
      <c r="I5054">
        <v>15126</v>
      </c>
      <c r="J5054" t="s">
        <v>6641</v>
      </c>
      <c r="K5054">
        <v>8.1</v>
      </c>
    </row>
    <row r="5055" spans="1:11" x14ac:dyDescent="0.25">
      <c r="A5055" t="s">
        <v>7016</v>
      </c>
      <c r="B5055" t="s">
        <v>7017</v>
      </c>
      <c r="C5055" t="s">
        <v>1143</v>
      </c>
      <c r="D5055">
        <v>1</v>
      </c>
      <c r="E5055" t="s">
        <v>7018</v>
      </c>
      <c r="F5055">
        <v>913421</v>
      </c>
      <c r="G5055">
        <v>20974</v>
      </c>
      <c r="H5055">
        <v>514</v>
      </c>
      <c r="I5055">
        <v>3270</v>
      </c>
      <c r="J5055" t="s">
        <v>7019</v>
      </c>
      <c r="K5055">
        <v>8.1</v>
      </c>
    </row>
    <row r="5056" spans="1:11" x14ac:dyDescent="0.25">
      <c r="A5056" t="s">
        <v>6668</v>
      </c>
      <c r="B5056" t="s">
        <v>6669</v>
      </c>
      <c r="C5056" t="s">
        <v>2815</v>
      </c>
      <c r="D5056">
        <v>23</v>
      </c>
      <c r="E5056" t="s">
        <v>6670</v>
      </c>
      <c r="F5056">
        <v>1444064</v>
      </c>
      <c r="G5056">
        <v>55491</v>
      </c>
      <c r="H5056">
        <v>3479</v>
      </c>
      <c r="I5056">
        <v>3198</v>
      </c>
      <c r="J5056" t="s">
        <v>6671</v>
      </c>
      <c r="K5056">
        <v>8.1</v>
      </c>
    </row>
    <row r="5057" spans="1:11" x14ac:dyDescent="0.25">
      <c r="A5057" t="s">
        <v>6642</v>
      </c>
      <c r="B5057" t="s">
        <v>6643</v>
      </c>
      <c r="C5057" t="s">
        <v>583</v>
      </c>
      <c r="D5057">
        <v>25</v>
      </c>
      <c r="E5057" t="s">
        <v>6644</v>
      </c>
      <c r="F5057">
        <v>653512</v>
      </c>
      <c r="G5057">
        <v>2101</v>
      </c>
      <c r="H5057">
        <v>1202</v>
      </c>
      <c r="I5057">
        <v>4134</v>
      </c>
      <c r="J5057" t="s">
        <v>6645</v>
      </c>
      <c r="K5057">
        <v>8.1</v>
      </c>
    </row>
    <row r="5058" spans="1:11" x14ac:dyDescent="0.25">
      <c r="A5058" t="s">
        <v>7382</v>
      </c>
      <c r="B5058" t="s">
        <v>7383</v>
      </c>
      <c r="C5058" t="s">
        <v>1686</v>
      </c>
      <c r="D5058">
        <v>28</v>
      </c>
      <c r="E5058" t="s">
        <v>7384</v>
      </c>
      <c r="F5058">
        <v>207862</v>
      </c>
      <c r="G5058">
        <v>6672</v>
      </c>
      <c r="H5058">
        <v>95</v>
      </c>
      <c r="I5058">
        <v>646</v>
      </c>
      <c r="J5058" t="s">
        <v>7385</v>
      </c>
      <c r="K5058">
        <v>8.1</v>
      </c>
    </row>
    <row r="5059" spans="1:11" x14ac:dyDescent="0.25">
      <c r="A5059" t="s">
        <v>7049</v>
      </c>
      <c r="B5059" t="s">
        <v>7050</v>
      </c>
      <c r="C5059" t="s">
        <v>7051</v>
      </c>
      <c r="D5059">
        <v>10</v>
      </c>
      <c r="E5059" t="s">
        <v>7052</v>
      </c>
      <c r="F5059">
        <v>501454</v>
      </c>
      <c r="G5059">
        <v>20480</v>
      </c>
      <c r="H5059">
        <v>777</v>
      </c>
      <c r="I5059">
        <v>2046</v>
      </c>
      <c r="J5059" t="s">
        <v>7053</v>
      </c>
      <c r="K5059">
        <v>8.1</v>
      </c>
    </row>
    <row r="5060" spans="1:11" x14ac:dyDescent="0.25">
      <c r="A5060" t="s">
        <v>7028</v>
      </c>
      <c r="B5060" t="s">
        <v>7029</v>
      </c>
      <c r="C5060" t="s">
        <v>2251</v>
      </c>
      <c r="D5060">
        <v>26</v>
      </c>
      <c r="E5060" t="s">
        <v>7030</v>
      </c>
      <c r="F5060">
        <v>1097836</v>
      </c>
      <c r="G5060">
        <v>68710</v>
      </c>
      <c r="H5060">
        <v>2316</v>
      </c>
      <c r="I5060">
        <v>7031</v>
      </c>
      <c r="J5060" t="s">
        <v>7031</v>
      </c>
      <c r="K5060">
        <v>8.1</v>
      </c>
    </row>
    <row r="5061" spans="1:11" x14ac:dyDescent="0.25">
      <c r="A5061" t="s">
        <v>7177</v>
      </c>
      <c r="B5061" t="s">
        <v>7178</v>
      </c>
      <c r="C5061" t="s">
        <v>7179</v>
      </c>
      <c r="D5061">
        <v>2</v>
      </c>
      <c r="E5061" t="s">
        <v>7180</v>
      </c>
      <c r="F5061">
        <v>160600</v>
      </c>
      <c r="G5061">
        <v>264</v>
      </c>
      <c r="H5061">
        <v>6</v>
      </c>
      <c r="I5061">
        <v>21</v>
      </c>
      <c r="J5061" t="s">
        <v>7181</v>
      </c>
      <c r="K5061">
        <v>8.1</v>
      </c>
    </row>
    <row r="5062" spans="1:11" x14ac:dyDescent="0.25">
      <c r="A5062" t="s">
        <v>6655</v>
      </c>
      <c r="B5062" t="s">
        <v>6656</v>
      </c>
      <c r="C5062" t="s">
        <v>3258</v>
      </c>
      <c r="D5062">
        <v>27</v>
      </c>
      <c r="E5062" t="s">
        <v>6657</v>
      </c>
      <c r="F5062">
        <v>1754556</v>
      </c>
      <c r="G5062">
        <v>103027</v>
      </c>
      <c r="H5062">
        <v>759</v>
      </c>
      <c r="I5062">
        <v>8657</v>
      </c>
      <c r="J5062" t="s">
        <v>6658</v>
      </c>
      <c r="K5062">
        <v>8.1</v>
      </c>
    </row>
    <row r="5063" spans="1:11" x14ac:dyDescent="0.25">
      <c r="A5063" t="s">
        <v>7045</v>
      </c>
      <c r="B5063" t="s">
        <v>7046</v>
      </c>
      <c r="C5063" t="s">
        <v>3351</v>
      </c>
      <c r="D5063">
        <v>27</v>
      </c>
      <c r="E5063" t="s">
        <v>7047</v>
      </c>
      <c r="F5063">
        <v>162346</v>
      </c>
      <c r="G5063">
        <v>4929</v>
      </c>
      <c r="H5063">
        <v>764</v>
      </c>
      <c r="I5063">
        <v>711</v>
      </c>
      <c r="J5063" t="s">
        <v>7048</v>
      </c>
      <c r="K5063">
        <v>8.1</v>
      </c>
    </row>
    <row r="5064" spans="1:11" x14ac:dyDescent="0.25">
      <c r="A5064" t="s">
        <v>7386</v>
      </c>
      <c r="B5064" t="s">
        <v>7387</v>
      </c>
      <c r="C5064" t="s">
        <v>489</v>
      </c>
      <c r="D5064">
        <v>1</v>
      </c>
      <c r="E5064" t="s">
        <v>7388</v>
      </c>
      <c r="F5064">
        <v>7805</v>
      </c>
      <c r="G5064">
        <v>501</v>
      </c>
      <c r="H5064">
        <v>14</v>
      </c>
      <c r="I5064">
        <v>54</v>
      </c>
      <c r="J5064" t="s">
        <v>7389</v>
      </c>
      <c r="K5064">
        <v>8.1</v>
      </c>
    </row>
    <row r="5065" spans="1:11" x14ac:dyDescent="0.25">
      <c r="A5065" t="s">
        <v>7141</v>
      </c>
      <c r="B5065" t="s">
        <v>7142</v>
      </c>
      <c r="C5065" t="s">
        <v>4842</v>
      </c>
      <c r="D5065">
        <v>25</v>
      </c>
      <c r="E5065" t="s">
        <v>7143</v>
      </c>
      <c r="F5065">
        <v>109754</v>
      </c>
      <c r="G5065">
        <v>855</v>
      </c>
      <c r="H5065">
        <v>46</v>
      </c>
      <c r="I5065">
        <v>213</v>
      </c>
      <c r="J5065" t="s">
        <v>7144</v>
      </c>
      <c r="K5065">
        <v>8.1</v>
      </c>
    </row>
    <row r="5066" spans="1:11" x14ac:dyDescent="0.25">
      <c r="A5066" t="s">
        <v>6659</v>
      </c>
      <c r="B5066" t="s">
        <v>6660</v>
      </c>
      <c r="C5066" t="s">
        <v>6661</v>
      </c>
      <c r="D5066">
        <v>24</v>
      </c>
      <c r="E5066" t="s">
        <v>6662</v>
      </c>
      <c r="F5066">
        <v>4250918</v>
      </c>
      <c r="G5066">
        <v>51209</v>
      </c>
      <c r="H5066">
        <v>1429</v>
      </c>
      <c r="I5066">
        <v>0</v>
      </c>
      <c r="J5066" t="s">
        <v>6663</v>
      </c>
      <c r="K5066">
        <v>8.1</v>
      </c>
    </row>
    <row r="5067" spans="1:11" x14ac:dyDescent="0.25">
      <c r="A5067" t="s">
        <v>7390</v>
      </c>
      <c r="B5067" t="s">
        <v>7391</v>
      </c>
      <c r="C5067" t="s">
        <v>2949</v>
      </c>
      <c r="D5067">
        <v>24</v>
      </c>
      <c r="E5067" t="s">
        <v>7392</v>
      </c>
      <c r="F5067">
        <v>191395</v>
      </c>
      <c r="G5067">
        <v>18485</v>
      </c>
      <c r="H5067">
        <v>138</v>
      </c>
      <c r="I5067">
        <v>2074</v>
      </c>
      <c r="J5067" t="s">
        <v>7393</v>
      </c>
      <c r="K5067">
        <v>8.1</v>
      </c>
    </row>
    <row r="5068" spans="1:11" x14ac:dyDescent="0.25">
      <c r="A5068" t="s">
        <v>7076</v>
      </c>
      <c r="B5068" t="s">
        <v>7077</v>
      </c>
      <c r="C5068" t="s">
        <v>781</v>
      </c>
      <c r="D5068">
        <v>10</v>
      </c>
      <c r="E5068" t="s">
        <v>7078</v>
      </c>
      <c r="F5068">
        <v>85728</v>
      </c>
      <c r="G5068">
        <v>8863</v>
      </c>
      <c r="H5068">
        <v>46</v>
      </c>
      <c r="I5068">
        <v>1723</v>
      </c>
      <c r="J5068" t="s">
        <v>7079</v>
      </c>
      <c r="K5068">
        <v>8.1</v>
      </c>
    </row>
    <row r="5069" spans="1:11" x14ac:dyDescent="0.25">
      <c r="A5069" t="s">
        <v>7394</v>
      </c>
      <c r="B5069" t="s">
        <v>7395</v>
      </c>
      <c r="C5069" t="s">
        <v>63</v>
      </c>
      <c r="D5069">
        <v>23</v>
      </c>
      <c r="E5069" t="s">
        <v>7396</v>
      </c>
      <c r="F5069">
        <v>725411</v>
      </c>
      <c r="G5069">
        <v>25889</v>
      </c>
      <c r="H5069">
        <v>1104</v>
      </c>
      <c r="I5069">
        <v>3067</v>
      </c>
      <c r="J5069" t="s">
        <v>7397</v>
      </c>
      <c r="K5069">
        <v>8.1</v>
      </c>
    </row>
    <row r="5070" spans="1:11" x14ac:dyDescent="0.25">
      <c r="A5070" t="s">
        <v>7104</v>
      </c>
      <c r="B5070" t="s">
        <v>7105</v>
      </c>
      <c r="C5070" t="s">
        <v>7106</v>
      </c>
      <c r="D5070">
        <v>23</v>
      </c>
      <c r="E5070" t="s">
        <v>7107</v>
      </c>
      <c r="F5070">
        <v>45919</v>
      </c>
      <c r="G5070">
        <v>2497</v>
      </c>
      <c r="H5070">
        <v>19</v>
      </c>
      <c r="I5070">
        <v>183</v>
      </c>
      <c r="J5070" t="s">
        <v>7108</v>
      </c>
      <c r="K5070">
        <v>8.1</v>
      </c>
    </row>
    <row r="5071" spans="1:11" x14ac:dyDescent="0.25">
      <c r="A5071" t="s">
        <v>7088</v>
      </c>
      <c r="B5071" t="s">
        <v>7089</v>
      </c>
      <c r="C5071" t="s">
        <v>994</v>
      </c>
      <c r="D5071">
        <v>25</v>
      </c>
      <c r="E5071" t="s">
        <v>7090</v>
      </c>
      <c r="F5071">
        <v>99284</v>
      </c>
      <c r="G5071">
        <v>420</v>
      </c>
      <c r="H5071">
        <v>869</v>
      </c>
      <c r="I5071">
        <v>1961</v>
      </c>
      <c r="J5071" t="s">
        <v>7091</v>
      </c>
      <c r="K5071">
        <v>8.1</v>
      </c>
    </row>
    <row r="5072" spans="1:11" x14ac:dyDescent="0.25">
      <c r="A5072" t="s">
        <v>7080</v>
      </c>
      <c r="B5072" t="s">
        <v>7081</v>
      </c>
      <c r="C5072" t="s">
        <v>919</v>
      </c>
      <c r="D5072">
        <v>22</v>
      </c>
      <c r="E5072" t="s">
        <v>7082</v>
      </c>
      <c r="F5072">
        <v>207360</v>
      </c>
      <c r="G5072">
        <v>9854</v>
      </c>
      <c r="H5072">
        <v>225</v>
      </c>
      <c r="I5072">
        <v>2896</v>
      </c>
      <c r="J5072" t="s">
        <v>7083</v>
      </c>
      <c r="K5072">
        <v>8.1</v>
      </c>
    </row>
    <row r="5073" spans="1:11" x14ac:dyDescent="0.25">
      <c r="A5073" t="s">
        <v>7100</v>
      </c>
      <c r="B5073" t="s">
        <v>7101</v>
      </c>
      <c r="C5073" t="s">
        <v>4930</v>
      </c>
      <c r="D5073">
        <v>10</v>
      </c>
      <c r="E5073" t="s">
        <v>7102</v>
      </c>
      <c r="F5073">
        <v>909757</v>
      </c>
      <c r="G5073">
        <v>49352</v>
      </c>
      <c r="H5073">
        <v>468</v>
      </c>
      <c r="I5073">
        <v>2115</v>
      </c>
      <c r="J5073" t="s">
        <v>7103</v>
      </c>
      <c r="K5073">
        <v>8.1</v>
      </c>
    </row>
    <row r="5074" spans="1:11" x14ac:dyDescent="0.25">
      <c r="A5074" t="s">
        <v>7398</v>
      </c>
      <c r="B5074" t="s">
        <v>7399</v>
      </c>
      <c r="C5074" t="s">
        <v>7400</v>
      </c>
      <c r="D5074">
        <v>26</v>
      </c>
      <c r="E5074" t="s">
        <v>7401</v>
      </c>
      <c r="F5074">
        <v>20320</v>
      </c>
      <c r="G5074">
        <v>1451</v>
      </c>
      <c r="H5074">
        <v>7</v>
      </c>
      <c r="I5074">
        <v>166</v>
      </c>
      <c r="J5074" t="s">
        <v>7402</v>
      </c>
      <c r="K5074">
        <v>8.1</v>
      </c>
    </row>
    <row r="5075" spans="1:11" x14ac:dyDescent="0.25">
      <c r="A5075" t="s">
        <v>7154</v>
      </c>
      <c r="B5075" t="s">
        <v>7155</v>
      </c>
      <c r="C5075" t="s">
        <v>4807</v>
      </c>
      <c r="D5075">
        <v>10</v>
      </c>
      <c r="E5075" t="s">
        <v>7156</v>
      </c>
      <c r="F5075">
        <v>1149528</v>
      </c>
      <c r="G5075">
        <v>60099</v>
      </c>
      <c r="H5075">
        <v>1140</v>
      </c>
      <c r="I5075">
        <v>2856</v>
      </c>
      <c r="J5075" t="s">
        <v>7157</v>
      </c>
      <c r="K5075">
        <v>8.1</v>
      </c>
    </row>
    <row r="5076" spans="1:11" x14ac:dyDescent="0.25">
      <c r="A5076" t="s">
        <v>6680</v>
      </c>
      <c r="B5076" t="s">
        <v>6681</v>
      </c>
      <c r="C5076" t="s">
        <v>2734</v>
      </c>
      <c r="D5076">
        <v>24</v>
      </c>
      <c r="E5076" t="s">
        <v>6682</v>
      </c>
      <c r="F5076">
        <v>300633</v>
      </c>
      <c r="G5076">
        <v>5539</v>
      </c>
      <c r="H5076">
        <v>311</v>
      </c>
      <c r="I5076">
        <v>1546</v>
      </c>
      <c r="J5076" t="s">
        <v>6683</v>
      </c>
      <c r="K5076">
        <v>8.1</v>
      </c>
    </row>
    <row r="5077" spans="1:11" x14ac:dyDescent="0.25">
      <c r="A5077" t="s">
        <v>7403</v>
      </c>
      <c r="B5077" t="s">
        <v>7404</v>
      </c>
      <c r="C5077" t="s">
        <v>137</v>
      </c>
      <c r="D5077">
        <v>17</v>
      </c>
      <c r="E5077" t="s">
        <v>7405</v>
      </c>
      <c r="F5077">
        <v>59858</v>
      </c>
      <c r="G5077">
        <v>276</v>
      </c>
      <c r="H5077">
        <v>45</v>
      </c>
      <c r="I5077">
        <v>195</v>
      </c>
      <c r="J5077" t="s">
        <v>7406</v>
      </c>
      <c r="K5077">
        <v>8.1</v>
      </c>
    </row>
    <row r="5078" spans="1:11" x14ac:dyDescent="0.25">
      <c r="A5078" t="s">
        <v>7182</v>
      </c>
      <c r="B5078" t="s">
        <v>7183</v>
      </c>
      <c r="C5078" t="s">
        <v>6445</v>
      </c>
      <c r="D5078">
        <v>24</v>
      </c>
      <c r="E5078" t="s">
        <v>7184</v>
      </c>
      <c r="F5078">
        <v>63030</v>
      </c>
      <c r="G5078">
        <v>82</v>
      </c>
      <c r="H5078">
        <v>5</v>
      </c>
      <c r="I5078">
        <v>23</v>
      </c>
      <c r="J5078" t="s">
        <v>7185</v>
      </c>
      <c r="K5078">
        <v>8.1</v>
      </c>
    </row>
    <row r="5079" spans="1:11" x14ac:dyDescent="0.25">
      <c r="A5079" t="s">
        <v>7150</v>
      </c>
      <c r="B5079" t="s">
        <v>7151</v>
      </c>
      <c r="C5079" t="s">
        <v>568</v>
      </c>
      <c r="D5079">
        <v>26</v>
      </c>
      <c r="E5079" t="s">
        <v>7152</v>
      </c>
      <c r="F5079">
        <v>16077</v>
      </c>
      <c r="G5079">
        <v>662</v>
      </c>
      <c r="H5079">
        <v>19</v>
      </c>
      <c r="I5079">
        <v>86</v>
      </c>
      <c r="J5079" t="s">
        <v>7153</v>
      </c>
      <c r="K5079">
        <v>8.1</v>
      </c>
    </row>
    <row r="5080" spans="1:11" x14ac:dyDescent="0.25">
      <c r="A5080" t="s">
        <v>6664</v>
      </c>
      <c r="B5080" t="s">
        <v>6665</v>
      </c>
      <c r="C5080" t="s">
        <v>117</v>
      </c>
      <c r="D5080">
        <v>25</v>
      </c>
      <c r="E5080" t="s">
        <v>6666</v>
      </c>
      <c r="F5080">
        <v>533692</v>
      </c>
      <c r="G5080">
        <v>1738</v>
      </c>
      <c r="H5080">
        <v>615</v>
      </c>
      <c r="I5080">
        <v>2254</v>
      </c>
      <c r="J5080" t="s">
        <v>6667</v>
      </c>
      <c r="K5080">
        <v>8.1</v>
      </c>
    </row>
    <row r="5081" spans="1:11" x14ac:dyDescent="0.25">
      <c r="A5081" t="s">
        <v>7133</v>
      </c>
      <c r="B5081" t="s">
        <v>7134</v>
      </c>
      <c r="C5081" t="s">
        <v>3452</v>
      </c>
      <c r="D5081">
        <v>10</v>
      </c>
      <c r="E5081" t="s">
        <v>7135</v>
      </c>
      <c r="F5081">
        <v>126700</v>
      </c>
      <c r="G5081">
        <v>8942</v>
      </c>
      <c r="H5081">
        <v>103</v>
      </c>
      <c r="I5081">
        <v>1136</v>
      </c>
      <c r="J5081" t="s">
        <v>7136</v>
      </c>
      <c r="K5081">
        <v>8.1</v>
      </c>
    </row>
    <row r="5082" spans="1:11" x14ac:dyDescent="0.25">
      <c r="A5082" t="s">
        <v>7407</v>
      </c>
      <c r="B5082" t="s">
        <v>7408</v>
      </c>
      <c r="C5082" t="s">
        <v>3674</v>
      </c>
      <c r="D5082">
        <v>26</v>
      </c>
      <c r="E5082" t="s">
        <v>7409</v>
      </c>
      <c r="F5082">
        <v>141065</v>
      </c>
      <c r="G5082">
        <v>8347</v>
      </c>
      <c r="H5082">
        <v>138</v>
      </c>
      <c r="I5082">
        <v>292</v>
      </c>
      <c r="J5082" t="s">
        <v>7410</v>
      </c>
      <c r="K5082">
        <v>8.1</v>
      </c>
    </row>
    <row r="5083" spans="1:11" x14ac:dyDescent="0.25">
      <c r="A5083" t="s">
        <v>7067</v>
      </c>
      <c r="B5083" t="s">
        <v>7068</v>
      </c>
      <c r="C5083" t="s">
        <v>7069</v>
      </c>
      <c r="D5083">
        <v>10</v>
      </c>
      <c r="E5083" t="s">
        <v>7070</v>
      </c>
      <c r="F5083">
        <v>38516</v>
      </c>
      <c r="G5083">
        <v>2521</v>
      </c>
      <c r="H5083">
        <v>33</v>
      </c>
      <c r="I5083">
        <v>216</v>
      </c>
      <c r="J5083" t="s">
        <v>7071</v>
      </c>
      <c r="K5083">
        <v>8.1</v>
      </c>
    </row>
    <row r="5084" spans="1:11" x14ac:dyDescent="0.25">
      <c r="A5084" t="s">
        <v>7112</v>
      </c>
      <c r="B5084" t="s">
        <v>7113</v>
      </c>
      <c r="C5084" t="s">
        <v>7114</v>
      </c>
      <c r="D5084">
        <v>24</v>
      </c>
      <c r="E5084" t="s">
        <v>7115</v>
      </c>
      <c r="F5084">
        <v>207391</v>
      </c>
      <c r="G5084">
        <v>11611</v>
      </c>
      <c r="H5084">
        <v>117</v>
      </c>
      <c r="I5084">
        <v>652</v>
      </c>
      <c r="J5084" t="s">
        <v>7116</v>
      </c>
      <c r="K5084">
        <v>8.1</v>
      </c>
    </row>
    <row r="5085" spans="1:11" x14ac:dyDescent="0.25">
      <c r="A5085" t="s">
        <v>7411</v>
      </c>
      <c r="B5085" t="s">
        <v>7412</v>
      </c>
      <c r="C5085" t="s">
        <v>1109</v>
      </c>
      <c r="D5085">
        <v>26</v>
      </c>
      <c r="E5085" t="s">
        <v>7413</v>
      </c>
      <c r="F5085">
        <v>40527</v>
      </c>
      <c r="G5085">
        <v>2897</v>
      </c>
      <c r="H5085">
        <v>39</v>
      </c>
      <c r="I5085">
        <v>263</v>
      </c>
      <c r="J5085" t="s">
        <v>7414</v>
      </c>
      <c r="K5085">
        <v>8.1</v>
      </c>
    </row>
    <row r="5086" spans="1:11" x14ac:dyDescent="0.25">
      <c r="A5086" t="s">
        <v>6676</v>
      </c>
      <c r="B5086" t="s">
        <v>6677</v>
      </c>
      <c r="C5086" t="s">
        <v>1257</v>
      </c>
      <c r="D5086">
        <v>22</v>
      </c>
      <c r="E5086" t="s">
        <v>6678</v>
      </c>
      <c r="F5086">
        <v>540938</v>
      </c>
      <c r="G5086">
        <v>7338</v>
      </c>
      <c r="H5086">
        <v>1421</v>
      </c>
      <c r="I5086">
        <v>1318</v>
      </c>
      <c r="J5086" t="s">
        <v>6679</v>
      </c>
      <c r="K5086">
        <v>8.1</v>
      </c>
    </row>
    <row r="5087" spans="1:11" x14ac:dyDescent="0.25">
      <c r="A5087" t="s">
        <v>6684</v>
      </c>
      <c r="B5087" t="s">
        <v>6685</v>
      </c>
      <c r="C5087" t="s">
        <v>6686</v>
      </c>
      <c r="D5087">
        <v>2</v>
      </c>
      <c r="E5087" t="s">
        <v>6687</v>
      </c>
      <c r="F5087">
        <v>2685338</v>
      </c>
      <c r="G5087">
        <v>41510</v>
      </c>
      <c r="H5087">
        <v>1184</v>
      </c>
      <c r="I5087">
        <v>6108</v>
      </c>
      <c r="J5087" t="s">
        <v>6688</v>
      </c>
      <c r="K5087">
        <v>8.1</v>
      </c>
    </row>
    <row r="5088" spans="1:11" x14ac:dyDescent="0.25">
      <c r="A5088" t="s">
        <v>6712</v>
      </c>
      <c r="B5088" t="s">
        <v>6713</v>
      </c>
      <c r="C5088" t="s">
        <v>2574</v>
      </c>
      <c r="D5088">
        <v>27</v>
      </c>
      <c r="E5088" t="s">
        <v>6714</v>
      </c>
      <c r="F5088">
        <v>419694</v>
      </c>
      <c r="G5088">
        <v>15422</v>
      </c>
      <c r="H5088">
        <v>255</v>
      </c>
      <c r="I5088">
        <v>3561</v>
      </c>
      <c r="J5088" t="s">
        <v>6715</v>
      </c>
      <c r="K5088">
        <v>8.1</v>
      </c>
    </row>
    <row r="5089" spans="1:11" x14ac:dyDescent="0.25">
      <c r="A5089" t="s">
        <v>7124</v>
      </c>
      <c r="B5089" t="s">
        <v>7125</v>
      </c>
      <c r="C5089" t="s">
        <v>7126</v>
      </c>
      <c r="D5089">
        <v>24</v>
      </c>
      <c r="E5089" t="s">
        <v>7127</v>
      </c>
      <c r="F5089">
        <v>178831</v>
      </c>
      <c r="G5089">
        <v>1132</v>
      </c>
      <c r="H5089">
        <v>27</v>
      </c>
      <c r="I5089">
        <v>146</v>
      </c>
      <c r="J5089" t="s">
        <v>7128</v>
      </c>
      <c r="K5089">
        <v>8.1</v>
      </c>
    </row>
    <row r="5090" spans="1:11" x14ac:dyDescent="0.25">
      <c r="A5090" t="s">
        <v>7415</v>
      </c>
      <c r="B5090" t="s">
        <v>7416</v>
      </c>
      <c r="C5090" t="s">
        <v>43</v>
      </c>
      <c r="D5090">
        <v>23</v>
      </c>
      <c r="E5090" t="s">
        <v>7417</v>
      </c>
      <c r="F5090">
        <v>33336</v>
      </c>
      <c r="G5090">
        <v>461</v>
      </c>
      <c r="H5090">
        <v>5</v>
      </c>
      <c r="I5090">
        <v>17</v>
      </c>
      <c r="J5090" t="s">
        <v>7418</v>
      </c>
      <c r="K5090">
        <v>8.1</v>
      </c>
    </row>
    <row r="5091" spans="1:11" x14ac:dyDescent="0.25">
      <c r="A5091" t="s">
        <v>7163</v>
      </c>
      <c r="B5091" t="s">
        <v>7164</v>
      </c>
      <c r="C5091" t="s">
        <v>7165</v>
      </c>
      <c r="D5091">
        <v>24</v>
      </c>
      <c r="E5091" t="s">
        <v>7166</v>
      </c>
      <c r="F5091">
        <v>257193</v>
      </c>
      <c r="G5091">
        <v>14815</v>
      </c>
      <c r="H5091">
        <v>130</v>
      </c>
      <c r="I5091">
        <v>406</v>
      </c>
      <c r="J5091" t="s">
        <v>7167</v>
      </c>
      <c r="K5091">
        <v>8.1</v>
      </c>
    </row>
    <row r="5092" spans="1:11" x14ac:dyDescent="0.25">
      <c r="A5092" t="s">
        <v>6725</v>
      </c>
      <c r="B5092" t="s">
        <v>6726</v>
      </c>
      <c r="C5092" t="s">
        <v>6727</v>
      </c>
      <c r="D5092">
        <v>10</v>
      </c>
      <c r="E5092" t="s">
        <v>6728</v>
      </c>
      <c r="F5092">
        <v>2177310</v>
      </c>
      <c r="G5092">
        <v>156180</v>
      </c>
      <c r="H5092">
        <v>1011</v>
      </c>
      <c r="I5092">
        <v>13217</v>
      </c>
      <c r="J5092" t="s">
        <v>6729</v>
      </c>
      <c r="K5092">
        <v>8.1</v>
      </c>
    </row>
    <row r="5093" spans="1:11" x14ac:dyDescent="0.25">
      <c r="A5093" t="s">
        <v>7072</v>
      </c>
      <c r="B5093" t="s">
        <v>7073</v>
      </c>
      <c r="C5093" t="s">
        <v>6571</v>
      </c>
      <c r="D5093">
        <v>22</v>
      </c>
      <c r="E5093" t="s">
        <v>7074</v>
      </c>
      <c r="F5093">
        <v>42857</v>
      </c>
      <c r="G5093">
        <v>2349</v>
      </c>
      <c r="H5093">
        <v>74</v>
      </c>
      <c r="I5093">
        <v>378</v>
      </c>
      <c r="J5093" t="s">
        <v>7075</v>
      </c>
      <c r="K5093">
        <v>8.1</v>
      </c>
    </row>
    <row r="5094" spans="1:11" x14ac:dyDescent="0.25">
      <c r="A5094" t="s">
        <v>7172</v>
      </c>
      <c r="B5094" t="s">
        <v>7173</v>
      </c>
      <c r="C5094" t="s">
        <v>7174</v>
      </c>
      <c r="D5094">
        <v>10</v>
      </c>
      <c r="E5094" t="s">
        <v>7175</v>
      </c>
      <c r="F5094">
        <v>408912</v>
      </c>
      <c r="G5094">
        <v>79987</v>
      </c>
      <c r="H5094">
        <v>498</v>
      </c>
      <c r="I5094">
        <v>8288</v>
      </c>
      <c r="J5094" t="s">
        <v>7176</v>
      </c>
      <c r="K5094">
        <v>8.1</v>
      </c>
    </row>
    <row r="5095" spans="1:11" x14ac:dyDescent="0.25">
      <c r="A5095" t="s">
        <v>6672</v>
      </c>
      <c r="B5095" t="s">
        <v>6673</v>
      </c>
      <c r="C5095" t="s">
        <v>1239</v>
      </c>
      <c r="D5095">
        <v>23</v>
      </c>
      <c r="E5095" t="s">
        <v>6674</v>
      </c>
      <c r="F5095">
        <v>2468747</v>
      </c>
      <c r="G5095">
        <v>180225</v>
      </c>
      <c r="H5095">
        <v>1074</v>
      </c>
      <c r="I5095">
        <v>20793</v>
      </c>
      <c r="J5095" t="s">
        <v>6675</v>
      </c>
      <c r="K5095">
        <v>8.1</v>
      </c>
    </row>
    <row r="5096" spans="1:11" x14ac:dyDescent="0.25">
      <c r="A5096" t="s">
        <v>7137</v>
      </c>
      <c r="B5096" t="s">
        <v>7138</v>
      </c>
      <c r="C5096" t="s">
        <v>464</v>
      </c>
      <c r="D5096">
        <v>1</v>
      </c>
      <c r="E5096" t="s">
        <v>7139</v>
      </c>
      <c r="F5096">
        <v>14739</v>
      </c>
      <c r="G5096">
        <v>165</v>
      </c>
      <c r="H5096">
        <v>9</v>
      </c>
      <c r="I5096">
        <v>14</v>
      </c>
      <c r="J5096" t="s">
        <v>7140</v>
      </c>
      <c r="K5096">
        <v>8.1</v>
      </c>
    </row>
    <row r="5097" spans="1:11" x14ac:dyDescent="0.25">
      <c r="A5097" t="s">
        <v>6691</v>
      </c>
      <c r="B5097" t="s">
        <v>6692</v>
      </c>
      <c r="C5097" t="s">
        <v>2663</v>
      </c>
      <c r="D5097">
        <v>2</v>
      </c>
      <c r="E5097" t="s">
        <v>6693</v>
      </c>
      <c r="F5097">
        <v>1112304</v>
      </c>
      <c r="G5097">
        <v>30714</v>
      </c>
      <c r="H5097">
        <v>980</v>
      </c>
      <c r="I5097">
        <v>2319</v>
      </c>
      <c r="J5097" t="s">
        <v>6694</v>
      </c>
      <c r="K5097">
        <v>8.1</v>
      </c>
    </row>
    <row r="5098" spans="1:11" x14ac:dyDescent="0.25">
      <c r="A5098" t="s">
        <v>7129</v>
      </c>
      <c r="B5098" t="s">
        <v>7130</v>
      </c>
      <c r="C5098" t="s">
        <v>1607</v>
      </c>
      <c r="D5098">
        <v>24</v>
      </c>
      <c r="E5098" t="s">
        <v>7131</v>
      </c>
      <c r="F5098">
        <v>321099</v>
      </c>
      <c r="G5098">
        <v>538</v>
      </c>
      <c r="H5098">
        <v>26</v>
      </c>
      <c r="I5098">
        <v>67</v>
      </c>
      <c r="J5098" t="s">
        <v>7132</v>
      </c>
      <c r="K5098">
        <v>8.1</v>
      </c>
    </row>
    <row r="5099" spans="1:11" x14ac:dyDescent="0.25">
      <c r="A5099" t="s">
        <v>7032</v>
      </c>
      <c r="B5099" t="s">
        <v>7419</v>
      </c>
      <c r="C5099" t="s">
        <v>1691</v>
      </c>
      <c r="D5099">
        <v>26</v>
      </c>
      <c r="E5099" t="s">
        <v>7034</v>
      </c>
      <c r="F5099">
        <v>351203</v>
      </c>
      <c r="G5099">
        <v>16280</v>
      </c>
      <c r="H5099">
        <v>268</v>
      </c>
      <c r="I5099">
        <v>2355</v>
      </c>
      <c r="J5099" t="s">
        <v>7035</v>
      </c>
      <c r="K5099">
        <v>8.1</v>
      </c>
    </row>
    <row r="5100" spans="1:11" x14ac:dyDescent="0.25">
      <c r="A5100" t="s">
        <v>7420</v>
      </c>
      <c r="B5100" t="s">
        <v>7421</v>
      </c>
      <c r="C5100" t="s">
        <v>706</v>
      </c>
      <c r="D5100">
        <v>25</v>
      </c>
      <c r="E5100" t="s">
        <v>7422</v>
      </c>
      <c r="F5100">
        <v>5907</v>
      </c>
      <c r="G5100">
        <v>55</v>
      </c>
      <c r="H5100">
        <v>11</v>
      </c>
      <c r="I5100">
        <v>59</v>
      </c>
      <c r="J5100" t="s">
        <v>7423</v>
      </c>
      <c r="K5100">
        <v>8.1</v>
      </c>
    </row>
    <row r="5101" spans="1:11" x14ac:dyDescent="0.25">
      <c r="A5101" t="s">
        <v>6833</v>
      </c>
      <c r="B5101" t="s">
        <v>6834</v>
      </c>
      <c r="C5101" t="s">
        <v>558</v>
      </c>
      <c r="D5101">
        <v>22</v>
      </c>
      <c r="E5101" t="s">
        <v>6835</v>
      </c>
      <c r="F5101">
        <v>251758</v>
      </c>
      <c r="G5101">
        <v>198</v>
      </c>
      <c r="H5101">
        <v>29</v>
      </c>
      <c r="I5101">
        <v>73</v>
      </c>
      <c r="J5101" t="s">
        <v>6836</v>
      </c>
      <c r="K5101">
        <v>8.1</v>
      </c>
    </row>
    <row r="5102" spans="1:11" x14ac:dyDescent="0.25">
      <c r="A5102" t="s">
        <v>6708</v>
      </c>
      <c r="B5102" t="s">
        <v>6709</v>
      </c>
      <c r="C5102" t="s">
        <v>48</v>
      </c>
      <c r="D5102">
        <v>28</v>
      </c>
      <c r="E5102" t="s">
        <v>6710</v>
      </c>
      <c r="F5102">
        <v>2623531</v>
      </c>
      <c r="G5102">
        <v>71183</v>
      </c>
      <c r="H5102">
        <v>2033</v>
      </c>
      <c r="I5102">
        <v>13177</v>
      </c>
      <c r="J5102" t="s">
        <v>6711</v>
      </c>
      <c r="K5102">
        <v>8.1</v>
      </c>
    </row>
    <row r="5103" spans="1:11" x14ac:dyDescent="0.25">
      <c r="A5103" t="s">
        <v>7424</v>
      </c>
      <c r="B5103" t="s">
        <v>7425</v>
      </c>
      <c r="C5103" t="s">
        <v>237</v>
      </c>
      <c r="D5103">
        <v>26</v>
      </c>
      <c r="E5103" t="s">
        <v>7426</v>
      </c>
      <c r="F5103">
        <v>38428</v>
      </c>
      <c r="G5103">
        <v>3516</v>
      </c>
      <c r="H5103">
        <v>18</v>
      </c>
      <c r="I5103">
        <v>345</v>
      </c>
      <c r="J5103" t="s">
        <v>7427</v>
      </c>
      <c r="K5103">
        <v>8.1</v>
      </c>
    </row>
    <row r="5104" spans="1:11" x14ac:dyDescent="0.25">
      <c r="A5104" t="s">
        <v>6279</v>
      </c>
      <c r="B5104" t="s">
        <v>6280</v>
      </c>
      <c r="C5104" t="s">
        <v>6281</v>
      </c>
      <c r="D5104">
        <v>28</v>
      </c>
      <c r="E5104" t="s">
        <v>6282</v>
      </c>
      <c r="F5104">
        <v>2261324</v>
      </c>
      <c r="G5104">
        <v>0</v>
      </c>
      <c r="H5104">
        <v>0</v>
      </c>
      <c r="I5104">
        <v>0</v>
      </c>
      <c r="J5104" t="s">
        <v>6283</v>
      </c>
      <c r="K5104">
        <v>8.1</v>
      </c>
    </row>
    <row r="5105" spans="1:11" x14ac:dyDescent="0.25">
      <c r="A5105" t="s">
        <v>7199</v>
      </c>
      <c r="B5105" t="s">
        <v>7200</v>
      </c>
      <c r="C5105" t="s">
        <v>1769</v>
      </c>
      <c r="D5105">
        <v>10</v>
      </c>
      <c r="E5105" t="s">
        <v>7201</v>
      </c>
      <c r="F5105">
        <v>332401</v>
      </c>
      <c r="G5105">
        <v>30470</v>
      </c>
      <c r="H5105">
        <v>173</v>
      </c>
      <c r="I5105">
        <v>3549</v>
      </c>
      <c r="J5105" t="s">
        <v>7202</v>
      </c>
      <c r="K5105">
        <v>8.1</v>
      </c>
    </row>
    <row r="5106" spans="1:11" x14ac:dyDescent="0.25">
      <c r="A5106" t="s">
        <v>6730</v>
      </c>
      <c r="B5106" t="s">
        <v>6731</v>
      </c>
      <c r="C5106" t="s">
        <v>212</v>
      </c>
      <c r="D5106">
        <v>27</v>
      </c>
      <c r="E5106" t="s">
        <v>6732</v>
      </c>
      <c r="F5106">
        <v>183335</v>
      </c>
      <c r="G5106">
        <v>9449</v>
      </c>
      <c r="H5106">
        <v>143</v>
      </c>
      <c r="I5106">
        <v>654</v>
      </c>
      <c r="J5106" t="s">
        <v>6733</v>
      </c>
      <c r="K5106">
        <v>8.1</v>
      </c>
    </row>
    <row r="5107" spans="1:11" x14ac:dyDescent="0.25">
      <c r="A5107" t="s">
        <v>6837</v>
      </c>
      <c r="B5107" t="s">
        <v>6838</v>
      </c>
      <c r="C5107" t="s">
        <v>6839</v>
      </c>
      <c r="D5107">
        <v>10</v>
      </c>
      <c r="E5107" t="s">
        <v>6840</v>
      </c>
      <c r="F5107">
        <v>123284</v>
      </c>
      <c r="G5107">
        <v>5731</v>
      </c>
      <c r="H5107">
        <v>124</v>
      </c>
      <c r="I5107">
        <v>689</v>
      </c>
      <c r="J5107" t="s">
        <v>6841</v>
      </c>
      <c r="K5107">
        <v>8.1</v>
      </c>
    </row>
    <row r="5108" spans="1:11" x14ac:dyDescent="0.25">
      <c r="A5108" t="s">
        <v>6734</v>
      </c>
      <c r="B5108" t="s">
        <v>6735</v>
      </c>
      <c r="C5108" t="s">
        <v>1399</v>
      </c>
      <c r="D5108">
        <v>24</v>
      </c>
      <c r="E5108" t="s">
        <v>6736</v>
      </c>
      <c r="F5108">
        <v>313336</v>
      </c>
      <c r="G5108">
        <v>10446</v>
      </c>
      <c r="H5108">
        <v>165</v>
      </c>
      <c r="I5108">
        <v>2077</v>
      </c>
      <c r="J5108" t="s">
        <v>6737</v>
      </c>
      <c r="K5108">
        <v>8.1</v>
      </c>
    </row>
    <row r="5109" spans="1:11" x14ac:dyDescent="0.25">
      <c r="A5109" t="s">
        <v>6695</v>
      </c>
      <c r="B5109" t="s">
        <v>6696</v>
      </c>
      <c r="C5109" t="s">
        <v>2714</v>
      </c>
      <c r="D5109">
        <v>25</v>
      </c>
      <c r="E5109" t="s">
        <v>6697</v>
      </c>
      <c r="F5109">
        <v>482316</v>
      </c>
      <c r="G5109">
        <v>1000</v>
      </c>
      <c r="H5109">
        <v>354</v>
      </c>
      <c r="I5109">
        <v>0</v>
      </c>
      <c r="J5109" t="s">
        <v>6698</v>
      </c>
      <c r="K5109">
        <v>8.1</v>
      </c>
    </row>
    <row r="5110" spans="1:11" x14ac:dyDescent="0.25">
      <c r="A5110" t="s">
        <v>6703</v>
      </c>
      <c r="B5110" t="s">
        <v>6704</v>
      </c>
      <c r="C5110" t="s">
        <v>6705</v>
      </c>
      <c r="D5110">
        <v>2</v>
      </c>
      <c r="E5110" t="s">
        <v>6706</v>
      </c>
      <c r="F5110">
        <v>794621</v>
      </c>
      <c r="G5110">
        <v>30590</v>
      </c>
      <c r="H5110">
        <v>680</v>
      </c>
      <c r="I5110">
        <v>3809</v>
      </c>
      <c r="J5110" t="s">
        <v>6707</v>
      </c>
      <c r="K5110">
        <v>8.1</v>
      </c>
    </row>
    <row r="5111" spans="1:11" x14ac:dyDescent="0.25">
      <c r="A5111" t="s">
        <v>6295</v>
      </c>
      <c r="B5111" t="s">
        <v>6689</v>
      </c>
      <c r="C5111" t="s">
        <v>1696</v>
      </c>
      <c r="D5111">
        <v>22</v>
      </c>
      <c r="E5111" t="s">
        <v>6690</v>
      </c>
      <c r="F5111">
        <v>1990925</v>
      </c>
      <c r="G5111">
        <v>58964</v>
      </c>
      <c r="H5111">
        <v>2580</v>
      </c>
      <c r="I5111">
        <v>9143</v>
      </c>
      <c r="J5111" t="s">
        <v>6298</v>
      </c>
      <c r="K5111">
        <v>8.1</v>
      </c>
    </row>
    <row r="5112" spans="1:11" x14ac:dyDescent="0.25">
      <c r="A5112" t="s">
        <v>7247</v>
      </c>
      <c r="B5112" t="s">
        <v>7248</v>
      </c>
      <c r="C5112" t="s">
        <v>7249</v>
      </c>
      <c r="D5112">
        <v>15</v>
      </c>
      <c r="E5112" t="s">
        <v>7250</v>
      </c>
      <c r="F5112">
        <v>23428</v>
      </c>
      <c r="G5112">
        <v>0</v>
      </c>
      <c r="H5112">
        <v>0</v>
      </c>
      <c r="I5112">
        <v>0</v>
      </c>
      <c r="J5112" t="s">
        <v>7251</v>
      </c>
      <c r="K5112">
        <v>8.1</v>
      </c>
    </row>
    <row r="5113" spans="1:11" x14ac:dyDescent="0.25">
      <c r="A5113" t="s">
        <v>7428</v>
      </c>
      <c r="B5113" t="s">
        <v>7429</v>
      </c>
      <c r="C5113" t="s">
        <v>7430</v>
      </c>
      <c r="D5113">
        <v>23</v>
      </c>
      <c r="E5113" t="s">
        <v>7431</v>
      </c>
      <c r="F5113">
        <v>170783</v>
      </c>
      <c r="G5113">
        <v>6524</v>
      </c>
      <c r="H5113">
        <v>122</v>
      </c>
      <c r="I5113">
        <v>367</v>
      </c>
      <c r="J5113" t="s">
        <v>7432</v>
      </c>
      <c r="K5113">
        <v>8.1</v>
      </c>
    </row>
    <row r="5114" spans="1:11" x14ac:dyDescent="0.25">
      <c r="A5114" t="s">
        <v>6142</v>
      </c>
      <c r="B5114" t="s">
        <v>6143</v>
      </c>
      <c r="C5114" t="s">
        <v>192</v>
      </c>
      <c r="D5114">
        <v>24</v>
      </c>
      <c r="E5114" t="s">
        <v>6743</v>
      </c>
      <c r="F5114">
        <v>486614</v>
      </c>
      <c r="G5114">
        <v>1707</v>
      </c>
      <c r="H5114">
        <v>2402</v>
      </c>
      <c r="I5114">
        <v>1135</v>
      </c>
      <c r="J5114" t="s">
        <v>6145</v>
      </c>
      <c r="K5114">
        <v>8.1</v>
      </c>
    </row>
    <row r="5115" spans="1:11" x14ac:dyDescent="0.25">
      <c r="A5115" t="s">
        <v>7433</v>
      </c>
      <c r="B5115" t="s">
        <v>7434</v>
      </c>
      <c r="C5115" t="s">
        <v>3620</v>
      </c>
      <c r="D5115">
        <v>24</v>
      </c>
      <c r="E5115" t="s">
        <v>7435</v>
      </c>
      <c r="F5115">
        <v>288709</v>
      </c>
      <c r="G5115">
        <v>29203</v>
      </c>
      <c r="H5115">
        <v>450</v>
      </c>
      <c r="I5115">
        <v>1474</v>
      </c>
      <c r="J5115" t="s">
        <v>7436</v>
      </c>
      <c r="K5115">
        <v>8.1</v>
      </c>
    </row>
    <row r="5116" spans="1:11" x14ac:dyDescent="0.25">
      <c r="A5116" t="s">
        <v>7194</v>
      </c>
      <c r="B5116" t="s">
        <v>7195</v>
      </c>
      <c r="C5116" t="s">
        <v>7196</v>
      </c>
      <c r="D5116">
        <v>10</v>
      </c>
      <c r="E5116" t="s">
        <v>7197</v>
      </c>
      <c r="F5116">
        <v>266819</v>
      </c>
      <c r="G5116">
        <v>17243</v>
      </c>
      <c r="H5116">
        <v>112</v>
      </c>
      <c r="I5116">
        <v>1033</v>
      </c>
      <c r="J5116" t="s">
        <v>7198</v>
      </c>
      <c r="K5116">
        <v>8.1</v>
      </c>
    </row>
    <row r="5117" spans="1:11" x14ac:dyDescent="0.25">
      <c r="A5117" t="s">
        <v>6720</v>
      </c>
      <c r="B5117" t="s">
        <v>6721</v>
      </c>
      <c r="C5117" t="s">
        <v>6722</v>
      </c>
      <c r="D5117">
        <v>24</v>
      </c>
      <c r="E5117" t="s">
        <v>6723</v>
      </c>
      <c r="F5117">
        <v>1532908</v>
      </c>
      <c r="G5117">
        <v>64461</v>
      </c>
      <c r="H5117">
        <v>337</v>
      </c>
      <c r="I5117">
        <v>2678</v>
      </c>
      <c r="J5117" t="s">
        <v>6724</v>
      </c>
      <c r="K5117">
        <v>8.1</v>
      </c>
    </row>
    <row r="5118" spans="1:11" x14ac:dyDescent="0.25">
      <c r="A5118" t="s">
        <v>6428</v>
      </c>
      <c r="B5118" t="s">
        <v>6429</v>
      </c>
      <c r="C5118" t="s">
        <v>6430</v>
      </c>
      <c r="D5118">
        <v>17</v>
      </c>
      <c r="E5118" t="s">
        <v>6431</v>
      </c>
      <c r="F5118">
        <v>271719</v>
      </c>
      <c r="G5118">
        <v>106</v>
      </c>
      <c r="H5118">
        <v>166</v>
      </c>
      <c r="I5118">
        <v>479</v>
      </c>
      <c r="J5118" t="s">
        <v>6432</v>
      </c>
      <c r="K5118">
        <v>8.1</v>
      </c>
    </row>
    <row r="5119" spans="1:11" x14ac:dyDescent="0.25">
      <c r="A5119" t="s">
        <v>7190</v>
      </c>
      <c r="B5119" t="s">
        <v>7191</v>
      </c>
      <c r="C5119" t="s">
        <v>811</v>
      </c>
      <c r="D5119">
        <v>24</v>
      </c>
      <c r="E5119" t="s">
        <v>812</v>
      </c>
      <c r="F5119">
        <v>237036</v>
      </c>
      <c r="G5119">
        <v>2701</v>
      </c>
      <c r="H5119">
        <v>72</v>
      </c>
      <c r="I5119">
        <v>324</v>
      </c>
      <c r="J5119" t="s">
        <v>7192</v>
      </c>
      <c r="K5119">
        <v>8.1</v>
      </c>
    </row>
    <row r="5120" spans="1:11" x14ac:dyDescent="0.25">
      <c r="A5120" t="s">
        <v>6299</v>
      </c>
      <c r="B5120" t="s">
        <v>6300</v>
      </c>
      <c r="C5120" t="s">
        <v>6301</v>
      </c>
      <c r="D5120">
        <v>24</v>
      </c>
      <c r="E5120" t="s">
        <v>6302</v>
      </c>
      <c r="F5120">
        <v>376671</v>
      </c>
      <c r="G5120">
        <v>5122</v>
      </c>
      <c r="H5120">
        <v>471</v>
      </c>
      <c r="I5120">
        <v>1795</v>
      </c>
      <c r="J5120" t="s">
        <v>6303</v>
      </c>
      <c r="K5120">
        <v>8.1</v>
      </c>
    </row>
    <row r="5121" spans="1:11" x14ac:dyDescent="0.25">
      <c r="A5121" t="s">
        <v>7437</v>
      </c>
      <c r="B5121" t="s">
        <v>7438</v>
      </c>
      <c r="C5121" t="s">
        <v>7439</v>
      </c>
      <c r="D5121">
        <v>10</v>
      </c>
      <c r="E5121" t="s">
        <v>7440</v>
      </c>
      <c r="F5121">
        <v>324065</v>
      </c>
      <c r="G5121">
        <v>21790</v>
      </c>
      <c r="H5121">
        <v>307</v>
      </c>
      <c r="I5121">
        <v>1379</v>
      </c>
      <c r="J5121" t="s">
        <v>7441</v>
      </c>
      <c r="K5121">
        <v>8.1</v>
      </c>
    </row>
    <row r="5122" spans="1:11" x14ac:dyDescent="0.25">
      <c r="A5122" t="s">
        <v>6744</v>
      </c>
      <c r="B5122" t="s">
        <v>6367</v>
      </c>
      <c r="C5122" t="s">
        <v>638</v>
      </c>
      <c r="D5122">
        <v>24</v>
      </c>
      <c r="E5122" t="s">
        <v>6745</v>
      </c>
      <c r="F5122">
        <v>400390</v>
      </c>
      <c r="G5122">
        <v>14271</v>
      </c>
      <c r="H5122">
        <v>568</v>
      </c>
      <c r="I5122">
        <v>2161</v>
      </c>
      <c r="J5122" t="s">
        <v>6746</v>
      </c>
      <c r="K5122">
        <v>8.1</v>
      </c>
    </row>
    <row r="5123" spans="1:11" x14ac:dyDescent="0.25">
      <c r="A5123" t="s">
        <v>6767</v>
      </c>
      <c r="B5123" t="s">
        <v>6768</v>
      </c>
      <c r="C5123" t="s">
        <v>860</v>
      </c>
      <c r="D5123">
        <v>24</v>
      </c>
      <c r="E5123" t="s">
        <v>6769</v>
      </c>
      <c r="F5123">
        <v>217960</v>
      </c>
      <c r="G5123">
        <v>5577</v>
      </c>
      <c r="H5123">
        <v>56</v>
      </c>
      <c r="I5123">
        <v>277</v>
      </c>
      <c r="J5123" t="s">
        <v>6770</v>
      </c>
      <c r="K5123">
        <v>8.1</v>
      </c>
    </row>
    <row r="5124" spans="1:11" x14ac:dyDescent="0.25">
      <c r="A5124" t="s">
        <v>7109</v>
      </c>
      <c r="B5124" t="s">
        <v>7110</v>
      </c>
      <c r="C5124" t="s">
        <v>2424</v>
      </c>
      <c r="D5124">
        <v>25</v>
      </c>
      <c r="E5124" t="s">
        <v>6306</v>
      </c>
      <c r="F5124">
        <v>93728</v>
      </c>
      <c r="G5124">
        <v>221</v>
      </c>
      <c r="H5124">
        <v>76</v>
      </c>
      <c r="I5124">
        <v>734</v>
      </c>
      <c r="J5124" t="s">
        <v>7111</v>
      </c>
      <c r="K5124">
        <v>8.1</v>
      </c>
    </row>
    <row r="5125" spans="1:11" x14ac:dyDescent="0.25">
      <c r="A5125" t="s">
        <v>6316</v>
      </c>
      <c r="B5125" t="s">
        <v>7193</v>
      </c>
      <c r="C5125" t="s">
        <v>1744</v>
      </c>
      <c r="D5125">
        <v>24</v>
      </c>
      <c r="E5125" t="s">
        <v>6318</v>
      </c>
      <c r="F5125">
        <v>800010</v>
      </c>
      <c r="G5125">
        <v>30139</v>
      </c>
      <c r="H5125">
        <v>1177</v>
      </c>
      <c r="I5125">
        <v>3021</v>
      </c>
      <c r="J5125" t="s">
        <v>6319</v>
      </c>
      <c r="K5125">
        <v>8.1</v>
      </c>
    </row>
    <row r="5126" spans="1:11" x14ac:dyDescent="0.25">
      <c r="A5126" t="s">
        <v>7203</v>
      </c>
      <c r="B5126" t="s">
        <v>7204</v>
      </c>
      <c r="C5126" t="s">
        <v>7205</v>
      </c>
      <c r="D5126">
        <v>10</v>
      </c>
      <c r="E5126" t="s">
        <v>7206</v>
      </c>
      <c r="F5126">
        <v>63581</v>
      </c>
      <c r="G5126">
        <v>5271</v>
      </c>
      <c r="H5126">
        <v>21</v>
      </c>
      <c r="I5126">
        <v>335</v>
      </c>
      <c r="J5126" t="s">
        <v>7207</v>
      </c>
      <c r="K5126">
        <v>8.1</v>
      </c>
    </row>
    <row r="5127" spans="1:11" x14ac:dyDescent="0.25">
      <c r="A5127" t="s">
        <v>6312</v>
      </c>
      <c r="B5127" t="s">
        <v>6313</v>
      </c>
      <c r="C5127" t="s">
        <v>1495</v>
      </c>
      <c r="D5127">
        <v>24</v>
      </c>
      <c r="E5127" t="s">
        <v>6314</v>
      </c>
      <c r="F5127">
        <v>2306086</v>
      </c>
      <c r="G5127">
        <v>39206</v>
      </c>
      <c r="H5127">
        <v>1079</v>
      </c>
      <c r="I5127">
        <v>2517</v>
      </c>
      <c r="J5127" t="s">
        <v>6315</v>
      </c>
      <c r="K5127">
        <v>8.1</v>
      </c>
    </row>
    <row r="5128" spans="1:11" x14ac:dyDescent="0.25">
      <c r="A5128" t="s">
        <v>7225</v>
      </c>
      <c r="B5128" t="s">
        <v>7226</v>
      </c>
      <c r="C5128" t="s">
        <v>252</v>
      </c>
      <c r="D5128">
        <v>17</v>
      </c>
      <c r="E5128" t="s">
        <v>7227</v>
      </c>
      <c r="F5128">
        <v>118616</v>
      </c>
      <c r="G5128">
        <v>7584</v>
      </c>
      <c r="H5128">
        <v>31</v>
      </c>
      <c r="I5128">
        <v>472</v>
      </c>
      <c r="J5128" t="s">
        <v>7228</v>
      </c>
      <c r="K5128">
        <v>8.1</v>
      </c>
    </row>
    <row r="5129" spans="1:11" x14ac:dyDescent="0.25">
      <c r="A5129" t="s">
        <v>7216</v>
      </c>
      <c r="B5129" t="s">
        <v>7217</v>
      </c>
      <c r="C5129" t="s">
        <v>7218</v>
      </c>
      <c r="D5129">
        <v>23</v>
      </c>
      <c r="E5129" t="s">
        <v>7219</v>
      </c>
      <c r="F5129">
        <v>827778</v>
      </c>
      <c r="G5129">
        <v>23314</v>
      </c>
      <c r="H5129">
        <v>291</v>
      </c>
      <c r="I5129">
        <v>2264</v>
      </c>
      <c r="J5129" t="s">
        <v>7220</v>
      </c>
      <c r="K5129">
        <v>8.1</v>
      </c>
    </row>
    <row r="5130" spans="1:11" x14ac:dyDescent="0.25">
      <c r="A5130" t="s">
        <v>6775</v>
      </c>
      <c r="B5130" t="s">
        <v>6776</v>
      </c>
      <c r="C5130" t="s">
        <v>2212</v>
      </c>
      <c r="D5130">
        <v>27</v>
      </c>
      <c r="E5130" t="s">
        <v>6777</v>
      </c>
      <c r="F5130">
        <v>151318</v>
      </c>
      <c r="G5130">
        <v>5072</v>
      </c>
      <c r="H5130">
        <v>210</v>
      </c>
      <c r="I5130">
        <v>1569</v>
      </c>
      <c r="J5130" t="s">
        <v>6778</v>
      </c>
      <c r="K5130">
        <v>8.1</v>
      </c>
    </row>
    <row r="5131" spans="1:11" x14ac:dyDescent="0.25">
      <c r="A5131" t="s">
        <v>7168</v>
      </c>
      <c r="B5131" t="s">
        <v>7169</v>
      </c>
      <c r="C5131" t="s">
        <v>563</v>
      </c>
      <c r="D5131">
        <v>20</v>
      </c>
      <c r="E5131" t="s">
        <v>7170</v>
      </c>
      <c r="F5131">
        <v>10399</v>
      </c>
      <c r="G5131">
        <v>90</v>
      </c>
      <c r="H5131">
        <v>40</v>
      </c>
      <c r="I5131">
        <v>44</v>
      </c>
      <c r="J5131" t="s">
        <v>7171</v>
      </c>
      <c r="K5131">
        <v>8.1</v>
      </c>
    </row>
    <row r="5132" spans="1:11" x14ac:dyDescent="0.25">
      <c r="A5132" t="s">
        <v>6323</v>
      </c>
      <c r="B5132" t="s">
        <v>6324</v>
      </c>
      <c r="C5132" t="s">
        <v>2188</v>
      </c>
      <c r="D5132">
        <v>22</v>
      </c>
      <c r="E5132" t="s">
        <v>6325</v>
      </c>
      <c r="F5132">
        <v>906398</v>
      </c>
      <c r="G5132">
        <v>13653</v>
      </c>
      <c r="H5132">
        <v>1174</v>
      </c>
      <c r="I5132">
        <v>1664</v>
      </c>
      <c r="J5132" t="s">
        <v>6326</v>
      </c>
      <c r="K5132">
        <v>8.1</v>
      </c>
    </row>
    <row r="5133" spans="1:11" x14ac:dyDescent="0.25">
      <c r="A5133" t="s">
        <v>7221</v>
      </c>
      <c r="B5133" t="s">
        <v>7222</v>
      </c>
      <c r="C5133" t="s">
        <v>5638</v>
      </c>
      <c r="D5133">
        <v>26</v>
      </c>
      <c r="E5133" t="s">
        <v>7223</v>
      </c>
      <c r="F5133">
        <v>89138</v>
      </c>
      <c r="G5133">
        <v>6500</v>
      </c>
      <c r="H5133">
        <v>54</v>
      </c>
      <c r="I5133">
        <v>488</v>
      </c>
      <c r="J5133" t="s">
        <v>7224</v>
      </c>
      <c r="K5133">
        <v>8.1</v>
      </c>
    </row>
    <row r="5134" spans="1:11" x14ac:dyDescent="0.25">
      <c r="A5134" t="s">
        <v>7208</v>
      </c>
      <c r="B5134" t="s">
        <v>7209</v>
      </c>
      <c r="C5134" t="s">
        <v>4847</v>
      </c>
      <c r="D5134">
        <v>26</v>
      </c>
      <c r="E5134" t="s">
        <v>7210</v>
      </c>
      <c r="F5134">
        <v>96117</v>
      </c>
      <c r="G5134">
        <v>6650</v>
      </c>
      <c r="H5134">
        <v>71</v>
      </c>
      <c r="I5134">
        <v>683</v>
      </c>
      <c r="J5134" t="s">
        <v>7211</v>
      </c>
      <c r="K5134">
        <v>8.1</v>
      </c>
    </row>
    <row r="5135" spans="1:11" x14ac:dyDescent="0.25">
      <c r="A5135" t="s">
        <v>7442</v>
      </c>
      <c r="B5135" t="s">
        <v>7443</v>
      </c>
      <c r="C5135" t="s">
        <v>4705</v>
      </c>
      <c r="D5135">
        <v>24</v>
      </c>
      <c r="E5135" t="s">
        <v>7444</v>
      </c>
      <c r="F5135">
        <v>18254</v>
      </c>
      <c r="G5135">
        <v>683</v>
      </c>
      <c r="H5135">
        <v>8</v>
      </c>
      <c r="I5135">
        <v>91</v>
      </c>
      <c r="J5135" t="s">
        <v>7445</v>
      </c>
      <c r="K5135">
        <v>8.1</v>
      </c>
    </row>
    <row r="5136" spans="1:11" x14ac:dyDescent="0.25">
      <c r="A5136" t="s">
        <v>6819</v>
      </c>
      <c r="B5136" t="s">
        <v>6820</v>
      </c>
      <c r="C5136" t="s">
        <v>6821</v>
      </c>
      <c r="D5136">
        <v>10</v>
      </c>
      <c r="E5136" t="s">
        <v>6822</v>
      </c>
      <c r="F5136">
        <v>52776</v>
      </c>
      <c r="G5136">
        <v>3078</v>
      </c>
      <c r="H5136">
        <v>37</v>
      </c>
      <c r="I5136">
        <v>236</v>
      </c>
      <c r="J5136" t="s">
        <v>6823</v>
      </c>
      <c r="K5136">
        <v>8.1</v>
      </c>
    </row>
    <row r="5137" spans="1:11" x14ac:dyDescent="0.25">
      <c r="A5137" t="s">
        <v>6331</v>
      </c>
      <c r="B5137" t="s">
        <v>6332</v>
      </c>
      <c r="C5137" t="s">
        <v>618</v>
      </c>
      <c r="D5137">
        <v>19</v>
      </c>
      <c r="E5137" t="s">
        <v>6333</v>
      </c>
      <c r="F5137">
        <v>344131</v>
      </c>
      <c r="G5137">
        <v>8483</v>
      </c>
      <c r="H5137">
        <v>246</v>
      </c>
      <c r="I5137">
        <v>1234</v>
      </c>
      <c r="J5137" t="s">
        <v>6334</v>
      </c>
      <c r="K5137">
        <v>8.1</v>
      </c>
    </row>
    <row r="5138" spans="1:11" x14ac:dyDescent="0.25">
      <c r="A5138" t="s">
        <v>6751</v>
      </c>
      <c r="B5138" t="s">
        <v>6752</v>
      </c>
      <c r="C5138" t="s">
        <v>4080</v>
      </c>
      <c r="D5138">
        <v>23</v>
      </c>
      <c r="E5138" t="s">
        <v>7233</v>
      </c>
      <c r="F5138">
        <v>2652149</v>
      </c>
      <c r="G5138">
        <v>84469</v>
      </c>
      <c r="H5138">
        <v>2332</v>
      </c>
      <c r="I5138">
        <v>3118</v>
      </c>
      <c r="J5138" t="s">
        <v>6754</v>
      </c>
      <c r="K5138">
        <v>8.1</v>
      </c>
    </row>
    <row r="5139" spans="1:11" x14ac:dyDescent="0.25">
      <c r="A5139" t="s">
        <v>7212</v>
      </c>
      <c r="B5139" t="s">
        <v>7213</v>
      </c>
      <c r="C5139" t="s">
        <v>1184</v>
      </c>
      <c r="D5139">
        <v>26</v>
      </c>
      <c r="E5139" t="s">
        <v>7214</v>
      </c>
      <c r="F5139">
        <v>56230</v>
      </c>
      <c r="G5139">
        <v>4049</v>
      </c>
      <c r="H5139">
        <v>22</v>
      </c>
      <c r="I5139">
        <v>315</v>
      </c>
      <c r="J5139" t="s">
        <v>7215</v>
      </c>
      <c r="K5139">
        <v>8.1</v>
      </c>
    </row>
    <row r="5140" spans="1:11" x14ac:dyDescent="0.25">
      <c r="A5140" t="s">
        <v>6345</v>
      </c>
      <c r="B5140" t="s">
        <v>6346</v>
      </c>
      <c r="C5140" t="s">
        <v>6347</v>
      </c>
      <c r="D5140">
        <v>25</v>
      </c>
      <c r="E5140" t="s">
        <v>6348</v>
      </c>
      <c r="F5140">
        <v>134083</v>
      </c>
      <c r="G5140">
        <v>1850</v>
      </c>
      <c r="H5140">
        <v>39</v>
      </c>
      <c r="I5140">
        <v>214</v>
      </c>
      <c r="J5140" t="s">
        <v>6349</v>
      </c>
      <c r="K5140">
        <v>8.1</v>
      </c>
    </row>
    <row r="5141" spans="1:11" x14ac:dyDescent="0.25">
      <c r="A5141" t="s">
        <v>6787</v>
      </c>
      <c r="B5141" t="s">
        <v>6788</v>
      </c>
      <c r="C5141" t="s">
        <v>6789</v>
      </c>
      <c r="D5141">
        <v>24</v>
      </c>
      <c r="E5141" t="s">
        <v>6790</v>
      </c>
      <c r="F5141">
        <v>797000</v>
      </c>
      <c r="G5141">
        <v>5086</v>
      </c>
      <c r="H5141">
        <v>4446</v>
      </c>
      <c r="I5141">
        <v>6040</v>
      </c>
      <c r="J5141" t="s">
        <v>6791</v>
      </c>
      <c r="K5141">
        <v>8.1</v>
      </c>
    </row>
    <row r="5142" spans="1:11" x14ac:dyDescent="0.25">
      <c r="A5142" t="s">
        <v>6410</v>
      </c>
      <c r="B5142" t="s">
        <v>6411</v>
      </c>
      <c r="C5142" t="s">
        <v>6412</v>
      </c>
      <c r="D5142">
        <v>20</v>
      </c>
      <c r="E5142" t="s">
        <v>24</v>
      </c>
      <c r="F5142">
        <v>265508</v>
      </c>
      <c r="G5142">
        <v>669</v>
      </c>
      <c r="H5142">
        <v>37</v>
      </c>
      <c r="I5142">
        <v>66</v>
      </c>
      <c r="J5142" t="s">
        <v>6413</v>
      </c>
      <c r="K5142">
        <v>8.1</v>
      </c>
    </row>
    <row r="5143" spans="1:11" x14ac:dyDescent="0.25">
      <c r="A5143" t="s">
        <v>6500</v>
      </c>
      <c r="B5143" t="s">
        <v>6501</v>
      </c>
      <c r="C5143" t="s">
        <v>6502</v>
      </c>
      <c r="D5143">
        <v>24</v>
      </c>
      <c r="E5143" t="s">
        <v>6503</v>
      </c>
      <c r="F5143">
        <v>1200007</v>
      </c>
      <c r="G5143">
        <v>0</v>
      </c>
      <c r="H5143">
        <v>0</v>
      </c>
      <c r="I5143">
        <v>0</v>
      </c>
      <c r="J5143" t="s">
        <v>6504</v>
      </c>
      <c r="K5143">
        <v>8.1</v>
      </c>
    </row>
    <row r="5144" spans="1:11" x14ac:dyDescent="0.25">
      <c r="A5144" t="s">
        <v>6375</v>
      </c>
      <c r="B5144" t="s">
        <v>6376</v>
      </c>
      <c r="C5144" t="s">
        <v>1585</v>
      </c>
      <c r="D5144">
        <v>25</v>
      </c>
      <c r="E5144" t="s">
        <v>6377</v>
      </c>
      <c r="F5144">
        <v>836033</v>
      </c>
      <c r="G5144">
        <v>5193</v>
      </c>
      <c r="H5144">
        <v>702</v>
      </c>
      <c r="I5144">
        <v>1810</v>
      </c>
      <c r="J5144" t="s">
        <v>6378</v>
      </c>
      <c r="K5144">
        <v>8.1</v>
      </c>
    </row>
    <row r="5145" spans="1:11" x14ac:dyDescent="0.25">
      <c r="A5145" t="s">
        <v>6800</v>
      </c>
      <c r="B5145" t="s">
        <v>6801</v>
      </c>
      <c r="C5145" t="s">
        <v>974</v>
      </c>
      <c r="D5145">
        <v>26</v>
      </c>
      <c r="E5145" t="s">
        <v>6802</v>
      </c>
      <c r="F5145">
        <v>428384</v>
      </c>
      <c r="G5145">
        <v>18982</v>
      </c>
      <c r="H5145">
        <v>367</v>
      </c>
      <c r="I5145">
        <v>2120</v>
      </c>
      <c r="J5145" t="s">
        <v>6803</v>
      </c>
      <c r="K5145">
        <v>8.1</v>
      </c>
    </row>
    <row r="5146" spans="1:11" x14ac:dyDescent="0.25">
      <c r="A5146" t="s">
        <v>7186</v>
      </c>
      <c r="B5146" t="s">
        <v>7187</v>
      </c>
      <c r="C5146" t="s">
        <v>321</v>
      </c>
      <c r="D5146">
        <v>25</v>
      </c>
      <c r="E5146" t="s">
        <v>7188</v>
      </c>
      <c r="F5146">
        <v>6000</v>
      </c>
      <c r="G5146">
        <v>139</v>
      </c>
      <c r="H5146">
        <v>22</v>
      </c>
      <c r="I5146">
        <v>71</v>
      </c>
      <c r="J5146" t="s">
        <v>7189</v>
      </c>
      <c r="K5146">
        <v>8.1</v>
      </c>
    </row>
    <row r="5147" spans="1:11" x14ac:dyDescent="0.25">
      <c r="A5147" t="s">
        <v>6755</v>
      </c>
      <c r="B5147" t="s">
        <v>6756</v>
      </c>
      <c r="C5147" t="s">
        <v>593</v>
      </c>
      <c r="D5147">
        <v>26</v>
      </c>
      <c r="E5147" t="s">
        <v>6757</v>
      </c>
      <c r="F5147">
        <v>1427287</v>
      </c>
      <c r="G5147">
        <v>57892</v>
      </c>
      <c r="H5147">
        <v>685</v>
      </c>
      <c r="I5147">
        <v>8759</v>
      </c>
      <c r="J5147" t="s">
        <v>6758</v>
      </c>
      <c r="K5147">
        <v>8.1</v>
      </c>
    </row>
    <row r="5148" spans="1:11" x14ac:dyDescent="0.25">
      <c r="A5148" t="s">
        <v>6771</v>
      </c>
      <c r="B5148" t="s">
        <v>6772</v>
      </c>
      <c r="C5148" t="s">
        <v>1337</v>
      </c>
      <c r="D5148">
        <v>26</v>
      </c>
      <c r="E5148" t="s">
        <v>6773</v>
      </c>
      <c r="F5148">
        <v>570975</v>
      </c>
      <c r="G5148">
        <v>30425</v>
      </c>
      <c r="H5148">
        <v>314</v>
      </c>
      <c r="I5148">
        <v>3476</v>
      </c>
      <c r="J5148" t="s">
        <v>6774</v>
      </c>
      <c r="K5148">
        <v>8.1</v>
      </c>
    </row>
    <row r="5149" spans="1:11" x14ac:dyDescent="0.25">
      <c r="A5149" t="s">
        <v>6759</v>
      </c>
      <c r="B5149" t="s">
        <v>6760</v>
      </c>
      <c r="C5149" t="s">
        <v>6008</v>
      </c>
      <c r="D5149">
        <v>24</v>
      </c>
      <c r="E5149" t="s">
        <v>6761</v>
      </c>
      <c r="F5149">
        <v>39164</v>
      </c>
      <c r="G5149">
        <v>263</v>
      </c>
      <c r="H5149">
        <v>34</v>
      </c>
      <c r="I5149">
        <v>39</v>
      </c>
      <c r="J5149" t="s">
        <v>6762</v>
      </c>
      <c r="K5149">
        <v>8.1</v>
      </c>
    </row>
    <row r="5150" spans="1:11" x14ac:dyDescent="0.25">
      <c r="A5150" t="s">
        <v>7446</v>
      </c>
      <c r="B5150" t="s">
        <v>7447</v>
      </c>
      <c r="C5150" t="s">
        <v>7448</v>
      </c>
      <c r="D5150">
        <v>25</v>
      </c>
      <c r="E5150" t="s">
        <v>7449</v>
      </c>
      <c r="F5150">
        <v>5355</v>
      </c>
      <c r="G5150">
        <v>24</v>
      </c>
      <c r="H5150">
        <v>2</v>
      </c>
      <c r="I5150">
        <v>5</v>
      </c>
      <c r="J5150" t="s">
        <v>7450</v>
      </c>
      <c r="K5150">
        <v>8.1</v>
      </c>
    </row>
    <row r="5151" spans="1:11" x14ac:dyDescent="0.25">
      <c r="A5151" t="s">
        <v>6362</v>
      </c>
      <c r="B5151" t="s">
        <v>6363</v>
      </c>
      <c r="C5151" t="s">
        <v>2784</v>
      </c>
      <c r="D5151">
        <v>27</v>
      </c>
      <c r="E5151" t="s">
        <v>6364</v>
      </c>
      <c r="F5151">
        <v>83613</v>
      </c>
      <c r="G5151">
        <v>1919</v>
      </c>
      <c r="H5151">
        <v>40</v>
      </c>
      <c r="I5151">
        <v>388</v>
      </c>
      <c r="J5151" t="s">
        <v>6365</v>
      </c>
      <c r="K5151">
        <v>8.1</v>
      </c>
    </row>
    <row r="5152" spans="1:11" x14ac:dyDescent="0.25">
      <c r="A5152" t="s">
        <v>7451</v>
      </c>
      <c r="B5152" t="s">
        <v>7452</v>
      </c>
      <c r="C5152" t="s">
        <v>3952</v>
      </c>
      <c r="D5152">
        <v>10</v>
      </c>
      <c r="E5152" t="s">
        <v>7453</v>
      </c>
      <c r="F5152">
        <v>197858</v>
      </c>
      <c r="G5152">
        <v>10593</v>
      </c>
      <c r="H5152">
        <v>109</v>
      </c>
      <c r="I5152">
        <v>653</v>
      </c>
      <c r="J5152" t="s">
        <v>7454</v>
      </c>
      <c r="K5152">
        <v>8.1</v>
      </c>
    </row>
    <row r="5153" spans="1:11" x14ac:dyDescent="0.25">
      <c r="A5153" t="s">
        <v>7455</v>
      </c>
      <c r="B5153" t="s">
        <v>7456</v>
      </c>
      <c r="C5153" t="s">
        <v>7457</v>
      </c>
      <c r="D5153">
        <v>10</v>
      </c>
      <c r="E5153" t="s">
        <v>7458</v>
      </c>
      <c r="F5153">
        <v>49266</v>
      </c>
      <c r="G5153">
        <v>3805</v>
      </c>
      <c r="H5153">
        <v>20</v>
      </c>
      <c r="I5153">
        <v>308</v>
      </c>
      <c r="J5153" t="s">
        <v>7459</v>
      </c>
      <c r="K5153">
        <v>8.1</v>
      </c>
    </row>
    <row r="5154" spans="1:11" x14ac:dyDescent="0.25">
      <c r="A5154" t="s">
        <v>6438</v>
      </c>
      <c r="B5154" t="s">
        <v>6439</v>
      </c>
      <c r="C5154" t="s">
        <v>6440</v>
      </c>
      <c r="D5154">
        <v>10</v>
      </c>
      <c r="E5154" t="s">
        <v>6441</v>
      </c>
      <c r="F5154">
        <v>88722</v>
      </c>
      <c r="G5154">
        <v>226</v>
      </c>
      <c r="H5154">
        <v>33</v>
      </c>
      <c r="I5154">
        <v>41</v>
      </c>
      <c r="J5154" t="s">
        <v>6442</v>
      </c>
      <c r="K5154">
        <v>8.1</v>
      </c>
    </row>
    <row r="5155" spans="1:11" x14ac:dyDescent="0.25">
      <c r="A5155" t="s">
        <v>6847</v>
      </c>
      <c r="B5155" t="s">
        <v>6848</v>
      </c>
      <c r="C5155" t="s">
        <v>1481</v>
      </c>
      <c r="D5155">
        <v>10</v>
      </c>
      <c r="E5155" t="s">
        <v>6849</v>
      </c>
      <c r="F5155">
        <v>78000</v>
      </c>
      <c r="G5155">
        <v>2568</v>
      </c>
      <c r="H5155">
        <v>93</v>
      </c>
      <c r="I5155">
        <v>607</v>
      </c>
      <c r="J5155" t="s">
        <v>6850</v>
      </c>
      <c r="K5155">
        <v>8.1</v>
      </c>
    </row>
    <row r="5156" spans="1:11" x14ac:dyDescent="0.25">
      <c r="A5156" t="s">
        <v>6815</v>
      </c>
      <c r="B5156" t="s">
        <v>6816</v>
      </c>
      <c r="C5156" t="s">
        <v>28</v>
      </c>
      <c r="D5156">
        <v>28</v>
      </c>
      <c r="E5156" t="s">
        <v>6817</v>
      </c>
      <c r="F5156">
        <v>636149</v>
      </c>
      <c r="G5156">
        <v>9461</v>
      </c>
      <c r="H5156">
        <v>536</v>
      </c>
      <c r="I5156">
        <v>1615</v>
      </c>
      <c r="J5156" t="s">
        <v>6818</v>
      </c>
      <c r="K5156">
        <v>8.1</v>
      </c>
    </row>
    <row r="5157" spans="1:11" x14ac:dyDescent="0.25">
      <c r="A5157" t="s">
        <v>7229</v>
      </c>
      <c r="B5157" t="s">
        <v>7230</v>
      </c>
      <c r="C5157" t="s">
        <v>5261</v>
      </c>
      <c r="D5157">
        <v>10</v>
      </c>
      <c r="E5157" t="s">
        <v>7231</v>
      </c>
      <c r="F5157">
        <v>21268</v>
      </c>
      <c r="G5157">
        <v>1079</v>
      </c>
      <c r="H5157">
        <v>13</v>
      </c>
      <c r="I5157">
        <v>61</v>
      </c>
      <c r="J5157" t="s">
        <v>7232</v>
      </c>
      <c r="K5157">
        <v>8.1</v>
      </c>
    </row>
    <row r="5158" spans="1:11" x14ac:dyDescent="0.25">
      <c r="A5158" t="s">
        <v>6804</v>
      </c>
      <c r="B5158" t="s">
        <v>6805</v>
      </c>
      <c r="C5158" t="s">
        <v>628</v>
      </c>
      <c r="D5158">
        <v>28</v>
      </c>
      <c r="E5158" t="s">
        <v>6806</v>
      </c>
      <c r="F5158">
        <v>212484</v>
      </c>
      <c r="G5158">
        <v>8713</v>
      </c>
      <c r="H5158">
        <v>216</v>
      </c>
      <c r="I5158">
        <v>1499</v>
      </c>
      <c r="J5158" t="s">
        <v>6807</v>
      </c>
      <c r="K5158">
        <v>8.1</v>
      </c>
    </row>
    <row r="5159" spans="1:11" x14ac:dyDescent="0.25">
      <c r="A5159" t="s">
        <v>6350</v>
      </c>
      <c r="B5159" t="s">
        <v>6351</v>
      </c>
      <c r="C5159" t="s">
        <v>33</v>
      </c>
      <c r="D5159">
        <v>23</v>
      </c>
      <c r="E5159" t="s">
        <v>6352</v>
      </c>
      <c r="F5159">
        <v>1351629</v>
      </c>
      <c r="G5159">
        <v>102968</v>
      </c>
      <c r="H5159">
        <v>3817</v>
      </c>
      <c r="I5159">
        <v>7870</v>
      </c>
      <c r="J5159" t="s">
        <v>6353</v>
      </c>
      <c r="K5159">
        <v>8.1</v>
      </c>
    </row>
    <row r="5160" spans="1:11" x14ac:dyDescent="0.25">
      <c r="A5160" t="s">
        <v>7460</v>
      </c>
      <c r="B5160" t="s">
        <v>7461</v>
      </c>
      <c r="C5160" t="s">
        <v>7462</v>
      </c>
      <c r="D5160">
        <v>10</v>
      </c>
      <c r="E5160" t="s">
        <v>7463</v>
      </c>
      <c r="F5160">
        <v>124286</v>
      </c>
      <c r="G5160">
        <v>6653</v>
      </c>
      <c r="H5160">
        <v>123</v>
      </c>
      <c r="I5160">
        <v>476</v>
      </c>
      <c r="J5160" t="s">
        <v>7464</v>
      </c>
      <c r="K5160">
        <v>8.1</v>
      </c>
    </row>
    <row r="5161" spans="1:11" x14ac:dyDescent="0.25">
      <c r="A5161" t="s">
        <v>7238</v>
      </c>
      <c r="B5161" t="s">
        <v>7239</v>
      </c>
      <c r="C5161" t="s">
        <v>1827</v>
      </c>
      <c r="D5161">
        <v>28</v>
      </c>
      <c r="E5161" t="s">
        <v>7240</v>
      </c>
      <c r="F5161">
        <v>177304</v>
      </c>
      <c r="G5161">
        <v>5284</v>
      </c>
      <c r="H5161">
        <v>83</v>
      </c>
      <c r="I5161">
        <v>1399</v>
      </c>
      <c r="J5161" t="s">
        <v>7241</v>
      </c>
      <c r="K5161">
        <v>8.1</v>
      </c>
    </row>
    <row r="5162" spans="1:11" x14ac:dyDescent="0.25">
      <c r="A5162" t="s">
        <v>5985</v>
      </c>
      <c r="B5162" t="s">
        <v>5986</v>
      </c>
      <c r="C5162" t="s">
        <v>5987</v>
      </c>
      <c r="D5162">
        <v>23</v>
      </c>
      <c r="E5162" t="s">
        <v>5988</v>
      </c>
      <c r="F5162">
        <v>3615757</v>
      </c>
      <c r="G5162">
        <v>60821</v>
      </c>
      <c r="H5162">
        <v>9051</v>
      </c>
      <c r="I5162">
        <v>13245</v>
      </c>
      <c r="J5162" t="s">
        <v>5989</v>
      </c>
      <c r="K5162">
        <v>8.1</v>
      </c>
    </row>
    <row r="5163" spans="1:11" x14ac:dyDescent="0.25">
      <c r="A5163" t="s">
        <v>6828</v>
      </c>
      <c r="B5163" t="s">
        <v>6829</v>
      </c>
      <c r="C5163" t="s">
        <v>6830</v>
      </c>
      <c r="D5163">
        <v>2</v>
      </c>
      <c r="E5163" t="s">
        <v>6831</v>
      </c>
      <c r="F5163">
        <v>97642</v>
      </c>
      <c r="G5163">
        <v>2240</v>
      </c>
      <c r="H5163">
        <v>67</v>
      </c>
      <c r="I5163">
        <v>405</v>
      </c>
      <c r="J5163" t="s">
        <v>6832</v>
      </c>
      <c r="K5163">
        <v>8.1</v>
      </c>
    </row>
    <row r="5164" spans="1:11" x14ac:dyDescent="0.25">
      <c r="A5164" t="s">
        <v>6327</v>
      </c>
      <c r="B5164" t="s">
        <v>6328</v>
      </c>
      <c r="C5164" t="s">
        <v>172</v>
      </c>
      <c r="D5164">
        <v>24</v>
      </c>
      <c r="E5164" t="s">
        <v>6329</v>
      </c>
      <c r="F5164">
        <v>1579099</v>
      </c>
      <c r="G5164">
        <v>34272</v>
      </c>
      <c r="H5164">
        <v>482</v>
      </c>
      <c r="I5164">
        <v>1430</v>
      </c>
      <c r="J5164" t="s">
        <v>6330</v>
      </c>
      <c r="K5164">
        <v>8.1</v>
      </c>
    </row>
    <row r="5165" spans="1:11" x14ac:dyDescent="0.25">
      <c r="A5165" t="s">
        <v>6001</v>
      </c>
      <c r="B5165" t="s">
        <v>6002</v>
      </c>
      <c r="C5165" t="s">
        <v>6003</v>
      </c>
      <c r="D5165">
        <v>10</v>
      </c>
      <c r="E5165" t="s">
        <v>6004</v>
      </c>
      <c r="F5165">
        <v>355600</v>
      </c>
      <c r="G5165">
        <v>10725</v>
      </c>
      <c r="H5165">
        <v>623</v>
      </c>
      <c r="I5165">
        <v>2232</v>
      </c>
      <c r="J5165" t="s">
        <v>6005</v>
      </c>
      <c r="K5165">
        <v>8.1</v>
      </c>
    </row>
    <row r="5166" spans="1:11" x14ac:dyDescent="0.25">
      <c r="A5166" t="s">
        <v>6851</v>
      </c>
      <c r="B5166" t="s">
        <v>6852</v>
      </c>
      <c r="C5166" t="s">
        <v>112</v>
      </c>
      <c r="D5166">
        <v>10</v>
      </c>
      <c r="E5166" t="s">
        <v>6853</v>
      </c>
      <c r="F5166">
        <v>520111</v>
      </c>
      <c r="G5166">
        <v>20918</v>
      </c>
      <c r="H5166">
        <v>762</v>
      </c>
      <c r="I5166">
        <v>1401</v>
      </c>
      <c r="J5166" t="s">
        <v>6854</v>
      </c>
      <c r="K5166">
        <v>8.1</v>
      </c>
    </row>
    <row r="5167" spans="1:11" x14ac:dyDescent="0.25">
      <c r="A5167" t="s">
        <v>6524</v>
      </c>
      <c r="B5167" t="s">
        <v>6525</v>
      </c>
      <c r="C5167" t="s">
        <v>6526</v>
      </c>
      <c r="D5167">
        <v>1</v>
      </c>
      <c r="E5167" t="s">
        <v>6527</v>
      </c>
      <c r="F5167">
        <v>162186</v>
      </c>
      <c r="G5167">
        <v>396</v>
      </c>
      <c r="H5167">
        <v>46</v>
      </c>
      <c r="I5167">
        <v>58</v>
      </c>
      <c r="J5167" t="s">
        <v>6528</v>
      </c>
      <c r="K5167">
        <v>8.1</v>
      </c>
    </row>
    <row r="5168" spans="1:11" x14ac:dyDescent="0.25">
      <c r="A5168" t="e">
        <f>-_CmfnzbLFc</f>
        <v>#NAME?</v>
      </c>
      <c r="B5168" t="s">
        <v>6824</v>
      </c>
      <c r="C5168" t="s">
        <v>6825</v>
      </c>
      <c r="D5168">
        <v>24</v>
      </c>
      <c r="E5168" t="s">
        <v>6826</v>
      </c>
      <c r="F5168">
        <v>91872</v>
      </c>
      <c r="G5168">
        <v>1241</v>
      </c>
      <c r="H5168">
        <v>26</v>
      </c>
      <c r="I5168">
        <v>370</v>
      </c>
      <c r="J5168" t="s">
        <v>6827</v>
      </c>
      <c r="K5168">
        <v>8.1</v>
      </c>
    </row>
    <row r="5169" spans="1:11" x14ac:dyDescent="0.25">
      <c r="A5169" t="s">
        <v>6842</v>
      </c>
      <c r="B5169" t="s">
        <v>6843</v>
      </c>
      <c r="C5169" t="s">
        <v>6844</v>
      </c>
      <c r="D5169">
        <v>17</v>
      </c>
      <c r="E5169" t="s">
        <v>6845</v>
      </c>
      <c r="F5169">
        <v>23930</v>
      </c>
      <c r="G5169">
        <v>184</v>
      </c>
      <c r="H5169">
        <v>16</v>
      </c>
      <c r="I5169">
        <v>182</v>
      </c>
      <c r="J5169" t="s">
        <v>6846</v>
      </c>
      <c r="K5169">
        <v>8.1</v>
      </c>
    </row>
    <row r="5170" spans="1:11" x14ac:dyDescent="0.25">
      <c r="A5170" t="s">
        <v>7465</v>
      </c>
      <c r="B5170" t="s">
        <v>7466</v>
      </c>
      <c r="C5170" t="s">
        <v>7467</v>
      </c>
      <c r="D5170">
        <v>10</v>
      </c>
      <c r="E5170" t="s">
        <v>7468</v>
      </c>
      <c r="F5170">
        <v>21826</v>
      </c>
      <c r="G5170">
        <v>686</v>
      </c>
      <c r="H5170">
        <v>29</v>
      </c>
      <c r="I5170">
        <v>73</v>
      </c>
      <c r="J5170" t="s">
        <v>7469</v>
      </c>
      <c r="K5170">
        <v>8.1</v>
      </c>
    </row>
    <row r="5171" spans="1:11" x14ac:dyDescent="0.25">
      <c r="A5171" t="s">
        <v>6811</v>
      </c>
      <c r="B5171" t="s">
        <v>6812</v>
      </c>
      <c r="C5171" t="s">
        <v>2579</v>
      </c>
      <c r="D5171">
        <v>28</v>
      </c>
      <c r="E5171" t="s">
        <v>6813</v>
      </c>
      <c r="F5171">
        <v>278683</v>
      </c>
      <c r="G5171">
        <v>4756</v>
      </c>
      <c r="H5171">
        <v>194</v>
      </c>
      <c r="I5171">
        <v>990</v>
      </c>
      <c r="J5171" t="s">
        <v>6814</v>
      </c>
      <c r="K5171">
        <v>8.1</v>
      </c>
    </row>
    <row r="5172" spans="1:11" x14ac:dyDescent="0.25">
      <c r="A5172" t="s">
        <v>6370</v>
      </c>
      <c r="B5172" t="s">
        <v>6371</v>
      </c>
      <c r="C5172" t="s">
        <v>6372</v>
      </c>
      <c r="D5172">
        <v>10</v>
      </c>
      <c r="E5172" t="s">
        <v>6373</v>
      </c>
      <c r="F5172">
        <v>1094753</v>
      </c>
      <c r="G5172">
        <v>31686</v>
      </c>
      <c r="H5172">
        <v>473</v>
      </c>
      <c r="I5172">
        <v>891</v>
      </c>
      <c r="J5172" t="s">
        <v>6374</v>
      </c>
      <c r="K5172">
        <v>8.1</v>
      </c>
    </row>
    <row r="5173" spans="1:11" x14ac:dyDescent="0.25">
      <c r="A5173" t="s">
        <v>6379</v>
      </c>
      <c r="B5173" t="s">
        <v>6380</v>
      </c>
      <c r="C5173" t="s">
        <v>6381</v>
      </c>
      <c r="D5173">
        <v>25</v>
      </c>
      <c r="E5173" t="s">
        <v>6382</v>
      </c>
      <c r="F5173">
        <v>157063</v>
      </c>
      <c r="G5173">
        <v>587</v>
      </c>
      <c r="H5173">
        <v>6504</v>
      </c>
      <c r="I5173">
        <v>1327</v>
      </c>
      <c r="J5173" t="s">
        <v>6383</v>
      </c>
      <c r="K5173">
        <v>8.1</v>
      </c>
    </row>
    <row r="5174" spans="1:11" x14ac:dyDescent="0.25">
      <c r="A5174" t="s">
        <v>6792</v>
      </c>
      <c r="B5174" t="s">
        <v>6793</v>
      </c>
      <c r="C5174" t="s">
        <v>900</v>
      </c>
      <c r="D5174">
        <v>22</v>
      </c>
      <c r="E5174" t="s">
        <v>6794</v>
      </c>
      <c r="F5174">
        <v>6651</v>
      </c>
      <c r="G5174">
        <v>371</v>
      </c>
      <c r="H5174">
        <v>0</v>
      </c>
      <c r="I5174">
        <v>44</v>
      </c>
      <c r="J5174" t="s">
        <v>6795</v>
      </c>
      <c r="K5174">
        <v>8.1</v>
      </c>
    </row>
    <row r="5175" spans="1:11" x14ac:dyDescent="0.25">
      <c r="A5175" t="s">
        <v>6393</v>
      </c>
      <c r="B5175" t="s">
        <v>6394</v>
      </c>
      <c r="C5175" t="s">
        <v>6395</v>
      </c>
      <c r="D5175">
        <v>1</v>
      </c>
      <c r="E5175" t="s">
        <v>6396</v>
      </c>
      <c r="F5175">
        <v>2037344</v>
      </c>
      <c r="G5175">
        <v>32403</v>
      </c>
      <c r="H5175">
        <v>778</v>
      </c>
      <c r="I5175">
        <v>1132</v>
      </c>
      <c r="J5175" t="s">
        <v>6397</v>
      </c>
      <c r="K5175">
        <v>8.1</v>
      </c>
    </row>
    <row r="5176" spans="1:11" x14ac:dyDescent="0.25">
      <c r="A5176" t="s">
        <v>7242</v>
      </c>
      <c r="B5176" t="s">
        <v>7243</v>
      </c>
      <c r="C5176" t="s">
        <v>7244</v>
      </c>
      <c r="D5176">
        <v>10</v>
      </c>
      <c r="E5176" t="s">
        <v>7245</v>
      </c>
      <c r="F5176">
        <v>35188</v>
      </c>
      <c r="G5176">
        <v>1687</v>
      </c>
      <c r="H5176">
        <v>15</v>
      </c>
      <c r="I5176">
        <v>159</v>
      </c>
      <c r="J5176" t="s">
        <v>7246</v>
      </c>
      <c r="K5176">
        <v>8.1</v>
      </c>
    </row>
    <row r="5177" spans="1:11" x14ac:dyDescent="0.25">
      <c r="A5177" t="s">
        <v>6864</v>
      </c>
      <c r="B5177" t="s">
        <v>6865</v>
      </c>
      <c r="C5177" t="s">
        <v>6866</v>
      </c>
      <c r="D5177">
        <v>27</v>
      </c>
      <c r="E5177" t="s">
        <v>24</v>
      </c>
      <c r="F5177">
        <v>54262</v>
      </c>
      <c r="G5177">
        <v>18</v>
      </c>
      <c r="H5177">
        <v>8</v>
      </c>
      <c r="I5177">
        <v>1</v>
      </c>
      <c r="J5177" t="s">
        <v>6867</v>
      </c>
      <c r="K5177">
        <v>8.1</v>
      </c>
    </row>
    <row r="5178" spans="1:11" x14ac:dyDescent="0.25">
      <c r="A5178" t="s">
        <v>6779</v>
      </c>
      <c r="B5178" t="s">
        <v>6780</v>
      </c>
      <c r="C5178" t="s">
        <v>6781</v>
      </c>
      <c r="D5178">
        <v>17</v>
      </c>
      <c r="E5178" t="s">
        <v>24</v>
      </c>
      <c r="F5178">
        <v>49442</v>
      </c>
      <c r="G5178">
        <v>214</v>
      </c>
      <c r="H5178">
        <v>10</v>
      </c>
      <c r="I5178">
        <v>81</v>
      </c>
      <c r="J5178" t="s">
        <v>6782</v>
      </c>
      <c r="K5178">
        <v>8.1</v>
      </c>
    </row>
    <row r="5179" spans="1:11" x14ac:dyDescent="0.25">
      <c r="A5179" t="s">
        <v>6070</v>
      </c>
      <c r="B5179" t="s">
        <v>6071</v>
      </c>
      <c r="C5179" t="s">
        <v>6072</v>
      </c>
      <c r="D5179">
        <v>23</v>
      </c>
      <c r="E5179" t="s">
        <v>6073</v>
      </c>
      <c r="F5179">
        <v>118569</v>
      </c>
      <c r="G5179">
        <v>2745</v>
      </c>
      <c r="H5179">
        <v>228</v>
      </c>
      <c r="I5179">
        <v>331</v>
      </c>
      <c r="J5179" t="s">
        <v>6074</v>
      </c>
      <c r="K5179">
        <v>8.1</v>
      </c>
    </row>
    <row r="5180" spans="1:11" x14ac:dyDescent="0.25">
      <c r="A5180" t="s">
        <v>6026</v>
      </c>
      <c r="B5180" t="s">
        <v>6027</v>
      </c>
      <c r="C5180" t="s">
        <v>4055</v>
      </c>
      <c r="D5180">
        <v>24</v>
      </c>
      <c r="E5180" t="s">
        <v>6028</v>
      </c>
      <c r="F5180">
        <v>1881581</v>
      </c>
      <c r="G5180">
        <v>103554</v>
      </c>
      <c r="H5180">
        <v>3139</v>
      </c>
      <c r="I5180">
        <v>20133</v>
      </c>
      <c r="J5180" t="s">
        <v>6029</v>
      </c>
      <c r="K5180">
        <v>8.1</v>
      </c>
    </row>
    <row r="5181" spans="1:11" x14ac:dyDescent="0.25">
      <c r="A5181" t="s">
        <v>6423</v>
      </c>
      <c r="B5181" t="s">
        <v>6424</v>
      </c>
      <c r="C5181" t="s">
        <v>6425</v>
      </c>
      <c r="D5181">
        <v>26</v>
      </c>
      <c r="E5181" t="s">
        <v>6426</v>
      </c>
      <c r="F5181">
        <v>229576</v>
      </c>
      <c r="G5181">
        <v>7943</v>
      </c>
      <c r="H5181">
        <v>268</v>
      </c>
      <c r="I5181">
        <v>1314</v>
      </c>
      <c r="J5181" t="s">
        <v>6427</v>
      </c>
      <c r="K5181">
        <v>8.1</v>
      </c>
    </row>
    <row r="5182" spans="1:11" x14ac:dyDescent="0.25">
      <c r="A5182" t="s">
        <v>6048</v>
      </c>
      <c r="B5182" t="s">
        <v>6049</v>
      </c>
      <c r="C5182" t="s">
        <v>6050</v>
      </c>
      <c r="D5182">
        <v>23</v>
      </c>
      <c r="E5182" t="s">
        <v>6051</v>
      </c>
      <c r="F5182">
        <v>654221</v>
      </c>
      <c r="G5182">
        <v>9543</v>
      </c>
      <c r="H5182">
        <v>531</v>
      </c>
      <c r="I5182">
        <v>5040</v>
      </c>
      <c r="J5182" t="s">
        <v>6052</v>
      </c>
      <c r="K5182">
        <v>8.1</v>
      </c>
    </row>
    <row r="5183" spans="1:11" x14ac:dyDescent="0.25">
      <c r="A5183" t="s">
        <v>5997</v>
      </c>
      <c r="B5183" t="s">
        <v>5998</v>
      </c>
      <c r="C5183" t="s">
        <v>282</v>
      </c>
      <c r="D5183">
        <v>23</v>
      </c>
      <c r="E5183" t="s">
        <v>5999</v>
      </c>
      <c r="F5183">
        <v>1692926</v>
      </c>
      <c r="G5183">
        <v>36238</v>
      </c>
      <c r="H5183">
        <v>740</v>
      </c>
      <c r="I5183">
        <v>2659</v>
      </c>
      <c r="J5183" t="s">
        <v>6000</v>
      </c>
      <c r="K5183">
        <v>8.1</v>
      </c>
    </row>
    <row r="5184" spans="1:11" x14ac:dyDescent="0.25">
      <c r="A5184" t="s">
        <v>6808</v>
      </c>
      <c r="B5184" t="s">
        <v>6809</v>
      </c>
      <c r="C5184" t="s">
        <v>3769</v>
      </c>
      <c r="D5184">
        <v>19</v>
      </c>
      <c r="E5184" t="s">
        <v>24</v>
      </c>
      <c r="F5184">
        <v>63051</v>
      </c>
      <c r="G5184">
        <v>27</v>
      </c>
      <c r="H5184">
        <v>5</v>
      </c>
      <c r="I5184">
        <v>4</v>
      </c>
      <c r="J5184" t="s">
        <v>6810</v>
      </c>
      <c r="K5184">
        <v>8.1</v>
      </c>
    </row>
    <row r="5185" spans="1:11" x14ac:dyDescent="0.25">
      <c r="A5185" t="s">
        <v>6479</v>
      </c>
      <c r="B5185" t="s">
        <v>6480</v>
      </c>
      <c r="C5185" t="s">
        <v>1394</v>
      </c>
      <c r="D5185">
        <v>22</v>
      </c>
      <c r="E5185" t="s">
        <v>6481</v>
      </c>
      <c r="F5185">
        <v>160728</v>
      </c>
      <c r="G5185">
        <v>13667</v>
      </c>
      <c r="H5185">
        <v>51</v>
      </c>
      <c r="I5185">
        <v>777</v>
      </c>
      <c r="J5185" t="s">
        <v>6482</v>
      </c>
      <c r="K5185">
        <v>8.1</v>
      </c>
    </row>
    <row r="5186" spans="1:11" x14ac:dyDescent="0.25">
      <c r="A5186" t="s">
        <v>6039</v>
      </c>
      <c r="B5186" t="s">
        <v>6040</v>
      </c>
      <c r="C5186" t="s">
        <v>2159</v>
      </c>
      <c r="D5186">
        <v>10</v>
      </c>
      <c r="E5186" t="s">
        <v>6041</v>
      </c>
      <c r="F5186">
        <v>2138733</v>
      </c>
      <c r="G5186">
        <v>172373</v>
      </c>
      <c r="H5186">
        <v>1195</v>
      </c>
      <c r="I5186">
        <v>11752</v>
      </c>
      <c r="J5186" t="s">
        <v>6042</v>
      </c>
      <c r="K5186">
        <v>8.1</v>
      </c>
    </row>
    <row r="5187" spans="1:11" x14ac:dyDescent="0.25">
      <c r="A5187" t="s">
        <v>6457</v>
      </c>
      <c r="B5187" t="s">
        <v>6458</v>
      </c>
      <c r="C5187" t="s">
        <v>4558</v>
      </c>
      <c r="D5187">
        <v>23</v>
      </c>
      <c r="E5187" t="s">
        <v>6459</v>
      </c>
      <c r="F5187">
        <v>676586</v>
      </c>
      <c r="G5187">
        <v>9928</v>
      </c>
      <c r="H5187">
        <v>267</v>
      </c>
      <c r="I5187">
        <v>2696</v>
      </c>
      <c r="J5187" t="s">
        <v>6460</v>
      </c>
      <c r="K5187">
        <v>8.1</v>
      </c>
    </row>
    <row r="5188" spans="1:11" x14ac:dyDescent="0.25">
      <c r="A5188" t="s">
        <v>7470</v>
      </c>
      <c r="B5188" t="s">
        <v>7471</v>
      </c>
      <c r="C5188" t="s">
        <v>7472</v>
      </c>
      <c r="D5188">
        <v>26</v>
      </c>
      <c r="E5188" t="s">
        <v>7473</v>
      </c>
      <c r="F5188">
        <v>23874</v>
      </c>
      <c r="G5188">
        <v>1096</v>
      </c>
      <c r="H5188">
        <v>20</v>
      </c>
      <c r="I5188">
        <v>253</v>
      </c>
      <c r="J5188" t="s">
        <v>7474</v>
      </c>
      <c r="K5188">
        <v>8.1</v>
      </c>
    </row>
    <row r="5189" spans="1:11" x14ac:dyDescent="0.25">
      <c r="A5189" t="s">
        <v>6448</v>
      </c>
      <c r="B5189" t="s">
        <v>6449</v>
      </c>
      <c r="C5189" t="s">
        <v>6450</v>
      </c>
      <c r="D5189">
        <v>22</v>
      </c>
      <c r="E5189" t="s">
        <v>6451</v>
      </c>
      <c r="F5189">
        <v>43946</v>
      </c>
      <c r="G5189">
        <v>0</v>
      </c>
      <c r="H5189">
        <v>0</v>
      </c>
      <c r="I5189">
        <v>0</v>
      </c>
      <c r="J5189" t="s">
        <v>6452</v>
      </c>
      <c r="K5189">
        <v>8.1</v>
      </c>
    </row>
    <row r="5190" spans="1:11" x14ac:dyDescent="0.25">
      <c r="A5190" t="s">
        <v>6011</v>
      </c>
      <c r="B5190" t="s">
        <v>6012</v>
      </c>
      <c r="C5190" t="s">
        <v>58</v>
      </c>
      <c r="D5190">
        <v>1</v>
      </c>
      <c r="E5190" t="s">
        <v>6013</v>
      </c>
      <c r="F5190">
        <v>1347314</v>
      </c>
      <c r="G5190">
        <v>29372</v>
      </c>
      <c r="H5190">
        <v>1350</v>
      </c>
      <c r="I5190">
        <v>4624</v>
      </c>
      <c r="J5190" t="s">
        <v>6014</v>
      </c>
      <c r="K5190">
        <v>8.1</v>
      </c>
    </row>
    <row r="5191" spans="1:11" x14ac:dyDescent="0.25">
      <c r="A5191" t="s">
        <v>6402</v>
      </c>
      <c r="B5191" t="s">
        <v>6403</v>
      </c>
      <c r="C5191" t="s">
        <v>197</v>
      </c>
      <c r="D5191">
        <v>25</v>
      </c>
      <c r="E5191" t="s">
        <v>6404</v>
      </c>
      <c r="F5191">
        <v>83566</v>
      </c>
      <c r="G5191">
        <v>176</v>
      </c>
      <c r="H5191">
        <v>73</v>
      </c>
      <c r="I5191">
        <v>215</v>
      </c>
      <c r="J5191" t="s">
        <v>6405</v>
      </c>
      <c r="K5191">
        <v>8.1</v>
      </c>
    </row>
    <row r="5192" spans="1:11" x14ac:dyDescent="0.25">
      <c r="A5192" t="s">
        <v>7475</v>
      </c>
      <c r="B5192" t="s">
        <v>7476</v>
      </c>
      <c r="C5192" t="s">
        <v>7477</v>
      </c>
      <c r="D5192">
        <v>15</v>
      </c>
      <c r="E5192" t="s">
        <v>7478</v>
      </c>
      <c r="F5192">
        <v>4962</v>
      </c>
      <c r="G5192">
        <v>8</v>
      </c>
      <c r="H5192">
        <v>0</v>
      </c>
      <c r="I5192">
        <v>1</v>
      </c>
      <c r="J5192" t="s">
        <v>7479</v>
      </c>
      <c r="K5192">
        <v>8.1</v>
      </c>
    </row>
    <row r="5193" spans="1:11" x14ac:dyDescent="0.25">
      <c r="A5193" t="s">
        <v>6433</v>
      </c>
      <c r="B5193" t="s">
        <v>6434</v>
      </c>
      <c r="C5193" t="s">
        <v>6435</v>
      </c>
      <c r="D5193">
        <v>22</v>
      </c>
      <c r="E5193" t="s">
        <v>6436</v>
      </c>
      <c r="F5193">
        <v>103887</v>
      </c>
      <c r="G5193">
        <v>4482</v>
      </c>
      <c r="H5193">
        <v>132</v>
      </c>
      <c r="I5193">
        <v>220</v>
      </c>
      <c r="J5193" t="s">
        <v>6437</v>
      </c>
      <c r="K5193">
        <v>8.1</v>
      </c>
    </row>
    <row r="5194" spans="1:11" x14ac:dyDescent="0.25">
      <c r="A5194" t="s">
        <v>7480</v>
      </c>
      <c r="B5194" t="s">
        <v>7481</v>
      </c>
      <c r="C5194" t="s">
        <v>7482</v>
      </c>
      <c r="D5194">
        <v>1</v>
      </c>
      <c r="E5194" t="s">
        <v>7483</v>
      </c>
      <c r="F5194">
        <v>57676</v>
      </c>
      <c r="G5194">
        <v>144</v>
      </c>
      <c r="H5194">
        <v>6</v>
      </c>
      <c r="I5194">
        <v>5</v>
      </c>
      <c r="J5194" t="s">
        <v>7484</v>
      </c>
      <c r="K5194">
        <v>8.1</v>
      </c>
    </row>
    <row r="5195" spans="1:11" x14ac:dyDescent="0.25">
      <c r="A5195" t="s">
        <v>6465</v>
      </c>
      <c r="B5195" t="s">
        <v>6466</v>
      </c>
      <c r="C5195" t="s">
        <v>6467</v>
      </c>
      <c r="D5195">
        <v>1</v>
      </c>
      <c r="E5195" t="s">
        <v>6468</v>
      </c>
      <c r="F5195">
        <v>30948</v>
      </c>
      <c r="G5195">
        <v>3175</v>
      </c>
      <c r="H5195">
        <v>39</v>
      </c>
      <c r="I5195">
        <v>421</v>
      </c>
      <c r="J5195" t="s">
        <v>6469</v>
      </c>
      <c r="K5195">
        <v>8.1</v>
      </c>
    </row>
    <row r="5196" spans="1:11" x14ac:dyDescent="0.25">
      <c r="A5196" t="s">
        <v>6035</v>
      </c>
      <c r="B5196" t="s">
        <v>6036</v>
      </c>
      <c r="C5196" t="s">
        <v>4219</v>
      </c>
      <c r="D5196">
        <v>27</v>
      </c>
      <c r="E5196" t="s">
        <v>6037</v>
      </c>
      <c r="F5196">
        <v>319257</v>
      </c>
      <c r="G5196">
        <v>13148</v>
      </c>
      <c r="H5196">
        <v>123</v>
      </c>
      <c r="I5196">
        <v>542</v>
      </c>
      <c r="J5196" t="s">
        <v>6038</v>
      </c>
      <c r="K5196">
        <v>8.1</v>
      </c>
    </row>
    <row r="5197" spans="1:11" x14ac:dyDescent="0.25">
      <c r="A5197" t="s">
        <v>6859</v>
      </c>
      <c r="B5197" t="s">
        <v>6860</v>
      </c>
      <c r="C5197" t="s">
        <v>2270</v>
      </c>
      <c r="D5197">
        <v>15</v>
      </c>
      <c r="E5197" t="s">
        <v>6861</v>
      </c>
      <c r="F5197">
        <v>269097</v>
      </c>
      <c r="G5197">
        <v>10747</v>
      </c>
      <c r="H5197">
        <v>50</v>
      </c>
      <c r="I5197">
        <v>657</v>
      </c>
      <c r="J5197" t="s">
        <v>6862</v>
      </c>
      <c r="K5197">
        <v>8.1</v>
      </c>
    </row>
    <row r="5198" spans="1:11" x14ac:dyDescent="0.25">
      <c r="A5198" t="s">
        <v>6535</v>
      </c>
      <c r="B5198" t="s">
        <v>6536</v>
      </c>
      <c r="C5198" t="s">
        <v>4655</v>
      </c>
      <c r="D5198">
        <v>1</v>
      </c>
      <c r="E5198" t="s">
        <v>4656</v>
      </c>
      <c r="F5198">
        <v>0</v>
      </c>
      <c r="G5198">
        <v>0</v>
      </c>
      <c r="H5198">
        <v>0</v>
      </c>
      <c r="I5198">
        <v>0</v>
      </c>
      <c r="J5198" t="s">
        <v>6537</v>
      </c>
      <c r="K5198">
        <v>8.1</v>
      </c>
    </row>
    <row r="5199" spans="1:11" x14ac:dyDescent="0.25">
      <c r="A5199" t="s">
        <v>6030</v>
      </c>
      <c r="B5199" t="s">
        <v>6031</v>
      </c>
      <c r="C5199" t="s">
        <v>6032</v>
      </c>
      <c r="D5199">
        <v>10</v>
      </c>
      <c r="E5199" t="s">
        <v>6033</v>
      </c>
      <c r="F5199">
        <v>390411</v>
      </c>
      <c r="G5199">
        <v>8782</v>
      </c>
      <c r="H5199">
        <v>396</v>
      </c>
      <c r="I5199">
        <v>653</v>
      </c>
      <c r="J5199" t="s">
        <v>6034</v>
      </c>
      <c r="K5199">
        <v>8.1</v>
      </c>
    </row>
    <row r="5200" spans="1:11" x14ac:dyDescent="0.25">
      <c r="A5200" t="s">
        <v>7485</v>
      </c>
      <c r="B5200" t="s">
        <v>7486</v>
      </c>
      <c r="C5200" t="s">
        <v>2397</v>
      </c>
      <c r="D5200">
        <v>24</v>
      </c>
      <c r="E5200" t="s">
        <v>7487</v>
      </c>
      <c r="F5200">
        <v>8387406</v>
      </c>
      <c r="G5200">
        <v>206933</v>
      </c>
      <c r="H5200">
        <v>9019</v>
      </c>
      <c r="I5200">
        <v>39596</v>
      </c>
      <c r="J5200" t="s">
        <v>7488</v>
      </c>
      <c r="K5200">
        <v>9.1</v>
      </c>
    </row>
    <row r="5201" spans="1:11" x14ac:dyDescent="0.25">
      <c r="A5201" t="s">
        <v>7489</v>
      </c>
      <c r="B5201" t="s">
        <v>7490</v>
      </c>
      <c r="C5201" t="s">
        <v>4855</v>
      </c>
      <c r="D5201">
        <v>24</v>
      </c>
      <c r="E5201" t="s">
        <v>7491</v>
      </c>
      <c r="F5201">
        <v>2356214</v>
      </c>
      <c r="G5201">
        <v>28692</v>
      </c>
      <c r="H5201">
        <v>4074</v>
      </c>
      <c r="I5201">
        <v>3876</v>
      </c>
      <c r="J5201" t="s">
        <v>7492</v>
      </c>
      <c r="K5201">
        <v>9.1</v>
      </c>
    </row>
    <row r="5202" spans="1:11" x14ac:dyDescent="0.25">
      <c r="A5202" t="s">
        <v>7493</v>
      </c>
      <c r="B5202" t="s">
        <v>7494</v>
      </c>
      <c r="C5202" t="s">
        <v>7495</v>
      </c>
      <c r="D5202">
        <v>24</v>
      </c>
      <c r="E5202" t="s">
        <v>7496</v>
      </c>
      <c r="F5202">
        <v>307715</v>
      </c>
      <c r="G5202">
        <v>5780</v>
      </c>
      <c r="H5202">
        <v>244</v>
      </c>
      <c r="I5202">
        <v>932</v>
      </c>
      <c r="J5202" t="s">
        <v>7497</v>
      </c>
      <c r="K5202">
        <v>9.1</v>
      </c>
    </row>
    <row r="5203" spans="1:11" x14ac:dyDescent="0.25">
      <c r="A5203" t="s">
        <v>7270</v>
      </c>
      <c r="B5203" t="s">
        <v>7271</v>
      </c>
      <c r="C5203" t="s">
        <v>7272</v>
      </c>
      <c r="D5203">
        <v>24</v>
      </c>
      <c r="E5203" t="s">
        <v>7273</v>
      </c>
      <c r="F5203">
        <v>413423</v>
      </c>
      <c r="G5203">
        <v>9994</v>
      </c>
      <c r="H5203">
        <v>812</v>
      </c>
      <c r="I5203">
        <v>2316</v>
      </c>
      <c r="J5203" t="s">
        <v>7274</v>
      </c>
      <c r="K5203">
        <v>9.1</v>
      </c>
    </row>
    <row r="5204" spans="1:11" x14ac:dyDescent="0.25">
      <c r="A5204" t="s">
        <v>7498</v>
      </c>
      <c r="B5204" t="s">
        <v>7499</v>
      </c>
      <c r="C5204" t="s">
        <v>6648</v>
      </c>
      <c r="D5204">
        <v>24</v>
      </c>
      <c r="E5204" t="s">
        <v>7500</v>
      </c>
      <c r="F5204">
        <v>74328</v>
      </c>
      <c r="G5204">
        <v>858</v>
      </c>
      <c r="H5204">
        <v>95</v>
      </c>
      <c r="I5204">
        <v>133</v>
      </c>
      <c r="J5204" t="s">
        <v>7501</v>
      </c>
      <c r="K5204">
        <v>9.1</v>
      </c>
    </row>
    <row r="5205" spans="1:11" x14ac:dyDescent="0.25">
      <c r="A5205" t="s">
        <v>7502</v>
      </c>
      <c r="B5205" t="s">
        <v>7503</v>
      </c>
      <c r="C5205" t="s">
        <v>7504</v>
      </c>
      <c r="D5205">
        <v>26</v>
      </c>
      <c r="E5205" t="s">
        <v>7505</v>
      </c>
      <c r="F5205">
        <v>4632889</v>
      </c>
      <c r="G5205">
        <v>455904</v>
      </c>
      <c r="H5205">
        <v>4422</v>
      </c>
      <c r="I5205">
        <v>121220</v>
      </c>
      <c r="J5205" t="s">
        <v>7506</v>
      </c>
      <c r="K5205">
        <v>9.1</v>
      </c>
    </row>
    <row r="5206" spans="1:11" x14ac:dyDescent="0.25">
      <c r="A5206" t="s">
        <v>7507</v>
      </c>
      <c r="B5206" t="s">
        <v>7508</v>
      </c>
      <c r="C5206" t="s">
        <v>499</v>
      </c>
      <c r="D5206">
        <v>26</v>
      </c>
      <c r="E5206" t="s">
        <v>7509</v>
      </c>
      <c r="F5206">
        <v>701627</v>
      </c>
      <c r="G5206">
        <v>43212</v>
      </c>
      <c r="H5206">
        <v>521</v>
      </c>
      <c r="I5206">
        <v>9091</v>
      </c>
      <c r="J5206" t="s">
        <v>7510</v>
      </c>
      <c r="K5206">
        <v>9.1</v>
      </c>
    </row>
    <row r="5207" spans="1:11" x14ac:dyDescent="0.25">
      <c r="A5207" t="s">
        <v>7511</v>
      </c>
      <c r="B5207" t="s">
        <v>7512</v>
      </c>
      <c r="C5207" t="s">
        <v>741</v>
      </c>
      <c r="D5207">
        <v>28</v>
      </c>
      <c r="E5207" t="s">
        <v>7513</v>
      </c>
      <c r="F5207">
        <v>465982</v>
      </c>
      <c r="G5207">
        <v>20482</v>
      </c>
      <c r="H5207">
        <v>862</v>
      </c>
      <c r="I5207">
        <v>2994</v>
      </c>
      <c r="J5207" t="s">
        <v>7514</v>
      </c>
      <c r="K5207">
        <v>9.1</v>
      </c>
    </row>
    <row r="5208" spans="1:11" x14ac:dyDescent="0.25">
      <c r="A5208" t="s">
        <v>7515</v>
      </c>
      <c r="B5208" t="s">
        <v>7516</v>
      </c>
      <c r="C5208" t="s">
        <v>816</v>
      </c>
      <c r="D5208">
        <v>10</v>
      </c>
      <c r="E5208" t="s">
        <v>7517</v>
      </c>
      <c r="F5208">
        <v>842365</v>
      </c>
      <c r="G5208">
        <v>44489</v>
      </c>
      <c r="H5208">
        <v>406</v>
      </c>
      <c r="I5208">
        <v>2544</v>
      </c>
      <c r="J5208" t="s">
        <v>7518</v>
      </c>
      <c r="K5208">
        <v>9.1</v>
      </c>
    </row>
    <row r="5209" spans="1:11" x14ac:dyDescent="0.25">
      <c r="A5209" t="s">
        <v>7519</v>
      </c>
      <c r="B5209" t="s">
        <v>7520</v>
      </c>
      <c r="C5209" t="s">
        <v>63</v>
      </c>
      <c r="D5209">
        <v>23</v>
      </c>
      <c r="E5209" t="s">
        <v>7521</v>
      </c>
      <c r="F5209">
        <v>748960</v>
      </c>
      <c r="G5209">
        <v>41991</v>
      </c>
      <c r="H5209">
        <v>642</v>
      </c>
      <c r="I5209">
        <v>2833</v>
      </c>
      <c r="J5209" t="s">
        <v>7522</v>
      </c>
      <c r="K5209">
        <v>9.1</v>
      </c>
    </row>
    <row r="5210" spans="1:11" x14ac:dyDescent="0.25">
      <c r="A5210" t="s">
        <v>7523</v>
      </c>
      <c r="B5210" t="s">
        <v>7524</v>
      </c>
      <c r="C5210" t="s">
        <v>3692</v>
      </c>
      <c r="D5210">
        <v>17</v>
      </c>
      <c r="E5210" t="s">
        <v>7525</v>
      </c>
      <c r="F5210">
        <v>152272</v>
      </c>
      <c r="G5210">
        <v>1216</v>
      </c>
      <c r="H5210">
        <v>272</v>
      </c>
      <c r="I5210">
        <v>866</v>
      </c>
      <c r="J5210" t="s">
        <v>7526</v>
      </c>
      <c r="K5210">
        <v>9.1</v>
      </c>
    </row>
    <row r="5211" spans="1:11" x14ac:dyDescent="0.25">
      <c r="A5211" t="s">
        <v>7527</v>
      </c>
      <c r="B5211" t="s">
        <v>7528</v>
      </c>
      <c r="C5211" t="s">
        <v>895</v>
      </c>
      <c r="D5211">
        <v>25</v>
      </c>
      <c r="E5211" t="s">
        <v>7529</v>
      </c>
      <c r="F5211">
        <v>87700</v>
      </c>
      <c r="G5211">
        <v>587</v>
      </c>
      <c r="H5211">
        <v>132</v>
      </c>
      <c r="I5211">
        <v>793</v>
      </c>
      <c r="J5211" t="s">
        <v>7530</v>
      </c>
      <c r="K5211">
        <v>9.1</v>
      </c>
    </row>
    <row r="5212" spans="1:11" x14ac:dyDescent="0.25">
      <c r="A5212" t="s">
        <v>7531</v>
      </c>
      <c r="B5212" t="s">
        <v>7532</v>
      </c>
      <c r="C5212" t="s">
        <v>3865</v>
      </c>
      <c r="D5212">
        <v>24</v>
      </c>
      <c r="E5212" t="s">
        <v>7533</v>
      </c>
      <c r="F5212">
        <v>843971</v>
      </c>
      <c r="G5212">
        <v>14613</v>
      </c>
      <c r="H5212">
        <v>325</v>
      </c>
      <c r="I5212">
        <v>3059</v>
      </c>
      <c r="J5212" t="s">
        <v>7534</v>
      </c>
      <c r="K5212">
        <v>9.1</v>
      </c>
    </row>
    <row r="5213" spans="1:11" x14ac:dyDescent="0.25">
      <c r="A5213" t="s">
        <v>7535</v>
      </c>
      <c r="B5213" t="s">
        <v>7536</v>
      </c>
      <c r="C5213" t="s">
        <v>331</v>
      </c>
      <c r="D5213">
        <v>22</v>
      </c>
      <c r="E5213" t="s">
        <v>7537</v>
      </c>
      <c r="F5213">
        <v>1664009</v>
      </c>
      <c r="G5213">
        <v>67452</v>
      </c>
      <c r="H5213">
        <v>3511</v>
      </c>
      <c r="I5213">
        <v>8447</v>
      </c>
      <c r="J5213" t="s">
        <v>7538</v>
      </c>
      <c r="K5213">
        <v>9.1</v>
      </c>
    </row>
    <row r="5214" spans="1:11" x14ac:dyDescent="0.25">
      <c r="A5214" t="s">
        <v>7539</v>
      </c>
      <c r="B5214" t="s">
        <v>7540</v>
      </c>
      <c r="C5214" t="s">
        <v>7541</v>
      </c>
      <c r="D5214">
        <v>17</v>
      </c>
      <c r="E5214" t="s">
        <v>7542</v>
      </c>
      <c r="F5214">
        <v>210671</v>
      </c>
      <c r="G5214">
        <v>1917</v>
      </c>
      <c r="H5214">
        <v>135</v>
      </c>
      <c r="I5214">
        <v>718</v>
      </c>
      <c r="J5214" t="s">
        <v>7543</v>
      </c>
      <c r="K5214">
        <v>9.1</v>
      </c>
    </row>
    <row r="5215" spans="1:11" x14ac:dyDescent="0.25">
      <c r="A5215" t="s">
        <v>6964</v>
      </c>
      <c r="B5215" t="s">
        <v>6965</v>
      </c>
      <c r="C5215" t="s">
        <v>6966</v>
      </c>
      <c r="D5215">
        <v>10</v>
      </c>
      <c r="E5215" t="s">
        <v>6967</v>
      </c>
      <c r="F5215">
        <v>2237997</v>
      </c>
      <c r="G5215">
        <v>83299</v>
      </c>
      <c r="H5215">
        <v>2554</v>
      </c>
      <c r="I5215">
        <v>6949</v>
      </c>
      <c r="J5215" t="s">
        <v>6968</v>
      </c>
      <c r="K5215">
        <v>9.1</v>
      </c>
    </row>
    <row r="5216" spans="1:11" x14ac:dyDescent="0.25">
      <c r="A5216" t="s">
        <v>7544</v>
      </c>
      <c r="B5216" t="s">
        <v>7545</v>
      </c>
      <c r="C5216" t="s">
        <v>7546</v>
      </c>
      <c r="D5216">
        <v>23</v>
      </c>
      <c r="E5216" t="s">
        <v>7547</v>
      </c>
      <c r="F5216">
        <v>59023</v>
      </c>
      <c r="G5216">
        <v>5007</v>
      </c>
      <c r="H5216">
        <v>130</v>
      </c>
      <c r="I5216">
        <v>640</v>
      </c>
      <c r="J5216" t="s">
        <v>7548</v>
      </c>
      <c r="K5216">
        <v>9.1</v>
      </c>
    </row>
    <row r="5217" spans="1:11" x14ac:dyDescent="0.25">
      <c r="A5217" t="s">
        <v>6960</v>
      </c>
      <c r="B5217" t="s">
        <v>6961</v>
      </c>
      <c r="C5217" t="s">
        <v>6962</v>
      </c>
      <c r="D5217">
        <v>1</v>
      </c>
      <c r="E5217" t="s">
        <v>24</v>
      </c>
      <c r="F5217">
        <v>3888876</v>
      </c>
      <c r="G5217">
        <v>43022</v>
      </c>
      <c r="H5217">
        <v>6136</v>
      </c>
      <c r="I5217">
        <v>13224</v>
      </c>
      <c r="J5217" t="s">
        <v>6963</v>
      </c>
      <c r="K5217">
        <v>9.1</v>
      </c>
    </row>
    <row r="5218" spans="1:11" x14ac:dyDescent="0.25">
      <c r="A5218" t="s">
        <v>6955</v>
      </c>
      <c r="B5218" t="s">
        <v>6956</v>
      </c>
      <c r="C5218" t="s">
        <v>6957</v>
      </c>
      <c r="D5218">
        <v>10</v>
      </c>
      <c r="E5218" t="s">
        <v>6958</v>
      </c>
      <c r="F5218">
        <v>5782976</v>
      </c>
      <c r="G5218">
        <v>33881</v>
      </c>
      <c r="H5218">
        <v>2836</v>
      </c>
      <c r="I5218">
        <v>2946</v>
      </c>
      <c r="J5218" t="s">
        <v>6959</v>
      </c>
      <c r="K5218">
        <v>9.1</v>
      </c>
    </row>
    <row r="5219" spans="1:11" x14ac:dyDescent="0.25">
      <c r="A5219" t="s">
        <v>7346</v>
      </c>
      <c r="B5219" t="s">
        <v>7347</v>
      </c>
      <c r="C5219" t="s">
        <v>7348</v>
      </c>
      <c r="D5219">
        <v>17</v>
      </c>
      <c r="E5219" t="s">
        <v>7349</v>
      </c>
      <c r="F5219">
        <v>53746</v>
      </c>
      <c r="G5219">
        <v>492</v>
      </c>
      <c r="H5219">
        <v>59</v>
      </c>
      <c r="I5219">
        <v>201</v>
      </c>
      <c r="J5219" t="s">
        <v>7350</v>
      </c>
      <c r="K5219">
        <v>9.1</v>
      </c>
    </row>
    <row r="5220" spans="1:11" x14ac:dyDescent="0.25">
      <c r="A5220" t="s">
        <v>7279</v>
      </c>
      <c r="B5220" t="s">
        <v>7280</v>
      </c>
      <c r="C5220" t="s">
        <v>7281</v>
      </c>
      <c r="D5220">
        <v>24</v>
      </c>
      <c r="E5220" t="s">
        <v>7282</v>
      </c>
      <c r="F5220">
        <v>999916</v>
      </c>
      <c r="G5220">
        <v>54005</v>
      </c>
      <c r="H5220">
        <v>2506</v>
      </c>
      <c r="I5220">
        <v>10518</v>
      </c>
      <c r="J5220" t="s">
        <v>7283</v>
      </c>
      <c r="K5220">
        <v>9.1</v>
      </c>
    </row>
    <row r="5221" spans="1:11" x14ac:dyDescent="0.25">
      <c r="A5221" t="s">
        <v>7275</v>
      </c>
      <c r="B5221" t="s">
        <v>7276</v>
      </c>
      <c r="C5221" t="s">
        <v>1858</v>
      </c>
      <c r="D5221">
        <v>22</v>
      </c>
      <c r="E5221" t="s">
        <v>7277</v>
      </c>
      <c r="F5221">
        <v>3755660</v>
      </c>
      <c r="G5221">
        <v>150069</v>
      </c>
      <c r="H5221">
        <v>37637</v>
      </c>
      <c r="I5221">
        <v>39734</v>
      </c>
      <c r="J5221" t="s">
        <v>7278</v>
      </c>
      <c r="K5221">
        <v>9.1</v>
      </c>
    </row>
    <row r="5222" spans="1:11" x14ac:dyDescent="0.25">
      <c r="A5222" t="s">
        <v>7288</v>
      </c>
      <c r="B5222" t="s">
        <v>7289</v>
      </c>
      <c r="C5222" t="s">
        <v>7290</v>
      </c>
      <c r="D5222">
        <v>1</v>
      </c>
      <c r="E5222" t="s">
        <v>7291</v>
      </c>
      <c r="F5222">
        <v>610380</v>
      </c>
      <c r="G5222">
        <v>8803</v>
      </c>
      <c r="H5222">
        <v>532</v>
      </c>
      <c r="I5222">
        <v>1486</v>
      </c>
      <c r="J5222" t="s">
        <v>7292</v>
      </c>
      <c r="K5222">
        <v>9.1</v>
      </c>
    </row>
    <row r="5223" spans="1:11" x14ac:dyDescent="0.25">
      <c r="A5223" t="s">
        <v>7549</v>
      </c>
      <c r="B5223" t="s">
        <v>7550</v>
      </c>
      <c r="C5223" t="s">
        <v>2759</v>
      </c>
      <c r="D5223">
        <v>25</v>
      </c>
      <c r="E5223" t="s">
        <v>7551</v>
      </c>
      <c r="F5223">
        <v>119114</v>
      </c>
      <c r="G5223">
        <v>568</v>
      </c>
      <c r="H5223">
        <v>937</v>
      </c>
      <c r="I5223">
        <v>1850</v>
      </c>
      <c r="J5223" t="s">
        <v>7552</v>
      </c>
      <c r="K5223">
        <v>9.1</v>
      </c>
    </row>
    <row r="5224" spans="1:11" x14ac:dyDescent="0.25">
      <c r="A5224" t="s">
        <v>7372</v>
      </c>
      <c r="B5224" t="s">
        <v>7373</v>
      </c>
      <c r="C5224" t="s">
        <v>7374</v>
      </c>
      <c r="D5224">
        <v>22</v>
      </c>
      <c r="E5224" t="s">
        <v>7375</v>
      </c>
      <c r="F5224">
        <v>24477</v>
      </c>
      <c r="G5224">
        <v>66</v>
      </c>
      <c r="H5224">
        <v>186</v>
      </c>
      <c r="I5224">
        <v>126</v>
      </c>
      <c r="J5224" t="s">
        <v>7376</v>
      </c>
      <c r="K5224">
        <v>9.1</v>
      </c>
    </row>
    <row r="5225" spans="1:11" x14ac:dyDescent="0.25">
      <c r="A5225" t="s">
        <v>7284</v>
      </c>
      <c r="B5225" t="s">
        <v>7285</v>
      </c>
      <c r="C5225" t="s">
        <v>73</v>
      </c>
      <c r="D5225">
        <v>23</v>
      </c>
      <c r="E5225" t="s">
        <v>7286</v>
      </c>
      <c r="F5225">
        <v>2248967</v>
      </c>
      <c r="G5225">
        <v>51006</v>
      </c>
      <c r="H5225">
        <v>1445</v>
      </c>
      <c r="I5225">
        <v>2727</v>
      </c>
      <c r="J5225" t="s">
        <v>7287</v>
      </c>
      <c r="K5225">
        <v>9.1</v>
      </c>
    </row>
    <row r="5226" spans="1:11" x14ac:dyDescent="0.25">
      <c r="A5226" t="s">
        <v>6977</v>
      </c>
      <c r="B5226" t="s">
        <v>6978</v>
      </c>
      <c r="C5226" t="s">
        <v>5456</v>
      </c>
      <c r="D5226">
        <v>24</v>
      </c>
      <c r="E5226" t="s">
        <v>6979</v>
      </c>
      <c r="F5226">
        <v>674829</v>
      </c>
      <c r="G5226">
        <v>6426</v>
      </c>
      <c r="H5226">
        <v>706</v>
      </c>
      <c r="I5226">
        <v>957</v>
      </c>
      <c r="J5226" t="s">
        <v>6980</v>
      </c>
      <c r="K5226">
        <v>9.1</v>
      </c>
    </row>
    <row r="5227" spans="1:11" x14ac:dyDescent="0.25">
      <c r="A5227" t="s">
        <v>7293</v>
      </c>
      <c r="B5227" t="s">
        <v>7294</v>
      </c>
      <c r="C5227" t="s">
        <v>711</v>
      </c>
      <c r="D5227">
        <v>24</v>
      </c>
      <c r="E5227" t="s">
        <v>7295</v>
      </c>
      <c r="F5227">
        <v>1099546</v>
      </c>
      <c r="G5227">
        <v>61195</v>
      </c>
      <c r="H5227">
        <v>679</v>
      </c>
      <c r="I5227">
        <v>6793</v>
      </c>
      <c r="J5227" t="s">
        <v>7296</v>
      </c>
      <c r="K5227">
        <v>9.1</v>
      </c>
    </row>
    <row r="5228" spans="1:11" x14ac:dyDescent="0.25">
      <c r="A5228" t="s">
        <v>7342</v>
      </c>
      <c r="B5228" t="s">
        <v>7343</v>
      </c>
      <c r="C5228" t="s">
        <v>850</v>
      </c>
      <c r="D5228">
        <v>17</v>
      </c>
      <c r="E5228" t="s">
        <v>7344</v>
      </c>
      <c r="F5228">
        <v>46530</v>
      </c>
      <c r="G5228">
        <v>208</v>
      </c>
      <c r="H5228">
        <v>115</v>
      </c>
      <c r="I5228">
        <v>98</v>
      </c>
      <c r="J5228" t="s">
        <v>7345</v>
      </c>
      <c r="K5228">
        <v>9.1</v>
      </c>
    </row>
    <row r="5229" spans="1:11" x14ac:dyDescent="0.25">
      <c r="A5229" t="s">
        <v>7301</v>
      </c>
      <c r="B5229" t="s">
        <v>7302</v>
      </c>
      <c r="C5229" t="s">
        <v>262</v>
      </c>
      <c r="D5229">
        <v>26</v>
      </c>
      <c r="E5229" t="s">
        <v>7303</v>
      </c>
      <c r="F5229">
        <v>497788</v>
      </c>
      <c r="G5229">
        <v>23605</v>
      </c>
      <c r="H5229">
        <v>248</v>
      </c>
      <c r="I5229">
        <v>4414</v>
      </c>
      <c r="J5229" t="s">
        <v>7304</v>
      </c>
      <c r="K5229">
        <v>9.1</v>
      </c>
    </row>
    <row r="5230" spans="1:11" x14ac:dyDescent="0.25">
      <c r="A5230" t="s">
        <v>7297</v>
      </c>
      <c r="B5230" t="s">
        <v>7298</v>
      </c>
      <c r="C5230" t="s">
        <v>3156</v>
      </c>
      <c r="D5230">
        <v>26</v>
      </c>
      <c r="E5230" t="s">
        <v>7299</v>
      </c>
      <c r="F5230">
        <v>242409</v>
      </c>
      <c r="G5230">
        <v>7601</v>
      </c>
      <c r="H5230">
        <v>190</v>
      </c>
      <c r="I5230">
        <v>856</v>
      </c>
      <c r="J5230" t="s">
        <v>7300</v>
      </c>
      <c r="K5230">
        <v>9.1</v>
      </c>
    </row>
    <row r="5231" spans="1:11" x14ac:dyDescent="0.25">
      <c r="A5231" t="s">
        <v>7309</v>
      </c>
      <c r="B5231" t="s">
        <v>7310</v>
      </c>
      <c r="C5231" t="s">
        <v>177</v>
      </c>
      <c r="D5231">
        <v>25</v>
      </c>
      <c r="E5231" t="s">
        <v>7311</v>
      </c>
      <c r="F5231">
        <v>378006</v>
      </c>
      <c r="G5231">
        <v>12268</v>
      </c>
      <c r="H5231">
        <v>434</v>
      </c>
      <c r="I5231">
        <v>1829</v>
      </c>
      <c r="J5231" t="s">
        <v>7312</v>
      </c>
      <c r="K5231">
        <v>9.1</v>
      </c>
    </row>
    <row r="5232" spans="1:11" x14ac:dyDescent="0.25">
      <c r="A5232" t="s">
        <v>7305</v>
      </c>
      <c r="B5232" t="s">
        <v>7306</v>
      </c>
      <c r="C5232" t="s">
        <v>1381</v>
      </c>
      <c r="D5232">
        <v>24</v>
      </c>
      <c r="E5232" t="s">
        <v>7307</v>
      </c>
      <c r="F5232">
        <v>862747</v>
      </c>
      <c r="G5232">
        <v>1642</v>
      </c>
      <c r="H5232">
        <v>142</v>
      </c>
      <c r="I5232">
        <v>344</v>
      </c>
      <c r="J5232" t="s">
        <v>7308</v>
      </c>
      <c r="K5232">
        <v>9.1</v>
      </c>
    </row>
    <row r="5233" spans="1:11" x14ac:dyDescent="0.25">
      <c r="A5233" t="s">
        <v>7553</v>
      </c>
      <c r="B5233" t="s">
        <v>7554</v>
      </c>
      <c r="C5233" t="s">
        <v>583</v>
      </c>
      <c r="D5233">
        <v>25</v>
      </c>
      <c r="E5233" t="s">
        <v>7555</v>
      </c>
      <c r="F5233">
        <v>14824</v>
      </c>
      <c r="G5233">
        <v>143</v>
      </c>
      <c r="H5233">
        <v>30</v>
      </c>
      <c r="I5233">
        <v>92</v>
      </c>
      <c r="J5233" t="s">
        <v>7556</v>
      </c>
      <c r="K5233">
        <v>9.1</v>
      </c>
    </row>
    <row r="5234" spans="1:11" x14ac:dyDescent="0.25">
      <c r="A5234" t="s">
        <v>7330</v>
      </c>
      <c r="B5234" t="s">
        <v>7331</v>
      </c>
      <c r="C5234" t="s">
        <v>5374</v>
      </c>
      <c r="D5234">
        <v>22</v>
      </c>
      <c r="E5234" t="s">
        <v>7332</v>
      </c>
      <c r="F5234">
        <v>140492</v>
      </c>
      <c r="G5234">
        <v>3923</v>
      </c>
      <c r="H5234">
        <v>355</v>
      </c>
      <c r="I5234">
        <v>381</v>
      </c>
      <c r="J5234" t="s">
        <v>7333</v>
      </c>
      <c r="K5234">
        <v>9.1</v>
      </c>
    </row>
    <row r="5235" spans="1:11" x14ac:dyDescent="0.25">
      <c r="A5235" t="s">
        <v>7002</v>
      </c>
      <c r="B5235" t="s">
        <v>7003</v>
      </c>
      <c r="C5235" t="s">
        <v>3805</v>
      </c>
      <c r="D5235">
        <v>23</v>
      </c>
      <c r="E5235" t="s">
        <v>7004</v>
      </c>
      <c r="F5235">
        <v>1972192</v>
      </c>
      <c r="G5235">
        <v>163880</v>
      </c>
      <c r="H5235">
        <v>2831</v>
      </c>
      <c r="I5235">
        <v>15188</v>
      </c>
      <c r="J5235" t="s">
        <v>7005</v>
      </c>
      <c r="K5235">
        <v>9.1</v>
      </c>
    </row>
    <row r="5236" spans="1:11" x14ac:dyDescent="0.25">
      <c r="A5236" t="s">
        <v>7313</v>
      </c>
      <c r="B5236" t="s">
        <v>7314</v>
      </c>
      <c r="C5236" t="s">
        <v>479</v>
      </c>
      <c r="D5236">
        <v>22</v>
      </c>
      <c r="E5236" t="s">
        <v>7315</v>
      </c>
      <c r="F5236">
        <v>2076056</v>
      </c>
      <c r="G5236">
        <v>80042</v>
      </c>
      <c r="H5236">
        <v>990</v>
      </c>
      <c r="I5236">
        <v>5577</v>
      </c>
      <c r="J5236" t="s">
        <v>7316</v>
      </c>
      <c r="K5236">
        <v>9.1</v>
      </c>
    </row>
    <row r="5237" spans="1:11" x14ac:dyDescent="0.25">
      <c r="A5237" t="s">
        <v>6989</v>
      </c>
      <c r="B5237" t="s">
        <v>6990</v>
      </c>
      <c r="C5237" t="s">
        <v>801</v>
      </c>
      <c r="D5237">
        <v>10</v>
      </c>
      <c r="E5237" t="s">
        <v>6991</v>
      </c>
      <c r="F5237">
        <v>812153</v>
      </c>
      <c r="G5237">
        <v>32635</v>
      </c>
      <c r="H5237">
        <v>712</v>
      </c>
      <c r="I5237">
        <v>1393</v>
      </c>
      <c r="J5237" t="s">
        <v>6992</v>
      </c>
      <c r="K5237">
        <v>9.1</v>
      </c>
    </row>
    <row r="5238" spans="1:11" x14ac:dyDescent="0.25">
      <c r="A5238" t="s">
        <v>6981</v>
      </c>
      <c r="B5238" t="s">
        <v>6982</v>
      </c>
      <c r="C5238" t="s">
        <v>1612</v>
      </c>
      <c r="D5238">
        <v>10</v>
      </c>
      <c r="E5238" t="s">
        <v>6983</v>
      </c>
      <c r="F5238">
        <v>842655</v>
      </c>
      <c r="G5238">
        <v>50004</v>
      </c>
      <c r="H5238">
        <v>795</v>
      </c>
      <c r="I5238">
        <v>5669</v>
      </c>
      <c r="J5238" t="s">
        <v>6984</v>
      </c>
      <c r="K5238">
        <v>9.1</v>
      </c>
    </row>
    <row r="5239" spans="1:11" x14ac:dyDescent="0.25">
      <c r="A5239" t="s">
        <v>6993</v>
      </c>
      <c r="B5239" t="s">
        <v>6994</v>
      </c>
      <c r="C5239" t="s">
        <v>989</v>
      </c>
      <c r="D5239">
        <v>15</v>
      </c>
      <c r="E5239" t="s">
        <v>6995</v>
      </c>
      <c r="F5239">
        <v>446773</v>
      </c>
      <c r="G5239">
        <v>16384</v>
      </c>
      <c r="H5239">
        <v>254</v>
      </c>
      <c r="I5239">
        <v>746</v>
      </c>
      <c r="J5239" t="s">
        <v>6996</v>
      </c>
      <c r="K5239">
        <v>9.1</v>
      </c>
    </row>
    <row r="5240" spans="1:11" x14ac:dyDescent="0.25">
      <c r="A5240" t="s">
        <v>6985</v>
      </c>
      <c r="B5240" t="s">
        <v>6986</v>
      </c>
      <c r="C5240" t="s">
        <v>761</v>
      </c>
      <c r="D5240">
        <v>22</v>
      </c>
      <c r="E5240" t="s">
        <v>6987</v>
      </c>
      <c r="F5240">
        <v>405990</v>
      </c>
      <c r="G5240">
        <v>15454</v>
      </c>
      <c r="H5240">
        <v>493</v>
      </c>
      <c r="I5240">
        <v>1719</v>
      </c>
      <c r="J5240" t="s">
        <v>6988</v>
      </c>
      <c r="K5240">
        <v>9.1</v>
      </c>
    </row>
    <row r="5241" spans="1:11" x14ac:dyDescent="0.25">
      <c r="A5241" t="s">
        <v>7557</v>
      </c>
      <c r="B5241" t="s">
        <v>7558</v>
      </c>
      <c r="C5241" t="s">
        <v>1361</v>
      </c>
      <c r="D5241">
        <v>23</v>
      </c>
      <c r="E5241" t="s">
        <v>7559</v>
      </c>
      <c r="F5241">
        <v>269201</v>
      </c>
      <c r="G5241">
        <v>10301</v>
      </c>
      <c r="H5241">
        <v>234</v>
      </c>
      <c r="I5241">
        <v>2193</v>
      </c>
      <c r="J5241" t="s">
        <v>7560</v>
      </c>
      <c r="K5241">
        <v>9.1</v>
      </c>
    </row>
    <row r="5242" spans="1:11" x14ac:dyDescent="0.25">
      <c r="A5242" t="s">
        <v>7326</v>
      </c>
      <c r="B5242" t="s">
        <v>7327</v>
      </c>
      <c r="C5242" t="s">
        <v>1032</v>
      </c>
      <c r="D5242">
        <v>22</v>
      </c>
      <c r="E5242" t="s">
        <v>7328</v>
      </c>
      <c r="F5242">
        <v>528235</v>
      </c>
      <c r="G5242">
        <v>20607</v>
      </c>
      <c r="H5242">
        <v>1796</v>
      </c>
      <c r="I5242">
        <v>10079</v>
      </c>
      <c r="J5242" t="s">
        <v>7329</v>
      </c>
      <c r="K5242">
        <v>9.1</v>
      </c>
    </row>
    <row r="5243" spans="1:11" x14ac:dyDescent="0.25">
      <c r="A5243" t="s">
        <v>7334</v>
      </c>
      <c r="B5243" t="s">
        <v>7335</v>
      </c>
      <c r="C5243" t="s">
        <v>4281</v>
      </c>
      <c r="D5243">
        <v>26</v>
      </c>
      <c r="E5243" t="s">
        <v>7336</v>
      </c>
      <c r="F5243">
        <v>1403430</v>
      </c>
      <c r="G5243">
        <v>82893</v>
      </c>
      <c r="H5243">
        <v>2537</v>
      </c>
      <c r="I5243">
        <v>10174</v>
      </c>
      <c r="J5243" t="s">
        <v>7337</v>
      </c>
      <c r="K5243">
        <v>9.1</v>
      </c>
    </row>
    <row r="5244" spans="1:11" x14ac:dyDescent="0.25">
      <c r="A5244" t="s">
        <v>7322</v>
      </c>
      <c r="B5244" t="s">
        <v>7323</v>
      </c>
      <c r="C5244" t="s">
        <v>538</v>
      </c>
      <c r="D5244">
        <v>24</v>
      </c>
      <c r="E5244" t="s">
        <v>7324</v>
      </c>
      <c r="F5244">
        <v>1151380</v>
      </c>
      <c r="G5244">
        <v>62995</v>
      </c>
      <c r="H5244">
        <v>1672</v>
      </c>
      <c r="I5244">
        <v>3058</v>
      </c>
      <c r="J5244" t="s">
        <v>7325</v>
      </c>
      <c r="K5244">
        <v>9.1</v>
      </c>
    </row>
    <row r="5245" spans="1:11" x14ac:dyDescent="0.25">
      <c r="A5245" t="s">
        <v>7145</v>
      </c>
      <c r="B5245" t="s">
        <v>7146</v>
      </c>
      <c r="C5245" t="s">
        <v>7147</v>
      </c>
      <c r="D5245">
        <v>22</v>
      </c>
      <c r="E5245" t="s">
        <v>7148</v>
      </c>
      <c r="F5245">
        <v>56586</v>
      </c>
      <c r="G5245">
        <v>1253</v>
      </c>
      <c r="H5245">
        <v>1061</v>
      </c>
      <c r="I5245">
        <v>0</v>
      </c>
      <c r="J5245" t="s">
        <v>7149</v>
      </c>
      <c r="K5245">
        <v>9.1</v>
      </c>
    </row>
    <row r="5246" spans="1:11" x14ac:dyDescent="0.25">
      <c r="A5246" t="s">
        <v>7338</v>
      </c>
      <c r="B5246" t="s">
        <v>7339</v>
      </c>
      <c r="C5246" t="s">
        <v>227</v>
      </c>
      <c r="D5246">
        <v>26</v>
      </c>
      <c r="E5246" t="s">
        <v>7340</v>
      </c>
      <c r="F5246">
        <v>216739</v>
      </c>
      <c r="G5246">
        <v>10715</v>
      </c>
      <c r="H5246">
        <v>516</v>
      </c>
      <c r="I5246">
        <v>2208</v>
      </c>
      <c r="J5246" t="s">
        <v>7341</v>
      </c>
      <c r="K5246">
        <v>9.1</v>
      </c>
    </row>
    <row r="5247" spans="1:11" x14ac:dyDescent="0.25">
      <c r="A5247" t="s">
        <v>6998</v>
      </c>
      <c r="B5247" t="s">
        <v>6999</v>
      </c>
      <c r="C5247" t="s">
        <v>242</v>
      </c>
      <c r="D5247">
        <v>24</v>
      </c>
      <c r="E5247" t="s">
        <v>7000</v>
      </c>
      <c r="F5247">
        <v>1202911</v>
      </c>
      <c r="G5247">
        <v>18238</v>
      </c>
      <c r="H5247">
        <v>559</v>
      </c>
      <c r="I5247">
        <v>1843</v>
      </c>
      <c r="J5247" t="s">
        <v>7001</v>
      </c>
      <c r="K5247">
        <v>9.1</v>
      </c>
    </row>
    <row r="5248" spans="1:11" x14ac:dyDescent="0.25">
      <c r="A5248" t="s">
        <v>7121</v>
      </c>
      <c r="B5248" t="s">
        <v>7122</v>
      </c>
      <c r="C5248" t="s">
        <v>5797</v>
      </c>
      <c r="D5248">
        <v>27</v>
      </c>
      <c r="E5248" t="s">
        <v>24</v>
      </c>
      <c r="F5248">
        <v>33089</v>
      </c>
      <c r="G5248">
        <v>0</v>
      </c>
      <c r="H5248">
        <v>0</v>
      </c>
      <c r="I5248">
        <v>0</v>
      </c>
      <c r="J5248" t="s">
        <v>7123</v>
      </c>
      <c r="K5248">
        <v>9.1</v>
      </c>
    </row>
    <row r="5249" spans="1:11" x14ac:dyDescent="0.25">
      <c r="A5249" t="s">
        <v>7351</v>
      </c>
      <c r="B5249" t="s">
        <v>7352</v>
      </c>
      <c r="C5249" t="s">
        <v>316</v>
      </c>
      <c r="D5249">
        <v>22</v>
      </c>
      <c r="E5249" t="s">
        <v>7353</v>
      </c>
      <c r="F5249">
        <v>236718</v>
      </c>
      <c r="G5249">
        <v>12838</v>
      </c>
      <c r="H5249">
        <v>121</v>
      </c>
      <c r="I5249">
        <v>491</v>
      </c>
      <c r="J5249" t="s">
        <v>7354</v>
      </c>
      <c r="K5249">
        <v>9.1</v>
      </c>
    </row>
    <row r="5250" spans="1:11" x14ac:dyDescent="0.25">
      <c r="A5250" t="s">
        <v>7063</v>
      </c>
      <c r="B5250" t="s">
        <v>7064</v>
      </c>
      <c r="C5250" t="s">
        <v>2560</v>
      </c>
      <c r="D5250">
        <v>17</v>
      </c>
      <c r="E5250" t="s">
        <v>7065</v>
      </c>
      <c r="F5250">
        <v>94465</v>
      </c>
      <c r="G5250">
        <v>145</v>
      </c>
      <c r="H5250">
        <v>2574</v>
      </c>
      <c r="I5250">
        <v>1227</v>
      </c>
      <c r="J5250" t="s">
        <v>7066</v>
      </c>
      <c r="K5250">
        <v>9.1</v>
      </c>
    </row>
    <row r="5251" spans="1:11" x14ac:dyDescent="0.25">
      <c r="A5251" t="s">
        <v>6630</v>
      </c>
      <c r="B5251" t="s">
        <v>6631</v>
      </c>
      <c r="C5251" t="s">
        <v>385</v>
      </c>
      <c r="D5251">
        <v>23</v>
      </c>
      <c r="E5251" t="s">
        <v>6632</v>
      </c>
      <c r="F5251">
        <v>1055334</v>
      </c>
      <c r="G5251">
        <v>38931</v>
      </c>
      <c r="H5251">
        <v>1341</v>
      </c>
      <c r="I5251">
        <v>2335</v>
      </c>
      <c r="J5251" t="s">
        <v>6633</v>
      </c>
      <c r="K5251">
        <v>9.1</v>
      </c>
    </row>
    <row r="5252" spans="1:11" x14ac:dyDescent="0.25">
      <c r="A5252" t="s">
        <v>7355</v>
      </c>
      <c r="B5252" t="s">
        <v>7356</v>
      </c>
      <c r="C5252" t="s">
        <v>3579</v>
      </c>
      <c r="D5252">
        <v>22</v>
      </c>
      <c r="E5252" t="s">
        <v>7357</v>
      </c>
      <c r="F5252">
        <v>250586</v>
      </c>
      <c r="G5252">
        <v>12349</v>
      </c>
      <c r="H5252">
        <v>235</v>
      </c>
      <c r="I5252">
        <v>1828</v>
      </c>
      <c r="J5252" t="s">
        <v>7358</v>
      </c>
      <c r="K5252">
        <v>9.1</v>
      </c>
    </row>
    <row r="5253" spans="1:11" x14ac:dyDescent="0.25">
      <c r="A5253" t="s">
        <v>7006</v>
      </c>
      <c r="B5253" t="s">
        <v>7007</v>
      </c>
      <c r="C5253" t="s">
        <v>222</v>
      </c>
      <c r="D5253">
        <v>24</v>
      </c>
      <c r="E5253" t="s">
        <v>223</v>
      </c>
      <c r="F5253">
        <v>640912</v>
      </c>
      <c r="G5253">
        <v>10032</v>
      </c>
      <c r="H5253">
        <v>274</v>
      </c>
      <c r="I5253">
        <v>765</v>
      </c>
      <c r="J5253" t="s">
        <v>7008</v>
      </c>
      <c r="K5253">
        <v>9.1</v>
      </c>
    </row>
    <row r="5254" spans="1:11" x14ac:dyDescent="0.25">
      <c r="A5254" t="s">
        <v>7009</v>
      </c>
      <c r="B5254" t="s">
        <v>7010</v>
      </c>
      <c r="C5254" t="s">
        <v>1013</v>
      </c>
      <c r="D5254">
        <v>23</v>
      </c>
      <c r="E5254" t="s">
        <v>24</v>
      </c>
      <c r="F5254">
        <v>1267297</v>
      </c>
      <c r="G5254">
        <v>33134</v>
      </c>
      <c r="H5254">
        <v>936</v>
      </c>
      <c r="I5254">
        <v>2725</v>
      </c>
      <c r="J5254" t="s">
        <v>7011</v>
      </c>
      <c r="K5254">
        <v>9.1</v>
      </c>
    </row>
    <row r="5255" spans="1:11" x14ac:dyDescent="0.25">
      <c r="A5255" t="s">
        <v>6738</v>
      </c>
      <c r="B5255" t="s">
        <v>6739</v>
      </c>
      <c r="C5255" t="s">
        <v>6740</v>
      </c>
      <c r="D5255">
        <v>10</v>
      </c>
      <c r="E5255" t="s">
        <v>6741</v>
      </c>
      <c r="F5255">
        <v>127540</v>
      </c>
      <c r="G5255">
        <v>5089</v>
      </c>
      <c r="H5255">
        <v>186</v>
      </c>
      <c r="I5255">
        <v>423</v>
      </c>
      <c r="J5255" t="s">
        <v>6742</v>
      </c>
      <c r="K5255">
        <v>9.1</v>
      </c>
    </row>
    <row r="5256" spans="1:11" x14ac:dyDescent="0.25">
      <c r="A5256" t="s">
        <v>7420</v>
      </c>
      <c r="B5256" t="s">
        <v>7421</v>
      </c>
      <c r="C5256" t="s">
        <v>706</v>
      </c>
      <c r="D5256">
        <v>25</v>
      </c>
      <c r="E5256" t="s">
        <v>7422</v>
      </c>
      <c r="F5256">
        <v>7198</v>
      </c>
      <c r="G5256">
        <v>57</v>
      </c>
      <c r="H5256">
        <v>15</v>
      </c>
      <c r="I5256">
        <v>66</v>
      </c>
      <c r="J5256" t="s">
        <v>7423</v>
      </c>
      <c r="K5256">
        <v>9.1</v>
      </c>
    </row>
    <row r="5257" spans="1:11" x14ac:dyDescent="0.25">
      <c r="A5257" t="s">
        <v>6634</v>
      </c>
      <c r="B5257" t="s">
        <v>6635</v>
      </c>
      <c r="C5257" t="s">
        <v>2719</v>
      </c>
      <c r="D5257">
        <v>23</v>
      </c>
      <c r="E5257" t="s">
        <v>6997</v>
      </c>
      <c r="F5257">
        <v>2846933</v>
      </c>
      <c r="G5257">
        <v>102882</v>
      </c>
      <c r="H5257">
        <v>2484</v>
      </c>
      <c r="I5257">
        <v>4667</v>
      </c>
      <c r="J5257" t="s">
        <v>6637</v>
      </c>
      <c r="K5257">
        <v>9.1</v>
      </c>
    </row>
    <row r="5258" spans="1:11" x14ac:dyDescent="0.25">
      <c r="A5258" t="s">
        <v>7177</v>
      </c>
      <c r="B5258" t="s">
        <v>7178</v>
      </c>
      <c r="C5258" t="s">
        <v>7179</v>
      </c>
      <c r="D5258">
        <v>2</v>
      </c>
      <c r="E5258" t="s">
        <v>7180</v>
      </c>
      <c r="F5258">
        <v>187849</v>
      </c>
      <c r="G5258">
        <v>292</v>
      </c>
      <c r="H5258">
        <v>8</v>
      </c>
      <c r="I5258">
        <v>27</v>
      </c>
      <c r="J5258" t="s">
        <v>7181</v>
      </c>
      <c r="K5258">
        <v>9.1</v>
      </c>
    </row>
    <row r="5259" spans="1:11" x14ac:dyDescent="0.25">
      <c r="A5259" t="s">
        <v>7020</v>
      </c>
      <c r="B5259" t="s">
        <v>7021</v>
      </c>
      <c r="C5259" t="s">
        <v>127</v>
      </c>
      <c r="D5259">
        <v>24</v>
      </c>
      <c r="E5259" t="s">
        <v>7022</v>
      </c>
      <c r="F5259">
        <v>246346</v>
      </c>
      <c r="G5259">
        <v>24518</v>
      </c>
      <c r="H5259">
        <v>172</v>
      </c>
      <c r="I5259">
        <v>3503</v>
      </c>
      <c r="J5259" t="s">
        <v>7023</v>
      </c>
      <c r="K5259">
        <v>9.1</v>
      </c>
    </row>
    <row r="5260" spans="1:11" x14ac:dyDescent="0.25">
      <c r="A5260" t="s">
        <v>7561</v>
      </c>
      <c r="B5260" t="s">
        <v>7562</v>
      </c>
      <c r="C5260" t="s">
        <v>7563</v>
      </c>
      <c r="D5260">
        <v>26</v>
      </c>
      <c r="E5260" t="s">
        <v>7564</v>
      </c>
      <c r="F5260">
        <v>31355</v>
      </c>
      <c r="G5260">
        <v>1100</v>
      </c>
      <c r="H5260">
        <v>16</v>
      </c>
      <c r="I5260">
        <v>68</v>
      </c>
      <c r="J5260" t="s">
        <v>7565</v>
      </c>
      <c r="K5260">
        <v>9.1</v>
      </c>
    </row>
    <row r="5261" spans="1:11" x14ac:dyDescent="0.25">
      <c r="A5261" t="s">
        <v>7363</v>
      </c>
      <c r="B5261" t="s">
        <v>7364</v>
      </c>
      <c r="C5261" t="s">
        <v>187</v>
      </c>
      <c r="D5261">
        <v>24</v>
      </c>
      <c r="E5261" t="s">
        <v>7365</v>
      </c>
      <c r="F5261">
        <v>919023</v>
      </c>
      <c r="G5261">
        <v>37965</v>
      </c>
      <c r="H5261">
        <v>1069</v>
      </c>
      <c r="I5261">
        <v>5392</v>
      </c>
      <c r="J5261" t="s">
        <v>7366</v>
      </c>
      <c r="K5261">
        <v>9.1</v>
      </c>
    </row>
    <row r="5262" spans="1:11" x14ac:dyDescent="0.25">
      <c r="A5262" t="s">
        <v>6622</v>
      </c>
      <c r="B5262" t="s">
        <v>6623</v>
      </c>
      <c r="C5262" t="s">
        <v>147</v>
      </c>
      <c r="D5262">
        <v>26</v>
      </c>
      <c r="E5262" t="s">
        <v>6624</v>
      </c>
      <c r="F5262">
        <v>4842696</v>
      </c>
      <c r="G5262">
        <v>190716</v>
      </c>
      <c r="H5262">
        <v>2011</v>
      </c>
      <c r="I5262">
        <v>22247</v>
      </c>
      <c r="J5262" t="s">
        <v>6625</v>
      </c>
      <c r="K5262">
        <v>9.1</v>
      </c>
    </row>
    <row r="5263" spans="1:11" x14ac:dyDescent="0.25">
      <c r="A5263" t="s">
        <v>7058</v>
      </c>
      <c r="B5263" t="s">
        <v>7059</v>
      </c>
      <c r="C5263" t="s">
        <v>7060</v>
      </c>
      <c r="D5263">
        <v>10</v>
      </c>
      <c r="E5263" t="s">
        <v>7061</v>
      </c>
      <c r="F5263">
        <v>141358</v>
      </c>
      <c r="G5263">
        <v>2587</v>
      </c>
      <c r="H5263">
        <v>67</v>
      </c>
      <c r="I5263">
        <v>177</v>
      </c>
      <c r="J5263" t="s">
        <v>7062</v>
      </c>
      <c r="K5263">
        <v>9.1</v>
      </c>
    </row>
    <row r="5264" spans="1:11" x14ac:dyDescent="0.25">
      <c r="A5264" t="s">
        <v>6626</v>
      </c>
      <c r="B5264" t="s">
        <v>6627</v>
      </c>
      <c r="C5264" t="s">
        <v>1656</v>
      </c>
      <c r="D5264">
        <v>25</v>
      </c>
      <c r="E5264" t="s">
        <v>6628</v>
      </c>
      <c r="F5264">
        <v>1436614</v>
      </c>
      <c r="G5264">
        <v>4742</v>
      </c>
      <c r="H5264">
        <v>2551</v>
      </c>
      <c r="I5264">
        <v>5255</v>
      </c>
      <c r="J5264" t="s">
        <v>6629</v>
      </c>
      <c r="K5264">
        <v>9.1</v>
      </c>
    </row>
    <row r="5265" spans="1:11" x14ac:dyDescent="0.25">
      <c r="A5265" t="s">
        <v>7367</v>
      </c>
      <c r="B5265" t="s">
        <v>7368</v>
      </c>
      <c r="C5265" t="s">
        <v>7369</v>
      </c>
      <c r="D5265">
        <v>10</v>
      </c>
      <c r="E5265" t="s">
        <v>7370</v>
      </c>
      <c r="F5265">
        <v>209522</v>
      </c>
      <c r="G5265">
        <v>9386</v>
      </c>
      <c r="H5265">
        <v>78</v>
      </c>
      <c r="I5265">
        <v>351</v>
      </c>
      <c r="J5265" t="s">
        <v>7371</v>
      </c>
      <c r="K5265">
        <v>9.1</v>
      </c>
    </row>
    <row r="5266" spans="1:11" x14ac:dyDescent="0.25">
      <c r="A5266" t="s">
        <v>7566</v>
      </c>
      <c r="B5266" t="s">
        <v>7567</v>
      </c>
      <c r="C5266" t="s">
        <v>568</v>
      </c>
      <c r="D5266">
        <v>26</v>
      </c>
      <c r="E5266" t="s">
        <v>7568</v>
      </c>
      <c r="F5266">
        <v>21649</v>
      </c>
      <c r="G5266">
        <v>724</v>
      </c>
      <c r="H5266">
        <v>22</v>
      </c>
      <c r="I5266">
        <v>92</v>
      </c>
      <c r="J5266" t="s">
        <v>7569</v>
      </c>
      <c r="K5266">
        <v>9.1</v>
      </c>
    </row>
    <row r="5267" spans="1:11" x14ac:dyDescent="0.25">
      <c r="A5267" t="s">
        <v>7012</v>
      </c>
      <c r="B5267" t="s">
        <v>7013</v>
      </c>
      <c r="C5267" t="s">
        <v>2236</v>
      </c>
      <c r="D5267">
        <v>28</v>
      </c>
      <c r="E5267" t="s">
        <v>7014</v>
      </c>
      <c r="F5267">
        <v>1383791</v>
      </c>
      <c r="G5267">
        <v>29058</v>
      </c>
      <c r="H5267">
        <v>1026</v>
      </c>
      <c r="I5267">
        <v>1458</v>
      </c>
      <c r="J5267" t="s">
        <v>7015</v>
      </c>
      <c r="K5267">
        <v>9.1</v>
      </c>
    </row>
    <row r="5268" spans="1:11" x14ac:dyDescent="0.25">
      <c r="A5268" t="s">
        <v>7084</v>
      </c>
      <c r="B5268" t="s">
        <v>7085</v>
      </c>
      <c r="C5268" t="s">
        <v>4582</v>
      </c>
      <c r="D5268">
        <v>26</v>
      </c>
      <c r="E5268" t="s">
        <v>7086</v>
      </c>
      <c r="F5268">
        <v>109868</v>
      </c>
      <c r="G5268">
        <v>3700</v>
      </c>
      <c r="H5268">
        <v>52</v>
      </c>
      <c r="I5268">
        <v>317</v>
      </c>
      <c r="J5268" t="s">
        <v>7087</v>
      </c>
      <c r="K5268">
        <v>9.1</v>
      </c>
    </row>
    <row r="5269" spans="1:11" x14ac:dyDescent="0.25">
      <c r="A5269" t="s">
        <v>7096</v>
      </c>
      <c r="B5269" t="s">
        <v>7097</v>
      </c>
      <c r="C5269" t="s">
        <v>598</v>
      </c>
      <c r="D5269">
        <v>1</v>
      </c>
      <c r="E5269" t="s">
        <v>7098</v>
      </c>
      <c r="F5269">
        <v>344304</v>
      </c>
      <c r="G5269">
        <v>1103</v>
      </c>
      <c r="H5269">
        <v>59</v>
      </c>
      <c r="I5269">
        <v>159</v>
      </c>
      <c r="J5269" t="s">
        <v>7099</v>
      </c>
      <c r="K5269">
        <v>9.1</v>
      </c>
    </row>
    <row r="5270" spans="1:11" x14ac:dyDescent="0.25">
      <c r="A5270" t="s">
        <v>7386</v>
      </c>
      <c r="B5270" t="s">
        <v>7387</v>
      </c>
      <c r="C5270" t="s">
        <v>489</v>
      </c>
      <c r="D5270">
        <v>1</v>
      </c>
      <c r="E5270" t="s">
        <v>7388</v>
      </c>
      <c r="F5270">
        <v>13373</v>
      </c>
      <c r="G5270">
        <v>680</v>
      </c>
      <c r="H5270">
        <v>20</v>
      </c>
      <c r="I5270">
        <v>70</v>
      </c>
      <c r="J5270" t="s">
        <v>7389</v>
      </c>
      <c r="K5270">
        <v>9.1</v>
      </c>
    </row>
    <row r="5271" spans="1:11" x14ac:dyDescent="0.25">
      <c r="A5271" t="s">
        <v>7040</v>
      </c>
      <c r="B5271" t="s">
        <v>7041</v>
      </c>
      <c r="C5271" t="s">
        <v>7042</v>
      </c>
      <c r="D5271">
        <v>22</v>
      </c>
      <c r="E5271" t="s">
        <v>7043</v>
      </c>
      <c r="F5271">
        <v>185997</v>
      </c>
      <c r="G5271">
        <v>544</v>
      </c>
      <c r="H5271">
        <v>5049</v>
      </c>
      <c r="I5271">
        <v>3279</v>
      </c>
      <c r="J5271" t="s">
        <v>7044</v>
      </c>
      <c r="K5271">
        <v>9.1</v>
      </c>
    </row>
    <row r="5272" spans="1:11" x14ac:dyDescent="0.25">
      <c r="A5272" t="s">
        <v>7024</v>
      </c>
      <c r="B5272" t="s">
        <v>7025</v>
      </c>
      <c r="C5272" t="s">
        <v>835</v>
      </c>
      <c r="D5272">
        <v>28</v>
      </c>
      <c r="E5272" t="s">
        <v>7026</v>
      </c>
      <c r="F5272">
        <v>698739</v>
      </c>
      <c r="G5272">
        <v>28075</v>
      </c>
      <c r="H5272">
        <v>612</v>
      </c>
      <c r="I5272">
        <v>2420</v>
      </c>
      <c r="J5272" t="s">
        <v>7027</v>
      </c>
      <c r="K5272">
        <v>9.1</v>
      </c>
    </row>
    <row r="5273" spans="1:11" x14ac:dyDescent="0.25">
      <c r="A5273" t="s">
        <v>6638</v>
      </c>
      <c r="B5273" t="s">
        <v>6639</v>
      </c>
      <c r="C5273" t="s">
        <v>1602</v>
      </c>
      <c r="D5273">
        <v>23</v>
      </c>
      <c r="E5273" t="s">
        <v>6640</v>
      </c>
      <c r="F5273">
        <v>4749431</v>
      </c>
      <c r="G5273">
        <v>350588</v>
      </c>
      <c r="H5273">
        <v>8335</v>
      </c>
      <c r="I5273">
        <v>12849</v>
      </c>
      <c r="J5273" t="s">
        <v>6641</v>
      </c>
      <c r="K5273">
        <v>9.1</v>
      </c>
    </row>
    <row r="5274" spans="1:11" x14ac:dyDescent="0.25">
      <c r="A5274" t="s">
        <v>7433</v>
      </c>
      <c r="B5274" t="s">
        <v>7434</v>
      </c>
      <c r="C5274" t="s">
        <v>3620</v>
      </c>
      <c r="D5274">
        <v>24</v>
      </c>
      <c r="E5274" t="s">
        <v>7435</v>
      </c>
      <c r="F5274">
        <v>429039</v>
      </c>
      <c r="G5274">
        <v>37446</v>
      </c>
      <c r="H5274">
        <v>562</v>
      </c>
      <c r="I5274">
        <v>1708</v>
      </c>
      <c r="J5274" t="s">
        <v>7436</v>
      </c>
      <c r="K5274">
        <v>9.1</v>
      </c>
    </row>
    <row r="5275" spans="1:11" x14ac:dyDescent="0.25">
      <c r="A5275" t="s">
        <v>7016</v>
      </c>
      <c r="B5275" t="s">
        <v>7017</v>
      </c>
      <c r="C5275" t="s">
        <v>1143</v>
      </c>
      <c r="D5275">
        <v>1</v>
      </c>
      <c r="E5275" t="s">
        <v>7018</v>
      </c>
      <c r="F5275">
        <v>953865</v>
      </c>
      <c r="G5275">
        <v>21613</v>
      </c>
      <c r="H5275">
        <v>533</v>
      </c>
      <c r="I5275">
        <v>3497</v>
      </c>
      <c r="J5275" t="s">
        <v>7019</v>
      </c>
      <c r="K5275">
        <v>9.1</v>
      </c>
    </row>
    <row r="5276" spans="1:11" x14ac:dyDescent="0.25">
      <c r="A5276" t="s">
        <v>7570</v>
      </c>
      <c r="B5276" t="s">
        <v>7571</v>
      </c>
      <c r="C5276" t="s">
        <v>7572</v>
      </c>
      <c r="D5276">
        <v>1</v>
      </c>
      <c r="E5276" t="s">
        <v>24</v>
      </c>
      <c r="F5276">
        <v>205678</v>
      </c>
      <c r="G5276">
        <v>2982</v>
      </c>
      <c r="H5276">
        <v>22</v>
      </c>
      <c r="I5276">
        <v>216</v>
      </c>
      <c r="J5276" t="s">
        <v>7573</v>
      </c>
      <c r="K5276">
        <v>9.1</v>
      </c>
    </row>
    <row r="5277" spans="1:11" x14ac:dyDescent="0.25">
      <c r="A5277" t="s">
        <v>6668</v>
      </c>
      <c r="B5277" t="s">
        <v>6669</v>
      </c>
      <c r="C5277" t="s">
        <v>2815</v>
      </c>
      <c r="D5277">
        <v>23</v>
      </c>
      <c r="E5277" t="s">
        <v>6670</v>
      </c>
      <c r="F5277">
        <v>1496527</v>
      </c>
      <c r="G5277">
        <v>56781</v>
      </c>
      <c r="H5277">
        <v>3541</v>
      </c>
      <c r="I5277">
        <v>3288</v>
      </c>
      <c r="J5277" t="s">
        <v>6671</v>
      </c>
      <c r="K5277">
        <v>9.1</v>
      </c>
    </row>
    <row r="5278" spans="1:11" x14ac:dyDescent="0.25">
      <c r="A5278" t="s">
        <v>7382</v>
      </c>
      <c r="B5278" t="s">
        <v>7383</v>
      </c>
      <c r="C5278" t="s">
        <v>1686</v>
      </c>
      <c r="D5278">
        <v>28</v>
      </c>
      <c r="E5278" t="s">
        <v>7384</v>
      </c>
      <c r="F5278">
        <v>245016</v>
      </c>
      <c r="G5278">
        <v>7587</v>
      </c>
      <c r="H5278">
        <v>111</v>
      </c>
      <c r="I5278">
        <v>682</v>
      </c>
      <c r="J5278" t="s">
        <v>7385</v>
      </c>
      <c r="K5278">
        <v>9.1</v>
      </c>
    </row>
    <row r="5279" spans="1:11" x14ac:dyDescent="0.25">
      <c r="A5279" t="s">
        <v>7049</v>
      </c>
      <c r="B5279" t="s">
        <v>7050</v>
      </c>
      <c r="C5279" t="s">
        <v>7051</v>
      </c>
      <c r="D5279">
        <v>10</v>
      </c>
      <c r="E5279" t="s">
        <v>7052</v>
      </c>
      <c r="F5279">
        <v>614266</v>
      </c>
      <c r="G5279">
        <v>23464</v>
      </c>
      <c r="H5279">
        <v>943</v>
      </c>
      <c r="I5279">
        <v>1864</v>
      </c>
      <c r="J5279" t="s">
        <v>7053</v>
      </c>
      <c r="K5279">
        <v>9.1</v>
      </c>
    </row>
    <row r="5280" spans="1:11" x14ac:dyDescent="0.25">
      <c r="A5280" t="s">
        <v>7076</v>
      </c>
      <c r="B5280" t="s">
        <v>7077</v>
      </c>
      <c r="C5280" t="s">
        <v>781</v>
      </c>
      <c r="D5280">
        <v>10</v>
      </c>
      <c r="E5280" t="s">
        <v>7078</v>
      </c>
      <c r="F5280">
        <v>102349</v>
      </c>
      <c r="G5280">
        <v>9852</v>
      </c>
      <c r="H5280">
        <v>55</v>
      </c>
      <c r="I5280">
        <v>1823</v>
      </c>
      <c r="J5280" t="s">
        <v>7079</v>
      </c>
      <c r="K5280">
        <v>9.1</v>
      </c>
    </row>
    <row r="5281" spans="1:11" x14ac:dyDescent="0.25">
      <c r="A5281" t="s">
        <v>7182</v>
      </c>
      <c r="B5281" t="s">
        <v>7183</v>
      </c>
      <c r="C5281" t="s">
        <v>6445</v>
      </c>
      <c r="D5281">
        <v>24</v>
      </c>
      <c r="E5281" t="s">
        <v>7184</v>
      </c>
      <c r="F5281">
        <v>67385</v>
      </c>
      <c r="G5281">
        <v>88</v>
      </c>
      <c r="H5281">
        <v>5</v>
      </c>
      <c r="I5281">
        <v>22</v>
      </c>
      <c r="J5281" t="s">
        <v>7185</v>
      </c>
      <c r="K5281">
        <v>9.1</v>
      </c>
    </row>
    <row r="5282" spans="1:11" x14ac:dyDescent="0.25">
      <c r="A5282" t="s">
        <v>6833</v>
      </c>
      <c r="B5282" t="s">
        <v>6834</v>
      </c>
      <c r="C5282" t="s">
        <v>558</v>
      </c>
      <c r="D5282">
        <v>22</v>
      </c>
      <c r="E5282" t="s">
        <v>6835</v>
      </c>
      <c r="F5282">
        <v>531924</v>
      </c>
      <c r="G5282">
        <v>344</v>
      </c>
      <c r="H5282">
        <v>51</v>
      </c>
      <c r="I5282">
        <v>84</v>
      </c>
      <c r="J5282" t="s">
        <v>6836</v>
      </c>
      <c r="K5282">
        <v>9.1</v>
      </c>
    </row>
    <row r="5283" spans="1:11" x14ac:dyDescent="0.25">
      <c r="A5283" t="s">
        <v>7028</v>
      </c>
      <c r="B5283" t="s">
        <v>7029</v>
      </c>
      <c r="C5283" t="s">
        <v>2251</v>
      </c>
      <c r="D5283">
        <v>26</v>
      </c>
      <c r="E5283" t="s">
        <v>7030</v>
      </c>
      <c r="F5283">
        <v>1183134</v>
      </c>
      <c r="G5283">
        <v>72384</v>
      </c>
      <c r="H5283">
        <v>2480</v>
      </c>
      <c r="I5283">
        <v>7277</v>
      </c>
      <c r="J5283" t="s">
        <v>7031</v>
      </c>
      <c r="K5283">
        <v>9.1</v>
      </c>
    </row>
    <row r="5284" spans="1:11" x14ac:dyDescent="0.25">
      <c r="A5284" t="s">
        <v>7154</v>
      </c>
      <c r="B5284" t="s">
        <v>7155</v>
      </c>
      <c r="C5284" t="s">
        <v>4807</v>
      </c>
      <c r="D5284">
        <v>10</v>
      </c>
      <c r="E5284" t="s">
        <v>7156</v>
      </c>
      <c r="F5284">
        <v>1360736</v>
      </c>
      <c r="G5284">
        <v>63953</v>
      </c>
      <c r="H5284">
        <v>1266</v>
      </c>
      <c r="I5284">
        <v>2501</v>
      </c>
      <c r="J5284" t="s">
        <v>7157</v>
      </c>
      <c r="K5284">
        <v>9.1</v>
      </c>
    </row>
    <row r="5285" spans="1:11" x14ac:dyDescent="0.25">
      <c r="A5285" t="s">
        <v>7411</v>
      </c>
      <c r="B5285" t="s">
        <v>7412</v>
      </c>
      <c r="C5285" t="s">
        <v>1109</v>
      </c>
      <c r="D5285">
        <v>26</v>
      </c>
      <c r="E5285" t="s">
        <v>7413</v>
      </c>
      <c r="F5285">
        <v>47808</v>
      </c>
      <c r="G5285">
        <v>3237</v>
      </c>
      <c r="H5285">
        <v>42</v>
      </c>
      <c r="I5285">
        <v>290</v>
      </c>
      <c r="J5285" t="s">
        <v>7414</v>
      </c>
      <c r="K5285">
        <v>9.1</v>
      </c>
    </row>
    <row r="5286" spans="1:11" x14ac:dyDescent="0.25">
      <c r="A5286" t="s">
        <v>7390</v>
      </c>
      <c r="B5286" t="s">
        <v>7391</v>
      </c>
      <c r="C5286" t="s">
        <v>2949</v>
      </c>
      <c r="D5286">
        <v>24</v>
      </c>
      <c r="E5286" t="s">
        <v>7392</v>
      </c>
      <c r="F5286">
        <v>226041</v>
      </c>
      <c r="G5286">
        <v>21008</v>
      </c>
      <c r="H5286">
        <v>172</v>
      </c>
      <c r="I5286">
        <v>2287</v>
      </c>
      <c r="J5286" t="s">
        <v>7393</v>
      </c>
      <c r="K5286">
        <v>9.1</v>
      </c>
    </row>
    <row r="5287" spans="1:11" x14ac:dyDescent="0.25">
      <c r="A5287" t="s">
        <v>6655</v>
      </c>
      <c r="B5287" t="s">
        <v>6656</v>
      </c>
      <c r="C5287" t="s">
        <v>3258</v>
      </c>
      <c r="D5287">
        <v>27</v>
      </c>
      <c r="E5287" t="s">
        <v>6657</v>
      </c>
      <c r="F5287">
        <v>1839652</v>
      </c>
      <c r="G5287">
        <v>106561</v>
      </c>
      <c r="H5287">
        <v>784</v>
      </c>
      <c r="I5287">
        <v>8942</v>
      </c>
      <c r="J5287" t="s">
        <v>6658</v>
      </c>
      <c r="K5287">
        <v>9.1</v>
      </c>
    </row>
    <row r="5288" spans="1:11" x14ac:dyDescent="0.25">
      <c r="A5288" t="s">
        <v>7133</v>
      </c>
      <c r="B5288" t="s">
        <v>7134</v>
      </c>
      <c r="C5288" t="s">
        <v>3452</v>
      </c>
      <c r="D5288">
        <v>10</v>
      </c>
      <c r="E5288" t="s">
        <v>7135</v>
      </c>
      <c r="F5288">
        <v>145650</v>
      </c>
      <c r="G5288">
        <v>9665</v>
      </c>
      <c r="H5288">
        <v>117</v>
      </c>
      <c r="I5288">
        <v>1222</v>
      </c>
      <c r="J5288" t="s">
        <v>7136</v>
      </c>
      <c r="K5288">
        <v>9.1</v>
      </c>
    </row>
    <row r="5289" spans="1:11" x14ac:dyDescent="0.25">
      <c r="A5289" t="s">
        <v>7045</v>
      </c>
      <c r="B5289" t="s">
        <v>7046</v>
      </c>
      <c r="C5289" t="s">
        <v>3351</v>
      </c>
      <c r="D5289">
        <v>27</v>
      </c>
      <c r="E5289" t="s">
        <v>7047</v>
      </c>
      <c r="F5289">
        <v>173302</v>
      </c>
      <c r="G5289">
        <v>5108</v>
      </c>
      <c r="H5289">
        <v>816</v>
      </c>
      <c r="I5289">
        <v>551</v>
      </c>
      <c r="J5289" t="s">
        <v>7048</v>
      </c>
      <c r="K5289">
        <v>9.1</v>
      </c>
    </row>
    <row r="5290" spans="1:11" x14ac:dyDescent="0.25">
      <c r="A5290" t="s">
        <v>6659</v>
      </c>
      <c r="B5290" t="s">
        <v>6660</v>
      </c>
      <c r="C5290" t="s">
        <v>6661</v>
      </c>
      <c r="D5290">
        <v>24</v>
      </c>
      <c r="E5290" t="s">
        <v>6662</v>
      </c>
      <c r="F5290">
        <v>4793818</v>
      </c>
      <c r="G5290">
        <v>57954</v>
      </c>
      <c r="H5290">
        <v>1653</v>
      </c>
      <c r="I5290">
        <v>0</v>
      </c>
      <c r="J5290" t="s">
        <v>6663</v>
      </c>
      <c r="K5290">
        <v>9.1</v>
      </c>
    </row>
    <row r="5291" spans="1:11" x14ac:dyDescent="0.25">
      <c r="A5291" t="s">
        <v>6680</v>
      </c>
      <c r="B5291" t="s">
        <v>6681</v>
      </c>
      <c r="C5291" t="s">
        <v>2734</v>
      </c>
      <c r="D5291">
        <v>24</v>
      </c>
      <c r="E5291" t="s">
        <v>6682</v>
      </c>
      <c r="F5291">
        <v>332061</v>
      </c>
      <c r="G5291">
        <v>5969</v>
      </c>
      <c r="H5291">
        <v>328</v>
      </c>
      <c r="I5291">
        <v>1380</v>
      </c>
      <c r="J5291" t="s">
        <v>6683</v>
      </c>
      <c r="K5291">
        <v>9.1</v>
      </c>
    </row>
    <row r="5292" spans="1:11" x14ac:dyDescent="0.25">
      <c r="A5292" t="s">
        <v>7424</v>
      </c>
      <c r="B5292" t="s">
        <v>7425</v>
      </c>
      <c r="C5292" t="s">
        <v>237</v>
      </c>
      <c r="D5292">
        <v>26</v>
      </c>
      <c r="E5292" t="s">
        <v>7426</v>
      </c>
      <c r="F5292">
        <v>44286</v>
      </c>
      <c r="G5292">
        <v>3908</v>
      </c>
      <c r="H5292">
        <v>20</v>
      </c>
      <c r="I5292">
        <v>360</v>
      </c>
      <c r="J5292" t="s">
        <v>7427</v>
      </c>
      <c r="K5292">
        <v>9.1</v>
      </c>
    </row>
    <row r="5293" spans="1:11" x14ac:dyDescent="0.25">
      <c r="A5293" t="s">
        <v>7080</v>
      </c>
      <c r="B5293" t="s">
        <v>7081</v>
      </c>
      <c r="C5293" t="s">
        <v>919</v>
      </c>
      <c r="D5293">
        <v>22</v>
      </c>
      <c r="E5293" t="s">
        <v>7082</v>
      </c>
      <c r="F5293">
        <v>221006</v>
      </c>
      <c r="G5293">
        <v>10275</v>
      </c>
      <c r="H5293">
        <v>232</v>
      </c>
      <c r="I5293">
        <v>2993</v>
      </c>
      <c r="J5293" t="s">
        <v>7083</v>
      </c>
      <c r="K5293">
        <v>9.1</v>
      </c>
    </row>
    <row r="5294" spans="1:11" x14ac:dyDescent="0.25">
      <c r="A5294" t="s">
        <v>7407</v>
      </c>
      <c r="B5294" t="s">
        <v>7408</v>
      </c>
      <c r="C5294" t="s">
        <v>3674</v>
      </c>
      <c r="D5294">
        <v>26</v>
      </c>
      <c r="E5294" t="s">
        <v>7409</v>
      </c>
      <c r="F5294">
        <v>155915</v>
      </c>
      <c r="G5294">
        <v>9001</v>
      </c>
      <c r="H5294">
        <v>155</v>
      </c>
      <c r="I5294">
        <v>276</v>
      </c>
      <c r="J5294" t="s">
        <v>7410</v>
      </c>
      <c r="K5294">
        <v>9.1</v>
      </c>
    </row>
    <row r="5295" spans="1:11" x14ac:dyDescent="0.25">
      <c r="A5295" t="s">
        <v>7067</v>
      </c>
      <c r="B5295" t="s">
        <v>7068</v>
      </c>
      <c r="C5295" t="s">
        <v>7069</v>
      </c>
      <c r="D5295">
        <v>10</v>
      </c>
      <c r="E5295" t="s">
        <v>7070</v>
      </c>
      <c r="F5295">
        <v>51158</v>
      </c>
      <c r="G5295">
        <v>2804</v>
      </c>
      <c r="H5295">
        <v>40</v>
      </c>
      <c r="I5295">
        <v>231</v>
      </c>
      <c r="J5295" t="s">
        <v>7071</v>
      </c>
      <c r="K5295">
        <v>9.1</v>
      </c>
    </row>
    <row r="5296" spans="1:11" x14ac:dyDescent="0.25">
      <c r="A5296" t="s">
        <v>7163</v>
      </c>
      <c r="B5296" t="s">
        <v>7164</v>
      </c>
      <c r="C5296" t="s">
        <v>7165</v>
      </c>
      <c r="D5296">
        <v>24</v>
      </c>
      <c r="E5296" t="s">
        <v>7166</v>
      </c>
      <c r="F5296">
        <v>297896</v>
      </c>
      <c r="G5296">
        <v>16176</v>
      </c>
      <c r="H5296">
        <v>139</v>
      </c>
      <c r="I5296">
        <v>429</v>
      </c>
      <c r="J5296" t="s">
        <v>7167</v>
      </c>
      <c r="K5296">
        <v>9.1</v>
      </c>
    </row>
    <row r="5297" spans="1:12" x14ac:dyDescent="0.25">
      <c r="A5297" t="s">
        <v>6725</v>
      </c>
      <c r="B5297" t="s">
        <v>6726</v>
      </c>
      <c r="C5297" t="s">
        <v>6727</v>
      </c>
      <c r="D5297">
        <v>10</v>
      </c>
      <c r="E5297" t="s">
        <v>6728</v>
      </c>
      <c r="F5297">
        <v>2649954</v>
      </c>
      <c r="G5297">
        <v>168015</v>
      </c>
      <c r="H5297">
        <v>1155</v>
      </c>
      <c r="I5297">
        <v>11515</v>
      </c>
      <c r="J5297" t="s">
        <v>6729</v>
      </c>
      <c r="K5297">
        <v>100</v>
      </c>
      <c r="L5297">
        <v>9.1</v>
      </c>
    </row>
    <row r="5298" spans="1:12" x14ac:dyDescent="0.25">
      <c r="A5298" t="s">
        <v>6712</v>
      </c>
      <c r="B5298" t="s">
        <v>6713</v>
      </c>
      <c r="C5298" t="s">
        <v>2574</v>
      </c>
      <c r="D5298">
        <v>27</v>
      </c>
      <c r="E5298" t="s">
        <v>6714</v>
      </c>
      <c r="F5298">
        <v>442613</v>
      </c>
      <c r="G5298">
        <v>15892</v>
      </c>
      <c r="H5298">
        <v>263</v>
      </c>
      <c r="I5298">
        <v>3657</v>
      </c>
      <c r="J5298" t="s">
        <v>6715</v>
      </c>
      <c r="K5298">
        <v>9.1</v>
      </c>
    </row>
    <row r="5299" spans="1:12" x14ac:dyDescent="0.25">
      <c r="A5299" t="s">
        <v>7088</v>
      </c>
      <c r="B5299" t="s">
        <v>7089</v>
      </c>
      <c r="C5299" t="s">
        <v>994</v>
      </c>
      <c r="D5299">
        <v>25</v>
      </c>
      <c r="E5299" t="s">
        <v>7090</v>
      </c>
      <c r="F5299">
        <v>99713</v>
      </c>
      <c r="G5299">
        <v>418</v>
      </c>
      <c r="H5299">
        <v>871</v>
      </c>
      <c r="I5299">
        <v>1433</v>
      </c>
      <c r="J5299" t="s">
        <v>7091</v>
      </c>
      <c r="K5299">
        <v>100</v>
      </c>
      <c r="L5299">
        <v>9.1</v>
      </c>
    </row>
    <row r="5300" spans="1:12" x14ac:dyDescent="0.25">
      <c r="A5300" t="s">
        <v>7088</v>
      </c>
      <c r="B5300" t="s">
        <v>7089</v>
      </c>
      <c r="C5300" t="s">
        <v>994</v>
      </c>
      <c r="D5300">
        <v>25</v>
      </c>
      <c r="E5300" t="s">
        <v>7090</v>
      </c>
      <c r="F5300">
        <v>99713</v>
      </c>
      <c r="G5300">
        <v>418</v>
      </c>
      <c r="H5300">
        <v>871</v>
      </c>
      <c r="I5300">
        <v>1433</v>
      </c>
      <c r="J5300" t="s">
        <v>7091</v>
      </c>
      <c r="K5300">
        <v>100</v>
      </c>
      <c r="L5300">
        <v>9.1</v>
      </c>
    </row>
    <row r="5301" spans="1:12" x14ac:dyDescent="0.25">
      <c r="A5301" t="s">
        <v>6725</v>
      </c>
      <c r="B5301" t="s">
        <v>6726</v>
      </c>
      <c r="C5301" t="s">
        <v>6727</v>
      </c>
      <c r="D5301">
        <v>10</v>
      </c>
      <c r="E5301" t="s">
        <v>6728</v>
      </c>
      <c r="F5301">
        <v>2650679</v>
      </c>
      <c r="G5301">
        <v>168019</v>
      </c>
      <c r="H5301">
        <v>1155</v>
      </c>
      <c r="I5301">
        <v>11515</v>
      </c>
      <c r="J5301" t="s">
        <v>6729</v>
      </c>
      <c r="K5301">
        <v>100</v>
      </c>
      <c r="L5301">
        <v>9.1</v>
      </c>
    </row>
    <row r="5302" spans="1:12" x14ac:dyDescent="0.25">
      <c r="A5302" t="s">
        <v>7104</v>
      </c>
      <c r="B5302" t="s">
        <v>7105</v>
      </c>
      <c r="C5302" t="s">
        <v>7106</v>
      </c>
      <c r="D5302">
        <v>23</v>
      </c>
      <c r="E5302" t="s">
        <v>7107</v>
      </c>
      <c r="F5302">
        <v>50796</v>
      </c>
      <c r="G5302">
        <v>2694</v>
      </c>
      <c r="H5302">
        <v>23</v>
      </c>
      <c r="I5302">
        <v>191</v>
      </c>
      <c r="J5302" t="s">
        <v>7108</v>
      </c>
      <c r="K5302">
        <v>9.1</v>
      </c>
    </row>
    <row r="5303" spans="1:12" x14ac:dyDescent="0.25">
      <c r="A5303" t="s">
        <v>7100</v>
      </c>
      <c r="B5303" t="s">
        <v>7101</v>
      </c>
      <c r="C5303" t="s">
        <v>4930</v>
      </c>
      <c r="D5303">
        <v>10</v>
      </c>
      <c r="E5303" t="s">
        <v>7102</v>
      </c>
      <c r="F5303">
        <v>1131207</v>
      </c>
      <c r="G5303">
        <v>53495</v>
      </c>
      <c r="H5303">
        <v>555</v>
      </c>
      <c r="I5303">
        <v>2242</v>
      </c>
      <c r="J5303" t="s">
        <v>7103</v>
      </c>
      <c r="K5303">
        <v>9.1</v>
      </c>
    </row>
    <row r="5304" spans="1:12" x14ac:dyDescent="0.25">
      <c r="A5304" t="s">
        <v>7112</v>
      </c>
      <c r="B5304" t="s">
        <v>7113</v>
      </c>
      <c r="C5304" t="s">
        <v>7114</v>
      </c>
      <c r="D5304">
        <v>24</v>
      </c>
      <c r="E5304" t="s">
        <v>7115</v>
      </c>
      <c r="F5304">
        <v>273497</v>
      </c>
      <c r="G5304">
        <v>15021</v>
      </c>
      <c r="H5304">
        <v>160</v>
      </c>
      <c r="I5304">
        <v>838</v>
      </c>
      <c r="J5304" t="s">
        <v>7116</v>
      </c>
      <c r="K5304">
        <v>9.1</v>
      </c>
    </row>
    <row r="5305" spans="1:12" x14ac:dyDescent="0.25">
      <c r="A5305" t="s">
        <v>7124</v>
      </c>
      <c r="B5305" t="s">
        <v>7125</v>
      </c>
      <c r="C5305" t="s">
        <v>7126</v>
      </c>
      <c r="D5305">
        <v>24</v>
      </c>
      <c r="E5305" t="s">
        <v>7127</v>
      </c>
      <c r="F5305">
        <v>237220</v>
      </c>
      <c r="G5305">
        <v>1260</v>
      </c>
      <c r="H5305">
        <v>28</v>
      </c>
      <c r="I5305">
        <v>98</v>
      </c>
      <c r="J5305" t="s">
        <v>7128</v>
      </c>
      <c r="K5305">
        <v>9.1</v>
      </c>
    </row>
    <row r="5306" spans="1:12" x14ac:dyDescent="0.25">
      <c r="A5306" t="s">
        <v>6676</v>
      </c>
      <c r="B5306" t="s">
        <v>6677</v>
      </c>
      <c r="C5306" t="s">
        <v>1257</v>
      </c>
      <c r="D5306">
        <v>22</v>
      </c>
      <c r="E5306" t="s">
        <v>6678</v>
      </c>
      <c r="F5306">
        <v>572313</v>
      </c>
      <c r="G5306">
        <v>7613</v>
      </c>
      <c r="H5306">
        <v>1432</v>
      </c>
      <c r="I5306">
        <v>691</v>
      </c>
      <c r="J5306" t="s">
        <v>6679</v>
      </c>
      <c r="K5306">
        <v>9.1</v>
      </c>
    </row>
    <row r="5307" spans="1:12" x14ac:dyDescent="0.25">
      <c r="A5307" t="s">
        <v>6664</v>
      </c>
      <c r="B5307" t="s">
        <v>6665</v>
      </c>
      <c r="C5307" t="s">
        <v>117</v>
      </c>
      <c r="D5307">
        <v>25</v>
      </c>
      <c r="E5307" t="s">
        <v>6666</v>
      </c>
      <c r="F5307">
        <v>539774</v>
      </c>
      <c r="G5307">
        <v>1744</v>
      </c>
      <c r="H5307">
        <v>626</v>
      </c>
      <c r="I5307">
        <v>2256</v>
      </c>
      <c r="J5307" t="s">
        <v>6667</v>
      </c>
      <c r="K5307">
        <v>9.1</v>
      </c>
    </row>
    <row r="5308" spans="1:12" x14ac:dyDescent="0.25">
      <c r="A5308" t="s">
        <v>7377</v>
      </c>
      <c r="B5308" t="s">
        <v>7378</v>
      </c>
      <c r="C5308" t="s">
        <v>7379</v>
      </c>
      <c r="D5308">
        <v>26</v>
      </c>
      <c r="E5308" t="s">
        <v>7380</v>
      </c>
      <c r="F5308">
        <v>165969</v>
      </c>
      <c r="G5308">
        <v>9204</v>
      </c>
      <c r="H5308">
        <v>119</v>
      </c>
      <c r="I5308">
        <v>4568</v>
      </c>
      <c r="J5308" t="s">
        <v>7381</v>
      </c>
      <c r="K5308">
        <v>9.1</v>
      </c>
    </row>
    <row r="5309" spans="1:12" x14ac:dyDescent="0.25">
      <c r="A5309" t="s">
        <v>7072</v>
      </c>
      <c r="B5309" t="s">
        <v>7073</v>
      </c>
      <c r="C5309" t="s">
        <v>6571</v>
      </c>
      <c r="D5309">
        <v>22</v>
      </c>
      <c r="E5309" t="s">
        <v>7074</v>
      </c>
      <c r="F5309">
        <v>48771</v>
      </c>
      <c r="G5309">
        <v>2553</v>
      </c>
      <c r="H5309">
        <v>81</v>
      </c>
      <c r="I5309">
        <v>427</v>
      </c>
      <c r="J5309" t="s">
        <v>7075</v>
      </c>
      <c r="K5309">
        <v>9.1</v>
      </c>
    </row>
    <row r="5310" spans="1:12" x14ac:dyDescent="0.25">
      <c r="A5310" t="s">
        <v>7137</v>
      </c>
      <c r="B5310" t="s">
        <v>7138</v>
      </c>
      <c r="C5310" t="s">
        <v>464</v>
      </c>
      <c r="D5310">
        <v>1</v>
      </c>
      <c r="E5310" t="s">
        <v>7139</v>
      </c>
      <c r="F5310">
        <v>18485</v>
      </c>
      <c r="G5310">
        <v>187</v>
      </c>
      <c r="H5310">
        <v>10</v>
      </c>
      <c r="I5310">
        <v>16</v>
      </c>
      <c r="J5310" t="s">
        <v>7140</v>
      </c>
      <c r="K5310">
        <v>9.1</v>
      </c>
    </row>
    <row r="5311" spans="1:12" x14ac:dyDescent="0.25">
      <c r="A5311" t="s">
        <v>7398</v>
      </c>
      <c r="B5311" t="s">
        <v>7399</v>
      </c>
      <c r="C5311" t="s">
        <v>7400</v>
      </c>
      <c r="D5311">
        <v>26</v>
      </c>
      <c r="E5311" t="s">
        <v>7401</v>
      </c>
      <c r="F5311">
        <v>26906</v>
      </c>
      <c r="G5311">
        <v>1733</v>
      </c>
      <c r="H5311">
        <v>9</v>
      </c>
      <c r="I5311">
        <v>188</v>
      </c>
      <c r="J5311" t="s">
        <v>7402</v>
      </c>
      <c r="K5311">
        <v>9.1</v>
      </c>
    </row>
    <row r="5312" spans="1:12" x14ac:dyDescent="0.25">
      <c r="A5312" t="s">
        <v>6672</v>
      </c>
      <c r="B5312" t="s">
        <v>6673</v>
      </c>
      <c r="C5312" t="s">
        <v>1239</v>
      </c>
      <c r="D5312">
        <v>23</v>
      </c>
      <c r="E5312" t="s">
        <v>6674</v>
      </c>
      <c r="F5312">
        <v>2575442</v>
      </c>
      <c r="G5312">
        <v>184853</v>
      </c>
      <c r="H5312">
        <v>1108</v>
      </c>
      <c r="I5312">
        <v>17383</v>
      </c>
      <c r="J5312" t="s">
        <v>6675</v>
      </c>
      <c r="K5312">
        <v>9.1</v>
      </c>
    </row>
    <row r="5313" spans="1:11" x14ac:dyDescent="0.25">
      <c r="A5313" t="s">
        <v>7403</v>
      </c>
      <c r="B5313" t="s">
        <v>7404</v>
      </c>
      <c r="C5313" t="s">
        <v>137</v>
      </c>
      <c r="D5313">
        <v>17</v>
      </c>
      <c r="E5313" t="s">
        <v>7405</v>
      </c>
      <c r="F5313">
        <v>60482</v>
      </c>
      <c r="G5313">
        <v>281</v>
      </c>
      <c r="H5313">
        <v>45</v>
      </c>
      <c r="I5313">
        <v>207</v>
      </c>
      <c r="J5313" t="s">
        <v>7406</v>
      </c>
      <c r="K5313">
        <v>9.1</v>
      </c>
    </row>
    <row r="5314" spans="1:11" x14ac:dyDescent="0.25">
      <c r="A5314" t="s">
        <v>6691</v>
      </c>
      <c r="B5314" t="s">
        <v>6692</v>
      </c>
      <c r="C5314" t="s">
        <v>2663</v>
      </c>
      <c r="D5314">
        <v>2</v>
      </c>
      <c r="E5314" t="s">
        <v>6693</v>
      </c>
      <c r="F5314">
        <v>1158597</v>
      </c>
      <c r="G5314">
        <v>31596</v>
      </c>
      <c r="H5314">
        <v>1007</v>
      </c>
      <c r="I5314">
        <v>1772</v>
      </c>
      <c r="J5314" t="s">
        <v>6694</v>
      </c>
      <c r="K5314">
        <v>9.1</v>
      </c>
    </row>
    <row r="5315" spans="1:11" x14ac:dyDescent="0.25">
      <c r="A5315" t="s">
        <v>7199</v>
      </c>
      <c r="B5315" t="s">
        <v>7200</v>
      </c>
      <c r="C5315" t="s">
        <v>1769</v>
      </c>
      <c r="D5315">
        <v>10</v>
      </c>
      <c r="E5315" t="s">
        <v>7201</v>
      </c>
      <c r="F5315">
        <v>405322</v>
      </c>
      <c r="G5315">
        <v>32634</v>
      </c>
      <c r="H5315">
        <v>210</v>
      </c>
      <c r="I5315">
        <v>3791</v>
      </c>
      <c r="J5315" t="s">
        <v>7202</v>
      </c>
      <c r="K5315">
        <v>9.1</v>
      </c>
    </row>
    <row r="5316" spans="1:11" x14ac:dyDescent="0.25">
      <c r="A5316" t="s">
        <v>7032</v>
      </c>
      <c r="B5316" t="s">
        <v>7419</v>
      </c>
      <c r="C5316" t="s">
        <v>1691</v>
      </c>
      <c r="D5316">
        <v>26</v>
      </c>
      <c r="E5316" t="s">
        <v>7034</v>
      </c>
      <c r="F5316">
        <v>376146</v>
      </c>
      <c r="G5316">
        <v>17122</v>
      </c>
      <c r="H5316">
        <v>277</v>
      </c>
      <c r="I5316">
        <v>1762</v>
      </c>
      <c r="J5316" t="s">
        <v>7035</v>
      </c>
      <c r="K5316">
        <v>9.1</v>
      </c>
    </row>
    <row r="5317" spans="1:11" x14ac:dyDescent="0.25">
      <c r="A5317" t="s">
        <v>6279</v>
      </c>
      <c r="B5317" t="s">
        <v>6280</v>
      </c>
      <c r="C5317" t="s">
        <v>6281</v>
      </c>
      <c r="D5317">
        <v>28</v>
      </c>
      <c r="E5317" t="s">
        <v>6282</v>
      </c>
      <c r="F5317">
        <v>2280936</v>
      </c>
      <c r="G5317">
        <v>0</v>
      </c>
      <c r="H5317">
        <v>0</v>
      </c>
      <c r="I5317">
        <v>0</v>
      </c>
      <c r="J5317" t="s">
        <v>6283</v>
      </c>
      <c r="K5317">
        <v>9.1</v>
      </c>
    </row>
    <row r="5318" spans="1:11" x14ac:dyDescent="0.25">
      <c r="A5318" t="s">
        <v>7117</v>
      </c>
      <c r="B5318" t="s">
        <v>7118</v>
      </c>
      <c r="C5318" t="s">
        <v>43</v>
      </c>
      <c r="D5318">
        <v>23</v>
      </c>
      <c r="E5318" t="s">
        <v>7119</v>
      </c>
      <c r="F5318">
        <v>45388</v>
      </c>
      <c r="G5318">
        <v>573</v>
      </c>
      <c r="H5318">
        <v>9</v>
      </c>
      <c r="I5318">
        <v>51</v>
      </c>
      <c r="J5318" t="s">
        <v>7120</v>
      </c>
      <c r="K5318">
        <v>9.1</v>
      </c>
    </row>
    <row r="5319" spans="1:11" x14ac:dyDescent="0.25">
      <c r="A5319" t="s">
        <v>7168</v>
      </c>
      <c r="B5319" t="s">
        <v>7169</v>
      </c>
      <c r="C5319" t="s">
        <v>563</v>
      </c>
      <c r="D5319">
        <v>20</v>
      </c>
      <c r="E5319" t="s">
        <v>7170</v>
      </c>
      <c r="F5319">
        <v>11322</v>
      </c>
      <c r="G5319">
        <v>94</v>
      </c>
      <c r="H5319">
        <v>40</v>
      </c>
      <c r="I5319">
        <v>46</v>
      </c>
      <c r="J5319" t="s">
        <v>7171</v>
      </c>
      <c r="K5319">
        <v>9.1</v>
      </c>
    </row>
    <row r="5320" spans="1:11" x14ac:dyDescent="0.25">
      <c r="A5320" t="s">
        <v>6708</v>
      </c>
      <c r="B5320" t="s">
        <v>6709</v>
      </c>
      <c r="C5320" t="s">
        <v>48</v>
      </c>
      <c r="D5320">
        <v>28</v>
      </c>
      <c r="E5320" t="s">
        <v>6710</v>
      </c>
      <c r="F5320">
        <v>2784216</v>
      </c>
      <c r="G5320">
        <v>72959</v>
      </c>
      <c r="H5320">
        <v>2106</v>
      </c>
      <c r="I5320">
        <v>10958</v>
      </c>
      <c r="J5320" t="s">
        <v>6711</v>
      </c>
      <c r="K5320">
        <v>9.1</v>
      </c>
    </row>
    <row r="5321" spans="1:11" x14ac:dyDescent="0.25">
      <c r="A5321" t="s">
        <v>6734</v>
      </c>
      <c r="B5321" t="s">
        <v>6735</v>
      </c>
      <c r="C5321" t="s">
        <v>1399</v>
      </c>
      <c r="D5321">
        <v>24</v>
      </c>
      <c r="E5321" t="s">
        <v>6736</v>
      </c>
      <c r="F5321">
        <v>322955</v>
      </c>
      <c r="G5321">
        <v>10660</v>
      </c>
      <c r="H5321">
        <v>166</v>
      </c>
      <c r="I5321">
        <v>2215</v>
      </c>
      <c r="J5321" t="s">
        <v>6737</v>
      </c>
      <c r="K5321">
        <v>9.1</v>
      </c>
    </row>
    <row r="5322" spans="1:11" x14ac:dyDescent="0.25">
      <c r="A5322" t="s">
        <v>7194</v>
      </c>
      <c r="B5322" t="s">
        <v>7195</v>
      </c>
      <c r="C5322" t="s">
        <v>7196</v>
      </c>
      <c r="D5322">
        <v>10</v>
      </c>
      <c r="E5322" t="s">
        <v>7197</v>
      </c>
      <c r="F5322">
        <v>343729</v>
      </c>
      <c r="G5322">
        <v>20121</v>
      </c>
      <c r="H5322">
        <v>135</v>
      </c>
      <c r="I5322">
        <v>1101</v>
      </c>
      <c r="J5322" t="s">
        <v>7198</v>
      </c>
      <c r="K5322">
        <v>9.1</v>
      </c>
    </row>
    <row r="5323" spans="1:11" x14ac:dyDescent="0.25">
      <c r="A5323" t="s">
        <v>7129</v>
      </c>
      <c r="B5323" t="s">
        <v>7130</v>
      </c>
      <c r="C5323" t="s">
        <v>1607</v>
      </c>
      <c r="D5323">
        <v>24</v>
      </c>
      <c r="E5323" t="s">
        <v>7131</v>
      </c>
      <c r="F5323">
        <v>441946</v>
      </c>
      <c r="G5323">
        <v>596</v>
      </c>
      <c r="H5323">
        <v>36</v>
      </c>
      <c r="I5323">
        <v>61</v>
      </c>
      <c r="J5323" t="s">
        <v>7132</v>
      </c>
      <c r="K5323">
        <v>9.1</v>
      </c>
    </row>
    <row r="5324" spans="1:11" x14ac:dyDescent="0.25">
      <c r="A5324" t="s">
        <v>7437</v>
      </c>
      <c r="B5324" t="s">
        <v>7438</v>
      </c>
      <c r="C5324" t="s">
        <v>7439</v>
      </c>
      <c r="D5324">
        <v>10</v>
      </c>
      <c r="E5324" t="s">
        <v>7440</v>
      </c>
      <c r="F5324">
        <v>377016</v>
      </c>
      <c r="G5324">
        <v>23268</v>
      </c>
      <c r="H5324">
        <v>331</v>
      </c>
      <c r="I5324">
        <v>1339</v>
      </c>
      <c r="J5324" t="s">
        <v>7441</v>
      </c>
      <c r="K5324">
        <v>9.1</v>
      </c>
    </row>
    <row r="5325" spans="1:11" x14ac:dyDescent="0.25">
      <c r="A5325" t="s">
        <v>6295</v>
      </c>
      <c r="B5325" t="s">
        <v>6689</v>
      </c>
      <c r="C5325" t="s">
        <v>1696</v>
      </c>
      <c r="D5325">
        <v>22</v>
      </c>
      <c r="E5325" t="s">
        <v>6690</v>
      </c>
      <c r="F5325">
        <v>2066188</v>
      </c>
      <c r="G5325">
        <v>60255</v>
      </c>
      <c r="H5325">
        <v>2870</v>
      </c>
      <c r="I5325">
        <v>9565</v>
      </c>
      <c r="J5325" t="s">
        <v>6298</v>
      </c>
      <c r="K5325">
        <v>9.1</v>
      </c>
    </row>
    <row r="5326" spans="1:11" x14ac:dyDescent="0.25">
      <c r="A5326" t="s">
        <v>6730</v>
      </c>
      <c r="B5326" t="s">
        <v>6731</v>
      </c>
      <c r="C5326" t="s">
        <v>212</v>
      </c>
      <c r="D5326">
        <v>27</v>
      </c>
      <c r="E5326" t="s">
        <v>6732</v>
      </c>
      <c r="F5326">
        <v>200886</v>
      </c>
      <c r="G5326">
        <v>10092</v>
      </c>
      <c r="H5326">
        <v>154</v>
      </c>
      <c r="I5326">
        <v>694</v>
      </c>
      <c r="J5326" t="s">
        <v>6733</v>
      </c>
      <c r="K5326">
        <v>9.1</v>
      </c>
    </row>
    <row r="5327" spans="1:11" x14ac:dyDescent="0.25">
      <c r="A5327" t="s">
        <v>7216</v>
      </c>
      <c r="B5327" t="s">
        <v>7217</v>
      </c>
      <c r="C5327" t="s">
        <v>7218</v>
      </c>
      <c r="D5327">
        <v>23</v>
      </c>
      <c r="E5327" t="s">
        <v>7219</v>
      </c>
      <c r="F5327">
        <v>1026240</v>
      </c>
      <c r="G5327">
        <v>25723</v>
      </c>
      <c r="H5327">
        <v>324</v>
      </c>
      <c r="I5327">
        <v>2421</v>
      </c>
      <c r="J5327" t="s">
        <v>7220</v>
      </c>
      <c r="K5327">
        <v>9.1</v>
      </c>
    </row>
    <row r="5328" spans="1:11" x14ac:dyDescent="0.25">
      <c r="A5328" t="s">
        <v>7225</v>
      </c>
      <c r="B5328" t="s">
        <v>7226</v>
      </c>
      <c r="C5328" t="s">
        <v>252</v>
      </c>
      <c r="D5328">
        <v>17</v>
      </c>
      <c r="E5328" t="s">
        <v>7227</v>
      </c>
      <c r="F5328">
        <v>134771</v>
      </c>
      <c r="G5328">
        <v>8169</v>
      </c>
      <c r="H5328">
        <v>32</v>
      </c>
      <c r="I5328">
        <v>485</v>
      </c>
      <c r="J5328" t="s">
        <v>7228</v>
      </c>
      <c r="K5328">
        <v>9.1</v>
      </c>
    </row>
    <row r="5329" spans="1:11" x14ac:dyDescent="0.25">
      <c r="A5329" t="s">
        <v>6695</v>
      </c>
      <c r="B5329" t="s">
        <v>6696</v>
      </c>
      <c r="C5329" t="s">
        <v>2714</v>
      </c>
      <c r="D5329">
        <v>25</v>
      </c>
      <c r="E5329" t="s">
        <v>6697</v>
      </c>
      <c r="F5329">
        <v>482552</v>
      </c>
      <c r="G5329">
        <v>999</v>
      </c>
      <c r="H5329">
        <v>354</v>
      </c>
      <c r="I5329">
        <v>0</v>
      </c>
      <c r="J5329" t="s">
        <v>6698</v>
      </c>
      <c r="K5329">
        <v>9.1</v>
      </c>
    </row>
    <row r="5330" spans="1:11" x14ac:dyDescent="0.25">
      <c r="A5330" t="s">
        <v>6703</v>
      </c>
      <c r="B5330" t="s">
        <v>6704</v>
      </c>
      <c r="C5330" t="s">
        <v>6705</v>
      </c>
      <c r="D5330">
        <v>2</v>
      </c>
      <c r="E5330" t="s">
        <v>6706</v>
      </c>
      <c r="F5330">
        <v>828695</v>
      </c>
      <c r="G5330">
        <v>31562</v>
      </c>
      <c r="H5330">
        <v>701</v>
      </c>
      <c r="I5330">
        <v>3266</v>
      </c>
      <c r="J5330" t="s">
        <v>6707</v>
      </c>
      <c r="K5330">
        <v>9.1</v>
      </c>
    </row>
    <row r="5331" spans="1:11" x14ac:dyDescent="0.25">
      <c r="A5331" t="s">
        <v>7428</v>
      </c>
      <c r="B5331" t="s">
        <v>7429</v>
      </c>
      <c r="C5331" t="s">
        <v>7430</v>
      </c>
      <c r="D5331">
        <v>23</v>
      </c>
      <c r="E5331" t="s">
        <v>7431</v>
      </c>
      <c r="F5331">
        <v>189347</v>
      </c>
      <c r="G5331">
        <v>7104</v>
      </c>
      <c r="H5331">
        <v>126</v>
      </c>
      <c r="I5331">
        <v>341</v>
      </c>
      <c r="J5331" t="s">
        <v>7432</v>
      </c>
      <c r="K5331">
        <v>9.1</v>
      </c>
    </row>
    <row r="5332" spans="1:11" x14ac:dyDescent="0.25">
      <c r="A5332" t="s">
        <v>6720</v>
      </c>
      <c r="B5332" t="s">
        <v>6721</v>
      </c>
      <c r="C5332" t="s">
        <v>6722</v>
      </c>
      <c r="D5332">
        <v>24</v>
      </c>
      <c r="E5332" t="s">
        <v>6723</v>
      </c>
      <c r="F5332">
        <v>1682088</v>
      </c>
      <c r="G5332">
        <v>69653</v>
      </c>
      <c r="H5332">
        <v>357</v>
      </c>
      <c r="I5332">
        <v>2118</v>
      </c>
      <c r="J5332" t="s">
        <v>6724</v>
      </c>
      <c r="K5332">
        <v>9.1</v>
      </c>
    </row>
    <row r="5333" spans="1:11" x14ac:dyDescent="0.25">
      <c r="A5333" t="s">
        <v>7190</v>
      </c>
      <c r="B5333" t="s">
        <v>7191</v>
      </c>
      <c r="C5333" t="s">
        <v>811</v>
      </c>
      <c r="D5333">
        <v>24</v>
      </c>
      <c r="E5333" t="s">
        <v>812</v>
      </c>
      <c r="F5333">
        <v>247371</v>
      </c>
      <c r="G5333">
        <v>2779</v>
      </c>
      <c r="H5333">
        <v>74</v>
      </c>
      <c r="I5333">
        <v>326</v>
      </c>
      <c r="J5333" t="s">
        <v>7192</v>
      </c>
      <c r="K5333">
        <v>9.1</v>
      </c>
    </row>
    <row r="5334" spans="1:11" x14ac:dyDescent="0.25">
      <c r="A5334" t="s">
        <v>7172</v>
      </c>
      <c r="B5334" t="s">
        <v>7173</v>
      </c>
      <c r="C5334" t="s">
        <v>7174</v>
      </c>
      <c r="D5334">
        <v>10</v>
      </c>
      <c r="E5334" t="s">
        <v>7175</v>
      </c>
      <c r="F5334">
        <v>424186</v>
      </c>
      <c r="G5334">
        <v>80991</v>
      </c>
      <c r="H5334">
        <v>515</v>
      </c>
      <c r="I5334">
        <v>8293</v>
      </c>
      <c r="J5334" t="s">
        <v>7176</v>
      </c>
      <c r="K5334">
        <v>9.1</v>
      </c>
    </row>
    <row r="5335" spans="1:11" x14ac:dyDescent="0.25">
      <c r="A5335" t="s">
        <v>6142</v>
      </c>
      <c r="B5335" t="s">
        <v>6143</v>
      </c>
      <c r="C5335" t="s">
        <v>192</v>
      </c>
      <c r="D5335">
        <v>24</v>
      </c>
      <c r="E5335" t="s">
        <v>6743</v>
      </c>
      <c r="F5335">
        <v>497924</v>
      </c>
      <c r="G5335">
        <v>1717</v>
      </c>
      <c r="H5335">
        <v>2406</v>
      </c>
      <c r="I5335">
        <v>1094</v>
      </c>
      <c r="J5335" t="s">
        <v>6145</v>
      </c>
      <c r="K5335">
        <v>9.1</v>
      </c>
    </row>
    <row r="5336" spans="1:11" x14ac:dyDescent="0.25">
      <c r="A5336" t="s">
        <v>6767</v>
      </c>
      <c r="B5336" t="s">
        <v>6768</v>
      </c>
      <c r="C5336" t="s">
        <v>860</v>
      </c>
      <c r="D5336">
        <v>24</v>
      </c>
      <c r="E5336" t="s">
        <v>6769</v>
      </c>
      <c r="F5336">
        <v>269772</v>
      </c>
      <c r="G5336">
        <v>6766</v>
      </c>
      <c r="H5336">
        <v>73</v>
      </c>
      <c r="I5336">
        <v>287</v>
      </c>
      <c r="J5336" t="s">
        <v>6770</v>
      </c>
      <c r="K5336">
        <v>9.1</v>
      </c>
    </row>
    <row r="5337" spans="1:11" x14ac:dyDescent="0.25">
      <c r="A5337" t="s">
        <v>6744</v>
      </c>
      <c r="B5337" t="s">
        <v>6367</v>
      </c>
      <c r="C5337" t="s">
        <v>638</v>
      </c>
      <c r="D5337">
        <v>24</v>
      </c>
      <c r="E5337" t="s">
        <v>6745</v>
      </c>
      <c r="F5337">
        <v>426772</v>
      </c>
      <c r="G5337">
        <v>14838</v>
      </c>
      <c r="H5337">
        <v>647</v>
      </c>
      <c r="I5337">
        <v>2039</v>
      </c>
      <c r="J5337" t="s">
        <v>6746</v>
      </c>
      <c r="K5337">
        <v>9.1</v>
      </c>
    </row>
    <row r="5338" spans="1:11" x14ac:dyDescent="0.25">
      <c r="A5338" t="s">
        <v>7208</v>
      </c>
      <c r="B5338" t="s">
        <v>7209</v>
      </c>
      <c r="C5338" t="s">
        <v>4847</v>
      </c>
      <c r="D5338">
        <v>26</v>
      </c>
      <c r="E5338" t="s">
        <v>7210</v>
      </c>
      <c r="F5338">
        <v>103414</v>
      </c>
      <c r="G5338">
        <v>7016</v>
      </c>
      <c r="H5338">
        <v>76</v>
      </c>
      <c r="I5338">
        <v>582</v>
      </c>
      <c r="J5338" t="s">
        <v>7211</v>
      </c>
      <c r="K5338">
        <v>9.1</v>
      </c>
    </row>
    <row r="5339" spans="1:11" x14ac:dyDescent="0.25">
      <c r="A5339" t="s">
        <v>6299</v>
      </c>
      <c r="B5339" t="s">
        <v>6300</v>
      </c>
      <c r="C5339" t="s">
        <v>6301</v>
      </c>
      <c r="D5339">
        <v>24</v>
      </c>
      <c r="E5339" t="s">
        <v>6302</v>
      </c>
      <c r="F5339">
        <v>397121</v>
      </c>
      <c r="G5339">
        <v>5368</v>
      </c>
      <c r="H5339">
        <v>479</v>
      </c>
      <c r="I5339">
        <v>1556</v>
      </c>
      <c r="J5339" t="s">
        <v>6303</v>
      </c>
      <c r="K5339">
        <v>9.1</v>
      </c>
    </row>
    <row r="5340" spans="1:11" x14ac:dyDescent="0.25">
      <c r="A5340" t="s">
        <v>6316</v>
      </c>
      <c r="B5340" t="s">
        <v>7193</v>
      </c>
      <c r="C5340" t="s">
        <v>1744</v>
      </c>
      <c r="D5340">
        <v>24</v>
      </c>
      <c r="E5340" t="s">
        <v>6318</v>
      </c>
      <c r="F5340">
        <v>824384</v>
      </c>
      <c r="G5340">
        <v>30854</v>
      </c>
      <c r="H5340">
        <v>1195</v>
      </c>
      <c r="I5340">
        <v>2618</v>
      </c>
      <c r="J5340" t="s">
        <v>6319</v>
      </c>
      <c r="K5340">
        <v>9.1</v>
      </c>
    </row>
    <row r="5341" spans="1:11" x14ac:dyDescent="0.25">
      <c r="A5341" t="s">
        <v>7109</v>
      </c>
      <c r="B5341" t="s">
        <v>7110</v>
      </c>
      <c r="C5341" t="s">
        <v>2424</v>
      </c>
      <c r="D5341">
        <v>25</v>
      </c>
      <c r="E5341" t="s">
        <v>6306</v>
      </c>
      <c r="F5341">
        <v>94339</v>
      </c>
      <c r="G5341">
        <v>221</v>
      </c>
      <c r="H5341">
        <v>76</v>
      </c>
      <c r="I5341">
        <v>503</v>
      </c>
      <c r="J5341" t="s">
        <v>7111</v>
      </c>
      <c r="K5341">
        <v>9.1</v>
      </c>
    </row>
    <row r="5342" spans="1:11" x14ac:dyDescent="0.25">
      <c r="A5342" t="s">
        <v>7203</v>
      </c>
      <c r="B5342" t="s">
        <v>7204</v>
      </c>
      <c r="C5342" t="s">
        <v>7205</v>
      </c>
      <c r="D5342">
        <v>10</v>
      </c>
      <c r="E5342" t="s">
        <v>7206</v>
      </c>
      <c r="F5342">
        <v>81921</v>
      </c>
      <c r="G5342">
        <v>6025</v>
      </c>
      <c r="H5342">
        <v>26</v>
      </c>
      <c r="I5342">
        <v>350</v>
      </c>
      <c r="J5342" t="s">
        <v>7207</v>
      </c>
      <c r="K5342">
        <v>9.1</v>
      </c>
    </row>
    <row r="5343" spans="1:11" x14ac:dyDescent="0.25">
      <c r="A5343" t="s">
        <v>6775</v>
      </c>
      <c r="B5343" t="s">
        <v>6776</v>
      </c>
      <c r="C5343" t="s">
        <v>2212</v>
      </c>
      <c r="D5343">
        <v>27</v>
      </c>
      <c r="E5343" t="s">
        <v>6777</v>
      </c>
      <c r="F5343">
        <v>158523</v>
      </c>
      <c r="G5343">
        <v>5206</v>
      </c>
      <c r="H5343">
        <v>217</v>
      </c>
      <c r="I5343">
        <v>1627</v>
      </c>
      <c r="J5343" t="s">
        <v>6778</v>
      </c>
      <c r="K5343">
        <v>9.1</v>
      </c>
    </row>
    <row r="5344" spans="1:11" x14ac:dyDescent="0.25">
      <c r="A5344" t="s">
        <v>6312</v>
      </c>
      <c r="B5344" t="s">
        <v>6313</v>
      </c>
      <c r="C5344" t="s">
        <v>1495</v>
      </c>
      <c r="D5344">
        <v>24</v>
      </c>
      <c r="E5344" t="s">
        <v>6314</v>
      </c>
      <c r="F5344">
        <v>2438448</v>
      </c>
      <c r="G5344">
        <v>40682</v>
      </c>
      <c r="H5344">
        <v>1104</v>
      </c>
      <c r="I5344">
        <v>1632</v>
      </c>
      <c r="J5344" t="s">
        <v>6315</v>
      </c>
      <c r="K5344">
        <v>9.1</v>
      </c>
    </row>
    <row r="5345" spans="1:11" x14ac:dyDescent="0.25">
      <c r="A5345" t="s">
        <v>6308</v>
      </c>
      <c r="B5345" t="s">
        <v>6309</v>
      </c>
      <c r="C5345" t="s">
        <v>3108</v>
      </c>
      <c r="D5345">
        <v>1</v>
      </c>
      <c r="E5345" t="s">
        <v>6310</v>
      </c>
      <c r="F5345">
        <v>449841</v>
      </c>
      <c r="G5345">
        <v>2052</v>
      </c>
      <c r="H5345">
        <v>415</v>
      </c>
      <c r="I5345">
        <v>394</v>
      </c>
      <c r="J5345" t="s">
        <v>6311</v>
      </c>
      <c r="K5345">
        <v>9.1</v>
      </c>
    </row>
    <row r="5346" spans="1:11" x14ac:dyDescent="0.25">
      <c r="A5346" t="s">
        <v>7221</v>
      </c>
      <c r="B5346" t="s">
        <v>7222</v>
      </c>
      <c r="C5346" t="s">
        <v>5638</v>
      </c>
      <c r="D5346">
        <v>26</v>
      </c>
      <c r="E5346" t="s">
        <v>7223</v>
      </c>
      <c r="F5346">
        <v>98115</v>
      </c>
      <c r="G5346">
        <v>6894</v>
      </c>
      <c r="H5346">
        <v>56</v>
      </c>
      <c r="I5346">
        <v>479</v>
      </c>
      <c r="J5346" t="s">
        <v>7224</v>
      </c>
      <c r="K5346">
        <v>9.1</v>
      </c>
    </row>
    <row r="5347" spans="1:11" x14ac:dyDescent="0.25">
      <c r="A5347" t="s">
        <v>6716</v>
      </c>
      <c r="B5347" t="s">
        <v>6717</v>
      </c>
      <c r="C5347" t="s">
        <v>424</v>
      </c>
      <c r="D5347">
        <v>25</v>
      </c>
      <c r="E5347" t="s">
        <v>6718</v>
      </c>
      <c r="F5347">
        <v>1774982</v>
      </c>
      <c r="G5347">
        <v>5223</v>
      </c>
      <c r="H5347">
        <v>2441</v>
      </c>
      <c r="I5347">
        <v>11757</v>
      </c>
      <c r="J5347" t="s">
        <v>6719</v>
      </c>
      <c r="K5347">
        <v>9.1</v>
      </c>
    </row>
    <row r="5348" spans="1:11" x14ac:dyDescent="0.25">
      <c r="A5348" t="s">
        <v>6323</v>
      </c>
      <c r="B5348" t="s">
        <v>6324</v>
      </c>
      <c r="C5348" t="s">
        <v>2188</v>
      </c>
      <c r="D5348">
        <v>22</v>
      </c>
      <c r="E5348" t="s">
        <v>6325</v>
      </c>
      <c r="F5348">
        <v>960520</v>
      </c>
      <c r="G5348">
        <v>14219</v>
      </c>
      <c r="H5348">
        <v>1206</v>
      </c>
      <c r="I5348">
        <v>1206</v>
      </c>
      <c r="J5348" t="s">
        <v>6326</v>
      </c>
      <c r="K5348">
        <v>9.1</v>
      </c>
    </row>
    <row r="5349" spans="1:11" x14ac:dyDescent="0.25">
      <c r="A5349" t="s">
        <v>7234</v>
      </c>
      <c r="B5349" t="s">
        <v>7235</v>
      </c>
      <c r="C5349" t="s">
        <v>4705</v>
      </c>
      <c r="D5349">
        <v>24</v>
      </c>
      <c r="E5349" t="s">
        <v>7236</v>
      </c>
      <c r="F5349">
        <v>40249</v>
      </c>
      <c r="G5349">
        <v>589</v>
      </c>
      <c r="H5349">
        <v>11</v>
      </c>
      <c r="I5349">
        <v>37</v>
      </c>
      <c r="J5349" t="s">
        <v>7237</v>
      </c>
      <c r="K5349">
        <v>9.1</v>
      </c>
    </row>
    <row r="5350" spans="1:11" x14ac:dyDescent="0.25">
      <c r="A5350" t="s">
        <v>6837</v>
      </c>
      <c r="B5350" t="s">
        <v>6838</v>
      </c>
      <c r="C5350" t="s">
        <v>6839</v>
      </c>
      <c r="D5350">
        <v>10</v>
      </c>
      <c r="E5350" t="s">
        <v>6840</v>
      </c>
      <c r="F5350">
        <v>141756</v>
      </c>
      <c r="G5350">
        <v>6123</v>
      </c>
      <c r="H5350">
        <v>134</v>
      </c>
      <c r="I5350">
        <v>741</v>
      </c>
      <c r="J5350" t="s">
        <v>6841</v>
      </c>
      <c r="K5350">
        <v>9.1</v>
      </c>
    </row>
    <row r="5351" spans="1:11" x14ac:dyDescent="0.25">
      <c r="A5351" t="s">
        <v>7574</v>
      </c>
      <c r="B5351" t="s">
        <v>7575</v>
      </c>
      <c r="C5351" t="s">
        <v>7576</v>
      </c>
      <c r="D5351">
        <v>23</v>
      </c>
      <c r="E5351" t="s">
        <v>7577</v>
      </c>
      <c r="F5351">
        <v>9917</v>
      </c>
      <c r="G5351">
        <v>528</v>
      </c>
      <c r="H5351">
        <v>49</v>
      </c>
      <c r="I5351">
        <v>64</v>
      </c>
      <c r="J5351" t="s">
        <v>7578</v>
      </c>
      <c r="K5351">
        <v>9.1</v>
      </c>
    </row>
    <row r="5352" spans="1:11" x14ac:dyDescent="0.25">
      <c r="A5352" t="s">
        <v>7579</v>
      </c>
      <c r="B5352" t="s">
        <v>7580</v>
      </c>
      <c r="C5352" t="s">
        <v>7581</v>
      </c>
      <c r="D5352">
        <v>27</v>
      </c>
      <c r="E5352" t="s">
        <v>7582</v>
      </c>
      <c r="F5352">
        <v>194566</v>
      </c>
      <c r="G5352">
        <v>13535</v>
      </c>
      <c r="H5352">
        <v>58</v>
      </c>
      <c r="I5352">
        <v>958</v>
      </c>
      <c r="J5352" t="s">
        <v>7583</v>
      </c>
      <c r="K5352">
        <v>9.1</v>
      </c>
    </row>
    <row r="5353" spans="1:11" x14ac:dyDescent="0.25">
      <c r="A5353" t="s">
        <v>7584</v>
      </c>
      <c r="B5353" t="s">
        <v>7585</v>
      </c>
      <c r="C5353" t="s">
        <v>7586</v>
      </c>
      <c r="D5353">
        <v>25</v>
      </c>
      <c r="E5353" t="s">
        <v>7587</v>
      </c>
      <c r="F5353">
        <v>468</v>
      </c>
      <c r="G5353">
        <v>0</v>
      </c>
      <c r="H5353">
        <v>0</v>
      </c>
      <c r="I5353">
        <v>0</v>
      </c>
      <c r="J5353" t="s">
        <v>7588</v>
      </c>
      <c r="K5353">
        <v>9.1</v>
      </c>
    </row>
    <row r="5354" spans="1:11" x14ac:dyDescent="0.25">
      <c r="A5354" t="s">
        <v>7451</v>
      </c>
      <c r="B5354" t="s">
        <v>7452</v>
      </c>
      <c r="C5354" t="s">
        <v>3952</v>
      </c>
      <c r="D5354">
        <v>10</v>
      </c>
      <c r="E5354" t="s">
        <v>7453</v>
      </c>
      <c r="F5354">
        <v>221160</v>
      </c>
      <c r="G5354">
        <v>11257</v>
      </c>
      <c r="H5354">
        <v>112</v>
      </c>
      <c r="I5354">
        <v>695</v>
      </c>
      <c r="J5354" t="s">
        <v>7454</v>
      </c>
      <c r="K5354">
        <v>9.1</v>
      </c>
    </row>
    <row r="5355" spans="1:11" x14ac:dyDescent="0.25">
      <c r="A5355" t="s">
        <v>7247</v>
      </c>
      <c r="B5355" t="s">
        <v>7248</v>
      </c>
      <c r="C5355" t="s">
        <v>7249</v>
      </c>
      <c r="D5355">
        <v>15</v>
      </c>
      <c r="E5355" t="s">
        <v>7250</v>
      </c>
      <c r="F5355">
        <v>30181</v>
      </c>
      <c r="G5355">
        <v>0</v>
      </c>
      <c r="H5355">
        <v>0</v>
      </c>
      <c r="I5355">
        <v>0</v>
      </c>
      <c r="J5355" t="s">
        <v>7251</v>
      </c>
      <c r="K5355">
        <v>9.1</v>
      </c>
    </row>
    <row r="5356" spans="1:11" x14ac:dyDescent="0.25">
      <c r="A5356" t="s">
        <v>6331</v>
      </c>
      <c r="B5356" t="s">
        <v>6332</v>
      </c>
      <c r="C5356" t="s">
        <v>618</v>
      </c>
      <c r="D5356">
        <v>19</v>
      </c>
      <c r="E5356" t="s">
        <v>6333</v>
      </c>
      <c r="F5356">
        <v>364337</v>
      </c>
      <c r="G5356">
        <v>8750</v>
      </c>
      <c r="H5356">
        <v>258</v>
      </c>
      <c r="I5356">
        <v>1260</v>
      </c>
      <c r="J5356" t="s">
        <v>6334</v>
      </c>
      <c r="K5356">
        <v>9.1</v>
      </c>
    </row>
    <row r="5357" spans="1:11" x14ac:dyDescent="0.25">
      <c r="A5357" t="s">
        <v>6763</v>
      </c>
      <c r="B5357" t="s">
        <v>6764</v>
      </c>
      <c r="C5357" t="s">
        <v>524</v>
      </c>
      <c r="D5357">
        <v>24</v>
      </c>
      <c r="E5357" t="s">
        <v>6765</v>
      </c>
      <c r="F5357">
        <v>874796</v>
      </c>
      <c r="G5357">
        <v>2531</v>
      </c>
      <c r="H5357">
        <v>337</v>
      </c>
      <c r="I5357">
        <v>344</v>
      </c>
      <c r="J5357" t="s">
        <v>6766</v>
      </c>
      <c r="K5357">
        <v>9.1</v>
      </c>
    </row>
    <row r="5358" spans="1:11" x14ac:dyDescent="0.25">
      <c r="A5358" t="s">
        <v>7589</v>
      </c>
      <c r="B5358" t="s">
        <v>7590</v>
      </c>
      <c r="C5358" t="s">
        <v>7591</v>
      </c>
      <c r="D5358">
        <v>28</v>
      </c>
      <c r="E5358" t="s">
        <v>7592</v>
      </c>
      <c r="F5358">
        <v>2877</v>
      </c>
      <c r="G5358">
        <v>0</v>
      </c>
      <c r="H5358">
        <v>0</v>
      </c>
      <c r="I5358">
        <v>6</v>
      </c>
      <c r="J5358" t="s">
        <v>7593</v>
      </c>
      <c r="K5358">
        <v>9.1</v>
      </c>
    </row>
    <row r="5359" spans="1:11" x14ac:dyDescent="0.25">
      <c r="A5359" t="s">
        <v>7212</v>
      </c>
      <c r="B5359" t="s">
        <v>7213</v>
      </c>
      <c r="C5359" t="s">
        <v>1184</v>
      </c>
      <c r="D5359">
        <v>26</v>
      </c>
      <c r="E5359" t="s">
        <v>7214</v>
      </c>
      <c r="F5359">
        <v>59693</v>
      </c>
      <c r="G5359">
        <v>4216</v>
      </c>
      <c r="H5359">
        <v>27</v>
      </c>
      <c r="I5359">
        <v>325</v>
      </c>
      <c r="J5359" t="s">
        <v>7215</v>
      </c>
      <c r="K5359">
        <v>9.1</v>
      </c>
    </row>
    <row r="5360" spans="1:11" x14ac:dyDescent="0.25">
      <c r="A5360" t="s">
        <v>6751</v>
      </c>
      <c r="B5360" t="s">
        <v>6752</v>
      </c>
      <c r="C5360" t="s">
        <v>4080</v>
      </c>
      <c r="D5360">
        <v>23</v>
      </c>
      <c r="E5360" t="s">
        <v>7233</v>
      </c>
      <c r="F5360">
        <v>2889076</v>
      </c>
      <c r="G5360">
        <v>88854</v>
      </c>
      <c r="H5360">
        <v>2471</v>
      </c>
      <c r="I5360">
        <v>2928</v>
      </c>
      <c r="J5360" t="s">
        <v>6754</v>
      </c>
      <c r="K5360">
        <v>9.1</v>
      </c>
    </row>
    <row r="5361" spans="1:11" x14ac:dyDescent="0.25">
      <c r="A5361" t="s">
        <v>7460</v>
      </c>
      <c r="B5361" t="s">
        <v>7461</v>
      </c>
      <c r="C5361" t="s">
        <v>7462</v>
      </c>
      <c r="D5361">
        <v>10</v>
      </c>
      <c r="E5361" t="s">
        <v>7463</v>
      </c>
      <c r="F5361">
        <v>182275</v>
      </c>
      <c r="G5361">
        <v>8040</v>
      </c>
      <c r="H5361">
        <v>155</v>
      </c>
      <c r="I5361">
        <v>441</v>
      </c>
      <c r="J5361" t="s">
        <v>7464</v>
      </c>
      <c r="K5361">
        <v>9.1</v>
      </c>
    </row>
    <row r="5362" spans="1:11" x14ac:dyDescent="0.25">
      <c r="A5362" t="s">
        <v>6375</v>
      </c>
      <c r="B5362" t="s">
        <v>6376</v>
      </c>
      <c r="C5362" t="s">
        <v>1585</v>
      </c>
      <c r="D5362">
        <v>25</v>
      </c>
      <c r="E5362" t="s">
        <v>6377</v>
      </c>
      <c r="F5362">
        <v>849889</v>
      </c>
      <c r="G5362">
        <v>5255</v>
      </c>
      <c r="H5362">
        <v>712</v>
      </c>
      <c r="I5362">
        <v>1855</v>
      </c>
      <c r="J5362" t="s">
        <v>6378</v>
      </c>
      <c r="K5362">
        <v>9.1</v>
      </c>
    </row>
    <row r="5363" spans="1:11" x14ac:dyDescent="0.25">
      <c r="A5363" t="s">
        <v>6787</v>
      </c>
      <c r="B5363" t="s">
        <v>6788</v>
      </c>
      <c r="C5363" t="s">
        <v>6789</v>
      </c>
      <c r="D5363">
        <v>24</v>
      </c>
      <c r="E5363" t="s">
        <v>6790</v>
      </c>
      <c r="F5363">
        <v>907723</v>
      </c>
      <c r="G5363">
        <v>5806</v>
      </c>
      <c r="H5363">
        <v>4823</v>
      </c>
      <c r="I5363">
        <v>5619</v>
      </c>
      <c r="J5363" t="s">
        <v>6791</v>
      </c>
      <c r="K5363">
        <v>9.1</v>
      </c>
    </row>
    <row r="5364" spans="1:11" x14ac:dyDescent="0.25">
      <c r="A5364" t="s">
        <v>6755</v>
      </c>
      <c r="B5364" t="s">
        <v>6756</v>
      </c>
      <c r="C5364" t="s">
        <v>593</v>
      </c>
      <c r="D5364">
        <v>26</v>
      </c>
      <c r="E5364" t="s">
        <v>6757</v>
      </c>
      <c r="F5364">
        <v>1499332</v>
      </c>
      <c r="G5364">
        <v>59764</v>
      </c>
      <c r="H5364">
        <v>711</v>
      </c>
      <c r="I5364">
        <v>8965</v>
      </c>
      <c r="J5364" t="s">
        <v>6758</v>
      </c>
      <c r="K5364">
        <v>9.1</v>
      </c>
    </row>
    <row r="5365" spans="1:11" x14ac:dyDescent="0.25">
      <c r="A5365" t="s">
        <v>6345</v>
      </c>
      <c r="B5365" t="s">
        <v>6346</v>
      </c>
      <c r="C5365" t="s">
        <v>6347</v>
      </c>
      <c r="D5365">
        <v>25</v>
      </c>
      <c r="E5365" t="s">
        <v>6348</v>
      </c>
      <c r="F5365">
        <v>135142</v>
      </c>
      <c r="G5365">
        <v>1854</v>
      </c>
      <c r="H5365">
        <v>40</v>
      </c>
      <c r="I5365">
        <v>171</v>
      </c>
      <c r="J5365" t="s">
        <v>6349</v>
      </c>
      <c r="K5365">
        <v>9.1</v>
      </c>
    </row>
    <row r="5366" spans="1:11" x14ac:dyDescent="0.25">
      <c r="A5366" t="s">
        <v>6819</v>
      </c>
      <c r="B5366" t="s">
        <v>6820</v>
      </c>
      <c r="C5366" t="s">
        <v>6821</v>
      </c>
      <c r="D5366">
        <v>10</v>
      </c>
      <c r="E5366" t="s">
        <v>6822</v>
      </c>
      <c r="F5366">
        <v>60315</v>
      </c>
      <c r="G5366">
        <v>3337</v>
      </c>
      <c r="H5366">
        <v>39</v>
      </c>
      <c r="I5366">
        <v>204</v>
      </c>
      <c r="J5366" t="s">
        <v>6823</v>
      </c>
      <c r="K5366">
        <v>9.1</v>
      </c>
    </row>
    <row r="5367" spans="1:11" x14ac:dyDescent="0.25">
      <c r="A5367" t="s">
        <v>6771</v>
      </c>
      <c r="B5367" t="s">
        <v>6772</v>
      </c>
      <c r="C5367" t="s">
        <v>1337</v>
      </c>
      <c r="D5367">
        <v>26</v>
      </c>
      <c r="E5367" t="s">
        <v>6773</v>
      </c>
      <c r="F5367">
        <v>824176</v>
      </c>
      <c r="G5367">
        <v>40040</v>
      </c>
      <c r="H5367">
        <v>429</v>
      </c>
      <c r="I5367">
        <v>4160</v>
      </c>
      <c r="J5367" t="s">
        <v>6774</v>
      </c>
      <c r="K5367">
        <v>9.1</v>
      </c>
    </row>
    <row r="5368" spans="1:11" x14ac:dyDescent="0.25">
      <c r="A5368" t="s">
        <v>7446</v>
      </c>
      <c r="B5368" t="s">
        <v>7447</v>
      </c>
      <c r="C5368" t="s">
        <v>7448</v>
      </c>
      <c r="D5368">
        <v>25</v>
      </c>
      <c r="E5368" t="s">
        <v>7449</v>
      </c>
      <c r="F5368">
        <v>5599</v>
      </c>
      <c r="G5368">
        <v>26</v>
      </c>
      <c r="H5368">
        <v>2</v>
      </c>
      <c r="I5368">
        <v>5</v>
      </c>
      <c r="J5368" t="s">
        <v>7450</v>
      </c>
      <c r="K5368">
        <v>9.1</v>
      </c>
    </row>
    <row r="5369" spans="1:11" x14ac:dyDescent="0.25">
      <c r="A5369" t="s">
        <v>6410</v>
      </c>
      <c r="B5369" t="s">
        <v>6411</v>
      </c>
      <c r="C5369" t="s">
        <v>6412</v>
      </c>
      <c r="D5369">
        <v>20</v>
      </c>
      <c r="E5369" t="s">
        <v>24</v>
      </c>
      <c r="F5369">
        <v>299550</v>
      </c>
      <c r="G5369">
        <v>686</v>
      </c>
      <c r="H5369">
        <v>37</v>
      </c>
      <c r="I5369">
        <v>64</v>
      </c>
      <c r="J5369" t="s">
        <v>6413</v>
      </c>
      <c r="K5369">
        <v>9.1</v>
      </c>
    </row>
    <row r="5370" spans="1:11" x14ac:dyDescent="0.25">
      <c r="A5370" t="s">
        <v>7594</v>
      </c>
      <c r="B5370" t="s">
        <v>7595</v>
      </c>
      <c r="C5370" t="s">
        <v>519</v>
      </c>
      <c r="D5370">
        <v>25</v>
      </c>
      <c r="E5370" t="s">
        <v>7596</v>
      </c>
      <c r="F5370">
        <v>18001</v>
      </c>
      <c r="G5370">
        <v>53</v>
      </c>
      <c r="H5370">
        <v>9</v>
      </c>
      <c r="I5370">
        <v>36</v>
      </c>
      <c r="J5370" t="s">
        <v>7597</v>
      </c>
      <c r="K5370">
        <v>9.1</v>
      </c>
    </row>
    <row r="5371" spans="1:11" x14ac:dyDescent="0.25">
      <c r="A5371" t="s">
        <v>6759</v>
      </c>
      <c r="B5371" t="s">
        <v>6760</v>
      </c>
      <c r="C5371" t="s">
        <v>6008</v>
      </c>
      <c r="D5371">
        <v>24</v>
      </c>
      <c r="E5371" t="s">
        <v>6761</v>
      </c>
      <c r="F5371">
        <v>40122</v>
      </c>
      <c r="G5371">
        <v>267</v>
      </c>
      <c r="H5371">
        <v>35</v>
      </c>
      <c r="I5371">
        <v>33</v>
      </c>
      <c r="J5371" t="s">
        <v>6762</v>
      </c>
      <c r="K5371">
        <v>9.1</v>
      </c>
    </row>
    <row r="5372" spans="1:11" x14ac:dyDescent="0.25">
      <c r="A5372" t="s">
        <v>6362</v>
      </c>
      <c r="B5372" t="s">
        <v>6363</v>
      </c>
      <c r="C5372" t="s">
        <v>2784</v>
      </c>
      <c r="D5372">
        <v>27</v>
      </c>
      <c r="E5372" t="s">
        <v>6364</v>
      </c>
      <c r="F5372">
        <v>89730</v>
      </c>
      <c r="G5372">
        <v>2020</v>
      </c>
      <c r="H5372">
        <v>44</v>
      </c>
      <c r="I5372">
        <v>305</v>
      </c>
      <c r="J5372" t="s">
        <v>6365</v>
      </c>
      <c r="K5372">
        <v>9.1</v>
      </c>
    </row>
    <row r="5373" spans="1:11" x14ac:dyDescent="0.25">
      <c r="A5373" t="s">
        <v>7186</v>
      </c>
      <c r="B5373" t="s">
        <v>7187</v>
      </c>
      <c r="C5373" t="s">
        <v>321</v>
      </c>
      <c r="D5373">
        <v>25</v>
      </c>
      <c r="E5373" t="s">
        <v>7188</v>
      </c>
      <c r="F5373">
        <v>6832</v>
      </c>
      <c r="G5373">
        <v>153</v>
      </c>
      <c r="H5373">
        <v>25</v>
      </c>
      <c r="I5373">
        <v>77</v>
      </c>
      <c r="J5373" t="s">
        <v>7189</v>
      </c>
      <c r="K5373">
        <v>9.1</v>
      </c>
    </row>
    <row r="5374" spans="1:11" x14ac:dyDescent="0.25">
      <c r="A5374" t="s">
        <v>6438</v>
      </c>
      <c r="B5374" t="s">
        <v>6439</v>
      </c>
      <c r="C5374" t="s">
        <v>6440</v>
      </c>
      <c r="D5374">
        <v>10</v>
      </c>
      <c r="E5374" t="s">
        <v>6441</v>
      </c>
      <c r="F5374">
        <v>92961</v>
      </c>
      <c r="G5374">
        <v>233</v>
      </c>
      <c r="H5374">
        <v>33</v>
      </c>
      <c r="I5374">
        <v>34</v>
      </c>
      <c r="J5374" t="s">
        <v>6442</v>
      </c>
      <c r="K5374">
        <v>9.1</v>
      </c>
    </row>
    <row r="5375" spans="1:11" x14ac:dyDescent="0.25">
      <c r="A5375" t="s">
        <v>6815</v>
      </c>
      <c r="B5375" t="s">
        <v>6816</v>
      </c>
      <c r="C5375" t="s">
        <v>28</v>
      </c>
      <c r="D5375">
        <v>28</v>
      </c>
      <c r="E5375" t="s">
        <v>6817</v>
      </c>
      <c r="F5375">
        <v>677924</v>
      </c>
      <c r="G5375">
        <v>9994</v>
      </c>
      <c r="H5375">
        <v>559</v>
      </c>
      <c r="I5375">
        <v>1394</v>
      </c>
      <c r="J5375" t="s">
        <v>6818</v>
      </c>
      <c r="K5375">
        <v>9.1</v>
      </c>
    </row>
    <row r="5376" spans="1:11" x14ac:dyDescent="0.25">
      <c r="A5376" t="s">
        <v>7465</v>
      </c>
      <c r="B5376" t="s">
        <v>7466</v>
      </c>
      <c r="C5376" t="s">
        <v>7467</v>
      </c>
      <c r="D5376">
        <v>10</v>
      </c>
      <c r="E5376" t="s">
        <v>7468</v>
      </c>
      <c r="F5376">
        <v>25568</v>
      </c>
      <c r="G5376">
        <v>727</v>
      </c>
      <c r="H5376">
        <v>36</v>
      </c>
      <c r="I5376">
        <v>74</v>
      </c>
      <c r="J5376" t="s">
        <v>7469</v>
      </c>
      <c r="K5376">
        <v>9.1</v>
      </c>
    </row>
    <row r="5377" spans="1:11" x14ac:dyDescent="0.25">
      <c r="A5377" t="s">
        <v>6350</v>
      </c>
      <c r="B5377" t="s">
        <v>6351</v>
      </c>
      <c r="C5377" t="s">
        <v>33</v>
      </c>
      <c r="D5377">
        <v>23</v>
      </c>
      <c r="E5377" t="s">
        <v>6352</v>
      </c>
      <c r="F5377">
        <v>1375587</v>
      </c>
      <c r="G5377">
        <v>103944</v>
      </c>
      <c r="H5377">
        <v>3858</v>
      </c>
      <c r="I5377">
        <v>7916</v>
      </c>
      <c r="J5377" t="s">
        <v>6353</v>
      </c>
      <c r="K5377">
        <v>9.1</v>
      </c>
    </row>
    <row r="5378" spans="1:11" x14ac:dyDescent="0.25">
      <c r="A5378" t="s">
        <v>6800</v>
      </c>
      <c r="B5378" t="s">
        <v>6801</v>
      </c>
      <c r="C5378" t="s">
        <v>974</v>
      </c>
      <c r="D5378">
        <v>26</v>
      </c>
      <c r="E5378" t="s">
        <v>6802</v>
      </c>
      <c r="F5378">
        <v>452695</v>
      </c>
      <c r="G5378">
        <v>19658</v>
      </c>
      <c r="H5378">
        <v>381</v>
      </c>
      <c r="I5378">
        <v>1701</v>
      </c>
      <c r="J5378" t="s">
        <v>6803</v>
      </c>
      <c r="K5378">
        <v>9.1</v>
      </c>
    </row>
    <row r="5379" spans="1:11" x14ac:dyDescent="0.25">
      <c r="A5379" t="s">
        <v>6828</v>
      </c>
      <c r="B5379" t="s">
        <v>6829</v>
      </c>
      <c r="C5379" t="s">
        <v>6830</v>
      </c>
      <c r="D5379">
        <v>2</v>
      </c>
      <c r="E5379" t="s">
        <v>6831</v>
      </c>
      <c r="F5379">
        <v>112141</v>
      </c>
      <c r="G5379">
        <v>2384</v>
      </c>
      <c r="H5379">
        <v>73</v>
      </c>
      <c r="I5379">
        <v>358</v>
      </c>
      <c r="J5379" t="s">
        <v>6832</v>
      </c>
      <c r="K5379">
        <v>9.1</v>
      </c>
    </row>
    <row r="5380" spans="1:11" x14ac:dyDescent="0.25">
      <c r="A5380" t="s">
        <v>7238</v>
      </c>
      <c r="B5380" t="s">
        <v>7239</v>
      </c>
      <c r="C5380" t="s">
        <v>1827</v>
      </c>
      <c r="D5380">
        <v>28</v>
      </c>
      <c r="E5380" t="s">
        <v>7240</v>
      </c>
      <c r="F5380">
        <v>184155</v>
      </c>
      <c r="G5380">
        <v>5419</v>
      </c>
      <c r="H5380">
        <v>88</v>
      </c>
      <c r="I5380">
        <v>1424</v>
      </c>
      <c r="J5380" t="s">
        <v>7241</v>
      </c>
      <c r="K5380">
        <v>9.1</v>
      </c>
    </row>
    <row r="5381" spans="1:11" x14ac:dyDescent="0.25">
      <c r="A5381" t="s">
        <v>6847</v>
      </c>
      <c r="B5381" t="s">
        <v>6848</v>
      </c>
      <c r="C5381" t="s">
        <v>1481</v>
      </c>
      <c r="D5381">
        <v>10</v>
      </c>
      <c r="E5381" t="s">
        <v>6849</v>
      </c>
      <c r="F5381">
        <v>87280</v>
      </c>
      <c r="G5381">
        <v>2730</v>
      </c>
      <c r="H5381">
        <v>99</v>
      </c>
      <c r="I5381">
        <v>412</v>
      </c>
      <c r="J5381" t="s">
        <v>6850</v>
      </c>
      <c r="K5381">
        <v>9.1</v>
      </c>
    </row>
    <row r="5382" spans="1:11" x14ac:dyDescent="0.25">
      <c r="A5382" t="s">
        <v>6851</v>
      </c>
      <c r="B5382" t="s">
        <v>6852</v>
      </c>
      <c r="C5382" t="s">
        <v>112</v>
      </c>
      <c r="D5382">
        <v>10</v>
      </c>
      <c r="E5382" t="s">
        <v>6853</v>
      </c>
      <c r="F5382">
        <v>570790</v>
      </c>
      <c r="G5382">
        <v>21614</v>
      </c>
      <c r="H5382">
        <v>791</v>
      </c>
      <c r="I5382">
        <v>1181</v>
      </c>
      <c r="J5382" t="s">
        <v>6854</v>
      </c>
      <c r="K5382">
        <v>9.1</v>
      </c>
    </row>
    <row r="5383" spans="1:11" x14ac:dyDescent="0.25">
      <c r="A5383" t="s">
        <v>5985</v>
      </c>
      <c r="B5383" t="s">
        <v>5986</v>
      </c>
      <c r="C5383" t="s">
        <v>5987</v>
      </c>
      <c r="D5383">
        <v>23</v>
      </c>
      <c r="E5383" t="s">
        <v>5988</v>
      </c>
      <c r="F5383">
        <v>3690455</v>
      </c>
      <c r="G5383">
        <v>61549</v>
      </c>
      <c r="H5383">
        <v>9201</v>
      </c>
      <c r="I5383">
        <v>13333</v>
      </c>
      <c r="J5383" t="s">
        <v>5989</v>
      </c>
      <c r="K5383">
        <v>9.1</v>
      </c>
    </row>
    <row r="5384" spans="1:11" x14ac:dyDescent="0.25">
      <c r="A5384" t="e">
        <f>-_CmfnzbLFc</f>
        <v>#NAME?</v>
      </c>
      <c r="B5384" t="s">
        <v>6824</v>
      </c>
      <c r="C5384" t="s">
        <v>6825</v>
      </c>
      <c r="D5384">
        <v>24</v>
      </c>
      <c r="E5384" t="s">
        <v>6826</v>
      </c>
      <c r="F5384">
        <v>107469</v>
      </c>
      <c r="G5384">
        <v>1487</v>
      </c>
      <c r="H5384">
        <v>31</v>
      </c>
      <c r="I5384">
        <v>414</v>
      </c>
      <c r="J5384" t="s">
        <v>6827</v>
      </c>
      <c r="K5384">
        <v>9.1</v>
      </c>
    </row>
    <row r="5385" spans="1:11" x14ac:dyDescent="0.25">
      <c r="A5385" t="s">
        <v>6792</v>
      </c>
      <c r="B5385" t="s">
        <v>6793</v>
      </c>
      <c r="C5385" t="s">
        <v>900</v>
      </c>
      <c r="D5385">
        <v>22</v>
      </c>
      <c r="E5385" t="s">
        <v>6794</v>
      </c>
      <c r="F5385">
        <v>7310</v>
      </c>
      <c r="G5385">
        <v>396</v>
      </c>
      <c r="H5385">
        <v>0</v>
      </c>
      <c r="I5385">
        <v>45</v>
      </c>
      <c r="J5385" t="s">
        <v>6795</v>
      </c>
      <c r="K5385">
        <v>9.1</v>
      </c>
    </row>
    <row r="5386" spans="1:11" x14ac:dyDescent="0.25">
      <c r="A5386" t="e">
        <f>-Egtbs-go4Q</f>
        <v>#NAME?</v>
      </c>
      <c r="B5386" t="s">
        <v>7598</v>
      </c>
      <c r="C5386" t="s">
        <v>3764</v>
      </c>
      <c r="D5386">
        <v>28</v>
      </c>
      <c r="E5386" t="s">
        <v>7599</v>
      </c>
      <c r="F5386">
        <v>218853</v>
      </c>
      <c r="G5386">
        <v>9184</v>
      </c>
      <c r="H5386">
        <v>164</v>
      </c>
      <c r="I5386">
        <v>896</v>
      </c>
      <c r="J5386" t="s">
        <v>7600</v>
      </c>
      <c r="K5386">
        <v>9.1</v>
      </c>
    </row>
    <row r="5387" spans="1:11" x14ac:dyDescent="0.25">
      <c r="A5387" t="s">
        <v>6804</v>
      </c>
      <c r="B5387" t="s">
        <v>6805</v>
      </c>
      <c r="C5387" t="s">
        <v>628</v>
      </c>
      <c r="D5387">
        <v>28</v>
      </c>
      <c r="E5387" t="s">
        <v>6806</v>
      </c>
      <c r="F5387">
        <v>218241</v>
      </c>
      <c r="G5387">
        <v>8859</v>
      </c>
      <c r="H5387">
        <v>221</v>
      </c>
      <c r="I5387">
        <v>1532</v>
      </c>
      <c r="J5387" t="s">
        <v>6807</v>
      </c>
      <c r="K5387">
        <v>9.1</v>
      </c>
    </row>
    <row r="5388" spans="1:11" x14ac:dyDescent="0.25">
      <c r="A5388" t="s">
        <v>6524</v>
      </c>
      <c r="B5388" t="s">
        <v>6525</v>
      </c>
      <c r="C5388" t="s">
        <v>6526</v>
      </c>
      <c r="D5388">
        <v>1</v>
      </c>
      <c r="E5388" t="s">
        <v>6527</v>
      </c>
      <c r="F5388">
        <v>188899</v>
      </c>
      <c r="G5388">
        <v>437</v>
      </c>
      <c r="H5388">
        <v>50</v>
      </c>
      <c r="I5388">
        <v>65</v>
      </c>
      <c r="J5388" t="s">
        <v>6528</v>
      </c>
      <c r="K5388">
        <v>9.1</v>
      </c>
    </row>
    <row r="5389" spans="1:11" x14ac:dyDescent="0.25">
      <c r="A5389" t="s">
        <v>6414</v>
      </c>
      <c r="B5389" t="s">
        <v>6415</v>
      </c>
      <c r="C5389" t="s">
        <v>6416</v>
      </c>
      <c r="D5389">
        <v>10</v>
      </c>
      <c r="E5389" t="s">
        <v>6417</v>
      </c>
      <c r="F5389">
        <v>144507</v>
      </c>
      <c r="G5389">
        <v>4400</v>
      </c>
      <c r="H5389">
        <v>138</v>
      </c>
      <c r="I5389">
        <v>312</v>
      </c>
      <c r="J5389" t="s">
        <v>6418</v>
      </c>
      <c r="K5389">
        <v>9.1</v>
      </c>
    </row>
    <row r="5390" spans="1:11" x14ac:dyDescent="0.25">
      <c r="A5390" t="s">
        <v>6500</v>
      </c>
      <c r="B5390" t="s">
        <v>6501</v>
      </c>
      <c r="C5390" t="s">
        <v>6502</v>
      </c>
      <c r="D5390">
        <v>24</v>
      </c>
      <c r="E5390" t="s">
        <v>6503</v>
      </c>
      <c r="F5390">
        <v>1498309</v>
      </c>
      <c r="G5390">
        <v>0</v>
      </c>
      <c r="H5390">
        <v>0</v>
      </c>
      <c r="I5390">
        <v>0</v>
      </c>
      <c r="J5390" t="s">
        <v>6504</v>
      </c>
      <c r="K5390">
        <v>9.1</v>
      </c>
    </row>
    <row r="5391" spans="1:11" x14ac:dyDescent="0.25">
      <c r="A5391" t="s">
        <v>7242</v>
      </c>
      <c r="B5391" t="s">
        <v>7243</v>
      </c>
      <c r="C5391" t="s">
        <v>7244</v>
      </c>
      <c r="D5391">
        <v>10</v>
      </c>
      <c r="E5391" t="s">
        <v>7245</v>
      </c>
      <c r="F5391">
        <v>39562</v>
      </c>
      <c r="G5391">
        <v>1962</v>
      </c>
      <c r="H5391">
        <v>17</v>
      </c>
      <c r="I5391">
        <v>170</v>
      </c>
      <c r="J5391" t="s">
        <v>7246</v>
      </c>
      <c r="K5391">
        <v>9.1</v>
      </c>
    </row>
    <row r="5392" spans="1:11" x14ac:dyDescent="0.25">
      <c r="A5392" t="s">
        <v>6842</v>
      </c>
      <c r="B5392" t="s">
        <v>6843</v>
      </c>
      <c r="C5392" t="s">
        <v>6844</v>
      </c>
      <c r="D5392">
        <v>17</v>
      </c>
      <c r="E5392" t="s">
        <v>6845</v>
      </c>
      <c r="F5392">
        <v>24149</v>
      </c>
      <c r="G5392">
        <v>185</v>
      </c>
      <c r="H5392">
        <v>16</v>
      </c>
      <c r="I5392">
        <v>157</v>
      </c>
      <c r="J5392" t="s">
        <v>6846</v>
      </c>
      <c r="K5392">
        <v>9.1</v>
      </c>
    </row>
    <row r="5393" spans="1:11" x14ac:dyDescent="0.25">
      <c r="A5393" t="s">
        <v>6393</v>
      </c>
      <c r="B5393" t="s">
        <v>6394</v>
      </c>
      <c r="C5393" t="s">
        <v>6395</v>
      </c>
      <c r="D5393">
        <v>1</v>
      </c>
      <c r="E5393" t="s">
        <v>6396</v>
      </c>
      <c r="F5393">
        <v>2110069</v>
      </c>
      <c r="G5393">
        <v>32763</v>
      </c>
      <c r="H5393">
        <v>792</v>
      </c>
      <c r="I5393">
        <v>1105</v>
      </c>
      <c r="J5393" t="s">
        <v>6397</v>
      </c>
      <c r="K5393">
        <v>9.1</v>
      </c>
    </row>
    <row r="5394" spans="1:11" x14ac:dyDescent="0.25">
      <c r="A5394" t="s">
        <v>6327</v>
      </c>
      <c r="B5394" t="s">
        <v>6328</v>
      </c>
      <c r="C5394" t="s">
        <v>172</v>
      </c>
      <c r="D5394">
        <v>24</v>
      </c>
      <c r="E5394" t="s">
        <v>6329</v>
      </c>
      <c r="F5394">
        <v>1672896</v>
      </c>
      <c r="G5394">
        <v>36014</v>
      </c>
      <c r="H5394">
        <v>497</v>
      </c>
      <c r="I5394">
        <v>1444</v>
      </c>
      <c r="J5394" t="s">
        <v>6330</v>
      </c>
      <c r="K5394">
        <v>9.1</v>
      </c>
    </row>
    <row r="5395" spans="1:11" x14ac:dyDescent="0.25">
      <c r="A5395" t="s">
        <v>6488</v>
      </c>
      <c r="B5395" t="s">
        <v>6489</v>
      </c>
      <c r="C5395" t="s">
        <v>5959</v>
      </c>
      <c r="D5395">
        <v>24</v>
      </c>
      <c r="E5395" t="s">
        <v>6490</v>
      </c>
      <c r="F5395">
        <v>73789</v>
      </c>
      <c r="G5395">
        <v>2457</v>
      </c>
      <c r="H5395">
        <v>284</v>
      </c>
      <c r="I5395">
        <v>342</v>
      </c>
      <c r="J5395" t="s">
        <v>6491</v>
      </c>
      <c r="K5395">
        <v>9.1</v>
      </c>
    </row>
    <row r="5396" spans="1:11" x14ac:dyDescent="0.25">
      <c r="A5396" t="s">
        <v>7455</v>
      </c>
      <c r="B5396" t="s">
        <v>7456</v>
      </c>
      <c r="C5396" t="s">
        <v>7457</v>
      </c>
      <c r="D5396">
        <v>10</v>
      </c>
      <c r="E5396" t="s">
        <v>7458</v>
      </c>
      <c r="F5396">
        <v>65350</v>
      </c>
      <c r="G5396">
        <v>4517</v>
      </c>
      <c r="H5396">
        <v>26</v>
      </c>
      <c r="I5396">
        <v>263</v>
      </c>
      <c r="J5396" t="s">
        <v>7459</v>
      </c>
      <c r="K5396">
        <v>9.1</v>
      </c>
    </row>
    <row r="5397" spans="1:11" x14ac:dyDescent="0.25">
      <c r="A5397" t="s">
        <v>6001</v>
      </c>
      <c r="B5397" t="s">
        <v>6002</v>
      </c>
      <c r="C5397" t="s">
        <v>6003</v>
      </c>
      <c r="D5397">
        <v>10</v>
      </c>
      <c r="E5397" t="s">
        <v>6004</v>
      </c>
      <c r="F5397">
        <v>363558</v>
      </c>
      <c r="G5397">
        <v>10982</v>
      </c>
      <c r="H5397">
        <v>627</v>
      </c>
      <c r="I5397">
        <v>2267</v>
      </c>
      <c r="J5397" t="s">
        <v>6005</v>
      </c>
      <c r="K5397">
        <v>9.1</v>
      </c>
    </row>
    <row r="5398" spans="1:11" x14ac:dyDescent="0.25">
      <c r="A5398" t="s">
        <v>6811</v>
      </c>
      <c r="B5398" t="s">
        <v>6812</v>
      </c>
      <c r="C5398" t="s">
        <v>2579</v>
      </c>
      <c r="D5398">
        <v>28</v>
      </c>
      <c r="E5398" t="s">
        <v>6813</v>
      </c>
      <c r="F5398">
        <v>281779</v>
      </c>
      <c r="G5398">
        <v>4781</v>
      </c>
      <c r="H5398">
        <v>196</v>
      </c>
      <c r="I5398">
        <v>806</v>
      </c>
      <c r="J5398" t="s">
        <v>6814</v>
      </c>
      <c r="K5398">
        <v>9.1</v>
      </c>
    </row>
    <row r="5399" spans="1:11" x14ac:dyDescent="0.25">
      <c r="A5399" t="s">
        <v>7601</v>
      </c>
      <c r="B5399" t="s">
        <v>7602</v>
      </c>
      <c r="C5399" t="s">
        <v>7603</v>
      </c>
      <c r="D5399">
        <v>10</v>
      </c>
      <c r="E5399" t="s">
        <v>7604</v>
      </c>
      <c r="F5399">
        <v>3694</v>
      </c>
      <c r="G5399">
        <v>162</v>
      </c>
      <c r="H5399">
        <v>2</v>
      </c>
      <c r="I5399">
        <v>14</v>
      </c>
      <c r="J5399" t="s">
        <v>7605</v>
      </c>
      <c r="K5399">
        <v>9.1</v>
      </c>
    </row>
    <row r="5400" spans="1:11" x14ac:dyDescent="0.25">
      <c r="A5400" t="s">
        <v>7606</v>
      </c>
      <c r="B5400" t="s">
        <v>7607</v>
      </c>
      <c r="C5400" t="s">
        <v>7608</v>
      </c>
      <c r="D5400">
        <v>24</v>
      </c>
      <c r="E5400" t="s">
        <v>7609</v>
      </c>
      <c r="F5400">
        <v>4732329</v>
      </c>
      <c r="G5400">
        <v>244811</v>
      </c>
      <c r="H5400">
        <v>5164</v>
      </c>
      <c r="I5400">
        <v>45813</v>
      </c>
      <c r="J5400" t="s">
        <v>7610</v>
      </c>
      <c r="K5400">
        <v>10.1</v>
      </c>
    </row>
    <row r="5401" spans="1:11" x14ac:dyDescent="0.25">
      <c r="A5401" t="s">
        <v>7611</v>
      </c>
      <c r="B5401" t="s">
        <v>7612</v>
      </c>
      <c r="C5401" t="s">
        <v>2051</v>
      </c>
      <c r="D5401">
        <v>22</v>
      </c>
      <c r="E5401" t="s">
        <v>7613</v>
      </c>
      <c r="F5401">
        <v>1693261</v>
      </c>
      <c r="G5401">
        <v>80673</v>
      </c>
      <c r="H5401">
        <v>2922</v>
      </c>
      <c r="I5401">
        <v>8131</v>
      </c>
      <c r="J5401" t="s">
        <v>7614</v>
      </c>
      <c r="K5401">
        <v>10.1</v>
      </c>
    </row>
    <row r="5402" spans="1:11" x14ac:dyDescent="0.25">
      <c r="A5402" t="s">
        <v>7615</v>
      </c>
      <c r="B5402" t="s">
        <v>7616</v>
      </c>
      <c r="C5402" t="s">
        <v>152</v>
      </c>
      <c r="D5402">
        <v>24</v>
      </c>
      <c r="E5402" t="s">
        <v>7617</v>
      </c>
      <c r="F5402">
        <v>3210991</v>
      </c>
      <c r="G5402">
        <v>104876</v>
      </c>
      <c r="H5402">
        <v>8352</v>
      </c>
      <c r="I5402">
        <v>21896</v>
      </c>
      <c r="J5402" t="s">
        <v>7618</v>
      </c>
      <c r="K5402">
        <v>10.1</v>
      </c>
    </row>
    <row r="5403" spans="1:11" x14ac:dyDescent="0.25">
      <c r="A5403" t="s">
        <v>7485</v>
      </c>
      <c r="B5403" t="s">
        <v>7486</v>
      </c>
      <c r="C5403" t="s">
        <v>2397</v>
      </c>
      <c r="D5403">
        <v>24</v>
      </c>
      <c r="E5403" t="s">
        <v>7487</v>
      </c>
      <c r="F5403">
        <v>13335030</v>
      </c>
      <c r="G5403">
        <v>260517</v>
      </c>
      <c r="H5403">
        <v>13268</v>
      </c>
      <c r="I5403">
        <v>48580</v>
      </c>
      <c r="J5403" t="s">
        <v>7488</v>
      </c>
      <c r="K5403">
        <v>10.1</v>
      </c>
    </row>
    <row r="5404" spans="1:11" x14ac:dyDescent="0.25">
      <c r="A5404" t="s">
        <v>7619</v>
      </c>
      <c r="B5404" t="s">
        <v>7620</v>
      </c>
      <c r="C5404" t="s">
        <v>3143</v>
      </c>
      <c r="D5404">
        <v>23</v>
      </c>
      <c r="E5404" t="s">
        <v>7621</v>
      </c>
      <c r="F5404">
        <v>307608</v>
      </c>
      <c r="G5404">
        <v>8397</v>
      </c>
      <c r="H5404">
        <v>319</v>
      </c>
      <c r="I5404">
        <v>1087</v>
      </c>
      <c r="J5404" t="s">
        <v>7622</v>
      </c>
      <c r="K5404">
        <v>10.1</v>
      </c>
    </row>
    <row r="5405" spans="1:11" x14ac:dyDescent="0.25">
      <c r="A5405" t="s">
        <v>7623</v>
      </c>
      <c r="B5405" t="s">
        <v>7624</v>
      </c>
      <c r="C5405" t="s">
        <v>6825</v>
      </c>
      <c r="D5405">
        <v>24</v>
      </c>
      <c r="E5405" t="s">
        <v>7625</v>
      </c>
      <c r="F5405">
        <v>141376</v>
      </c>
      <c r="G5405">
        <v>1164</v>
      </c>
      <c r="H5405">
        <v>918</v>
      </c>
      <c r="I5405">
        <v>1378</v>
      </c>
      <c r="J5405" t="s">
        <v>7626</v>
      </c>
      <c r="K5405">
        <v>10.1</v>
      </c>
    </row>
    <row r="5406" spans="1:11" x14ac:dyDescent="0.25">
      <c r="A5406" t="s">
        <v>7627</v>
      </c>
      <c r="B5406" t="s">
        <v>7628</v>
      </c>
      <c r="C5406" t="s">
        <v>2574</v>
      </c>
      <c r="D5406">
        <v>27</v>
      </c>
      <c r="E5406" t="s">
        <v>7629</v>
      </c>
      <c r="F5406">
        <v>468252</v>
      </c>
      <c r="G5406">
        <v>15542</v>
      </c>
      <c r="H5406">
        <v>415</v>
      </c>
      <c r="I5406">
        <v>2947</v>
      </c>
      <c r="J5406" t="s">
        <v>7630</v>
      </c>
      <c r="K5406">
        <v>10.1</v>
      </c>
    </row>
    <row r="5407" spans="1:11" x14ac:dyDescent="0.25">
      <c r="A5407" t="s">
        <v>7631</v>
      </c>
      <c r="B5407" t="s">
        <v>7632</v>
      </c>
      <c r="C5407" t="s">
        <v>7633</v>
      </c>
      <c r="D5407">
        <v>22</v>
      </c>
      <c r="E5407" t="s">
        <v>24</v>
      </c>
      <c r="F5407">
        <v>700957</v>
      </c>
      <c r="G5407">
        <v>5032</v>
      </c>
      <c r="H5407">
        <v>1370</v>
      </c>
      <c r="I5407">
        <v>1292</v>
      </c>
      <c r="J5407" t="s">
        <v>7634</v>
      </c>
      <c r="K5407">
        <v>10.1</v>
      </c>
    </row>
    <row r="5408" spans="1:11" x14ac:dyDescent="0.25">
      <c r="A5408" t="s">
        <v>7635</v>
      </c>
      <c r="B5408" t="s">
        <v>7636</v>
      </c>
      <c r="C5408" t="s">
        <v>7637</v>
      </c>
      <c r="D5408">
        <v>22</v>
      </c>
      <c r="E5408" t="s">
        <v>7638</v>
      </c>
      <c r="F5408">
        <v>90063</v>
      </c>
      <c r="G5408">
        <v>2974</v>
      </c>
      <c r="H5408">
        <v>572</v>
      </c>
      <c r="I5408">
        <v>842</v>
      </c>
      <c r="J5408" t="s">
        <v>7639</v>
      </c>
      <c r="K5408">
        <v>10.1</v>
      </c>
    </row>
    <row r="5409" spans="1:11" x14ac:dyDescent="0.25">
      <c r="A5409" t="s">
        <v>7640</v>
      </c>
      <c r="B5409" t="s">
        <v>7641</v>
      </c>
      <c r="C5409" t="s">
        <v>6153</v>
      </c>
      <c r="D5409">
        <v>25</v>
      </c>
      <c r="E5409" t="s">
        <v>7642</v>
      </c>
      <c r="F5409">
        <v>154143</v>
      </c>
      <c r="G5409">
        <v>680</v>
      </c>
      <c r="H5409">
        <v>1539</v>
      </c>
      <c r="I5409">
        <v>2022</v>
      </c>
      <c r="J5409" t="s">
        <v>7643</v>
      </c>
      <c r="K5409">
        <v>10.1</v>
      </c>
    </row>
    <row r="5410" spans="1:11" x14ac:dyDescent="0.25">
      <c r="A5410" t="s">
        <v>7644</v>
      </c>
      <c r="B5410" t="s">
        <v>7645</v>
      </c>
      <c r="C5410" t="s">
        <v>2236</v>
      </c>
      <c r="D5410">
        <v>28</v>
      </c>
      <c r="E5410" t="s">
        <v>7646</v>
      </c>
      <c r="F5410">
        <v>1541294</v>
      </c>
      <c r="G5410">
        <v>38686</v>
      </c>
      <c r="H5410">
        <v>1934</v>
      </c>
      <c r="I5410">
        <v>7084</v>
      </c>
      <c r="J5410" t="s">
        <v>7647</v>
      </c>
      <c r="K5410">
        <v>10.1</v>
      </c>
    </row>
    <row r="5411" spans="1:11" x14ac:dyDescent="0.25">
      <c r="A5411" t="s">
        <v>7648</v>
      </c>
      <c r="B5411" t="s">
        <v>7649</v>
      </c>
      <c r="C5411" t="s">
        <v>137</v>
      </c>
      <c r="D5411">
        <v>17</v>
      </c>
      <c r="E5411" t="s">
        <v>7650</v>
      </c>
      <c r="F5411">
        <v>1404748</v>
      </c>
      <c r="G5411">
        <v>11436</v>
      </c>
      <c r="H5411">
        <v>791</v>
      </c>
      <c r="I5411">
        <v>5183</v>
      </c>
      <c r="J5411" t="s">
        <v>7651</v>
      </c>
      <c r="K5411">
        <v>10.1</v>
      </c>
    </row>
    <row r="5412" spans="1:11" x14ac:dyDescent="0.25">
      <c r="A5412" t="s">
        <v>7652</v>
      </c>
      <c r="B5412" t="s">
        <v>7653</v>
      </c>
      <c r="C5412" t="s">
        <v>331</v>
      </c>
      <c r="D5412">
        <v>22</v>
      </c>
      <c r="E5412" t="s">
        <v>7654</v>
      </c>
      <c r="F5412">
        <v>3904216</v>
      </c>
      <c r="G5412">
        <v>100792</v>
      </c>
      <c r="H5412">
        <v>1877</v>
      </c>
      <c r="I5412">
        <v>11164</v>
      </c>
      <c r="J5412" t="s">
        <v>7655</v>
      </c>
      <c r="K5412">
        <v>10.1</v>
      </c>
    </row>
    <row r="5413" spans="1:11" x14ac:dyDescent="0.25">
      <c r="A5413" t="s">
        <v>7489</v>
      </c>
      <c r="B5413" t="s">
        <v>7490</v>
      </c>
      <c r="C5413" t="s">
        <v>4855</v>
      </c>
      <c r="D5413">
        <v>24</v>
      </c>
      <c r="E5413" t="s">
        <v>7656</v>
      </c>
      <c r="F5413">
        <v>3408151</v>
      </c>
      <c r="G5413">
        <v>35358</v>
      </c>
      <c r="H5413">
        <v>5792</v>
      </c>
      <c r="I5413">
        <v>5096</v>
      </c>
      <c r="J5413" t="s">
        <v>7492</v>
      </c>
      <c r="K5413">
        <v>10.1</v>
      </c>
    </row>
    <row r="5414" spans="1:11" x14ac:dyDescent="0.25">
      <c r="A5414" t="s">
        <v>7657</v>
      </c>
      <c r="B5414" t="s">
        <v>7658</v>
      </c>
      <c r="C5414" t="s">
        <v>4802</v>
      </c>
      <c r="D5414">
        <v>22</v>
      </c>
      <c r="E5414" t="s">
        <v>7659</v>
      </c>
      <c r="F5414">
        <v>728736</v>
      </c>
      <c r="G5414">
        <v>39810</v>
      </c>
      <c r="H5414">
        <v>1135</v>
      </c>
      <c r="I5414">
        <v>1884</v>
      </c>
      <c r="J5414" t="s">
        <v>7660</v>
      </c>
      <c r="K5414">
        <v>10.1</v>
      </c>
    </row>
    <row r="5415" spans="1:11" x14ac:dyDescent="0.25">
      <c r="A5415" t="s">
        <v>7661</v>
      </c>
      <c r="B5415" t="s">
        <v>7662</v>
      </c>
      <c r="C5415" t="s">
        <v>177</v>
      </c>
      <c r="D5415">
        <v>25</v>
      </c>
      <c r="E5415" t="s">
        <v>7663</v>
      </c>
      <c r="F5415">
        <v>506203</v>
      </c>
      <c r="G5415">
        <v>18487</v>
      </c>
      <c r="H5415">
        <v>3967</v>
      </c>
      <c r="I5415">
        <v>5148</v>
      </c>
      <c r="J5415" t="s">
        <v>7664</v>
      </c>
      <c r="K5415">
        <v>10.1</v>
      </c>
    </row>
    <row r="5416" spans="1:11" x14ac:dyDescent="0.25">
      <c r="A5416" t="s">
        <v>7665</v>
      </c>
      <c r="B5416" t="s">
        <v>7666</v>
      </c>
      <c r="C5416" t="s">
        <v>7667</v>
      </c>
      <c r="D5416">
        <v>22</v>
      </c>
      <c r="E5416" t="s">
        <v>24</v>
      </c>
      <c r="F5416">
        <v>46554</v>
      </c>
      <c r="G5416">
        <v>290</v>
      </c>
      <c r="H5416">
        <v>718</v>
      </c>
      <c r="I5416">
        <v>398</v>
      </c>
      <c r="J5416" t="s">
        <v>7668</v>
      </c>
      <c r="K5416">
        <v>10.1</v>
      </c>
    </row>
    <row r="5417" spans="1:11" x14ac:dyDescent="0.25">
      <c r="A5417" t="s">
        <v>7493</v>
      </c>
      <c r="B5417" t="s">
        <v>7494</v>
      </c>
      <c r="C5417" t="s">
        <v>7495</v>
      </c>
      <c r="D5417">
        <v>24</v>
      </c>
      <c r="E5417" t="s">
        <v>7496</v>
      </c>
      <c r="F5417">
        <v>698566</v>
      </c>
      <c r="G5417">
        <v>9551</v>
      </c>
      <c r="H5417">
        <v>465</v>
      </c>
      <c r="I5417">
        <v>1646</v>
      </c>
      <c r="J5417" t="s">
        <v>7497</v>
      </c>
      <c r="K5417">
        <v>10.1</v>
      </c>
    </row>
    <row r="5418" spans="1:11" x14ac:dyDescent="0.25">
      <c r="A5418" t="s">
        <v>7669</v>
      </c>
      <c r="B5418" t="s">
        <v>7670</v>
      </c>
      <c r="C5418" t="s">
        <v>1495</v>
      </c>
      <c r="D5418">
        <v>24</v>
      </c>
      <c r="E5418" t="s">
        <v>7671</v>
      </c>
      <c r="F5418">
        <v>242117</v>
      </c>
      <c r="G5418">
        <v>3883</v>
      </c>
      <c r="H5418">
        <v>105</v>
      </c>
      <c r="I5418">
        <v>246</v>
      </c>
      <c r="J5418" t="s">
        <v>7672</v>
      </c>
      <c r="K5418">
        <v>10.1</v>
      </c>
    </row>
    <row r="5419" spans="1:11" x14ac:dyDescent="0.25">
      <c r="A5419" t="s">
        <v>7498</v>
      </c>
      <c r="B5419" t="s">
        <v>7499</v>
      </c>
      <c r="C5419" t="s">
        <v>6648</v>
      </c>
      <c r="D5419">
        <v>24</v>
      </c>
      <c r="E5419" t="s">
        <v>7500</v>
      </c>
      <c r="F5419">
        <v>317802</v>
      </c>
      <c r="G5419">
        <v>2181</v>
      </c>
      <c r="H5419">
        <v>208</v>
      </c>
      <c r="I5419">
        <v>431</v>
      </c>
      <c r="J5419" t="s">
        <v>7501</v>
      </c>
      <c r="K5419">
        <v>10.1</v>
      </c>
    </row>
    <row r="5420" spans="1:11" x14ac:dyDescent="0.25">
      <c r="A5420" t="s">
        <v>7673</v>
      </c>
      <c r="B5420" t="s">
        <v>7674</v>
      </c>
      <c r="C5420" t="s">
        <v>7675</v>
      </c>
      <c r="D5420">
        <v>24</v>
      </c>
      <c r="E5420" t="s">
        <v>7676</v>
      </c>
      <c r="F5420">
        <v>96939</v>
      </c>
      <c r="G5420">
        <v>2213</v>
      </c>
      <c r="H5420">
        <v>141</v>
      </c>
      <c r="I5420">
        <v>207</v>
      </c>
      <c r="J5420" t="s">
        <v>7677</v>
      </c>
      <c r="K5420">
        <v>10.1</v>
      </c>
    </row>
    <row r="5421" spans="1:11" x14ac:dyDescent="0.25">
      <c r="A5421" t="s">
        <v>7678</v>
      </c>
      <c r="B5421" t="s">
        <v>7679</v>
      </c>
      <c r="C5421" t="s">
        <v>282</v>
      </c>
      <c r="D5421">
        <v>23</v>
      </c>
      <c r="E5421" t="s">
        <v>7680</v>
      </c>
      <c r="F5421">
        <v>2382072</v>
      </c>
      <c r="G5421">
        <v>95939</v>
      </c>
      <c r="H5421">
        <v>27771</v>
      </c>
      <c r="I5421">
        <v>28801</v>
      </c>
      <c r="J5421" t="s">
        <v>7681</v>
      </c>
      <c r="K5421">
        <v>10.1</v>
      </c>
    </row>
    <row r="5422" spans="1:11" x14ac:dyDescent="0.25">
      <c r="A5422" t="s">
        <v>7270</v>
      </c>
      <c r="B5422" t="s">
        <v>7271</v>
      </c>
      <c r="C5422" t="s">
        <v>7272</v>
      </c>
      <c r="D5422">
        <v>24</v>
      </c>
      <c r="E5422" t="s">
        <v>7273</v>
      </c>
      <c r="F5422">
        <v>578067</v>
      </c>
      <c r="G5422">
        <v>12098</v>
      </c>
      <c r="H5422">
        <v>1104</v>
      </c>
      <c r="I5422">
        <v>2968</v>
      </c>
      <c r="J5422" t="s">
        <v>7274</v>
      </c>
      <c r="K5422">
        <v>10.1</v>
      </c>
    </row>
    <row r="5423" spans="1:11" x14ac:dyDescent="0.25">
      <c r="A5423" t="s">
        <v>7682</v>
      </c>
      <c r="B5423" t="s">
        <v>7683</v>
      </c>
      <c r="C5423" t="s">
        <v>7684</v>
      </c>
      <c r="D5423">
        <v>22</v>
      </c>
      <c r="E5423" t="s">
        <v>24</v>
      </c>
      <c r="F5423">
        <v>68788</v>
      </c>
      <c r="G5423">
        <v>20</v>
      </c>
      <c r="H5423">
        <v>38</v>
      </c>
      <c r="I5423">
        <v>12</v>
      </c>
      <c r="J5423" t="s">
        <v>7685</v>
      </c>
      <c r="K5423">
        <v>10.1</v>
      </c>
    </row>
    <row r="5424" spans="1:11" x14ac:dyDescent="0.25">
      <c r="A5424" t="s">
        <v>7502</v>
      </c>
      <c r="B5424" t="s">
        <v>7503</v>
      </c>
      <c r="C5424" t="s">
        <v>7504</v>
      </c>
      <c r="D5424">
        <v>26</v>
      </c>
      <c r="E5424" t="s">
        <v>7505</v>
      </c>
      <c r="F5424">
        <v>5616185</v>
      </c>
      <c r="G5424">
        <v>520407</v>
      </c>
      <c r="H5424">
        <v>5462</v>
      </c>
      <c r="I5424">
        <v>140008</v>
      </c>
      <c r="J5424" t="s">
        <v>7506</v>
      </c>
      <c r="K5424">
        <v>10.1</v>
      </c>
    </row>
    <row r="5425" spans="1:11" x14ac:dyDescent="0.25">
      <c r="A5425" t="s">
        <v>7686</v>
      </c>
      <c r="B5425" t="s">
        <v>7687</v>
      </c>
      <c r="C5425" t="s">
        <v>2283</v>
      </c>
      <c r="D5425">
        <v>24</v>
      </c>
      <c r="E5425" t="s">
        <v>7688</v>
      </c>
      <c r="F5425">
        <v>330125</v>
      </c>
      <c r="G5425">
        <v>10435</v>
      </c>
      <c r="H5425">
        <v>322</v>
      </c>
      <c r="I5425">
        <v>2834</v>
      </c>
      <c r="J5425" t="s">
        <v>7689</v>
      </c>
      <c r="K5425">
        <v>10.1</v>
      </c>
    </row>
    <row r="5426" spans="1:11" x14ac:dyDescent="0.25">
      <c r="A5426" t="s">
        <v>7690</v>
      </c>
      <c r="B5426" t="s">
        <v>7691</v>
      </c>
      <c r="C5426" t="s">
        <v>558</v>
      </c>
      <c r="D5426">
        <v>22</v>
      </c>
      <c r="E5426" t="s">
        <v>7692</v>
      </c>
      <c r="F5426">
        <v>8277</v>
      </c>
      <c r="G5426">
        <v>63</v>
      </c>
      <c r="H5426">
        <v>20</v>
      </c>
      <c r="I5426">
        <v>31</v>
      </c>
      <c r="J5426" t="s">
        <v>7693</v>
      </c>
      <c r="K5426">
        <v>10.1</v>
      </c>
    </row>
    <row r="5427" spans="1:11" x14ac:dyDescent="0.25">
      <c r="A5427" t="s">
        <v>7507</v>
      </c>
      <c r="B5427" t="s">
        <v>7508</v>
      </c>
      <c r="C5427" t="s">
        <v>499</v>
      </c>
      <c r="D5427">
        <v>26</v>
      </c>
      <c r="E5427" t="s">
        <v>7509</v>
      </c>
      <c r="F5427">
        <v>1224256</v>
      </c>
      <c r="G5427">
        <v>62687</v>
      </c>
      <c r="H5427">
        <v>1072</v>
      </c>
      <c r="I5427">
        <v>11405</v>
      </c>
      <c r="J5427" t="s">
        <v>7510</v>
      </c>
      <c r="K5427">
        <v>10.1</v>
      </c>
    </row>
    <row r="5428" spans="1:11" x14ac:dyDescent="0.25">
      <c r="A5428" t="s">
        <v>7694</v>
      </c>
      <c r="B5428" t="s">
        <v>7695</v>
      </c>
      <c r="C5428" t="s">
        <v>7696</v>
      </c>
      <c r="D5428">
        <v>24</v>
      </c>
      <c r="E5428" t="s">
        <v>7697</v>
      </c>
      <c r="F5428">
        <v>881809</v>
      </c>
      <c r="G5428">
        <v>3730</v>
      </c>
      <c r="H5428">
        <v>75</v>
      </c>
      <c r="I5428">
        <v>223</v>
      </c>
      <c r="J5428" t="s">
        <v>7698</v>
      </c>
      <c r="K5428">
        <v>10.1</v>
      </c>
    </row>
    <row r="5429" spans="1:11" x14ac:dyDescent="0.25">
      <c r="A5429" t="s">
        <v>7699</v>
      </c>
      <c r="B5429" t="s">
        <v>7700</v>
      </c>
      <c r="C5429" t="s">
        <v>287</v>
      </c>
      <c r="D5429">
        <v>28</v>
      </c>
      <c r="E5429" t="s">
        <v>7701</v>
      </c>
      <c r="F5429">
        <v>125931</v>
      </c>
      <c r="G5429">
        <v>3871</v>
      </c>
      <c r="H5429">
        <v>479</v>
      </c>
      <c r="I5429">
        <v>531</v>
      </c>
      <c r="J5429" t="s">
        <v>7702</v>
      </c>
      <c r="K5429">
        <v>10.1</v>
      </c>
    </row>
    <row r="5430" spans="1:11" x14ac:dyDescent="0.25">
      <c r="A5430" t="s">
        <v>7511</v>
      </c>
      <c r="B5430" t="s">
        <v>7512</v>
      </c>
      <c r="C5430" t="s">
        <v>741</v>
      </c>
      <c r="D5430">
        <v>28</v>
      </c>
      <c r="E5430" t="s">
        <v>7513</v>
      </c>
      <c r="F5430">
        <v>687741</v>
      </c>
      <c r="G5430">
        <v>25971</v>
      </c>
      <c r="H5430">
        <v>1248</v>
      </c>
      <c r="I5430">
        <v>3729</v>
      </c>
      <c r="J5430" t="s">
        <v>7514</v>
      </c>
      <c r="K5430">
        <v>10.1</v>
      </c>
    </row>
    <row r="5431" spans="1:11" x14ac:dyDescent="0.25">
      <c r="A5431" t="s">
        <v>7515</v>
      </c>
      <c r="B5431" t="s">
        <v>7703</v>
      </c>
      <c r="C5431" t="s">
        <v>816</v>
      </c>
      <c r="D5431">
        <v>10</v>
      </c>
      <c r="E5431" t="s">
        <v>7517</v>
      </c>
      <c r="F5431">
        <v>1241672</v>
      </c>
      <c r="G5431">
        <v>52184</v>
      </c>
      <c r="H5431">
        <v>627</v>
      </c>
      <c r="I5431">
        <v>2982</v>
      </c>
      <c r="J5431" t="s">
        <v>7518</v>
      </c>
      <c r="K5431">
        <v>10.1</v>
      </c>
    </row>
    <row r="5432" spans="1:11" x14ac:dyDescent="0.25">
      <c r="A5432" t="s">
        <v>7704</v>
      </c>
      <c r="B5432" t="s">
        <v>7705</v>
      </c>
      <c r="C5432" t="s">
        <v>7060</v>
      </c>
      <c r="D5432">
        <v>10</v>
      </c>
      <c r="E5432" t="s">
        <v>7706</v>
      </c>
      <c r="F5432">
        <v>369347</v>
      </c>
      <c r="G5432">
        <v>5339</v>
      </c>
      <c r="H5432">
        <v>175</v>
      </c>
      <c r="I5432">
        <v>272</v>
      </c>
      <c r="J5432" t="s">
        <v>7707</v>
      </c>
      <c r="K5432">
        <v>10.1</v>
      </c>
    </row>
    <row r="5433" spans="1:11" x14ac:dyDescent="0.25">
      <c r="A5433" t="s">
        <v>7708</v>
      </c>
      <c r="B5433" t="s">
        <v>7709</v>
      </c>
      <c r="C5433" t="s">
        <v>484</v>
      </c>
      <c r="D5433">
        <v>27</v>
      </c>
      <c r="E5433" t="s">
        <v>7710</v>
      </c>
      <c r="F5433">
        <v>309240</v>
      </c>
      <c r="G5433">
        <v>10803</v>
      </c>
      <c r="H5433">
        <v>158</v>
      </c>
      <c r="I5433">
        <v>526</v>
      </c>
      <c r="J5433" t="s">
        <v>7711</v>
      </c>
      <c r="K5433">
        <v>10.1</v>
      </c>
    </row>
    <row r="5434" spans="1:11" x14ac:dyDescent="0.25">
      <c r="A5434" t="s">
        <v>7523</v>
      </c>
      <c r="B5434" t="s">
        <v>7712</v>
      </c>
      <c r="C5434" t="s">
        <v>3692</v>
      </c>
      <c r="D5434">
        <v>17</v>
      </c>
      <c r="E5434" t="s">
        <v>7525</v>
      </c>
      <c r="F5434">
        <v>295446</v>
      </c>
      <c r="G5434">
        <v>1859</v>
      </c>
      <c r="H5434">
        <v>370</v>
      </c>
      <c r="I5434">
        <v>1097</v>
      </c>
      <c r="J5434" t="s">
        <v>7526</v>
      </c>
      <c r="K5434">
        <v>10.1</v>
      </c>
    </row>
    <row r="5435" spans="1:11" x14ac:dyDescent="0.25">
      <c r="A5435" t="s">
        <v>7713</v>
      </c>
      <c r="B5435" t="s">
        <v>7714</v>
      </c>
      <c r="C5435" t="s">
        <v>860</v>
      </c>
      <c r="D5435">
        <v>24</v>
      </c>
      <c r="E5435" t="s">
        <v>7715</v>
      </c>
      <c r="F5435">
        <v>77037</v>
      </c>
      <c r="G5435">
        <v>1357</v>
      </c>
      <c r="H5435">
        <v>47</v>
      </c>
      <c r="I5435">
        <v>128</v>
      </c>
      <c r="J5435" t="s">
        <v>7716</v>
      </c>
      <c r="K5435">
        <v>10.1</v>
      </c>
    </row>
    <row r="5436" spans="1:11" x14ac:dyDescent="0.25">
      <c r="A5436" t="s">
        <v>7717</v>
      </c>
      <c r="B5436" t="s">
        <v>7718</v>
      </c>
      <c r="C5436" t="s">
        <v>7719</v>
      </c>
      <c r="D5436">
        <v>10</v>
      </c>
      <c r="E5436" t="s">
        <v>7720</v>
      </c>
      <c r="F5436">
        <v>177472</v>
      </c>
      <c r="G5436">
        <v>22954</v>
      </c>
      <c r="H5436">
        <v>134</v>
      </c>
      <c r="I5436">
        <v>1321</v>
      </c>
      <c r="J5436" t="s">
        <v>7721</v>
      </c>
      <c r="K5436">
        <v>10.1</v>
      </c>
    </row>
    <row r="5437" spans="1:11" x14ac:dyDescent="0.25">
      <c r="A5437" t="s">
        <v>7527</v>
      </c>
      <c r="B5437" t="s">
        <v>7528</v>
      </c>
      <c r="C5437" t="s">
        <v>895</v>
      </c>
      <c r="D5437">
        <v>25</v>
      </c>
      <c r="E5437" t="s">
        <v>7529</v>
      </c>
      <c r="F5437">
        <v>137693</v>
      </c>
      <c r="G5437">
        <v>774</v>
      </c>
      <c r="H5437">
        <v>193</v>
      </c>
      <c r="I5437">
        <v>1077</v>
      </c>
      <c r="J5437" t="s">
        <v>7530</v>
      </c>
      <c r="K5437">
        <v>10.1</v>
      </c>
    </row>
    <row r="5438" spans="1:11" x14ac:dyDescent="0.25">
      <c r="A5438" t="s">
        <v>7722</v>
      </c>
      <c r="B5438" t="s">
        <v>7723</v>
      </c>
      <c r="C5438" t="s">
        <v>7724</v>
      </c>
      <c r="D5438">
        <v>1</v>
      </c>
      <c r="E5438" t="s">
        <v>7725</v>
      </c>
      <c r="F5438">
        <v>445245</v>
      </c>
      <c r="G5438">
        <v>441</v>
      </c>
      <c r="H5438">
        <v>127</v>
      </c>
      <c r="I5438">
        <v>140</v>
      </c>
      <c r="J5438" t="s">
        <v>7726</v>
      </c>
      <c r="K5438">
        <v>10.1</v>
      </c>
    </row>
    <row r="5439" spans="1:11" x14ac:dyDescent="0.25">
      <c r="A5439" t="s">
        <v>7727</v>
      </c>
      <c r="B5439" t="s">
        <v>7728</v>
      </c>
      <c r="C5439" t="s">
        <v>7729</v>
      </c>
      <c r="D5439">
        <v>17</v>
      </c>
      <c r="E5439" t="s">
        <v>7730</v>
      </c>
      <c r="F5439">
        <v>26984</v>
      </c>
      <c r="G5439">
        <v>483</v>
      </c>
      <c r="H5439">
        <v>25</v>
      </c>
      <c r="I5439">
        <v>218</v>
      </c>
      <c r="J5439" t="s">
        <v>7731</v>
      </c>
      <c r="K5439">
        <v>10.1</v>
      </c>
    </row>
    <row r="5440" spans="1:11" x14ac:dyDescent="0.25">
      <c r="A5440" t="s">
        <v>7732</v>
      </c>
      <c r="B5440" t="s">
        <v>7733</v>
      </c>
      <c r="C5440" t="s">
        <v>7734</v>
      </c>
      <c r="D5440">
        <v>27</v>
      </c>
      <c r="E5440" t="s">
        <v>7735</v>
      </c>
      <c r="F5440">
        <v>127246</v>
      </c>
      <c r="G5440">
        <v>8096</v>
      </c>
      <c r="H5440">
        <v>190</v>
      </c>
      <c r="I5440">
        <v>1717</v>
      </c>
      <c r="J5440" t="s">
        <v>7736</v>
      </c>
      <c r="K5440">
        <v>10.1</v>
      </c>
    </row>
    <row r="5441" spans="1:11" x14ac:dyDescent="0.25">
      <c r="A5441" t="s">
        <v>7737</v>
      </c>
      <c r="B5441" t="s">
        <v>7738</v>
      </c>
      <c r="C5441" t="s">
        <v>2759</v>
      </c>
      <c r="D5441">
        <v>25</v>
      </c>
      <c r="E5441" t="s">
        <v>7739</v>
      </c>
      <c r="F5441">
        <v>32462</v>
      </c>
      <c r="G5441">
        <v>280</v>
      </c>
      <c r="H5441">
        <v>207</v>
      </c>
      <c r="I5441">
        <v>749</v>
      </c>
      <c r="J5441" t="s">
        <v>7740</v>
      </c>
      <c r="K5441">
        <v>10.1</v>
      </c>
    </row>
    <row r="5442" spans="1:11" x14ac:dyDescent="0.25">
      <c r="A5442" t="s">
        <v>7741</v>
      </c>
      <c r="B5442" t="s">
        <v>7742</v>
      </c>
      <c r="C5442" t="s">
        <v>4921</v>
      </c>
      <c r="D5442">
        <v>17</v>
      </c>
      <c r="E5442" t="s">
        <v>7743</v>
      </c>
      <c r="F5442">
        <v>61462</v>
      </c>
      <c r="G5442">
        <v>2893</v>
      </c>
      <c r="H5442">
        <v>53</v>
      </c>
      <c r="I5442">
        <v>141</v>
      </c>
      <c r="J5442" t="s">
        <v>7744</v>
      </c>
      <c r="K5442">
        <v>10.1</v>
      </c>
    </row>
    <row r="5443" spans="1:11" x14ac:dyDescent="0.25">
      <c r="A5443" t="s">
        <v>7539</v>
      </c>
      <c r="B5443" t="s">
        <v>7540</v>
      </c>
      <c r="C5443" t="s">
        <v>7541</v>
      </c>
      <c r="D5443">
        <v>17</v>
      </c>
      <c r="E5443" t="s">
        <v>7542</v>
      </c>
      <c r="F5443">
        <v>246588</v>
      </c>
      <c r="G5443">
        <v>2048</v>
      </c>
      <c r="H5443">
        <v>159</v>
      </c>
      <c r="I5443">
        <v>815</v>
      </c>
      <c r="J5443" t="s">
        <v>7543</v>
      </c>
      <c r="K5443">
        <v>10.1</v>
      </c>
    </row>
    <row r="5444" spans="1:11" x14ac:dyDescent="0.25">
      <c r="A5444" t="s">
        <v>7317</v>
      </c>
      <c r="B5444" t="s">
        <v>7318</v>
      </c>
      <c r="C5444" t="s">
        <v>7319</v>
      </c>
      <c r="D5444">
        <v>25</v>
      </c>
      <c r="E5444" t="s">
        <v>7320</v>
      </c>
      <c r="F5444">
        <v>341785</v>
      </c>
      <c r="G5444">
        <v>0</v>
      </c>
      <c r="H5444">
        <v>0</v>
      </c>
      <c r="I5444">
        <v>0</v>
      </c>
      <c r="J5444" t="s">
        <v>7321</v>
      </c>
      <c r="K5444">
        <v>10.1</v>
      </c>
    </row>
    <row r="5445" spans="1:11" x14ac:dyDescent="0.25">
      <c r="A5445" t="s">
        <v>7346</v>
      </c>
      <c r="B5445" t="s">
        <v>7347</v>
      </c>
      <c r="C5445" t="s">
        <v>7348</v>
      </c>
      <c r="D5445">
        <v>17</v>
      </c>
      <c r="E5445" t="s">
        <v>7349</v>
      </c>
      <c r="F5445">
        <v>89955</v>
      </c>
      <c r="G5445">
        <v>706</v>
      </c>
      <c r="H5445">
        <v>87</v>
      </c>
      <c r="I5445">
        <v>287</v>
      </c>
      <c r="J5445" t="s">
        <v>7350</v>
      </c>
      <c r="K5445">
        <v>10.1</v>
      </c>
    </row>
    <row r="5446" spans="1:11" x14ac:dyDescent="0.25">
      <c r="A5446" t="s">
        <v>7745</v>
      </c>
      <c r="B5446" t="s">
        <v>7746</v>
      </c>
      <c r="C5446" t="s">
        <v>7747</v>
      </c>
      <c r="D5446">
        <v>25</v>
      </c>
      <c r="E5446" t="s">
        <v>7748</v>
      </c>
      <c r="F5446">
        <v>126534</v>
      </c>
      <c r="G5446">
        <v>10244</v>
      </c>
      <c r="H5446">
        <v>617</v>
      </c>
      <c r="I5446">
        <v>2813</v>
      </c>
      <c r="J5446" t="s">
        <v>7749</v>
      </c>
      <c r="K5446">
        <v>10.1</v>
      </c>
    </row>
    <row r="5447" spans="1:11" x14ac:dyDescent="0.25">
      <c r="A5447" t="s">
        <v>7750</v>
      </c>
      <c r="B5447" t="s">
        <v>7751</v>
      </c>
      <c r="C5447" t="s">
        <v>2270</v>
      </c>
      <c r="D5447">
        <v>15</v>
      </c>
      <c r="E5447" t="s">
        <v>7752</v>
      </c>
      <c r="F5447">
        <v>97846</v>
      </c>
      <c r="G5447">
        <v>4203</v>
      </c>
      <c r="H5447">
        <v>33</v>
      </c>
      <c r="I5447">
        <v>359</v>
      </c>
      <c r="J5447" t="s">
        <v>7753</v>
      </c>
      <c r="K5447">
        <v>10.1</v>
      </c>
    </row>
    <row r="5448" spans="1:11" x14ac:dyDescent="0.25">
      <c r="A5448" t="s">
        <v>7531</v>
      </c>
      <c r="B5448" t="s">
        <v>7532</v>
      </c>
      <c r="C5448" t="s">
        <v>3865</v>
      </c>
      <c r="D5448">
        <v>24</v>
      </c>
      <c r="E5448" t="s">
        <v>7533</v>
      </c>
      <c r="F5448">
        <v>1017072</v>
      </c>
      <c r="G5448">
        <v>16202</v>
      </c>
      <c r="H5448">
        <v>396</v>
      </c>
      <c r="I5448">
        <v>3478</v>
      </c>
      <c r="J5448" t="s">
        <v>7534</v>
      </c>
      <c r="K5448">
        <v>10.1</v>
      </c>
    </row>
    <row r="5449" spans="1:11" x14ac:dyDescent="0.25">
      <c r="A5449" t="s">
        <v>7754</v>
      </c>
      <c r="B5449" t="s">
        <v>7755</v>
      </c>
      <c r="C5449" t="s">
        <v>850</v>
      </c>
      <c r="D5449">
        <v>17</v>
      </c>
      <c r="E5449" t="s">
        <v>7756</v>
      </c>
      <c r="F5449">
        <v>129203</v>
      </c>
      <c r="G5449">
        <v>544</v>
      </c>
      <c r="H5449">
        <v>329</v>
      </c>
      <c r="I5449">
        <v>201</v>
      </c>
      <c r="J5449" t="s">
        <v>7757</v>
      </c>
      <c r="K5449">
        <v>10.1</v>
      </c>
    </row>
    <row r="5450" spans="1:11" x14ac:dyDescent="0.25">
      <c r="A5450" t="s">
        <v>7758</v>
      </c>
      <c r="B5450" t="s">
        <v>7759</v>
      </c>
      <c r="C5450" t="s">
        <v>7760</v>
      </c>
      <c r="D5450">
        <v>20</v>
      </c>
      <c r="E5450" t="s">
        <v>7761</v>
      </c>
      <c r="F5450">
        <v>114683</v>
      </c>
      <c r="G5450">
        <v>7990</v>
      </c>
      <c r="H5450">
        <v>100</v>
      </c>
      <c r="I5450">
        <v>1431</v>
      </c>
      <c r="J5450" t="s">
        <v>7762</v>
      </c>
      <c r="K5450">
        <v>10.1</v>
      </c>
    </row>
    <row r="5451" spans="1:11" x14ac:dyDescent="0.25">
      <c r="A5451" t="s">
        <v>7763</v>
      </c>
      <c r="B5451" t="s">
        <v>7764</v>
      </c>
      <c r="C5451" t="s">
        <v>7765</v>
      </c>
      <c r="D5451">
        <v>25</v>
      </c>
      <c r="E5451" t="s">
        <v>24</v>
      </c>
      <c r="F5451">
        <v>15463</v>
      </c>
      <c r="G5451">
        <v>75</v>
      </c>
      <c r="H5451">
        <v>195</v>
      </c>
      <c r="I5451">
        <v>135</v>
      </c>
      <c r="J5451" t="s">
        <v>7766</v>
      </c>
      <c r="K5451">
        <v>10.1</v>
      </c>
    </row>
    <row r="5452" spans="1:11" x14ac:dyDescent="0.25">
      <c r="A5452" t="s">
        <v>7767</v>
      </c>
      <c r="B5452" t="s">
        <v>7768</v>
      </c>
      <c r="C5452" t="s">
        <v>568</v>
      </c>
      <c r="D5452">
        <v>26</v>
      </c>
      <c r="E5452" t="s">
        <v>7769</v>
      </c>
      <c r="F5452">
        <v>11596</v>
      </c>
      <c r="G5452">
        <v>336</v>
      </c>
      <c r="H5452">
        <v>21</v>
      </c>
      <c r="I5452">
        <v>37</v>
      </c>
      <c r="J5452" t="s">
        <v>7770</v>
      </c>
      <c r="K5452">
        <v>10.1</v>
      </c>
    </row>
    <row r="5453" spans="1:11" x14ac:dyDescent="0.25">
      <c r="A5453" t="s">
        <v>7771</v>
      </c>
      <c r="B5453" t="s">
        <v>7772</v>
      </c>
      <c r="C5453" t="s">
        <v>7773</v>
      </c>
      <c r="D5453">
        <v>28</v>
      </c>
      <c r="E5453" t="s">
        <v>7774</v>
      </c>
      <c r="F5453">
        <v>82165</v>
      </c>
      <c r="G5453">
        <v>3156</v>
      </c>
      <c r="H5453">
        <v>54</v>
      </c>
      <c r="I5453">
        <v>375</v>
      </c>
      <c r="J5453" t="s">
        <v>7775</v>
      </c>
      <c r="K5453">
        <v>10.1</v>
      </c>
    </row>
    <row r="5454" spans="1:11" x14ac:dyDescent="0.25">
      <c r="A5454" t="s">
        <v>7519</v>
      </c>
      <c r="B5454" t="s">
        <v>7520</v>
      </c>
      <c r="C5454" t="s">
        <v>63</v>
      </c>
      <c r="D5454">
        <v>23</v>
      </c>
      <c r="E5454" t="s">
        <v>7521</v>
      </c>
      <c r="F5454">
        <v>859119</v>
      </c>
      <c r="G5454">
        <v>45152</v>
      </c>
      <c r="H5454">
        <v>767</v>
      </c>
      <c r="I5454">
        <v>3049</v>
      </c>
      <c r="J5454" t="s">
        <v>7522</v>
      </c>
      <c r="K5454">
        <v>10.1</v>
      </c>
    </row>
    <row r="5455" spans="1:11" x14ac:dyDescent="0.25">
      <c r="A5455" t="s">
        <v>7776</v>
      </c>
      <c r="B5455" t="s">
        <v>7777</v>
      </c>
      <c r="C5455" t="s">
        <v>7778</v>
      </c>
      <c r="D5455">
        <v>26</v>
      </c>
      <c r="E5455" t="s">
        <v>7779</v>
      </c>
      <c r="F5455">
        <v>30314</v>
      </c>
      <c r="G5455">
        <v>506</v>
      </c>
      <c r="H5455">
        <v>197</v>
      </c>
      <c r="I5455">
        <v>137</v>
      </c>
      <c r="J5455" t="s">
        <v>7780</v>
      </c>
      <c r="K5455">
        <v>10.1</v>
      </c>
    </row>
    <row r="5456" spans="1:11" x14ac:dyDescent="0.25">
      <c r="A5456" t="s">
        <v>7553</v>
      </c>
      <c r="B5456" t="s">
        <v>7554</v>
      </c>
      <c r="C5456" t="s">
        <v>583</v>
      </c>
      <c r="D5456">
        <v>25</v>
      </c>
      <c r="E5456" t="s">
        <v>7555</v>
      </c>
      <c r="F5456">
        <v>28471</v>
      </c>
      <c r="G5456">
        <v>200</v>
      </c>
      <c r="H5456">
        <v>46</v>
      </c>
      <c r="I5456">
        <v>172</v>
      </c>
      <c r="J5456" t="s">
        <v>7556</v>
      </c>
      <c r="K5456">
        <v>10.1</v>
      </c>
    </row>
    <row r="5457" spans="1:11" x14ac:dyDescent="0.25">
      <c r="A5457" t="s">
        <v>7781</v>
      </c>
      <c r="B5457" t="s">
        <v>7782</v>
      </c>
      <c r="C5457" t="s">
        <v>7783</v>
      </c>
      <c r="D5457">
        <v>22</v>
      </c>
      <c r="E5457" t="s">
        <v>24</v>
      </c>
      <c r="F5457">
        <v>204435</v>
      </c>
      <c r="G5457">
        <v>1049</v>
      </c>
      <c r="H5457">
        <v>505</v>
      </c>
      <c r="I5457">
        <v>2244</v>
      </c>
      <c r="J5457" t="s">
        <v>7784</v>
      </c>
      <c r="K5457">
        <v>10.1</v>
      </c>
    </row>
    <row r="5458" spans="1:11" x14ac:dyDescent="0.25">
      <c r="A5458" t="s">
        <v>7785</v>
      </c>
      <c r="B5458" t="s">
        <v>7786</v>
      </c>
      <c r="C5458" t="s">
        <v>7787</v>
      </c>
      <c r="D5458">
        <v>26</v>
      </c>
      <c r="E5458" t="s">
        <v>7788</v>
      </c>
      <c r="F5458">
        <v>60213</v>
      </c>
      <c r="G5458">
        <v>5456</v>
      </c>
      <c r="H5458">
        <v>106</v>
      </c>
      <c r="I5458">
        <v>622</v>
      </c>
      <c r="J5458" t="s">
        <v>7789</v>
      </c>
      <c r="K5458">
        <v>10.1</v>
      </c>
    </row>
    <row r="5459" spans="1:11" x14ac:dyDescent="0.25">
      <c r="A5459" t="s">
        <v>7544</v>
      </c>
      <c r="B5459" t="s">
        <v>7545</v>
      </c>
      <c r="C5459" t="s">
        <v>7546</v>
      </c>
      <c r="D5459">
        <v>23</v>
      </c>
      <c r="E5459" t="s">
        <v>7547</v>
      </c>
      <c r="F5459">
        <v>82639</v>
      </c>
      <c r="G5459">
        <v>5445</v>
      </c>
      <c r="H5459">
        <v>217</v>
      </c>
      <c r="I5459">
        <v>717</v>
      </c>
      <c r="J5459" t="s">
        <v>7548</v>
      </c>
      <c r="K5459">
        <v>10.1</v>
      </c>
    </row>
    <row r="5460" spans="1:11" x14ac:dyDescent="0.25">
      <c r="A5460" t="s">
        <v>7790</v>
      </c>
      <c r="B5460" t="s">
        <v>7791</v>
      </c>
      <c r="C5460" t="s">
        <v>7792</v>
      </c>
      <c r="D5460">
        <v>24</v>
      </c>
      <c r="E5460" t="s">
        <v>7793</v>
      </c>
      <c r="F5460">
        <v>28347</v>
      </c>
      <c r="G5460">
        <v>1063</v>
      </c>
      <c r="H5460">
        <v>45</v>
      </c>
      <c r="I5460">
        <v>338</v>
      </c>
      <c r="J5460" t="s">
        <v>7794</v>
      </c>
      <c r="K5460">
        <v>10.1</v>
      </c>
    </row>
    <row r="5461" spans="1:11" x14ac:dyDescent="0.25">
      <c r="A5461" t="s">
        <v>7795</v>
      </c>
      <c r="B5461" t="s">
        <v>7796</v>
      </c>
      <c r="C5461" t="s">
        <v>7797</v>
      </c>
      <c r="D5461">
        <v>25</v>
      </c>
      <c r="E5461" t="s">
        <v>24</v>
      </c>
      <c r="F5461">
        <v>559</v>
      </c>
      <c r="G5461">
        <v>0</v>
      </c>
      <c r="H5461">
        <v>0</v>
      </c>
      <c r="I5461">
        <v>0</v>
      </c>
      <c r="J5461" t="s">
        <v>7798</v>
      </c>
      <c r="K5461">
        <v>10.1</v>
      </c>
    </row>
    <row r="5462" spans="1:11" x14ac:dyDescent="0.25">
      <c r="A5462" t="s">
        <v>7372</v>
      </c>
      <c r="B5462" t="s">
        <v>7373</v>
      </c>
      <c r="C5462" t="s">
        <v>7374</v>
      </c>
      <c r="D5462">
        <v>22</v>
      </c>
      <c r="E5462" t="s">
        <v>7375</v>
      </c>
      <c r="F5462">
        <v>32760</v>
      </c>
      <c r="G5462">
        <v>86</v>
      </c>
      <c r="H5462">
        <v>234</v>
      </c>
      <c r="I5462">
        <v>155</v>
      </c>
      <c r="J5462" t="s">
        <v>7376</v>
      </c>
      <c r="K5462">
        <v>10.1</v>
      </c>
    </row>
    <row r="5463" spans="1:11" x14ac:dyDescent="0.25">
      <c r="A5463" t="s">
        <v>6964</v>
      </c>
      <c r="B5463" t="s">
        <v>6965</v>
      </c>
      <c r="C5463" t="s">
        <v>6966</v>
      </c>
      <c r="D5463">
        <v>10</v>
      </c>
      <c r="E5463" t="s">
        <v>6967</v>
      </c>
      <c r="F5463">
        <v>2519222</v>
      </c>
      <c r="G5463">
        <v>89671</v>
      </c>
      <c r="H5463">
        <v>2759</v>
      </c>
      <c r="I5463">
        <v>7358</v>
      </c>
      <c r="J5463" t="s">
        <v>6968</v>
      </c>
      <c r="K5463">
        <v>10.1</v>
      </c>
    </row>
    <row r="5464" spans="1:11" x14ac:dyDescent="0.25">
      <c r="A5464" t="s">
        <v>6955</v>
      </c>
      <c r="B5464" t="s">
        <v>6956</v>
      </c>
      <c r="C5464" t="s">
        <v>6957</v>
      </c>
      <c r="D5464">
        <v>10</v>
      </c>
      <c r="E5464" t="s">
        <v>6958</v>
      </c>
      <c r="F5464">
        <v>5939630</v>
      </c>
      <c r="G5464">
        <v>35171</v>
      </c>
      <c r="H5464">
        <v>2887</v>
      </c>
      <c r="I5464">
        <v>2977</v>
      </c>
      <c r="J5464" t="s">
        <v>6959</v>
      </c>
      <c r="K5464">
        <v>10.1</v>
      </c>
    </row>
    <row r="5465" spans="1:11" x14ac:dyDescent="0.25">
      <c r="A5465" t="s">
        <v>6960</v>
      </c>
      <c r="B5465" t="s">
        <v>6961</v>
      </c>
      <c r="C5465" t="s">
        <v>6962</v>
      </c>
      <c r="D5465">
        <v>1</v>
      </c>
      <c r="E5465" t="s">
        <v>24</v>
      </c>
      <c r="F5465">
        <v>4697178</v>
      </c>
      <c r="G5465">
        <v>46118</v>
      </c>
      <c r="H5465">
        <v>6533</v>
      </c>
      <c r="I5465">
        <v>14183</v>
      </c>
      <c r="J5465" t="s">
        <v>6963</v>
      </c>
      <c r="K5465">
        <v>10.1</v>
      </c>
    </row>
    <row r="5466" spans="1:11" x14ac:dyDescent="0.25">
      <c r="A5466" t="s">
        <v>7279</v>
      </c>
      <c r="B5466" t="s">
        <v>7280</v>
      </c>
      <c r="C5466" t="s">
        <v>7281</v>
      </c>
      <c r="D5466">
        <v>24</v>
      </c>
      <c r="E5466" t="s">
        <v>7282</v>
      </c>
      <c r="F5466">
        <v>1175927</v>
      </c>
      <c r="G5466">
        <v>58845</v>
      </c>
      <c r="H5466">
        <v>2909</v>
      </c>
      <c r="I5466">
        <v>11202</v>
      </c>
      <c r="J5466" t="s">
        <v>7283</v>
      </c>
      <c r="K5466">
        <v>10.1</v>
      </c>
    </row>
    <row r="5467" spans="1:11" x14ac:dyDescent="0.25">
      <c r="A5467" t="s">
        <v>7288</v>
      </c>
      <c r="B5467" t="s">
        <v>7289</v>
      </c>
      <c r="C5467" t="s">
        <v>7290</v>
      </c>
      <c r="D5467">
        <v>1</v>
      </c>
      <c r="E5467" t="s">
        <v>7291</v>
      </c>
      <c r="F5467">
        <v>734579</v>
      </c>
      <c r="G5467">
        <v>9622</v>
      </c>
      <c r="H5467">
        <v>637</v>
      </c>
      <c r="I5467">
        <v>1590</v>
      </c>
      <c r="J5467" t="s">
        <v>7292</v>
      </c>
      <c r="K5467">
        <v>10.1</v>
      </c>
    </row>
    <row r="5468" spans="1:11" x14ac:dyDescent="0.25">
      <c r="A5468" t="s">
        <v>7275</v>
      </c>
      <c r="B5468" t="s">
        <v>7276</v>
      </c>
      <c r="C5468" t="s">
        <v>1858</v>
      </c>
      <c r="D5468">
        <v>22</v>
      </c>
      <c r="E5468" t="s">
        <v>7277</v>
      </c>
      <c r="F5468">
        <v>3927760</v>
      </c>
      <c r="G5468">
        <v>153392</v>
      </c>
      <c r="H5468">
        <v>40025</v>
      </c>
      <c r="I5468">
        <v>40814</v>
      </c>
      <c r="J5468" t="s">
        <v>7278</v>
      </c>
      <c r="K5468">
        <v>10.1</v>
      </c>
    </row>
    <row r="5469" spans="1:11" x14ac:dyDescent="0.25">
      <c r="A5469" t="s">
        <v>7799</v>
      </c>
      <c r="B5469" t="s">
        <v>2328</v>
      </c>
      <c r="C5469" t="s">
        <v>2329</v>
      </c>
      <c r="D5469">
        <v>15</v>
      </c>
      <c r="E5469" t="s">
        <v>2330</v>
      </c>
      <c r="F5469">
        <v>34465</v>
      </c>
      <c r="G5469">
        <v>1813</v>
      </c>
      <c r="H5469">
        <v>21</v>
      </c>
      <c r="I5469">
        <v>12</v>
      </c>
      <c r="J5469" t="s">
        <v>7800</v>
      </c>
      <c r="K5469">
        <v>10.1</v>
      </c>
    </row>
    <row r="5470" spans="1:11" x14ac:dyDescent="0.25">
      <c r="A5470" t="s">
        <v>7801</v>
      </c>
      <c r="B5470" t="s">
        <v>7802</v>
      </c>
      <c r="C5470" t="s">
        <v>73</v>
      </c>
      <c r="D5470">
        <v>23</v>
      </c>
      <c r="E5470" t="s">
        <v>7803</v>
      </c>
      <c r="F5470">
        <v>394898</v>
      </c>
      <c r="G5470">
        <v>10419</v>
      </c>
      <c r="H5470">
        <v>188</v>
      </c>
      <c r="I5470">
        <v>579</v>
      </c>
      <c r="J5470" t="s">
        <v>7804</v>
      </c>
      <c r="K5470">
        <v>10.1</v>
      </c>
    </row>
    <row r="5471" spans="1:11" x14ac:dyDescent="0.25">
      <c r="A5471" t="s">
        <v>6977</v>
      </c>
      <c r="B5471" t="s">
        <v>6978</v>
      </c>
      <c r="C5471" t="s">
        <v>5456</v>
      </c>
      <c r="D5471">
        <v>24</v>
      </c>
      <c r="E5471" t="s">
        <v>6979</v>
      </c>
      <c r="F5471">
        <v>731802</v>
      </c>
      <c r="G5471">
        <v>6796</v>
      </c>
      <c r="H5471">
        <v>758</v>
      </c>
      <c r="I5471">
        <v>1033</v>
      </c>
      <c r="J5471" t="s">
        <v>6980</v>
      </c>
      <c r="K5471">
        <v>10.1</v>
      </c>
    </row>
    <row r="5472" spans="1:11" x14ac:dyDescent="0.25">
      <c r="A5472" t="s">
        <v>7805</v>
      </c>
      <c r="B5472" t="s">
        <v>7806</v>
      </c>
      <c r="C5472" t="s">
        <v>7807</v>
      </c>
      <c r="D5472">
        <v>10</v>
      </c>
      <c r="E5472" t="s">
        <v>7808</v>
      </c>
      <c r="F5472">
        <v>21310</v>
      </c>
      <c r="G5472">
        <v>3810</v>
      </c>
      <c r="H5472">
        <v>4</v>
      </c>
      <c r="I5472">
        <v>1143</v>
      </c>
      <c r="J5472" t="s">
        <v>7809</v>
      </c>
      <c r="K5472">
        <v>10.1</v>
      </c>
    </row>
    <row r="5473" spans="1:11" x14ac:dyDescent="0.25">
      <c r="A5473" t="s">
        <v>7293</v>
      </c>
      <c r="B5473" t="s">
        <v>7294</v>
      </c>
      <c r="C5473" t="s">
        <v>711</v>
      </c>
      <c r="D5473">
        <v>24</v>
      </c>
      <c r="E5473" t="s">
        <v>7295</v>
      </c>
      <c r="F5473">
        <v>1221593</v>
      </c>
      <c r="G5473">
        <v>65710</v>
      </c>
      <c r="H5473">
        <v>758</v>
      </c>
      <c r="I5473">
        <v>7101</v>
      </c>
      <c r="J5473" t="s">
        <v>7296</v>
      </c>
      <c r="K5473">
        <v>10.1</v>
      </c>
    </row>
    <row r="5474" spans="1:11" x14ac:dyDescent="0.25">
      <c r="A5474" t="s">
        <v>7301</v>
      </c>
      <c r="B5474" t="s">
        <v>7302</v>
      </c>
      <c r="C5474" t="s">
        <v>262</v>
      </c>
      <c r="D5474">
        <v>26</v>
      </c>
      <c r="E5474" t="s">
        <v>7303</v>
      </c>
      <c r="F5474">
        <v>553308</v>
      </c>
      <c r="G5474">
        <v>25000</v>
      </c>
      <c r="H5474">
        <v>264</v>
      </c>
      <c r="I5474">
        <v>4890</v>
      </c>
      <c r="J5474" t="s">
        <v>7304</v>
      </c>
      <c r="K5474">
        <v>10.1</v>
      </c>
    </row>
    <row r="5475" spans="1:11" x14ac:dyDescent="0.25">
      <c r="A5475" t="s">
        <v>7297</v>
      </c>
      <c r="B5475" t="s">
        <v>7298</v>
      </c>
      <c r="C5475" t="s">
        <v>3156</v>
      </c>
      <c r="D5475">
        <v>26</v>
      </c>
      <c r="E5475" t="s">
        <v>7299</v>
      </c>
      <c r="F5475">
        <v>266476</v>
      </c>
      <c r="G5475">
        <v>8144</v>
      </c>
      <c r="H5475">
        <v>199</v>
      </c>
      <c r="I5475">
        <v>936</v>
      </c>
      <c r="J5475" t="s">
        <v>7300</v>
      </c>
      <c r="K5475">
        <v>10.1</v>
      </c>
    </row>
    <row r="5476" spans="1:11" x14ac:dyDescent="0.25">
      <c r="A5476" t="s">
        <v>7359</v>
      </c>
      <c r="B5476" t="s">
        <v>7360</v>
      </c>
      <c r="C5476" t="s">
        <v>2560</v>
      </c>
      <c r="D5476">
        <v>17</v>
      </c>
      <c r="E5476" t="s">
        <v>7361</v>
      </c>
      <c r="F5476">
        <v>105818</v>
      </c>
      <c r="G5476">
        <v>1131</v>
      </c>
      <c r="H5476">
        <v>45</v>
      </c>
      <c r="I5476">
        <v>574</v>
      </c>
      <c r="J5476" t="s">
        <v>7362</v>
      </c>
      <c r="K5476">
        <v>10.1</v>
      </c>
    </row>
    <row r="5477" spans="1:11" x14ac:dyDescent="0.25">
      <c r="A5477" t="s">
        <v>7305</v>
      </c>
      <c r="B5477" t="s">
        <v>7306</v>
      </c>
      <c r="C5477" t="s">
        <v>1381</v>
      </c>
      <c r="D5477">
        <v>24</v>
      </c>
      <c r="E5477" t="s">
        <v>7307</v>
      </c>
      <c r="F5477">
        <v>1210034</v>
      </c>
      <c r="G5477">
        <v>1832</v>
      </c>
      <c r="H5477">
        <v>153</v>
      </c>
      <c r="I5477">
        <v>377</v>
      </c>
      <c r="J5477" t="s">
        <v>7308</v>
      </c>
      <c r="K5477">
        <v>10.1</v>
      </c>
    </row>
    <row r="5478" spans="1:11" x14ac:dyDescent="0.25">
      <c r="A5478" t="s">
        <v>7330</v>
      </c>
      <c r="B5478" t="s">
        <v>7331</v>
      </c>
      <c r="C5478" t="s">
        <v>5374</v>
      </c>
      <c r="D5478">
        <v>22</v>
      </c>
      <c r="E5478" t="s">
        <v>7332</v>
      </c>
      <c r="F5478">
        <v>166072</v>
      </c>
      <c r="G5478">
        <v>4298</v>
      </c>
      <c r="H5478">
        <v>421</v>
      </c>
      <c r="I5478">
        <v>452</v>
      </c>
      <c r="J5478" t="s">
        <v>7333</v>
      </c>
      <c r="K5478">
        <v>10.1</v>
      </c>
    </row>
    <row r="5479" spans="1:11" x14ac:dyDescent="0.25">
      <c r="A5479" t="s">
        <v>7002</v>
      </c>
      <c r="B5479" t="s">
        <v>7003</v>
      </c>
      <c r="C5479" t="s">
        <v>3805</v>
      </c>
      <c r="D5479">
        <v>23</v>
      </c>
      <c r="E5479" t="s">
        <v>7004</v>
      </c>
      <c r="F5479">
        <v>2203016</v>
      </c>
      <c r="G5479">
        <v>171675</v>
      </c>
      <c r="H5479">
        <v>3043</v>
      </c>
      <c r="I5479">
        <v>16145</v>
      </c>
      <c r="J5479" t="s">
        <v>7005</v>
      </c>
      <c r="K5479">
        <v>10.1</v>
      </c>
    </row>
    <row r="5480" spans="1:11" x14ac:dyDescent="0.25">
      <c r="A5480" t="s">
        <v>6981</v>
      </c>
      <c r="B5480" t="s">
        <v>6982</v>
      </c>
      <c r="C5480" t="s">
        <v>1612</v>
      </c>
      <c r="D5480">
        <v>10</v>
      </c>
      <c r="E5480" t="s">
        <v>6983</v>
      </c>
      <c r="F5480">
        <v>1009012</v>
      </c>
      <c r="G5480">
        <v>54217</v>
      </c>
      <c r="H5480">
        <v>896</v>
      </c>
      <c r="I5480">
        <v>6171</v>
      </c>
      <c r="J5480" t="s">
        <v>6984</v>
      </c>
      <c r="K5480">
        <v>10.1</v>
      </c>
    </row>
    <row r="5481" spans="1:11" x14ac:dyDescent="0.25">
      <c r="A5481" t="s">
        <v>6989</v>
      </c>
      <c r="B5481" t="s">
        <v>6990</v>
      </c>
      <c r="C5481" t="s">
        <v>801</v>
      </c>
      <c r="D5481">
        <v>10</v>
      </c>
      <c r="E5481" t="s">
        <v>6991</v>
      </c>
      <c r="F5481">
        <v>1060840</v>
      </c>
      <c r="G5481">
        <v>38987</v>
      </c>
      <c r="H5481">
        <v>857</v>
      </c>
      <c r="I5481">
        <v>1573</v>
      </c>
      <c r="J5481" t="s">
        <v>6992</v>
      </c>
      <c r="K5481">
        <v>10.1</v>
      </c>
    </row>
    <row r="5482" spans="1:11" x14ac:dyDescent="0.25">
      <c r="A5482" t="s">
        <v>6993</v>
      </c>
      <c r="B5482" t="s">
        <v>6994</v>
      </c>
      <c r="C5482" t="s">
        <v>989</v>
      </c>
      <c r="D5482">
        <v>15</v>
      </c>
      <c r="E5482" t="s">
        <v>6995</v>
      </c>
      <c r="F5482">
        <v>507798</v>
      </c>
      <c r="G5482">
        <v>17760</v>
      </c>
      <c r="H5482">
        <v>279</v>
      </c>
      <c r="I5482">
        <v>796</v>
      </c>
      <c r="J5482" t="s">
        <v>6996</v>
      </c>
      <c r="K5482">
        <v>10.1</v>
      </c>
    </row>
    <row r="5483" spans="1:11" x14ac:dyDescent="0.25">
      <c r="A5483" t="s">
        <v>7557</v>
      </c>
      <c r="B5483" t="s">
        <v>7558</v>
      </c>
      <c r="C5483" t="s">
        <v>1361</v>
      </c>
      <c r="D5483">
        <v>23</v>
      </c>
      <c r="E5483" t="s">
        <v>7559</v>
      </c>
      <c r="F5483">
        <v>293613</v>
      </c>
      <c r="G5483">
        <v>10760</v>
      </c>
      <c r="H5483">
        <v>250</v>
      </c>
      <c r="I5483">
        <v>2311</v>
      </c>
      <c r="J5483" t="s">
        <v>7560</v>
      </c>
      <c r="K5483">
        <v>10.1</v>
      </c>
    </row>
    <row r="5484" spans="1:11" x14ac:dyDescent="0.25">
      <c r="A5484" t="s">
        <v>7313</v>
      </c>
      <c r="B5484" t="s">
        <v>7314</v>
      </c>
      <c r="C5484" t="s">
        <v>479</v>
      </c>
      <c r="D5484">
        <v>22</v>
      </c>
      <c r="E5484" t="s">
        <v>7315</v>
      </c>
      <c r="F5484">
        <v>2225034</v>
      </c>
      <c r="G5484">
        <v>83114</v>
      </c>
      <c r="H5484">
        <v>1053</v>
      </c>
      <c r="I5484">
        <v>5742</v>
      </c>
      <c r="J5484" t="s">
        <v>7316</v>
      </c>
      <c r="K5484">
        <v>10.1</v>
      </c>
    </row>
    <row r="5485" spans="1:11" x14ac:dyDescent="0.25">
      <c r="A5485" t="s">
        <v>6985</v>
      </c>
      <c r="B5485" t="s">
        <v>6986</v>
      </c>
      <c r="C5485" t="s">
        <v>761</v>
      </c>
      <c r="D5485">
        <v>22</v>
      </c>
      <c r="E5485" t="s">
        <v>6987</v>
      </c>
      <c r="F5485">
        <v>428301</v>
      </c>
      <c r="G5485">
        <v>15975</v>
      </c>
      <c r="H5485">
        <v>512</v>
      </c>
      <c r="I5485">
        <v>1761</v>
      </c>
      <c r="J5485" t="s">
        <v>6988</v>
      </c>
      <c r="K5485">
        <v>10.1</v>
      </c>
    </row>
    <row r="5486" spans="1:11" x14ac:dyDescent="0.25">
      <c r="A5486" t="s">
        <v>7326</v>
      </c>
      <c r="B5486" t="s">
        <v>7327</v>
      </c>
      <c r="C5486" t="s">
        <v>1032</v>
      </c>
      <c r="D5486">
        <v>22</v>
      </c>
      <c r="E5486" t="s">
        <v>7328</v>
      </c>
      <c r="F5486">
        <v>578189</v>
      </c>
      <c r="G5486">
        <v>21571</v>
      </c>
      <c r="H5486">
        <v>1990</v>
      </c>
      <c r="I5486">
        <v>10650</v>
      </c>
      <c r="J5486" t="s">
        <v>7329</v>
      </c>
      <c r="K5486">
        <v>10.1</v>
      </c>
    </row>
    <row r="5487" spans="1:11" x14ac:dyDescent="0.25">
      <c r="A5487" t="s">
        <v>7334</v>
      </c>
      <c r="B5487" t="s">
        <v>7335</v>
      </c>
      <c r="C5487" t="s">
        <v>4281</v>
      </c>
      <c r="D5487">
        <v>26</v>
      </c>
      <c r="E5487" t="s">
        <v>7336</v>
      </c>
      <c r="F5487">
        <v>1534489</v>
      </c>
      <c r="G5487">
        <v>88427</v>
      </c>
      <c r="H5487">
        <v>2746</v>
      </c>
      <c r="I5487">
        <v>10758</v>
      </c>
      <c r="J5487" t="s">
        <v>7337</v>
      </c>
      <c r="K5487">
        <v>10.1</v>
      </c>
    </row>
    <row r="5488" spans="1:11" x14ac:dyDescent="0.25">
      <c r="A5488" t="s">
        <v>7810</v>
      </c>
      <c r="B5488" t="s">
        <v>7811</v>
      </c>
      <c r="C5488" t="s">
        <v>7812</v>
      </c>
      <c r="D5488">
        <v>10</v>
      </c>
      <c r="E5488" t="s">
        <v>7813</v>
      </c>
      <c r="F5488">
        <v>1373362</v>
      </c>
      <c r="G5488">
        <v>113846</v>
      </c>
      <c r="H5488">
        <v>858</v>
      </c>
      <c r="I5488">
        <v>16321</v>
      </c>
      <c r="J5488" t="s">
        <v>7814</v>
      </c>
      <c r="K5488">
        <v>10.1</v>
      </c>
    </row>
    <row r="5489" spans="1:11" x14ac:dyDescent="0.25">
      <c r="A5489" t="s">
        <v>7322</v>
      </c>
      <c r="B5489" t="s">
        <v>7323</v>
      </c>
      <c r="C5489" t="s">
        <v>538</v>
      </c>
      <c r="D5489">
        <v>24</v>
      </c>
      <c r="E5489" t="s">
        <v>7324</v>
      </c>
      <c r="F5489">
        <v>1214938</v>
      </c>
      <c r="G5489">
        <v>65517</v>
      </c>
      <c r="H5489">
        <v>1834</v>
      </c>
      <c r="I5489">
        <v>3132</v>
      </c>
      <c r="J5489" t="s">
        <v>7325</v>
      </c>
      <c r="K5489">
        <v>10.1</v>
      </c>
    </row>
    <row r="5490" spans="1:11" x14ac:dyDescent="0.25">
      <c r="A5490" t="s">
        <v>7338</v>
      </c>
      <c r="B5490" t="s">
        <v>7339</v>
      </c>
      <c r="C5490" t="s">
        <v>227</v>
      </c>
      <c r="D5490">
        <v>26</v>
      </c>
      <c r="E5490" t="s">
        <v>7340</v>
      </c>
      <c r="F5490">
        <v>239292</v>
      </c>
      <c r="G5490">
        <v>11282</v>
      </c>
      <c r="H5490">
        <v>558</v>
      </c>
      <c r="I5490">
        <v>2341</v>
      </c>
      <c r="J5490" t="s">
        <v>7341</v>
      </c>
      <c r="K5490">
        <v>10.1</v>
      </c>
    </row>
    <row r="5491" spans="1:11" x14ac:dyDescent="0.25">
      <c r="A5491" t="s">
        <v>7351</v>
      </c>
      <c r="B5491" t="s">
        <v>7352</v>
      </c>
      <c r="C5491" t="s">
        <v>316</v>
      </c>
      <c r="D5491">
        <v>22</v>
      </c>
      <c r="E5491" t="s">
        <v>7353</v>
      </c>
      <c r="F5491">
        <v>257497</v>
      </c>
      <c r="G5491">
        <v>13571</v>
      </c>
      <c r="H5491">
        <v>135</v>
      </c>
      <c r="I5491">
        <v>515</v>
      </c>
      <c r="J5491" t="s">
        <v>7354</v>
      </c>
      <c r="K5491">
        <v>10.1</v>
      </c>
    </row>
    <row r="5492" spans="1:11" x14ac:dyDescent="0.25">
      <c r="A5492" t="s">
        <v>7145</v>
      </c>
      <c r="B5492" t="s">
        <v>7146</v>
      </c>
      <c r="C5492" t="s">
        <v>7147</v>
      </c>
      <c r="D5492">
        <v>22</v>
      </c>
      <c r="E5492" t="s">
        <v>7148</v>
      </c>
      <c r="F5492">
        <v>63232</v>
      </c>
      <c r="G5492">
        <v>1315</v>
      </c>
      <c r="H5492">
        <v>1124</v>
      </c>
      <c r="I5492">
        <v>0</v>
      </c>
      <c r="J5492" t="s">
        <v>7149</v>
      </c>
      <c r="K5492">
        <v>10.1</v>
      </c>
    </row>
    <row r="5493" spans="1:11" x14ac:dyDescent="0.25">
      <c r="A5493" t="s">
        <v>6626</v>
      </c>
      <c r="B5493" t="s">
        <v>6627</v>
      </c>
      <c r="C5493" t="s">
        <v>1656</v>
      </c>
      <c r="D5493">
        <v>25</v>
      </c>
      <c r="E5493" t="s">
        <v>6628</v>
      </c>
      <c r="F5493">
        <v>1447168</v>
      </c>
      <c r="G5493">
        <v>4758</v>
      </c>
      <c r="H5493">
        <v>2567</v>
      </c>
      <c r="I5493">
        <v>5314</v>
      </c>
      <c r="J5493" t="s">
        <v>6629</v>
      </c>
      <c r="K5493">
        <v>10.1</v>
      </c>
    </row>
    <row r="5494" spans="1:11" x14ac:dyDescent="0.25">
      <c r="A5494" t="s">
        <v>6630</v>
      </c>
      <c r="B5494" t="s">
        <v>6631</v>
      </c>
      <c r="C5494" t="s">
        <v>385</v>
      </c>
      <c r="D5494">
        <v>23</v>
      </c>
      <c r="E5494" t="s">
        <v>6632</v>
      </c>
      <c r="F5494">
        <v>1101771</v>
      </c>
      <c r="G5494">
        <v>39808</v>
      </c>
      <c r="H5494">
        <v>1366</v>
      </c>
      <c r="I5494">
        <v>2370</v>
      </c>
      <c r="J5494" t="s">
        <v>6633</v>
      </c>
      <c r="K5494">
        <v>10.1</v>
      </c>
    </row>
    <row r="5495" spans="1:11" x14ac:dyDescent="0.25">
      <c r="A5495" t="s">
        <v>7096</v>
      </c>
      <c r="B5495" t="s">
        <v>7097</v>
      </c>
      <c r="C5495" t="s">
        <v>598</v>
      </c>
      <c r="D5495">
        <v>1</v>
      </c>
      <c r="E5495" t="s">
        <v>7098</v>
      </c>
      <c r="F5495">
        <v>364745</v>
      </c>
      <c r="G5495">
        <v>1130</v>
      </c>
      <c r="H5495">
        <v>59</v>
      </c>
      <c r="I5495">
        <v>159</v>
      </c>
      <c r="J5495" t="s">
        <v>7099</v>
      </c>
      <c r="K5495">
        <v>10.1</v>
      </c>
    </row>
    <row r="5496" spans="1:11" x14ac:dyDescent="0.25">
      <c r="A5496" t="s">
        <v>6998</v>
      </c>
      <c r="B5496" t="s">
        <v>6999</v>
      </c>
      <c r="C5496" t="s">
        <v>242</v>
      </c>
      <c r="D5496">
        <v>24</v>
      </c>
      <c r="E5496" t="s">
        <v>7000</v>
      </c>
      <c r="F5496">
        <v>1372095</v>
      </c>
      <c r="G5496">
        <v>20364</v>
      </c>
      <c r="H5496">
        <v>631</v>
      </c>
      <c r="I5496">
        <v>2045</v>
      </c>
      <c r="J5496" t="s">
        <v>7001</v>
      </c>
      <c r="K5496">
        <v>10.1</v>
      </c>
    </row>
    <row r="5497" spans="1:11" x14ac:dyDescent="0.25">
      <c r="A5497" t="s">
        <v>7355</v>
      </c>
      <c r="B5497" t="s">
        <v>7356</v>
      </c>
      <c r="C5497" t="s">
        <v>3579</v>
      </c>
      <c r="D5497">
        <v>22</v>
      </c>
      <c r="E5497" t="s">
        <v>7357</v>
      </c>
      <c r="F5497">
        <v>278127</v>
      </c>
      <c r="G5497">
        <v>13069</v>
      </c>
      <c r="H5497">
        <v>260</v>
      </c>
      <c r="I5497">
        <v>1927</v>
      </c>
      <c r="J5497" t="s">
        <v>7358</v>
      </c>
      <c r="K5497">
        <v>10.1</v>
      </c>
    </row>
    <row r="5498" spans="1:11" x14ac:dyDescent="0.25">
      <c r="A5498" t="s">
        <v>7006</v>
      </c>
      <c r="B5498" t="s">
        <v>7007</v>
      </c>
      <c r="C5498" t="s">
        <v>222</v>
      </c>
      <c r="D5498">
        <v>24</v>
      </c>
      <c r="E5498" t="s">
        <v>223</v>
      </c>
      <c r="F5498">
        <v>693396</v>
      </c>
      <c r="G5498">
        <v>10596</v>
      </c>
      <c r="H5498">
        <v>286</v>
      </c>
      <c r="I5498">
        <v>821</v>
      </c>
      <c r="J5498" t="s">
        <v>7008</v>
      </c>
      <c r="K5498">
        <v>10.1</v>
      </c>
    </row>
    <row r="5499" spans="1:11" x14ac:dyDescent="0.25">
      <c r="A5499" t="s">
        <v>7137</v>
      </c>
      <c r="B5499" t="s">
        <v>7138</v>
      </c>
      <c r="C5499" t="s">
        <v>464</v>
      </c>
      <c r="D5499">
        <v>1</v>
      </c>
      <c r="E5499" t="s">
        <v>7139</v>
      </c>
      <c r="F5499">
        <v>31693</v>
      </c>
      <c r="G5499">
        <v>249</v>
      </c>
      <c r="H5499">
        <v>11</v>
      </c>
      <c r="I5499">
        <v>18</v>
      </c>
      <c r="J5499" t="s">
        <v>7140</v>
      </c>
      <c r="K5499">
        <v>10.1</v>
      </c>
    </row>
    <row r="5500" spans="1:11" x14ac:dyDescent="0.25">
      <c r="A5500" t="s">
        <v>7433</v>
      </c>
      <c r="B5500" t="s">
        <v>7434</v>
      </c>
      <c r="C5500" t="s">
        <v>3620</v>
      </c>
      <c r="D5500">
        <v>24</v>
      </c>
      <c r="E5500" t="s">
        <v>7435</v>
      </c>
      <c r="F5500">
        <v>525773</v>
      </c>
      <c r="G5500">
        <v>41906</v>
      </c>
      <c r="H5500">
        <v>639</v>
      </c>
      <c r="I5500">
        <v>1783</v>
      </c>
      <c r="J5500" t="s">
        <v>7436</v>
      </c>
      <c r="K5500">
        <v>10.1</v>
      </c>
    </row>
    <row r="5501" spans="1:11" x14ac:dyDescent="0.25">
      <c r="A5501" t="s">
        <v>6738</v>
      </c>
      <c r="B5501" t="s">
        <v>6739</v>
      </c>
      <c r="C5501" t="s">
        <v>6740</v>
      </c>
      <c r="D5501">
        <v>10</v>
      </c>
      <c r="E5501" t="s">
        <v>6741</v>
      </c>
      <c r="F5501">
        <v>136850</v>
      </c>
      <c r="G5501">
        <v>5333</v>
      </c>
      <c r="H5501">
        <v>197</v>
      </c>
      <c r="I5501">
        <v>430</v>
      </c>
      <c r="J5501" t="s">
        <v>6742</v>
      </c>
      <c r="K5501">
        <v>10.1</v>
      </c>
    </row>
    <row r="5502" spans="1:11" x14ac:dyDescent="0.25">
      <c r="A5502" t="s">
        <v>7815</v>
      </c>
      <c r="B5502" t="s">
        <v>7816</v>
      </c>
      <c r="C5502" t="s">
        <v>7817</v>
      </c>
      <c r="D5502">
        <v>10</v>
      </c>
      <c r="E5502" t="s">
        <v>7818</v>
      </c>
      <c r="F5502">
        <v>78824</v>
      </c>
      <c r="G5502">
        <v>1125</v>
      </c>
      <c r="H5502">
        <v>43</v>
      </c>
      <c r="I5502">
        <v>276</v>
      </c>
      <c r="J5502" t="s">
        <v>7819</v>
      </c>
      <c r="K5502">
        <v>10.1</v>
      </c>
    </row>
    <row r="5503" spans="1:11" x14ac:dyDescent="0.25">
      <c r="A5503" t="s">
        <v>7084</v>
      </c>
      <c r="B5503" t="s">
        <v>7085</v>
      </c>
      <c r="C5503" t="s">
        <v>4582</v>
      </c>
      <c r="D5503">
        <v>26</v>
      </c>
      <c r="E5503" t="s">
        <v>7086</v>
      </c>
      <c r="F5503">
        <v>119317</v>
      </c>
      <c r="G5503">
        <v>3912</v>
      </c>
      <c r="H5503">
        <v>57</v>
      </c>
      <c r="I5503">
        <v>343</v>
      </c>
      <c r="J5503" t="s">
        <v>7087</v>
      </c>
      <c r="K5503">
        <v>10.1</v>
      </c>
    </row>
    <row r="5504" spans="1:11" x14ac:dyDescent="0.25">
      <c r="A5504" t="s">
        <v>7121</v>
      </c>
      <c r="B5504" t="s">
        <v>7122</v>
      </c>
      <c r="C5504" t="s">
        <v>5797</v>
      </c>
      <c r="D5504">
        <v>27</v>
      </c>
      <c r="E5504" t="s">
        <v>24</v>
      </c>
      <c r="F5504">
        <v>37356</v>
      </c>
      <c r="G5504">
        <v>0</v>
      </c>
      <c r="H5504">
        <v>0</v>
      </c>
      <c r="I5504">
        <v>0</v>
      </c>
      <c r="J5504" t="s">
        <v>7123</v>
      </c>
      <c r="K5504">
        <v>10.1</v>
      </c>
    </row>
    <row r="5505" spans="1:11" x14ac:dyDescent="0.25">
      <c r="A5505" t="s">
        <v>7177</v>
      </c>
      <c r="B5505" t="s">
        <v>7178</v>
      </c>
      <c r="C5505" t="s">
        <v>7179</v>
      </c>
      <c r="D5505">
        <v>2</v>
      </c>
      <c r="E5505" t="s">
        <v>7180</v>
      </c>
      <c r="F5505">
        <v>200414</v>
      </c>
      <c r="G5505">
        <v>335</v>
      </c>
      <c r="H5505">
        <v>11</v>
      </c>
      <c r="I5505">
        <v>40</v>
      </c>
      <c r="J5505" t="s">
        <v>7181</v>
      </c>
      <c r="K5505">
        <v>10.1</v>
      </c>
    </row>
    <row r="5506" spans="1:11" x14ac:dyDescent="0.25">
      <c r="A5506" t="s">
        <v>6634</v>
      </c>
      <c r="B5506" t="s">
        <v>6635</v>
      </c>
      <c r="C5506" t="s">
        <v>2719</v>
      </c>
      <c r="D5506">
        <v>23</v>
      </c>
      <c r="E5506" t="s">
        <v>6997</v>
      </c>
      <c r="F5506">
        <v>2990265</v>
      </c>
      <c r="G5506">
        <v>105904</v>
      </c>
      <c r="H5506">
        <v>2540</v>
      </c>
      <c r="I5506">
        <v>4799</v>
      </c>
      <c r="J5506" t="s">
        <v>6637</v>
      </c>
      <c r="K5506">
        <v>10.1</v>
      </c>
    </row>
    <row r="5507" spans="1:11" x14ac:dyDescent="0.25">
      <c r="A5507" t="s">
        <v>7009</v>
      </c>
      <c r="B5507" t="s">
        <v>7010</v>
      </c>
      <c r="C5507" t="s">
        <v>1013</v>
      </c>
      <c r="D5507">
        <v>23</v>
      </c>
      <c r="E5507" t="s">
        <v>24</v>
      </c>
      <c r="F5507">
        <v>1365824</v>
      </c>
      <c r="G5507">
        <v>34721</v>
      </c>
      <c r="H5507">
        <v>1018</v>
      </c>
      <c r="I5507">
        <v>2884</v>
      </c>
      <c r="J5507" t="s">
        <v>7011</v>
      </c>
      <c r="K5507">
        <v>10.1</v>
      </c>
    </row>
    <row r="5508" spans="1:11" x14ac:dyDescent="0.25">
      <c r="A5508" t="s">
        <v>7420</v>
      </c>
      <c r="B5508" t="s">
        <v>7421</v>
      </c>
      <c r="C5508" t="s">
        <v>706</v>
      </c>
      <c r="D5508">
        <v>25</v>
      </c>
      <c r="E5508" t="s">
        <v>7422</v>
      </c>
      <c r="F5508">
        <v>7313</v>
      </c>
      <c r="G5508">
        <v>57</v>
      </c>
      <c r="H5508">
        <v>15</v>
      </c>
      <c r="I5508">
        <v>69</v>
      </c>
      <c r="J5508" t="s">
        <v>7423</v>
      </c>
      <c r="K5508">
        <v>10.1</v>
      </c>
    </row>
    <row r="5509" spans="1:11" x14ac:dyDescent="0.25">
      <c r="A5509" t="s">
        <v>7020</v>
      </c>
      <c r="B5509" t="s">
        <v>7021</v>
      </c>
      <c r="C5509" t="s">
        <v>127</v>
      </c>
      <c r="D5509">
        <v>24</v>
      </c>
      <c r="E5509" t="s">
        <v>7022</v>
      </c>
      <c r="F5509">
        <v>268987</v>
      </c>
      <c r="G5509">
        <v>25343</v>
      </c>
      <c r="H5509">
        <v>184</v>
      </c>
      <c r="I5509">
        <v>3607</v>
      </c>
      <c r="J5509" t="s">
        <v>7023</v>
      </c>
      <c r="K5509">
        <v>10.1</v>
      </c>
    </row>
    <row r="5510" spans="1:11" x14ac:dyDescent="0.25">
      <c r="A5510" t="s">
        <v>7363</v>
      </c>
      <c r="B5510" t="s">
        <v>7364</v>
      </c>
      <c r="C5510" t="s">
        <v>187</v>
      </c>
      <c r="D5510">
        <v>24</v>
      </c>
      <c r="E5510" t="s">
        <v>7365</v>
      </c>
      <c r="F5510">
        <v>983265</v>
      </c>
      <c r="G5510">
        <v>39528</v>
      </c>
      <c r="H5510">
        <v>1124</v>
      </c>
      <c r="I5510">
        <v>5455</v>
      </c>
      <c r="J5510" t="s">
        <v>7366</v>
      </c>
      <c r="K5510">
        <v>10.1</v>
      </c>
    </row>
    <row r="5511" spans="1:11" x14ac:dyDescent="0.25">
      <c r="A5511" t="s">
        <v>7045</v>
      </c>
      <c r="B5511" t="s">
        <v>7046</v>
      </c>
      <c r="C5511" t="s">
        <v>3351</v>
      </c>
      <c r="D5511">
        <v>27</v>
      </c>
      <c r="E5511" t="s">
        <v>7047</v>
      </c>
      <c r="F5511">
        <v>179832</v>
      </c>
      <c r="G5511">
        <v>5214</v>
      </c>
      <c r="H5511">
        <v>844</v>
      </c>
      <c r="I5511">
        <v>584</v>
      </c>
      <c r="J5511" t="s">
        <v>7048</v>
      </c>
      <c r="K5511">
        <v>10.1</v>
      </c>
    </row>
    <row r="5512" spans="1:11" x14ac:dyDescent="0.25">
      <c r="A5512" t="s">
        <v>6622</v>
      </c>
      <c r="B5512" t="s">
        <v>6623</v>
      </c>
      <c r="C5512" t="s">
        <v>147</v>
      </c>
      <c r="D5512">
        <v>26</v>
      </c>
      <c r="E5512" t="s">
        <v>6624</v>
      </c>
      <c r="F5512">
        <v>5066207</v>
      </c>
      <c r="G5512">
        <v>196868</v>
      </c>
      <c r="H5512">
        <v>2083</v>
      </c>
      <c r="I5512">
        <v>22920</v>
      </c>
      <c r="J5512" t="s">
        <v>6625</v>
      </c>
      <c r="K5512">
        <v>10.1</v>
      </c>
    </row>
    <row r="5513" spans="1:11" x14ac:dyDescent="0.25">
      <c r="A5513" t="s">
        <v>7367</v>
      </c>
      <c r="B5513" t="s">
        <v>7368</v>
      </c>
      <c r="C5513" t="s">
        <v>7369</v>
      </c>
      <c r="D5513">
        <v>10</v>
      </c>
      <c r="E5513" t="s">
        <v>7370</v>
      </c>
      <c r="F5513">
        <v>236031</v>
      </c>
      <c r="G5513">
        <v>10164</v>
      </c>
      <c r="H5513">
        <v>91</v>
      </c>
      <c r="I5513">
        <v>368</v>
      </c>
      <c r="J5513" t="s">
        <v>7371</v>
      </c>
      <c r="K5513">
        <v>10.1</v>
      </c>
    </row>
    <row r="5514" spans="1:11" x14ac:dyDescent="0.25">
      <c r="A5514" t="s">
        <v>7386</v>
      </c>
      <c r="B5514" t="s">
        <v>7387</v>
      </c>
      <c r="C5514" t="s">
        <v>489</v>
      </c>
      <c r="D5514">
        <v>1</v>
      </c>
      <c r="E5514" t="s">
        <v>7388</v>
      </c>
      <c r="F5514">
        <v>16791</v>
      </c>
      <c r="G5514">
        <v>752</v>
      </c>
      <c r="H5514">
        <v>21</v>
      </c>
      <c r="I5514">
        <v>74</v>
      </c>
      <c r="J5514" t="s">
        <v>7389</v>
      </c>
      <c r="K5514">
        <v>10.1</v>
      </c>
    </row>
    <row r="5515" spans="1:11" x14ac:dyDescent="0.25">
      <c r="A5515" t="s">
        <v>7570</v>
      </c>
      <c r="B5515" t="s">
        <v>7571</v>
      </c>
      <c r="C5515" t="s">
        <v>7572</v>
      </c>
      <c r="D5515">
        <v>1</v>
      </c>
      <c r="E5515" t="s">
        <v>24</v>
      </c>
      <c r="F5515">
        <v>254560</v>
      </c>
      <c r="G5515">
        <v>3349</v>
      </c>
      <c r="H5515">
        <v>24</v>
      </c>
      <c r="I5515">
        <v>243</v>
      </c>
      <c r="J5515" t="s">
        <v>7573</v>
      </c>
      <c r="K5515">
        <v>10.1</v>
      </c>
    </row>
    <row r="5516" spans="1:11" x14ac:dyDescent="0.25">
      <c r="A5516" t="s">
        <v>7820</v>
      </c>
      <c r="B5516" t="s">
        <v>7821</v>
      </c>
      <c r="C5516" t="s">
        <v>5383</v>
      </c>
      <c r="D5516">
        <v>10</v>
      </c>
      <c r="E5516" t="s">
        <v>7822</v>
      </c>
      <c r="F5516">
        <v>75025</v>
      </c>
      <c r="G5516">
        <v>6411</v>
      </c>
      <c r="H5516">
        <v>51</v>
      </c>
      <c r="I5516">
        <v>699</v>
      </c>
      <c r="J5516" t="s">
        <v>7823</v>
      </c>
      <c r="K5516">
        <v>10.1</v>
      </c>
    </row>
    <row r="5517" spans="1:11" x14ac:dyDescent="0.25">
      <c r="A5517" t="s">
        <v>7390</v>
      </c>
      <c r="B5517" t="s">
        <v>7391</v>
      </c>
      <c r="C5517" t="s">
        <v>2949</v>
      </c>
      <c r="D5517">
        <v>24</v>
      </c>
      <c r="E5517" t="s">
        <v>7392</v>
      </c>
      <c r="F5517">
        <v>241355</v>
      </c>
      <c r="G5517">
        <v>22015</v>
      </c>
      <c r="H5517">
        <v>185</v>
      </c>
      <c r="I5517">
        <v>2368</v>
      </c>
      <c r="J5517" t="s">
        <v>7393</v>
      </c>
      <c r="K5517">
        <v>10.1</v>
      </c>
    </row>
    <row r="5518" spans="1:11" x14ac:dyDescent="0.25">
      <c r="A5518" t="s">
        <v>7024</v>
      </c>
      <c r="B5518" t="s">
        <v>7025</v>
      </c>
      <c r="C5518" t="s">
        <v>835</v>
      </c>
      <c r="D5518">
        <v>28</v>
      </c>
      <c r="E5518" t="s">
        <v>7026</v>
      </c>
      <c r="F5518">
        <v>723489</v>
      </c>
      <c r="G5518">
        <v>28711</v>
      </c>
      <c r="H5518">
        <v>625</v>
      </c>
      <c r="I5518">
        <v>2433</v>
      </c>
      <c r="J5518" t="s">
        <v>7027</v>
      </c>
      <c r="K5518">
        <v>10.1</v>
      </c>
    </row>
    <row r="5519" spans="1:11" x14ac:dyDescent="0.25">
      <c r="A5519" t="s">
        <v>7016</v>
      </c>
      <c r="B5519" t="s">
        <v>7017</v>
      </c>
      <c r="C5519" t="s">
        <v>1143</v>
      </c>
      <c r="D5519">
        <v>1</v>
      </c>
      <c r="E5519" t="s">
        <v>7018</v>
      </c>
      <c r="F5519">
        <v>981248</v>
      </c>
      <c r="G5519">
        <v>22022</v>
      </c>
      <c r="H5519">
        <v>544</v>
      </c>
      <c r="I5519">
        <v>3570</v>
      </c>
      <c r="J5519" t="s">
        <v>7019</v>
      </c>
      <c r="K5519">
        <v>10.1</v>
      </c>
    </row>
    <row r="5520" spans="1:11" x14ac:dyDescent="0.25">
      <c r="A5520" t="s">
        <v>7561</v>
      </c>
      <c r="B5520" t="s">
        <v>7562</v>
      </c>
      <c r="C5520" t="s">
        <v>7563</v>
      </c>
      <c r="D5520">
        <v>26</v>
      </c>
      <c r="E5520" t="s">
        <v>7564</v>
      </c>
      <c r="F5520">
        <v>34195</v>
      </c>
      <c r="G5520">
        <v>1172</v>
      </c>
      <c r="H5520">
        <v>18</v>
      </c>
      <c r="I5520">
        <v>72</v>
      </c>
      <c r="J5520" t="s">
        <v>7565</v>
      </c>
      <c r="K5520">
        <v>10.1</v>
      </c>
    </row>
    <row r="5521" spans="1:11" x14ac:dyDescent="0.25">
      <c r="A5521" t="s">
        <v>7382</v>
      </c>
      <c r="B5521" t="s">
        <v>7383</v>
      </c>
      <c r="C5521" t="s">
        <v>1686</v>
      </c>
      <c r="D5521">
        <v>28</v>
      </c>
      <c r="E5521" t="s">
        <v>7384</v>
      </c>
      <c r="F5521">
        <v>270639</v>
      </c>
      <c r="G5521">
        <v>8086</v>
      </c>
      <c r="H5521">
        <v>113</v>
      </c>
      <c r="I5521">
        <v>725</v>
      </c>
      <c r="J5521" t="s">
        <v>7385</v>
      </c>
      <c r="K5521">
        <v>10.1</v>
      </c>
    </row>
    <row r="5522" spans="1:11" x14ac:dyDescent="0.25">
      <c r="A5522" t="s">
        <v>7154</v>
      </c>
      <c r="B5522" t="s">
        <v>7155</v>
      </c>
      <c r="C5522" t="s">
        <v>4807</v>
      </c>
      <c r="D5522">
        <v>10</v>
      </c>
      <c r="E5522" t="s">
        <v>7156</v>
      </c>
      <c r="F5522">
        <v>1502709</v>
      </c>
      <c r="G5522">
        <v>66798</v>
      </c>
      <c r="H5522">
        <v>1356</v>
      </c>
      <c r="I5522">
        <v>2616</v>
      </c>
      <c r="J5522" t="s">
        <v>7157</v>
      </c>
      <c r="K5522">
        <v>10.1</v>
      </c>
    </row>
    <row r="5523" spans="1:11" x14ac:dyDescent="0.25">
      <c r="A5523" t="s">
        <v>6638</v>
      </c>
      <c r="B5523" t="s">
        <v>6639</v>
      </c>
      <c r="C5523" t="s">
        <v>1602</v>
      </c>
      <c r="D5523">
        <v>23</v>
      </c>
      <c r="E5523" t="s">
        <v>6640</v>
      </c>
      <c r="F5523">
        <v>4935781</v>
      </c>
      <c r="G5523">
        <v>358828</v>
      </c>
      <c r="H5523">
        <v>8529</v>
      </c>
      <c r="I5523">
        <v>13197</v>
      </c>
      <c r="J5523" t="s">
        <v>6641</v>
      </c>
      <c r="K5523">
        <v>10.1</v>
      </c>
    </row>
    <row r="5524" spans="1:11" x14ac:dyDescent="0.25">
      <c r="A5524" t="s">
        <v>7049</v>
      </c>
      <c r="B5524" t="s">
        <v>7050</v>
      </c>
      <c r="C5524" t="s">
        <v>7051</v>
      </c>
      <c r="D5524">
        <v>10</v>
      </c>
      <c r="E5524" t="s">
        <v>7052</v>
      </c>
      <c r="F5524">
        <v>709726</v>
      </c>
      <c r="G5524">
        <v>25689</v>
      </c>
      <c r="H5524">
        <v>1071</v>
      </c>
      <c r="I5524">
        <v>2000</v>
      </c>
      <c r="J5524" t="s">
        <v>7053</v>
      </c>
      <c r="K5524">
        <v>10.1</v>
      </c>
    </row>
    <row r="5525" spans="1:11" x14ac:dyDescent="0.25">
      <c r="A5525" t="s">
        <v>6668</v>
      </c>
      <c r="B5525" t="s">
        <v>6669</v>
      </c>
      <c r="C5525" t="s">
        <v>2815</v>
      </c>
      <c r="D5525">
        <v>23</v>
      </c>
      <c r="E5525" t="s">
        <v>6670</v>
      </c>
      <c r="F5525">
        <v>1542701</v>
      </c>
      <c r="G5525">
        <v>57739</v>
      </c>
      <c r="H5525">
        <v>3611</v>
      </c>
      <c r="I5525">
        <v>3310</v>
      </c>
      <c r="J5525" t="s">
        <v>6671</v>
      </c>
      <c r="K5525">
        <v>10.1</v>
      </c>
    </row>
    <row r="5526" spans="1:11" x14ac:dyDescent="0.25">
      <c r="A5526" t="s">
        <v>7040</v>
      </c>
      <c r="B5526" t="s">
        <v>7041</v>
      </c>
      <c r="C5526" t="s">
        <v>7042</v>
      </c>
      <c r="D5526">
        <v>22</v>
      </c>
      <c r="E5526" t="s">
        <v>7043</v>
      </c>
      <c r="F5526">
        <v>192487</v>
      </c>
      <c r="G5526">
        <v>564</v>
      </c>
      <c r="H5526">
        <v>5127</v>
      </c>
      <c r="I5526">
        <v>3357</v>
      </c>
      <c r="J5526" t="s">
        <v>7044</v>
      </c>
      <c r="K5526">
        <v>10.1</v>
      </c>
    </row>
    <row r="5527" spans="1:11" x14ac:dyDescent="0.25">
      <c r="A5527" t="s">
        <v>7133</v>
      </c>
      <c r="B5527" t="s">
        <v>7134</v>
      </c>
      <c r="C5527" t="s">
        <v>3452</v>
      </c>
      <c r="D5527">
        <v>10</v>
      </c>
      <c r="E5527" t="s">
        <v>7135</v>
      </c>
      <c r="F5527">
        <v>158253</v>
      </c>
      <c r="G5527">
        <v>10095</v>
      </c>
      <c r="H5527">
        <v>122</v>
      </c>
      <c r="I5527">
        <v>1313</v>
      </c>
      <c r="J5527" t="s">
        <v>7136</v>
      </c>
      <c r="K5527">
        <v>10.1</v>
      </c>
    </row>
    <row r="5528" spans="1:11" x14ac:dyDescent="0.25">
      <c r="A5528" t="s">
        <v>7067</v>
      </c>
      <c r="B5528" t="s">
        <v>7068</v>
      </c>
      <c r="C5528" t="s">
        <v>7069</v>
      </c>
      <c r="D5528">
        <v>10</v>
      </c>
      <c r="E5528" t="s">
        <v>7070</v>
      </c>
      <c r="F5528">
        <v>61711</v>
      </c>
      <c r="G5528">
        <v>2994</v>
      </c>
      <c r="H5528">
        <v>43</v>
      </c>
      <c r="I5528">
        <v>222</v>
      </c>
      <c r="J5528" t="s">
        <v>7071</v>
      </c>
      <c r="K5528">
        <v>10.1</v>
      </c>
    </row>
    <row r="5529" spans="1:11" x14ac:dyDescent="0.25">
      <c r="A5529" t="s">
        <v>7072</v>
      </c>
      <c r="B5529" t="s">
        <v>7073</v>
      </c>
      <c r="C5529" t="s">
        <v>6571</v>
      </c>
      <c r="D5529">
        <v>22</v>
      </c>
      <c r="E5529" t="s">
        <v>7074</v>
      </c>
      <c r="F5529">
        <v>53699</v>
      </c>
      <c r="G5529">
        <v>2731</v>
      </c>
      <c r="H5529">
        <v>85</v>
      </c>
      <c r="I5529">
        <v>449</v>
      </c>
      <c r="J5529" t="s">
        <v>7075</v>
      </c>
      <c r="K5529">
        <v>10.1</v>
      </c>
    </row>
    <row r="5530" spans="1:11" x14ac:dyDescent="0.25">
      <c r="A5530" t="s">
        <v>7028</v>
      </c>
      <c r="B5530" t="s">
        <v>7029</v>
      </c>
      <c r="C5530" t="s">
        <v>2251</v>
      </c>
      <c r="D5530">
        <v>26</v>
      </c>
      <c r="E5530" t="s">
        <v>7030</v>
      </c>
      <c r="F5530">
        <v>1247895</v>
      </c>
      <c r="G5530">
        <v>74786</v>
      </c>
      <c r="H5530">
        <v>2603</v>
      </c>
      <c r="I5530">
        <v>7343</v>
      </c>
      <c r="J5530" t="s">
        <v>7031</v>
      </c>
      <c r="K5530">
        <v>10.1</v>
      </c>
    </row>
    <row r="5531" spans="1:11" x14ac:dyDescent="0.25">
      <c r="A5531" t="s">
        <v>6655</v>
      </c>
      <c r="B5531" t="s">
        <v>6656</v>
      </c>
      <c r="C5531" t="s">
        <v>3258</v>
      </c>
      <c r="D5531">
        <v>27</v>
      </c>
      <c r="E5531" t="s">
        <v>6657</v>
      </c>
      <c r="F5531">
        <v>1905048</v>
      </c>
      <c r="G5531">
        <v>108797</v>
      </c>
      <c r="H5531">
        <v>806</v>
      </c>
      <c r="I5531">
        <v>9064</v>
      </c>
      <c r="J5531" t="s">
        <v>6658</v>
      </c>
      <c r="K5531">
        <v>10.1</v>
      </c>
    </row>
    <row r="5532" spans="1:11" x14ac:dyDescent="0.25">
      <c r="A5532" t="s">
        <v>7824</v>
      </c>
      <c r="B5532" t="s">
        <v>7825</v>
      </c>
      <c r="C5532" t="s">
        <v>7826</v>
      </c>
      <c r="D5532">
        <v>28</v>
      </c>
      <c r="E5532" t="s">
        <v>7827</v>
      </c>
      <c r="F5532">
        <v>28133</v>
      </c>
      <c r="G5532">
        <v>150</v>
      </c>
      <c r="H5532">
        <v>19</v>
      </c>
      <c r="I5532">
        <v>32</v>
      </c>
      <c r="J5532" t="s">
        <v>7828</v>
      </c>
      <c r="K5532">
        <v>10.1</v>
      </c>
    </row>
    <row r="5533" spans="1:11" x14ac:dyDescent="0.25">
      <c r="A5533" t="s">
        <v>7080</v>
      </c>
      <c r="B5533" t="s">
        <v>7081</v>
      </c>
      <c r="C5533" t="s">
        <v>919</v>
      </c>
      <c r="D5533">
        <v>22</v>
      </c>
      <c r="E5533" t="s">
        <v>7082</v>
      </c>
      <c r="F5533">
        <v>229209</v>
      </c>
      <c r="G5533">
        <v>10523</v>
      </c>
      <c r="H5533">
        <v>237</v>
      </c>
      <c r="I5533">
        <v>3077</v>
      </c>
      <c r="J5533" t="s">
        <v>7083</v>
      </c>
      <c r="K5533">
        <v>10.1</v>
      </c>
    </row>
    <row r="5534" spans="1:11" x14ac:dyDescent="0.25">
      <c r="A5534" t="s">
        <v>7229</v>
      </c>
      <c r="B5534" t="s">
        <v>7230</v>
      </c>
      <c r="C5534" t="s">
        <v>5261</v>
      </c>
      <c r="D5534">
        <v>10</v>
      </c>
      <c r="E5534" t="s">
        <v>7231</v>
      </c>
      <c r="F5534">
        <v>35910</v>
      </c>
      <c r="G5534">
        <v>1435</v>
      </c>
      <c r="H5534">
        <v>21</v>
      </c>
      <c r="I5534">
        <v>89</v>
      </c>
      <c r="J5534" t="s">
        <v>7232</v>
      </c>
      <c r="K5534">
        <v>10.1</v>
      </c>
    </row>
    <row r="5535" spans="1:11" x14ac:dyDescent="0.25">
      <c r="A5535" t="s">
        <v>7163</v>
      </c>
      <c r="B5535" t="s">
        <v>7164</v>
      </c>
      <c r="C5535" t="s">
        <v>7165</v>
      </c>
      <c r="D5535">
        <v>24</v>
      </c>
      <c r="E5535" t="s">
        <v>7166</v>
      </c>
      <c r="F5535">
        <v>342859</v>
      </c>
      <c r="G5535">
        <v>17224</v>
      </c>
      <c r="H5535">
        <v>163</v>
      </c>
      <c r="I5535">
        <v>453</v>
      </c>
      <c r="J5535" t="s">
        <v>7167</v>
      </c>
      <c r="K5535">
        <v>10.1</v>
      </c>
    </row>
    <row r="5536" spans="1:11" x14ac:dyDescent="0.25">
      <c r="A5536" t="s">
        <v>7377</v>
      </c>
      <c r="B5536" t="s">
        <v>7378</v>
      </c>
      <c r="C5536" t="s">
        <v>7379</v>
      </c>
      <c r="D5536">
        <v>26</v>
      </c>
      <c r="E5536" t="s">
        <v>7380</v>
      </c>
      <c r="F5536">
        <v>177234</v>
      </c>
      <c r="G5536">
        <v>9679</v>
      </c>
      <c r="H5536">
        <v>128</v>
      </c>
      <c r="I5536">
        <v>4825</v>
      </c>
      <c r="J5536" t="s">
        <v>7381</v>
      </c>
      <c r="K5536">
        <v>10.1</v>
      </c>
    </row>
    <row r="5537" spans="1:11" x14ac:dyDescent="0.25">
      <c r="A5537" t="s">
        <v>6725</v>
      </c>
      <c r="B5537" t="s">
        <v>6726</v>
      </c>
      <c r="C5537" t="s">
        <v>6727</v>
      </c>
      <c r="D5537">
        <v>10</v>
      </c>
      <c r="E5537" t="s">
        <v>6728</v>
      </c>
      <c r="F5537">
        <v>3036590</v>
      </c>
      <c r="G5537">
        <v>177481</v>
      </c>
      <c r="H5537">
        <v>1286</v>
      </c>
      <c r="I5537">
        <v>12035</v>
      </c>
      <c r="J5537" t="s">
        <v>6729</v>
      </c>
      <c r="K5537">
        <v>10.1</v>
      </c>
    </row>
    <row r="5538" spans="1:11" x14ac:dyDescent="0.25">
      <c r="A5538" t="s">
        <v>6680</v>
      </c>
      <c r="B5538" t="s">
        <v>6681</v>
      </c>
      <c r="C5538" t="s">
        <v>2734</v>
      </c>
      <c r="D5538">
        <v>24</v>
      </c>
      <c r="E5538" t="s">
        <v>6682</v>
      </c>
      <c r="F5538">
        <v>358556</v>
      </c>
      <c r="G5538">
        <v>6310</v>
      </c>
      <c r="H5538">
        <v>338</v>
      </c>
      <c r="I5538">
        <v>1409</v>
      </c>
      <c r="J5538" t="s">
        <v>6683</v>
      </c>
      <c r="K5538">
        <v>10.1</v>
      </c>
    </row>
    <row r="5539" spans="1:11" x14ac:dyDescent="0.25">
      <c r="A5539" t="s">
        <v>7407</v>
      </c>
      <c r="B5539" t="s">
        <v>7408</v>
      </c>
      <c r="C5539" t="s">
        <v>3674</v>
      </c>
      <c r="D5539">
        <v>26</v>
      </c>
      <c r="E5539" t="s">
        <v>7409</v>
      </c>
      <c r="F5539">
        <v>165290</v>
      </c>
      <c r="G5539">
        <v>9361</v>
      </c>
      <c r="H5539">
        <v>159</v>
      </c>
      <c r="I5539">
        <v>287</v>
      </c>
      <c r="J5539" t="s">
        <v>7410</v>
      </c>
      <c r="K5539">
        <v>10.1</v>
      </c>
    </row>
    <row r="5540" spans="1:11" x14ac:dyDescent="0.25">
      <c r="A5540" t="s">
        <v>7076</v>
      </c>
      <c r="B5540" t="s">
        <v>7077</v>
      </c>
      <c r="C5540" t="s">
        <v>781</v>
      </c>
      <c r="D5540">
        <v>10</v>
      </c>
      <c r="E5540" t="s">
        <v>7078</v>
      </c>
      <c r="F5540">
        <v>112499</v>
      </c>
      <c r="G5540">
        <v>10406</v>
      </c>
      <c r="H5540">
        <v>60</v>
      </c>
      <c r="I5540">
        <v>1866</v>
      </c>
      <c r="J5540" t="s">
        <v>7079</v>
      </c>
      <c r="K5540">
        <v>10.1</v>
      </c>
    </row>
    <row r="5541" spans="1:11" x14ac:dyDescent="0.25">
      <c r="A5541" t="s">
        <v>7411</v>
      </c>
      <c r="B5541" t="s">
        <v>7412</v>
      </c>
      <c r="C5541" t="s">
        <v>1109</v>
      </c>
      <c r="D5541">
        <v>26</v>
      </c>
      <c r="E5541" t="s">
        <v>7413</v>
      </c>
      <c r="F5541">
        <v>51265</v>
      </c>
      <c r="G5541">
        <v>3418</v>
      </c>
      <c r="H5541">
        <v>48</v>
      </c>
      <c r="I5541">
        <v>296</v>
      </c>
      <c r="J5541" t="s">
        <v>7414</v>
      </c>
      <c r="K5541">
        <v>10.1</v>
      </c>
    </row>
    <row r="5542" spans="1:11" x14ac:dyDescent="0.25">
      <c r="A5542" t="s">
        <v>6659</v>
      </c>
      <c r="B5542" t="s">
        <v>6660</v>
      </c>
      <c r="C5542" t="s">
        <v>6661</v>
      </c>
      <c r="D5542">
        <v>24</v>
      </c>
      <c r="E5542" t="s">
        <v>6662</v>
      </c>
      <c r="F5542">
        <v>5146872</v>
      </c>
      <c r="G5542">
        <v>62713</v>
      </c>
      <c r="H5542">
        <v>1819</v>
      </c>
      <c r="I5542">
        <v>0</v>
      </c>
      <c r="J5542" t="s">
        <v>6663</v>
      </c>
      <c r="K5542">
        <v>10.1</v>
      </c>
    </row>
    <row r="5543" spans="1:11" x14ac:dyDescent="0.25">
      <c r="A5543" t="s">
        <v>7100</v>
      </c>
      <c r="B5543" t="s">
        <v>7101</v>
      </c>
      <c r="C5543" t="s">
        <v>4930</v>
      </c>
      <c r="D5543">
        <v>10</v>
      </c>
      <c r="E5543" t="s">
        <v>7102</v>
      </c>
      <c r="F5543">
        <v>1266200</v>
      </c>
      <c r="G5543">
        <v>55950</v>
      </c>
      <c r="H5543">
        <v>610</v>
      </c>
      <c r="I5543">
        <v>2293</v>
      </c>
      <c r="J5543" t="s">
        <v>7103</v>
      </c>
      <c r="K5543">
        <v>10.1</v>
      </c>
    </row>
    <row r="5544" spans="1:11" x14ac:dyDescent="0.25">
      <c r="A5544" t="s">
        <v>7124</v>
      </c>
      <c r="B5544" t="s">
        <v>7125</v>
      </c>
      <c r="C5544" t="s">
        <v>7126</v>
      </c>
      <c r="D5544">
        <v>24</v>
      </c>
      <c r="E5544" t="s">
        <v>7127</v>
      </c>
      <c r="F5544">
        <v>301124</v>
      </c>
      <c r="G5544">
        <v>1364</v>
      </c>
      <c r="H5544">
        <v>30</v>
      </c>
      <c r="I5544">
        <v>108</v>
      </c>
      <c r="J5544" t="s">
        <v>7128</v>
      </c>
      <c r="K5544">
        <v>10.1</v>
      </c>
    </row>
    <row r="5545" spans="1:11" x14ac:dyDescent="0.25">
      <c r="A5545" t="s">
        <v>7829</v>
      </c>
      <c r="B5545" t="s">
        <v>7830</v>
      </c>
      <c r="C5545" t="s">
        <v>7831</v>
      </c>
      <c r="D5545">
        <v>20</v>
      </c>
      <c r="E5545" t="s">
        <v>7832</v>
      </c>
      <c r="F5545">
        <v>31188</v>
      </c>
      <c r="G5545">
        <v>957</v>
      </c>
      <c r="H5545">
        <v>13</v>
      </c>
      <c r="I5545">
        <v>374</v>
      </c>
      <c r="J5545" t="s">
        <v>7833</v>
      </c>
      <c r="K5545">
        <v>10.1</v>
      </c>
    </row>
    <row r="5546" spans="1:11" x14ac:dyDescent="0.25">
      <c r="A5546" t="s">
        <v>7182</v>
      </c>
      <c r="B5546" t="s">
        <v>7183</v>
      </c>
      <c r="C5546" t="s">
        <v>6445</v>
      </c>
      <c r="D5546">
        <v>24</v>
      </c>
      <c r="E5546" t="s">
        <v>7184</v>
      </c>
      <c r="F5546">
        <v>77137</v>
      </c>
      <c r="G5546">
        <v>104</v>
      </c>
      <c r="H5546">
        <v>6</v>
      </c>
      <c r="I5546">
        <v>25</v>
      </c>
      <c r="J5546" t="s">
        <v>7185</v>
      </c>
      <c r="K5546">
        <v>10.1</v>
      </c>
    </row>
    <row r="5547" spans="1:11" x14ac:dyDescent="0.25">
      <c r="A5547" t="s">
        <v>7398</v>
      </c>
      <c r="B5547" t="s">
        <v>7399</v>
      </c>
      <c r="C5547" t="s">
        <v>7400</v>
      </c>
      <c r="D5547">
        <v>26</v>
      </c>
      <c r="E5547" t="s">
        <v>7401</v>
      </c>
      <c r="F5547">
        <v>30788</v>
      </c>
      <c r="G5547">
        <v>1921</v>
      </c>
      <c r="H5547">
        <v>10</v>
      </c>
      <c r="I5547">
        <v>202</v>
      </c>
      <c r="J5547" t="s">
        <v>7402</v>
      </c>
      <c r="K5547">
        <v>10.1</v>
      </c>
    </row>
    <row r="5548" spans="1:11" x14ac:dyDescent="0.25">
      <c r="A5548" t="s">
        <v>7415</v>
      </c>
      <c r="B5548" t="s">
        <v>7416</v>
      </c>
      <c r="C5548" t="s">
        <v>43</v>
      </c>
      <c r="D5548">
        <v>23</v>
      </c>
      <c r="E5548" t="s">
        <v>7417</v>
      </c>
      <c r="F5548">
        <v>42681</v>
      </c>
      <c r="G5548">
        <v>550</v>
      </c>
      <c r="H5548">
        <v>7</v>
      </c>
      <c r="I5548">
        <v>18</v>
      </c>
      <c r="J5548" t="s">
        <v>7418</v>
      </c>
      <c r="K5548">
        <v>10.1</v>
      </c>
    </row>
    <row r="5549" spans="1:11" x14ac:dyDescent="0.25">
      <c r="A5549" t="s">
        <v>6684</v>
      </c>
      <c r="B5549" t="s">
        <v>6685</v>
      </c>
      <c r="C5549" t="s">
        <v>6686</v>
      </c>
      <c r="D5549">
        <v>2</v>
      </c>
      <c r="E5549" t="s">
        <v>6687</v>
      </c>
      <c r="F5549">
        <v>3137168</v>
      </c>
      <c r="G5549">
        <v>45652</v>
      </c>
      <c r="H5549">
        <v>1296</v>
      </c>
      <c r="I5549">
        <v>6051</v>
      </c>
      <c r="J5549" t="s">
        <v>6688</v>
      </c>
      <c r="K5549">
        <v>10.1</v>
      </c>
    </row>
    <row r="5550" spans="1:11" x14ac:dyDescent="0.25">
      <c r="A5550" t="s">
        <v>7088</v>
      </c>
      <c r="B5550" t="s">
        <v>7089</v>
      </c>
      <c r="C5550" t="s">
        <v>994</v>
      </c>
      <c r="D5550">
        <v>25</v>
      </c>
      <c r="E5550" t="s">
        <v>7090</v>
      </c>
      <c r="F5550">
        <v>99850</v>
      </c>
      <c r="G5550">
        <v>418</v>
      </c>
      <c r="H5550">
        <v>872</v>
      </c>
      <c r="I5550">
        <v>1436</v>
      </c>
      <c r="J5550" t="s">
        <v>7091</v>
      </c>
      <c r="K5550">
        <v>10.1</v>
      </c>
    </row>
    <row r="5551" spans="1:11" x14ac:dyDescent="0.25">
      <c r="A5551" t="s">
        <v>7104</v>
      </c>
      <c r="B5551" t="s">
        <v>7105</v>
      </c>
      <c r="C5551" t="s">
        <v>7106</v>
      </c>
      <c r="D5551">
        <v>23</v>
      </c>
      <c r="E5551" t="s">
        <v>7107</v>
      </c>
      <c r="F5551">
        <v>54046</v>
      </c>
      <c r="G5551">
        <v>2804</v>
      </c>
      <c r="H5551">
        <v>28</v>
      </c>
      <c r="I5551">
        <v>199</v>
      </c>
      <c r="J5551" t="s">
        <v>7108</v>
      </c>
      <c r="K5551">
        <v>10.1</v>
      </c>
    </row>
    <row r="5552" spans="1:11" x14ac:dyDescent="0.25">
      <c r="A5552" t="s">
        <v>7437</v>
      </c>
      <c r="B5552" t="s">
        <v>7438</v>
      </c>
      <c r="C5552" t="s">
        <v>7439</v>
      </c>
      <c r="D5552">
        <v>10</v>
      </c>
      <c r="E5552" t="s">
        <v>7440</v>
      </c>
      <c r="F5552">
        <v>424624</v>
      </c>
      <c r="G5552">
        <v>24387</v>
      </c>
      <c r="H5552">
        <v>353</v>
      </c>
      <c r="I5552">
        <v>1395</v>
      </c>
      <c r="J5552" t="s">
        <v>7441</v>
      </c>
      <c r="K5552">
        <v>10.1</v>
      </c>
    </row>
    <row r="5553" spans="1:11" x14ac:dyDescent="0.25">
      <c r="A5553" t="s">
        <v>6676</v>
      </c>
      <c r="B5553" t="s">
        <v>6677</v>
      </c>
      <c r="C5553" t="s">
        <v>1257</v>
      </c>
      <c r="D5553">
        <v>22</v>
      </c>
      <c r="E5553" t="s">
        <v>6678</v>
      </c>
      <c r="F5553">
        <v>598489</v>
      </c>
      <c r="G5553">
        <v>7878</v>
      </c>
      <c r="H5553">
        <v>1442</v>
      </c>
      <c r="I5553">
        <v>711</v>
      </c>
      <c r="J5553" t="s">
        <v>6679</v>
      </c>
      <c r="K5553">
        <v>10.1</v>
      </c>
    </row>
    <row r="5554" spans="1:11" x14ac:dyDescent="0.25">
      <c r="A5554" t="s">
        <v>6664</v>
      </c>
      <c r="B5554" t="s">
        <v>6665</v>
      </c>
      <c r="C5554" t="s">
        <v>117</v>
      </c>
      <c r="D5554">
        <v>25</v>
      </c>
      <c r="E5554" t="s">
        <v>6666</v>
      </c>
      <c r="F5554">
        <v>544440</v>
      </c>
      <c r="G5554">
        <v>1762</v>
      </c>
      <c r="H5554">
        <v>634</v>
      </c>
      <c r="I5554">
        <v>2252</v>
      </c>
      <c r="J5554" t="s">
        <v>6667</v>
      </c>
      <c r="K5554">
        <v>10.1</v>
      </c>
    </row>
    <row r="5555" spans="1:11" x14ac:dyDescent="0.25">
      <c r="A5555" t="s">
        <v>7834</v>
      </c>
      <c r="B5555" t="s">
        <v>7835</v>
      </c>
      <c r="C5555" t="s">
        <v>7836</v>
      </c>
      <c r="D5555">
        <v>28</v>
      </c>
      <c r="E5555" t="s">
        <v>7837</v>
      </c>
      <c r="F5555">
        <v>9360</v>
      </c>
      <c r="G5555">
        <v>611</v>
      </c>
      <c r="H5555">
        <v>9</v>
      </c>
      <c r="I5555">
        <v>129</v>
      </c>
      <c r="J5555" t="s">
        <v>7838</v>
      </c>
      <c r="K5555">
        <v>10.1</v>
      </c>
    </row>
    <row r="5556" spans="1:11" x14ac:dyDescent="0.25">
      <c r="A5556" t="s">
        <v>7199</v>
      </c>
      <c r="B5556" t="s">
        <v>7200</v>
      </c>
      <c r="C5556" t="s">
        <v>1769</v>
      </c>
      <c r="D5556">
        <v>10</v>
      </c>
      <c r="E5556" t="s">
        <v>7201</v>
      </c>
      <c r="F5556">
        <v>449369</v>
      </c>
      <c r="G5556">
        <v>34135</v>
      </c>
      <c r="H5556">
        <v>225</v>
      </c>
      <c r="I5556">
        <v>3907</v>
      </c>
      <c r="J5556" t="s">
        <v>7202</v>
      </c>
      <c r="K5556">
        <v>10.1</v>
      </c>
    </row>
    <row r="5557" spans="1:11" x14ac:dyDescent="0.25">
      <c r="A5557" t="s">
        <v>7129</v>
      </c>
      <c r="B5557" t="s">
        <v>7130</v>
      </c>
      <c r="C5557" t="s">
        <v>1607</v>
      </c>
      <c r="D5557">
        <v>24</v>
      </c>
      <c r="E5557" t="s">
        <v>7131</v>
      </c>
      <c r="F5557">
        <v>564449</v>
      </c>
      <c r="G5557">
        <v>645</v>
      </c>
      <c r="H5557">
        <v>38</v>
      </c>
      <c r="I5557">
        <v>67</v>
      </c>
      <c r="J5557" t="s">
        <v>7132</v>
      </c>
      <c r="K5557">
        <v>10.1</v>
      </c>
    </row>
    <row r="5558" spans="1:11" x14ac:dyDescent="0.25">
      <c r="A5558" t="s">
        <v>7112</v>
      </c>
      <c r="B5558" t="s">
        <v>7113</v>
      </c>
      <c r="C5558" t="s">
        <v>7114</v>
      </c>
      <c r="D5558">
        <v>24</v>
      </c>
      <c r="E5558" t="s">
        <v>7115</v>
      </c>
      <c r="F5558">
        <v>354117</v>
      </c>
      <c r="G5558">
        <v>18140</v>
      </c>
      <c r="H5558">
        <v>208</v>
      </c>
      <c r="I5558">
        <v>981</v>
      </c>
      <c r="J5558" t="s">
        <v>7116</v>
      </c>
      <c r="K5558">
        <v>10.1</v>
      </c>
    </row>
    <row r="5559" spans="1:11" x14ac:dyDescent="0.25">
      <c r="A5559" t="s">
        <v>6672</v>
      </c>
      <c r="B5559" t="s">
        <v>6673</v>
      </c>
      <c r="C5559" t="s">
        <v>1239</v>
      </c>
      <c r="D5559">
        <v>23</v>
      </c>
      <c r="E5559" t="s">
        <v>6674</v>
      </c>
      <c r="F5559">
        <v>2655352</v>
      </c>
      <c r="G5559">
        <v>187841</v>
      </c>
      <c r="H5559">
        <v>1131</v>
      </c>
      <c r="I5559">
        <v>17768</v>
      </c>
      <c r="J5559" t="s">
        <v>6675</v>
      </c>
      <c r="K5559">
        <v>10.1</v>
      </c>
    </row>
    <row r="5560" spans="1:11" x14ac:dyDescent="0.25">
      <c r="A5560" t="s">
        <v>7839</v>
      </c>
      <c r="B5560" t="s">
        <v>7840</v>
      </c>
      <c r="C5560" t="s">
        <v>2145</v>
      </c>
      <c r="D5560">
        <v>26</v>
      </c>
      <c r="E5560" t="s">
        <v>7841</v>
      </c>
      <c r="F5560">
        <v>242693</v>
      </c>
      <c r="G5560">
        <v>6258</v>
      </c>
      <c r="H5560">
        <v>116</v>
      </c>
      <c r="I5560">
        <v>479</v>
      </c>
      <c r="J5560" t="s">
        <v>7842</v>
      </c>
      <c r="K5560">
        <v>10.1</v>
      </c>
    </row>
    <row r="5561" spans="1:11" x14ac:dyDescent="0.25">
      <c r="A5561" t="s">
        <v>7168</v>
      </c>
      <c r="B5561" t="s">
        <v>7169</v>
      </c>
      <c r="C5561" t="s">
        <v>563</v>
      </c>
      <c r="D5561">
        <v>20</v>
      </c>
      <c r="E5561" t="s">
        <v>7170</v>
      </c>
      <c r="F5561">
        <v>12676</v>
      </c>
      <c r="G5561">
        <v>96</v>
      </c>
      <c r="H5561">
        <v>42</v>
      </c>
      <c r="I5561">
        <v>45</v>
      </c>
      <c r="J5561" t="s">
        <v>7171</v>
      </c>
      <c r="K5561">
        <v>10.1</v>
      </c>
    </row>
    <row r="5562" spans="1:11" x14ac:dyDescent="0.25">
      <c r="A5562" t="s">
        <v>6691</v>
      </c>
      <c r="B5562" t="s">
        <v>6692</v>
      </c>
      <c r="C5562" t="s">
        <v>2663</v>
      </c>
      <c r="D5562">
        <v>2</v>
      </c>
      <c r="E5562" t="s">
        <v>6693</v>
      </c>
      <c r="F5562">
        <v>1190176</v>
      </c>
      <c r="G5562">
        <v>32115</v>
      </c>
      <c r="H5562">
        <v>1031</v>
      </c>
      <c r="I5562">
        <v>1784</v>
      </c>
      <c r="J5562" t="s">
        <v>6694</v>
      </c>
      <c r="K5562">
        <v>10.1</v>
      </c>
    </row>
    <row r="5563" spans="1:11" x14ac:dyDescent="0.25">
      <c r="A5563" t="s">
        <v>7843</v>
      </c>
      <c r="B5563" t="s">
        <v>7844</v>
      </c>
      <c r="C5563" t="s">
        <v>959</v>
      </c>
      <c r="D5563">
        <v>26</v>
      </c>
      <c r="E5563" t="s">
        <v>7845</v>
      </c>
      <c r="F5563">
        <v>320190</v>
      </c>
      <c r="G5563">
        <v>22519</v>
      </c>
      <c r="H5563">
        <v>57</v>
      </c>
      <c r="I5563">
        <v>573</v>
      </c>
      <c r="J5563" t="s">
        <v>7846</v>
      </c>
      <c r="K5563">
        <v>10.1</v>
      </c>
    </row>
    <row r="5564" spans="1:11" x14ac:dyDescent="0.25">
      <c r="A5564" t="s">
        <v>7032</v>
      </c>
      <c r="B5564" t="s">
        <v>7419</v>
      </c>
      <c r="C5564" t="s">
        <v>1691</v>
      </c>
      <c r="D5564">
        <v>26</v>
      </c>
      <c r="E5564" t="s">
        <v>7034</v>
      </c>
      <c r="F5564">
        <v>389007</v>
      </c>
      <c r="G5564">
        <v>17527</v>
      </c>
      <c r="H5564">
        <v>286</v>
      </c>
      <c r="I5564">
        <v>1781</v>
      </c>
      <c r="J5564" t="s">
        <v>7035</v>
      </c>
      <c r="K5564">
        <v>10.1</v>
      </c>
    </row>
    <row r="5565" spans="1:11" x14ac:dyDescent="0.25">
      <c r="A5565" t="s">
        <v>7194</v>
      </c>
      <c r="B5565" t="s">
        <v>7195</v>
      </c>
      <c r="C5565" t="s">
        <v>7196</v>
      </c>
      <c r="D5565">
        <v>10</v>
      </c>
      <c r="E5565" t="s">
        <v>7197</v>
      </c>
      <c r="F5565">
        <v>404221</v>
      </c>
      <c r="G5565">
        <v>22228</v>
      </c>
      <c r="H5565">
        <v>158</v>
      </c>
      <c r="I5565">
        <v>1127</v>
      </c>
      <c r="J5565" t="s">
        <v>7198</v>
      </c>
      <c r="K5565">
        <v>10.1</v>
      </c>
    </row>
    <row r="5566" spans="1:11" x14ac:dyDescent="0.25">
      <c r="A5566" t="s">
        <v>6734</v>
      </c>
      <c r="B5566" t="s">
        <v>6735</v>
      </c>
      <c r="C5566" t="s">
        <v>1399</v>
      </c>
      <c r="D5566">
        <v>24</v>
      </c>
      <c r="E5566" t="s">
        <v>6736</v>
      </c>
      <c r="F5566">
        <v>329162</v>
      </c>
      <c r="G5566">
        <v>10779</v>
      </c>
      <c r="H5566">
        <v>168</v>
      </c>
      <c r="I5566">
        <v>2273</v>
      </c>
      <c r="J5566" t="s">
        <v>6737</v>
      </c>
      <c r="K5566">
        <v>10.1</v>
      </c>
    </row>
    <row r="5567" spans="1:11" x14ac:dyDescent="0.25">
      <c r="A5567" t="s">
        <v>7424</v>
      </c>
      <c r="B5567" t="s">
        <v>7425</v>
      </c>
      <c r="C5567" t="s">
        <v>237</v>
      </c>
      <c r="D5567">
        <v>26</v>
      </c>
      <c r="E5567" t="s">
        <v>7426</v>
      </c>
      <c r="F5567">
        <v>46204</v>
      </c>
      <c r="G5567">
        <v>4024</v>
      </c>
      <c r="H5567">
        <v>24</v>
      </c>
      <c r="I5567">
        <v>365</v>
      </c>
      <c r="J5567" t="s">
        <v>7427</v>
      </c>
      <c r="K5567">
        <v>10.1</v>
      </c>
    </row>
    <row r="5568" spans="1:11" x14ac:dyDescent="0.25">
      <c r="A5568" t="s">
        <v>7216</v>
      </c>
      <c r="B5568" t="s">
        <v>7217</v>
      </c>
      <c r="C5568" t="s">
        <v>7218</v>
      </c>
      <c r="D5568">
        <v>23</v>
      </c>
      <c r="E5568" t="s">
        <v>7219</v>
      </c>
      <c r="F5568">
        <v>1130686</v>
      </c>
      <c r="G5568">
        <v>27399</v>
      </c>
      <c r="H5568">
        <v>342</v>
      </c>
      <c r="I5568">
        <v>2553</v>
      </c>
      <c r="J5568" t="s">
        <v>7220</v>
      </c>
      <c r="K5568">
        <v>10.1</v>
      </c>
    </row>
    <row r="5569" spans="1:11" x14ac:dyDescent="0.25">
      <c r="A5569" t="s">
        <v>6708</v>
      </c>
      <c r="B5569" t="s">
        <v>6709</v>
      </c>
      <c r="C5569" t="s">
        <v>48</v>
      </c>
      <c r="D5569">
        <v>28</v>
      </c>
      <c r="E5569" t="s">
        <v>6710</v>
      </c>
      <c r="F5569">
        <v>2911448</v>
      </c>
      <c r="G5569">
        <v>74375</v>
      </c>
      <c r="H5569">
        <v>2150</v>
      </c>
      <c r="I5569">
        <v>11223</v>
      </c>
      <c r="J5569" t="s">
        <v>6711</v>
      </c>
      <c r="K5569">
        <v>10.1</v>
      </c>
    </row>
    <row r="5570" spans="1:11" x14ac:dyDescent="0.25">
      <c r="A5570" t="s">
        <v>7225</v>
      </c>
      <c r="B5570" t="s">
        <v>7226</v>
      </c>
      <c r="C5570" t="s">
        <v>252</v>
      </c>
      <c r="D5570">
        <v>17</v>
      </c>
      <c r="E5570" t="s">
        <v>7227</v>
      </c>
      <c r="F5570">
        <v>143444</v>
      </c>
      <c r="G5570">
        <v>8407</v>
      </c>
      <c r="H5570">
        <v>33</v>
      </c>
      <c r="I5570">
        <v>507</v>
      </c>
      <c r="J5570" t="s">
        <v>7228</v>
      </c>
      <c r="K5570">
        <v>10.1</v>
      </c>
    </row>
    <row r="5571" spans="1:11" x14ac:dyDescent="0.25">
      <c r="A5571" t="s">
        <v>6730</v>
      </c>
      <c r="B5571" t="s">
        <v>6731</v>
      </c>
      <c r="C5571" t="s">
        <v>212</v>
      </c>
      <c r="D5571">
        <v>27</v>
      </c>
      <c r="E5571" t="s">
        <v>6732</v>
      </c>
      <c r="F5571">
        <v>214341</v>
      </c>
      <c r="G5571">
        <v>10576</v>
      </c>
      <c r="H5571">
        <v>157</v>
      </c>
      <c r="I5571">
        <v>716</v>
      </c>
      <c r="J5571" t="s">
        <v>6733</v>
      </c>
      <c r="K5571">
        <v>10.1</v>
      </c>
    </row>
    <row r="5572" spans="1:11" x14ac:dyDescent="0.25">
      <c r="A5572" t="s">
        <v>7247</v>
      </c>
      <c r="B5572" t="s">
        <v>7248</v>
      </c>
      <c r="C5572" t="s">
        <v>7249</v>
      </c>
      <c r="D5572">
        <v>15</v>
      </c>
      <c r="E5572" t="s">
        <v>7250</v>
      </c>
      <c r="F5572">
        <v>36106</v>
      </c>
      <c r="G5572">
        <v>0</v>
      </c>
      <c r="H5572">
        <v>0</v>
      </c>
      <c r="I5572">
        <v>0</v>
      </c>
      <c r="J5572" t="s">
        <v>7251</v>
      </c>
      <c r="K5572">
        <v>10.1</v>
      </c>
    </row>
    <row r="5573" spans="1:11" x14ac:dyDescent="0.25">
      <c r="A5573" t="s">
        <v>6703</v>
      </c>
      <c r="B5573" t="s">
        <v>6704</v>
      </c>
      <c r="C5573" t="s">
        <v>6705</v>
      </c>
      <c r="D5573">
        <v>2</v>
      </c>
      <c r="E5573" t="s">
        <v>6706</v>
      </c>
      <c r="F5573">
        <v>848189</v>
      </c>
      <c r="G5573">
        <v>32093</v>
      </c>
      <c r="H5573">
        <v>720</v>
      </c>
      <c r="I5573">
        <v>3444</v>
      </c>
      <c r="J5573" t="s">
        <v>6707</v>
      </c>
      <c r="K5573">
        <v>10.1</v>
      </c>
    </row>
    <row r="5574" spans="1:11" x14ac:dyDescent="0.25">
      <c r="A5574" t="s">
        <v>6720</v>
      </c>
      <c r="B5574" t="s">
        <v>6721</v>
      </c>
      <c r="C5574" t="s">
        <v>6722</v>
      </c>
      <c r="D5574">
        <v>24</v>
      </c>
      <c r="E5574" t="s">
        <v>6723</v>
      </c>
      <c r="F5574">
        <v>1800069</v>
      </c>
      <c r="G5574">
        <v>73575</v>
      </c>
      <c r="H5574">
        <v>377</v>
      </c>
      <c r="I5574">
        <v>2252</v>
      </c>
      <c r="J5574" t="s">
        <v>6724</v>
      </c>
      <c r="K5574">
        <v>10.1</v>
      </c>
    </row>
    <row r="5575" spans="1:11" x14ac:dyDescent="0.25">
      <c r="A5575" t="s">
        <v>7428</v>
      </c>
      <c r="B5575" t="s">
        <v>7429</v>
      </c>
      <c r="C5575" t="s">
        <v>7430</v>
      </c>
      <c r="D5575">
        <v>23</v>
      </c>
      <c r="E5575" t="s">
        <v>7431</v>
      </c>
      <c r="F5575">
        <v>203605</v>
      </c>
      <c r="G5575">
        <v>7497</v>
      </c>
      <c r="H5575">
        <v>130</v>
      </c>
      <c r="I5575">
        <v>373</v>
      </c>
      <c r="J5575" t="s">
        <v>7432</v>
      </c>
      <c r="K5575">
        <v>10.1</v>
      </c>
    </row>
    <row r="5576" spans="1:11" x14ac:dyDescent="0.25">
      <c r="A5576" t="s">
        <v>6295</v>
      </c>
      <c r="B5576" t="s">
        <v>6689</v>
      </c>
      <c r="C5576" t="s">
        <v>1696</v>
      </c>
      <c r="D5576">
        <v>22</v>
      </c>
      <c r="E5576" t="s">
        <v>6690</v>
      </c>
      <c r="F5576">
        <v>2118042</v>
      </c>
      <c r="G5576">
        <v>61145</v>
      </c>
      <c r="H5576">
        <v>3064</v>
      </c>
      <c r="I5576">
        <v>10027</v>
      </c>
      <c r="J5576" t="s">
        <v>6298</v>
      </c>
      <c r="K5576">
        <v>10.1</v>
      </c>
    </row>
    <row r="5577" spans="1:11" x14ac:dyDescent="0.25">
      <c r="A5577" t="s">
        <v>6695</v>
      </c>
      <c r="B5577" t="s">
        <v>6696</v>
      </c>
      <c r="C5577" t="s">
        <v>2714</v>
      </c>
      <c r="D5577">
        <v>25</v>
      </c>
      <c r="E5577" t="s">
        <v>6697</v>
      </c>
      <c r="F5577">
        <v>482729</v>
      </c>
      <c r="G5577">
        <v>998</v>
      </c>
      <c r="H5577">
        <v>354</v>
      </c>
      <c r="I5577">
        <v>0</v>
      </c>
      <c r="J5577" t="s">
        <v>6698</v>
      </c>
      <c r="K5577">
        <v>10.1</v>
      </c>
    </row>
    <row r="5578" spans="1:11" x14ac:dyDescent="0.25">
      <c r="A5578" t="s">
        <v>6279</v>
      </c>
      <c r="B5578" t="s">
        <v>6280</v>
      </c>
      <c r="C5578" t="s">
        <v>6281</v>
      </c>
      <c r="D5578">
        <v>28</v>
      </c>
      <c r="E5578" t="s">
        <v>6282</v>
      </c>
      <c r="F5578">
        <v>2296258</v>
      </c>
      <c r="G5578">
        <v>0</v>
      </c>
      <c r="H5578">
        <v>0</v>
      </c>
      <c r="I5578">
        <v>0</v>
      </c>
      <c r="J5578" t="s">
        <v>6283</v>
      </c>
      <c r="K5578">
        <v>10.1</v>
      </c>
    </row>
    <row r="5579" spans="1:11" x14ac:dyDescent="0.25">
      <c r="A5579" t="s">
        <v>7172</v>
      </c>
      <c r="B5579" t="s">
        <v>7173</v>
      </c>
      <c r="C5579" t="s">
        <v>7174</v>
      </c>
      <c r="D5579">
        <v>10</v>
      </c>
      <c r="E5579" t="s">
        <v>7175</v>
      </c>
      <c r="F5579">
        <v>433110</v>
      </c>
      <c r="G5579">
        <v>81560</v>
      </c>
      <c r="H5579">
        <v>526</v>
      </c>
      <c r="I5579">
        <v>8298</v>
      </c>
      <c r="J5579" t="s">
        <v>7176</v>
      </c>
      <c r="K5579">
        <v>10.1</v>
      </c>
    </row>
    <row r="5580" spans="1:11" x14ac:dyDescent="0.25">
      <c r="A5580" t="s">
        <v>6308</v>
      </c>
      <c r="B5580" t="s">
        <v>6309</v>
      </c>
      <c r="C5580" t="s">
        <v>3108</v>
      </c>
      <c r="D5580">
        <v>1</v>
      </c>
      <c r="E5580" t="s">
        <v>6310</v>
      </c>
      <c r="F5580">
        <v>460490</v>
      </c>
      <c r="G5580">
        <v>2072</v>
      </c>
      <c r="H5580">
        <v>419</v>
      </c>
      <c r="I5580">
        <v>398</v>
      </c>
      <c r="J5580" t="s">
        <v>6311</v>
      </c>
      <c r="K5580">
        <v>10.1</v>
      </c>
    </row>
    <row r="5581" spans="1:11" x14ac:dyDescent="0.25">
      <c r="A5581" t="s">
        <v>6744</v>
      </c>
      <c r="B5581" t="s">
        <v>6367</v>
      </c>
      <c r="C5581" t="s">
        <v>638</v>
      </c>
      <c r="D5581">
        <v>24</v>
      </c>
      <c r="E5581" t="s">
        <v>6745</v>
      </c>
      <c r="F5581">
        <v>443779</v>
      </c>
      <c r="G5581">
        <v>15214</v>
      </c>
      <c r="H5581">
        <v>682</v>
      </c>
      <c r="I5581">
        <v>2172</v>
      </c>
      <c r="J5581" t="s">
        <v>6746</v>
      </c>
      <c r="K5581">
        <v>10.1</v>
      </c>
    </row>
    <row r="5582" spans="1:11" x14ac:dyDescent="0.25">
      <c r="A5582" t="s">
        <v>6142</v>
      </c>
      <c r="B5582" t="s">
        <v>6143</v>
      </c>
      <c r="C5582" t="s">
        <v>192</v>
      </c>
      <c r="D5582">
        <v>24</v>
      </c>
      <c r="E5582" t="s">
        <v>6743</v>
      </c>
      <c r="F5582">
        <v>504791</v>
      </c>
      <c r="G5582">
        <v>1726</v>
      </c>
      <c r="H5582">
        <v>2406</v>
      </c>
      <c r="I5582">
        <v>1097</v>
      </c>
      <c r="J5582" t="s">
        <v>6145</v>
      </c>
      <c r="K5582">
        <v>10.1</v>
      </c>
    </row>
    <row r="5583" spans="1:11" x14ac:dyDescent="0.25">
      <c r="A5583" t="s">
        <v>7190</v>
      </c>
      <c r="B5583" t="s">
        <v>7191</v>
      </c>
      <c r="C5583" t="s">
        <v>811</v>
      </c>
      <c r="D5583">
        <v>24</v>
      </c>
      <c r="E5583" t="s">
        <v>812</v>
      </c>
      <c r="F5583">
        <v>255605</v>
      </c>
      <c r="G5583">
        <v>2836</v>
      </c>
      <c r="H5583">
        <v>78</v>
      </c>
      <c r="I5583">
        <v>344</v>
      </c>
      <c r="J5583" t="s">
        <v>7192</v>
      </c>
      <c r="K5583">
        <v>10.1</v>
      </c>
    </row>
    <row r="5584" spans="1:11" x14ac:dyDescent="0.25">
      <c r="A5584" t="s">
        <v>6775</v>
      </c>
      <c r="B5584" t="s">
        <v>6776</v>
      </c>
      <c r="C5584" t="s">
        <v>2212</v>
      </c>
      <c r="D5584">
        <v>27</v>
      </c>
      <c r="E5584" t="s">
        <v>6777</v>
      </c>
      <c r="F5584">
        <v>168045</v>
      </c>
      <c r="G5584">
        <v>5361</v>
      </c>
      <c r="H5584">
        <v>226</v>
      </c>
      <c r="I5584">
        <v>1657</v>
      </c>
      <c r="J5584" t="s">
        <v>6778</v>
      </c>
      <c r="K5584">
        <v>10.1</v>
      </c>
    </row>
    <row r="5585" spans="1:11" x14ac:dyDescent="0.25">
      <c r="A5585" t="s">
        <v>6299</v>
      </c>
      <c r="B5585" t="s">
        <v>6300</v>
      </c>
      <c r="C5585" t="s">
        <v>6301</v>
      </c>
      <c r="D5585">
        <v>24</v>
      </c>
      <c r="E5585" t="s">
        <v>6302</v>
      </c>
      <c r="F5585">
        <v>418211</v>
      </c>
      <c r="G5585">
        <v>5566</v>
      </c>
      <c r="H5585">
        <v>495</v>
      </c>
      <c r="I5585">
        <v>1594</v>
      </c>
      <c r="J5585" t="s">
        <v>6303</v>
      </c>
      <c r="K5585">
        <v>10.1</v>
      </c>
    </row>
    <row r="5586" spans="1:11" x14ac:dyDescent="0.25">
      <c r="A5586" t="s">
        <v>6837</v>
      </c>
      <c r="B5586" t="s">
        <v>6838</v>
      </c>
      <c r="C5586" t="s">
        <v>6839</v>
      </c>
      <c r="D5586">
        <v>10</v>
      </c>
      <c r="E5586" t="s">
        <v>6840</v>
      </c>
      <c r="F5586">
        <v>153189</v>
      </c>
      <c r="G5586">
        <v>6391</v>
      </c>
      <c r="H5586">
        <v>145</v>
      </c>
      <c r="I5586">
        <v>767</v>
      </c>
      <c r="J5586" t="s">
        <v>6841</v>
      </c>
      <c r="K5586">
        <v>10.1</v>
      </c>
    </row>
    <row r="5587" spans="1:11" x14ac:dyDescent="0.25">
      <c r="A5587" t="s">
        <v>7460</v>
      </c>
      <c r="B5587" t="s">
        <v>7461</v>
      </c>
      <c r="C5587" t="s">
        <v>7462</v>
      </c>
      <c r="D5587">
        <v>10</v>
      </c>
      <c r="E5587" t="s">
        <v>7463</v>
      </c>
      <c r="F5587">
        <v>247069</v>
      </c>
      <c r="G5587">
        <v>9532</v>
      </c>
      <c r="H5587">
        <v>181</v>
      </c>
      <c r="I5587">
        <v>490</v>
      </c>
      <c r="J5587" t="s">
        <v>7464</v>
      </c>
      <c r="K5587">
        <v>10.1</v>
      </c>
    </row>
    <row r="5588" spans="1:11" x14ac:dyDescent="0.25">
      <c r="A5588" t="s">
        <v>7451</v>
      </c>
      <c r="B5588" t="s">
        <v>7452</v>
      </c>
      <c r="C5588" t="s">
        <v>3952</v>
      </c>
      <c r="D5588">
        <v>10</v>
      </c>
      <c r="E5588" t="s">
        <v>7453</v>
      </c>
      <c r="F5588">
        <v>255114</v>
      </c>
      <c r="G5588">
        <v>11746</v>
      </c>
      <c r="H5588">
        <v>125</v>
      </c>
      <c r="I5588">
        <v>700</v>
      </c>
      <c r="J5588" t="s">
        <v>7454</v>
      </c>
      <c r="K5588">
        <v>10.1</v>
      </c>
    </row>
    <row r="5589" spans="1:11" x14ac:dyDescent="0.25">
      <c r="A5589" t="s">
        <v>7234</v>
      </c>
      <c r="B5589" t="s">
        <v>7235</v>
      </c>
      <c r="C5589" t="s">
        <v>4705</v>
      </c>
      <c r="D5589">
        <v>24</v>
      </c>
      <c r="E5589" t="s">
        <v>7236</v>
      </c>
      <c r="F5589">
        <v>43626</v>
      </c>
      <c r="G5589">
        <v>632</v>
      </c>
      <c r="H5589">
        <v>12</v>
      </c>
      <c r="I5589">
        <v>43</v>
      </c>
      <c r="J5589" t="s">
        <v>7237</v>
      </c>
      <c r="K5589">
        <v>10.1</v>
      </c>
    </row>
    <row r="5590" spans="1:11" x14ac:dyDescent="0.25">
      <c r="A5590" t="s">
        <v>6316</v>
      </c>
      <c r="B5590" t="s">
        <v>7193</v>
      </c>
      <c r="C5590" t="s">
        <v>1744</v>
      </c>
      <c r="D5590">
        <v>24</v>
      </c>
      <c r="E5590" t="s">
        <v>6318</v>
      </c>
      <c r="F5590">
        <v>842691</v>
      </c>
      <c r="G5590">
        <v>31431</v>
      </c>
      <c r="H5590">
        <v>1214</v>
      </c>
      <c r="I5590">
        <v>2639</v>
      </c>
      <c r="J5590" t="s">
        <v>6319</v>
      </c>
      <c r="K5590">
        <v>10.1</v>
      </c>
    </row>
    <row r="5591" spans="1:11" x14ac:dyDescent="0.25">
      <c r="A5591" t="s">
        <v>6323</v>
      </c>
      <c r="B5591" t="s">
        <v>6324</v>
      </c>
      <c r="C5591" t="s">
        <v>2188</v>
      </c>
      <c r="D5591">
        <v>22</v>
      </c>
      <c r="E5591" t="s">
        <v>6325</v>
      </c>
      <c r="F5591">
        <v>999129</v>
      </c>
      <c r="G5591">
        <v>14585</v>
      </c>
      <c r="H5591">
        <v>1220</v>
      </c>
      <c r="I5591">
        <v>1233</v>
      </c>
      <c r="J5591" t="s">
        <v>6326</v>
      </c>
      <c r="K5591">
        <v>10.1</v>
      </c>
    </row>
    <row r="5592" spans="1:11" x14ac:dyDescent="0.25">
      <c r="A5592" t="s">
        <v>7221</v>
      </c>
      <c r="B5592" t="s">
        <v>7222</v>
      </c>
      <c r="C5592" t="s">
        <v>5638</v>
      </c>
      <c r="D5592">
        <v>26</v>
      </c>
      <c r="E5592" t="s">
        <v>7223</v>
      </c>
      <c r="F5592">
        <v>103860</v>
      </c>
      <c r="G5592">
        <v>7146</v>
      </c>
      <c r="H5592">
        <v>57</v>
      </c>
      <c r="I5592">
        <v>490</v>
      </c>
      <c r="J5592" t="s">
        <v>7224</v>
      </c>
      <c r="K5592">
        <v>10.1</v>
      </c>
    </row>
    <row r="5593" spans="1:11" x14ac:dyDescent="0.25">
      <c r="A5593" t="s">
        <v>6716</v>
      </c>
      <c r="B5593" t="s">
        <v>6717</v>
      </c>
      <c r="C5593" t="s">
        <v>424</v>
      </c>
      <c r="D5593">
        <v>25</v>
      </c>
      <c r="E5593" t="s">
        <v>6718</v>
      </c>
      <c r="F5593">
        <v>1944910</v>
      </c>
      <c r="G5593">
        <v>5826</v>
      </c>
      <c r="H5593">
        <v>2697</v>
      </c>
      <c r="I5593">
        <v>13034</v>
      </c>
      <c r="J5593" t="s">
        <v>6719</v>
      </c>
      <c r="K5593">
        <v>10.1</v>
      </c>
    </row>
    <row r="5594" spans="1:11" x14ac:dyDescent="0.25">
      <c r="A5594" t="s">
        <v>7579</v>
      </c>
      <c r="B5594" t="s">
        <v>7580</v>
      </c>
      <c r="C5594" t="s">
        <v>7581</v>
      </c>
      <c r="D5594">
        <v>27</v>
      </c>
      <c r="E5594" t="s">
        <v>7582</v>
      </c>
      <c r="F5594">
        <v>207431</v>
      </c>
      <c r="G5594">
        <v>14158</v>
      </c>
      <c r="H5594">
        <v>59</v>
      </c>
      <c r="I5594">
        <v>966</v>
      </c>
      <c r="J5594" t="s">
        <v>7583</v>
      </c>
      <c r="K5594">
        <v>10.1</v>
      </c>
    </row>
    <row r="5595" spans="1:11" x14ac:dyDescent="0.25">
      <c r="A5595" t="s">
        <v>7109</v>
      </c>
      <c r="B5595" t="s">
        <v>7110</v>
      </c>
      <c r="C5595" t="s">
        <v>2424</v>
      </c>
      <c r="D5595">
        <v>25</v>
      </c>
      <c r="E5595" t="s">
        <v>6306</v>
      </c>
      <c r="F5595">
        <v>94736</v>
      </c>
      <c r="G5595">
        <v>221</v>
      </c>
      <c r="H5595">
        <v>77</v>
      </c>
      <c r="I5595">
        <v>504</v>
      </c>
      <c r="J5595" t="s">
        <v>7111</v>
      </c>
      <c r="K5595">
        <v>10.1</v>
      </c>
    </row>
    <row r="5596" spans="1:11" x14ac:dyDescent="0.25">
      <c r="A5596" t="s">
        <v>6751</v>
      </c>
      <c r="B5596" t="s">
        <v>6752</v>
      </c>
      <c r="C5596" t="s">
        <v>4080</v>
      </c>
      <c r="D5596">
        <v>23</v>
      </c>
      <c r="E5596" t="s">
        <v>7233</v>
      </c>
      <c r="F5596">
        <v>3049102</v>
      </c>
      <c r="G5596">
        <v>91517</v>
      </c>
      <c r="H5596">
        <v>2573</v>
      </c>
      <c r="I5596">
        <v>2987</v>
      </c>
      <c r="J5596" t="s">
        <v>6754</v>
      </c>
      <c r="K5596">
        <v>10.1</v>
      </c>
    </row>
    <row r="5597" spans="1:11" x14ac:dyDescent="0.25">
      <c r="A5597" t="s">
        <v>7574</v>
      </c>
      <c r="B5597" t="s">
        <v>7575</v>
      </c>
      <c r="C5597" t="s">
        <v>7576</v>
      </c>
      <c r="D5597">
        <v>23</v>
      </c>
      <c r="E5597" t="s">
        <v>7577</v>
      </c>
      <c r="F5597">
        <v>10453</v>
      </c>
      <c r="G5597">
        <v>547</v>
      </c>
      <c r="H5597">
        <v>52</v>
      </c>
      <c r="I5597">
        <v>65</v>
      </c>
      <c r="J5597" t="s">
        <v>7578</v>
      </c>
      <c r="K5597">
        <v>10.1</v>
      </c>
    </row>
    <row r="5598" spans="1:11" x14ac:dyDescent="0.25">
      <c r="A5598" t="s">
        <v>7847</v>
      </c>
      <c r="B5598" t="s">
        <v>7848</v>
      </c>
      <c r="C5598" t="s">
        <v>7849</v>
      </c>
      <c r="D5598">
        <v>10</v>
      </c>
      <c r="E5598" t="s">
        <v>7850</v>
      </c>
      <c r="F5598">
        <v>1282764</v>
      </c>
      <c r="G5598">
        <v>57549</v>
      </c>
      <c r="H5598">
        <v>427</v>
      </c>
      <c r="I5598">
        <v>5593</v>
      </c>
      <c r="J5598" t="s">
        <v>7851</v>
      </c>
      <c r="K5598">
        <v>10.1</v>
      </c>
    </row>
    <row r="5599" spans="1:11" x14ac:dyDescent="0.25">
      <c r="A5599" t="s">
        <v>7455</v>
      </c>
      <c r="B5599" t="s">
        <v>7456</v>
      </c>
      <c r="C5599" t="s">
        <v>7457</v>
      </c>
      <c r="D5599">
        <v>10</v>
      </c>
      <c r="E5599" t="s">
        <v>7458</v>
      </c>
      <c r="F5599">
        <v>87619</v>
      </c>
      <c r="G5599">
        <v>5369</v>
      </c>
      <c r="H5599">
        <v>42</v>
      </c>
      <c r="I5599">
        <v>287</v>
      </c>
      <c r="J5599" t="s">
        <v>7459</v>
      </c>
      <c r="K5599">
        <v>10.1</v>
      </c>
    </row>
    <row r="5600" spans="1:11" x14ac:dyDescent="0.25">
      <c r="A5600" t="s">
        <v>7852</v>
      </c>
      <c r="B5600" t="s">
        <v>7853</v>
      </c>
      <c r="C5600" t="s">
        <v>7854</v>
      </c>
      <c r="D5600">
        <v>24</v>
      </c>
      <c r="E5600" t="s">
        <v>7855</v>
      </c>
      <c r="F5600">
        <v>2241127</v>
      </c>
      <c r="G5600">
        <v>120959</v>
      </c>
      <c r="H5600">
        <v>13250</v>
      </c>
      <c r="I5600">
        <v>41629</v>
      </c>
      <c r="J5600" t="s">
        <v>7856</v>
      </c>
      <c r="K5600">
        <v>11.1</v>
      </c>
    </row>
    <row r="5601" spans="1:11" x14ac:dyDescent="0.25">
      <c r="A5601" t="s">
        <v>7606</v>
      </c>
      <c r="B5601" t="s">
        <v>7607</v>
      </c>
      <c r="C5601" t="s">
        <v>7608</v>
      </c>
      <c r="D5601">
        <v>24</v>
      </c>
      <c r="E5601" t="s">
        <v>7609</v>
      </c>
      <c r="F5601">
        <v>19314234</v>
      </c>
      <c r="G5601">
        <v>512581</v>
      </c>
      <c r="H5601">
        <v>15645</v>
      </c>
      <c r="I5601">
        <v>85187</v>
      </c>
      <c r="J5601" t="s">
        <v>7610</v>
      </c>
      <c r="K5601">
        <v>11.1</v>
      </c>
    </row>
    <row r="5602" spans="1:11" x14ac:dyDescent="0.25">
      <c r="A5602" t="s">
        <v>7857</v>
      </c>
      <c r="B5602" t="s">
        <v>7858</v>
      </c>
      <c r="C5602" t="s">
        <v>7859</v>
      </c>
      <c r="D5602">
        <v>25</v>
      </c>
      <c r="E5602" t="s">
        <v>7860</v>
      </c>
      <c r="F5602">
        <v>1474740</v>
      </c>
      <c r="G5602">
        <v>16256</v>
      </c>
      <c r="H5602">
        <v>3416</v>
      </c>
      <c r="I5602">
        <v>3859</v>
      </c>
      <c r="J5602" t="s">
        <v>7861</v>
      </c>
      <c r="K5602">
        <v>11.1</v>
      </c>
    </row>
    <row r="5603" spans="1:11" x14ac:dyDescent="0.25">
      <c r="A5603" t="s">
        <v>7862</v>
      </c>
      <c r="B5603" t="s">
        <v>7863</v>
      </c>
      <c r="C5603" t="s">
        <v>242</v>
      </c>
      <c r="D5603">
        <v>23</v>
      </c>
      <c r="E5603" t="s">
        <v>7864</v>
      </c>
      <c r="F5603">
        <v>373486</v>
      </c>
      <c r="G5603">
        <v>14005</v>
      </c>
      <c r="H5603">
        <v>401</v>
      </c>
      <c r="I5603">
        <v>1021</v>
      </c>
      <c r="J5603" t="s">
        <v>7865</v>
      </c>
      <c r="K5603">
        <v>11.1</v>
      </c>
    </row>
    <row r="5604" spans="1:11" x14ac:dyDescent="0.25">
      <c r="A5604" t="s">
        <v>7866</v>
      </c>
      <c r="B5604" t="s">
        <v>7867</v>
      </c>
      <c r="C5604" t="s">
        <v>811</v>
      </c>
      <c r="D5604">
        <v>24</v>
      </c>
      <c r="E5604" t="s">
        <v>812</v>
      </c>
      <c r="F5604">
        <v>856821</v>
      </c>
      <c r="G5604">
        <v>10023</v>
      </c>
      <c r="H5604">
        <v>1730</v>
      </c>
      <c r="I5604">
        <v>2952</v>
      </c>
      <c r="J5604" t="s">
        <v>7868</v>
      </c>
      <c r="K5604">
        <v>11.1</v>
      </c>
    </row>
    <row r="5605" spans="1:11" x14ac:dyDescent="0.25">
      <c r="A5605" t="s">
        <v>7869</v>
      </c>
      <c r="B5605" t="s">
        <v>7870</v>
      </c>
      <c r="C5605" t="s">
        <v>761</v>
      </c>
      <c r="D5605">
        <v>22</v>
      </c>
      <c r="E5605" t="s">
        <v>7871</v>
      </c>
      <c r="F5605">
        <v>127807</v>
      </c>
      <c r="G5605">
        <v>10244</v>
      </c>
      <c r="H5605">
        <v>113</v>
      </c>
      <c r="I5605">
        <v>1729</v>
      </c>
      <c r="J5605" t="s">
        <v>7872</v>
      </c>
      <c r="K5605">
        <v>11.1</v>
      </c>
    </row>
    <row r="5606" spans="1:11" x14ac:dyDescent="0.25">
      <c r="A5606" t="s">
        <v>7873</v>
      </c>
      <c r="B5606" t="s">
        <v>7874</v>
      </c>
      <c r="C5606" t="s">
        <v>4515</v>
      </c>
      <c r="D5606">
        <v>23</v>
      </c>
      <c r="E5606" t="s">
        <v>7875</v>
      </c>
      <c r="F5606">
        <v>171843</v>
      </c>
      <c r="G5606">
        <v>6090</v>
      </c>
      <c r="H5606">
        <v>156</v>
      </c>
      <c r="I5606">
        <v>451</v>
      </c>
      <c r="J5606" t="s">
        <v>7876</v>
      </c>
      <c r="K5606">
        <v>11.1</v>
      </c>
    </row>
    <row r="5607" spans="1:11" x14ac:dyDescent="0.25">
      <c r="A5607" t="s">
        <v>7877</v>
      </c>
      <c r="B5607" t="s">
        <v>7878</v>
      </c>
      <c r="C5607" t="s">
        <v>3669</v>
      </c>
      <c r="D5607">
        <v>17</v>
      </c>
      <c r="E5607" t="s">
        <v>7879</v>
      </c>
      <c r="F5607">
        <v>4152960</v>
      </c>
      <c r="G5607">
        <v>128368</v>
      </c>
      <c r="H5607">
        <v>2544</v>
      </c>
      <c r="I5607">
        <v>18869</v>
      </c>
      <c r="J5607" t="s">
        <v>7880</v>
      </c>
      <c r="K5607">
        <v>11.1</v>
      </c>
    </row>
    <row r="5608" spans="1:11" x14ac:dyDescent="0.25">
      <c r="A5608" t="s">
        <v>7881</v>
      </c>
      <c r="B5608" t="s">
        <v>7882</v>
      </c>
      <c r="C5608" t="s">
        <v>2471</v>
      </c>
      <c r="D5608">
        <v>23</v>
      </c>
      <c r="E5608" t="s">
        <v>7883</v>
      </c>
      <c r="F5608">
        <v>1736655</v>
      </c>
      <c r="G5608">
        <v>56882</v>
      </c>
      <c r="H5608">
        <v>4451</v>
      </c>
      <c r="I5608">
        <v>6313</v>
      </c>
      <c r="J5608" t="s">
        <v>7884</v>
      </c>
      <c r="K5608">
        <v>11.1</v>
      </c>
    </row>
    <row r="5609" spans="1:11" x14ac:dyDescent="0.25">
      <c r="A5609" t="s">
        <v>7640</v>
      </c>
      <c r="B5609" t="s">
        <v>7641</v>
      </c>
      <c r="C5609" t="s">
        <v>6153</v>
      </c>
      <c r="D5609">
        <v>25</v>
      </c>
      <c r="E5609" t="s">
        <v>7642</v>
      </c>
      <c r="F5609">
        <v>544612</v>
      </c>
      <c r="G5609">
        <v>1827</v>
      </c>
      <c r="H5609">
        <v>4867</v>
      </c>
      <c r="I5609">
        <v>5529</v>
      </c>
      <c r="J5609" t="s">
        <v>7643</v>
      </c>
      <c r="K5609">
        <v>11.1</v>
      </c>
    </row>
    <row r="5610" spans="1:11" x14ac:dyDescent="0.25">
      <c r="A5610" t="s">
        <v>7885</v>
      </c>
      <c r="B5610" t="s">
        <v>7886</v>
      </c>
      <c r="C5610" t="s">
        <v>43</v>
      </c>
      <c r="D5610">
        <v>23</v>
      </c>
      <c r="E5610" t="s">
        <v>7887</v>
      </c>
      <c r="F5610">
        <v>560844</v>
      </c>
      <c r="G5610">
        <v>6477</v>
      </c>
      <c r="H5610">
        <v>1444</v>
      </c>
      <c r="I5610">
        <v>1703</v>
      </c>
      <c r="J5610" t="s">
        <v>7888</v>
      </c>
      <c r="K5610">
        <v>11.1</v>
      </c>
    </row>
    <row r="5611" spans="1:11" x14ac:dyDescent="0.25">
      <c r="A5611" t="s">
        <v>7889</v>
      </c>
      <c r="B5611" t="s">
        <v>7890</v>
      </c>
      <c r="C5611" t="s">
        <v>7891</v>
      </c>
      <c r="D5611">
        <v>24</v>
      </c>
      <c r="E5611" t="s">
        <v>7892</v>
      </c>
      <c r="F5611">
        <v>807693</v>
      </c>
      <c r="G5611">
        <v>21957</v>
      </c>
      <c r="H5611">
        <v>822</v>
      </c>
      <c r="I5611">
        <v>2371</v>
      </c>
      <c r="J5611" t="s">
        <v>7893</v>
      </c>
      <c r="K5611">
        <v>11.1</v>
      </c>
    </row>
    <row r="5612" spans="1:11" x14ac:dyDescent="0.25">
      <c r="A5612" t="s">
        <v>7611</v>
      </c>
      <c r="B5612" t="s">
        <v>7612</v>
      </c>
      <c r="C5612" t="s">
        <v>2051</v>
      </c>
      <c r="D5612">
        <v>22</v>
      </c>
      <c r="E5612" t="s">
        <v>7613</v>
      </c>
      <c r="F5612">
        <v>2656706</v>
      </c>
      <c r="G5612">
        <v>99838</v>
      </c>
      <c r="H5612">
        <v>4790</v>
      </c>
      <c r="I5612">
        <v>10170</v>
      </c>
      <c r="J5612" t="s">
        <v>7614</v>
      </c>
      <c r="K5612">
        <v>11.1</v>
      </c>
    </row>
    <row r="5613" spans="1:11" x14ac:dyDescent="0.25">
      <c r="A5613" t="s">
        <v>7894</v>
      </c>
      <c r="B5613" t="s">
        <v>7895</v>
      </c>
      <c r="C5613" t="s">
        <v>7896</v>
      </c>
      <c r="D5613">
        <v>24</v>
      </c>
      <c r="E5613" t="s">
        <v>7896</v>
      </c>
      <c r="F5613">
        <v>385218</v>
      </c>
      <c r="G5613">
        <v>30765</v>
      </c>
      <c r="H5613">
        <v>273</v>
      </c>
      <c r="I5613">
        <v>1271</v>
      </c>
      <c r="J5613" t="s">
        <v>7897</v>
      </c>
      <c r="K5613">
        <v>11.1</v>
      </c>
    </row>
    <row r="5614" spans="1:11" x14ac:dyDescent="0.25">
      <c r="A5614" t="s">
        <v>7898</v>
      </c>
      <c r="B5614" t="s">
        <v>7899</v>
      </c>
      <c r="C5614" t="s">
        <v>147</v>
      </c>
      <c r="D5614">
        <v>26</v>
      </c>
      <c r="E5614" t="s">
        <v>7900</v>
      </c>
      <c r="F5614">
        <v>322607</v>
      </c>
      <c r="G5614">
        <v>9876</v>
      </c>
      <c r="H5614">
        <v>150</v>
      </c>
      <c r="I5614">
        <v>958</v>
      </c>
      <c r="J5614" t="s">
        <v>7901</v>
      </c>
      <c r="K5614">
        <v>11.1</v>
      </c>
    </row>
    <row r="5615" spans="1:11" x14ac:dyDescent="0.25">
      <c r="A5615" t="s">
        <v>7902</v>
      </c>
      <c r="B5615" t="s">
        <v>7903</v>
      </c>
      <c r="C5615" t="s">
        <v>1730</v>
      </c>
      <c r="D5615">
        <v>26</v>
      </c>
      <c r="E5615" t="s">
        <v>7904</v>
      </c>
      <c r="F5615">
        <v>747693</v>
      </c>
      <c r="G5615">
        <v>57274</v>
      </c>
      <c r="H5615">
        <v>462</v>
      </c>
      <c r="I5615">
        <v>5463</v>
      </c>
      <c r="J5615" t="s">
        <v>7905</v>
      </c>
      <c r="K5615">
        <v>11.1</v>
      </c>
    </row>
    <row r="5616" spans="1:11" x14ac:dyDescent="0.25">
      <c r="A5616" t="s">
        <v>7906</v>
      </c>
      <c r="B5616" t="s">
        <v>7907</v>
      </c>
      <c r="C5616" t="s">
        <v>73</v>
      </c>
      <c r="D5616">
        <v>23</v>
      </c>
      <c r="E5616" t="s">
        <v>7908</v>
      </c>
      <c r="F5616">
        <v>367544</v>
      </c>
      <c r="G5616">
        <v>13795</v>
      </c>
      <c r="H5616">
        <v>615</v>
      </c>
      <c r="I5616">
        <v>727</v>
      </c>
      <c r="J5616" t="s">
        <v>7909</v>
      </c>
      <c r="K5616">
        <v>11.1</v>
      </c>
    </row>
    <row r="5617" spans="1:11" x14ac:dyDescent="0.25">
      <c r="A5617" t="s">
        <v>7615</v>
      </c>
      <c r="B5617" t="s">
        <v>7616</v>
      </c>
      <c r="C5617" t="s">
        <v>152</v>
      </c>
      <c r="D5617">
        <v>24</v>
      </c>
      <c r="E5617" t="s">
        <v>7617</v>
      </c>
      <c r="F5617">
        <v>4097718</v>
      </c>
      <c r="G5617">
        <v>119045</v>
      </c>
      <c r="H5617">
        <v>10210</v>
      </c>
      <c r="I5617">
        <v>26053</v>
      </c>
      <c r="J5617" t="s">
        <v>7618</v>
      </c>
      <c r="K5617">
        <v>11.1</v>
      </c>
    </row>
    <row r="5618" spans="1:11" x14ac:dyDescent="0.25">
      <c r="A5618" t="s">
        <v>7910</v>
      </c>
      <c r="B5618" t="s">
        <v>7911</v>
      </c>
      <c r="C5618" t="s">
        <v>137</v>
      </c>
      <c r="D5618">
        <v>17</v>
      </c>
      <c r="E5618" t="s">
        <v>7912</v>
      </c>
      <c r="F5618">
        <v>594160</v>
      </c>
      <c r="G5618">
        <v>5052</v>
      </c>
      <c r="H5618">
        <v>272</v>
      </c>
      <c r="I5618">
        <v>1568</v>
      </c>
      <c r="J5618" t="s">
        <v>7913</v>
      </c>
      <c r="K5618">
        <v>11.1</v>
      </c>
    </row>
    <row r="5619" spans="1:11" x14ac:dyDescent="0.25">
      <c r="A5619" t="s">
        <v>7914</v>
      </c>
      <c r="B5619" t="s">
        <v>7915</v>
      </c>
      <c r="C5619" t="s">
        <v>1495</v>
      </c>
      <c r="D5619">
        <v>24</v>
      </c>
      <c r="E5619" t="s">
        <v>7916</v>
      </c>
      <c r="F5619">
        <v>137104</v>
      </c>
      <c r="G5619">
        <v>4813</v>
      </c>
      <c r="H5619">
        <v>81</v>
      </c>
      <c r="I5619">
        <v>449</v>
      </c>
      <c r="J5619" t="s">
        <v>7917</v>
      </c>
      <c r="K5619">
        <v>11.1</v>
      </c>
    </row>
    <row r="5620" spans="1:11" x14ac:dyDescent="0.25">
      <c r="A5620" t="s">
        <v>7918</v>
      </c>
      <c r="B5620" t="s">
        <v>7919</v>
      </c>
      <c r="C5620" t="s">
        <v>33</v>
      </c>
      <c r="D5620">
        <v>23</v>
      </c>
      <c r="E5620" t="s">
        <v>7920</v>
      </c>
      <c r="F5620">
        <v>1012645</v>
      </c>
      <c r="G5620">
        <v>61512</v>
      </c>
      <c r="H5620">
        <v>636</v>
      </c>
      <c r="I5620">
        <v>61246</v>
      </c>
      <c r="J5620" t="s">
        <v>7921</v>
      </c>
      <c r="K5620">
        <v>11.1</v>
      </c>
    </row>
    <row r="5621" spans="1:11" x14ac:dyDescent="0.25">
      <c r="A5621" t="s">
        <v>7665</v>
      </c>
      <c r="B5621" t="s">
        <v>7666</v>
      </c>
      <c r="C5621" t="s">
        <v>7667</v>
      </c>
      <c r="D5621">
        <v>22</v>
      </c>
      <c r="E5621" t="s">
        <v>24</v>
      </c>
      <c r="F5621">
        <v>133376</v>
      </c>
      <c r="G5621">
        <v>692</v>
      </c>
      <c r="H5621">
        <v>1855</v>
      </c>
      <c r="I5621">
        <v>783</v>
      </c>
      <c r="J5621" t="s">
        <v>7668</v>
      </c>
      <c r="K5621">
        <v>11.1</v>
      </c>
    </row>
    <row r="5622" spans="1:11" x14ac:dyDescent="0.25">
      <c r="A5622" t="s">
        <v>7922</v>
      </c>
      <c r="B5622" t="s">
        <v>7923</v>
      </c>
      <c r="C5622" t="s">
        <v>7924</v>
      </c>
      <c r="D5622">
        <v>10</v>
      </c>
      <c r="E5622" t="s">
        <v>24</v>
      </c>
      <c r="F5622">
        <v>50836</v>
      </c>
      <c r="G5622">
        <v>0</v>
      </c>
      <c r="H5622">
        <v>0</v>
      </c>
      <c r="I5622">
        <v>0</v>
      </c>
      <c r="J5622" t="s">
        <v>7925</v>
      </c>
      <c r="K5622">
        <v>11.1</v>
      </c>
    </row>
    <row r="5623" spans="1:11" x14ac:dyDescent="0.25">
      <c r="A5623" t="s">
        <v>7926</v>
      </c>
      <c r="B5623" t="s">
        <v>7927</v>
      </c>
      <c r="C5623" t="s">
        <v>172</v>
      </c>
      <c r="D5623">
        <v>24</v>
      </c>
      <c r="E5623" t="s">
        <v>7928</v>
      </c>
      <c r="F5623">
        <v>525172</v>
      </c>
      <c r="G5623">
        <v>16244</v>
      </c>
      <c r="H5623">
        <v>208</v>
      </c>
      <c r="I5623">
        <v>1894</v>
      </c>
      <c r="J5623" t="s">
        <v>7929</v>
      </c>
      <c r="K5623">
        <v>11.1</v>
      </c>
    </row>
    <row r="5624" spans="1:11" x14ac:dyDescent="0.25">
      <c r="A5624" t="s">
        <v>7930</v>
      </c>
      <c r="B5624" t="s">
        <v>7931</v>
      </c>
      <c r="C5624" t="s">
        <v>2900</v>
      </c>
      <c r="D5624">
        <v>26</v>
      </c>
      <c r="E5624" t="s">
        <v>7932</v>
      </c>
      <c r="F5624">
        <v>79321</v>
      </c>
      <c r="G5624">
        <v>5311</v>
      </c>
      <c r="H5624">
        <v>42</v>
      </c>
      <c r="I5624">
        <v>712</v>
      </c>
      <c r="J5624" t="s">
        <v>7933</v>
      </c>
      <c r="K5624">
        <v>11.1</v>
      </c>
    </row>
    <row r="5625" spans="1:11" x14ac:dyDescent="0.25">
      <c r="A5625" t="s">
        <v>7627</v>
      </c>
      <c r="B5625" t="s">
        <v>7628</v>
      </c>
      <c r="C5625" t="s">
        <v>2574</v>
      </c>
      <c r="D5625">
        <v>27</v>
      </c>
      <c r="E5625" t="s">
        <v>7629</v>
      </c>
      <c r="F5625">
        <v>707491</v>
      </c>
      <c r="G5625">
        <v>19037</v>
      </c>
      <c r="H5625">
        <v>615</v>
      </c>
      <c r="I5625">
        <v>3617</v>
      </c>
      <c r="J5625" t="s">
        <v>7630</v>
      </c>
      <c r="K5625">
        <v>11.1</v>
      </c>
    </row>
    <row r="5626" spans="1:11" x14ac:dyDescent="0.25">
      <c r="A5626" t="s">
        <v>7934</v>
      </c>
      <c r="B5626" t="s">
        <v>7935</v>
      </c>
      <c r="C5626" t="s">
        <v>7936</v>
      </c>
      <c r="D5626">
        <v>24</v>
      </c>
      <c r="E5626" t="s">
        <v>7937</v>
      </c>
      <c r="F5626">
        <v>54549</v>
      </c>
      <c r="G5626">
        <v>2798</v>
      </c>
      <c r="H5626">
        <v>24</v>
      </c>
      <c r="I5626">
        <v>190</v>
      </c>
      <c r="J5626" t="s">
        <v>7938</v>
      </c>
      <c r="K5626">
        <v>11.1</v>
      </c>
    </row>
    <row r="5627" spans="1:11" x14ac:dyDescent="0.25">
      <c r="A5627" t="s">
        <v>7939</v>
      </c>
      <c r="B5627" t="s">
        <v>7940</v>
      </c>
      <c r="C5627" t="s">
        <v>7941</v>
      </c>
      <c r="D5627">
        <v>23</v>
      </c>
      <c r="E5627" t="s">
        <v>7942</v>
      </c>
      <c r="F5627">
        <v>320964</v>
      </c>
      <c r="G5627">
        <v>16342</v>
      </c>
      <c r="H5627">
        <v>628</v>
      </c>
      <c r="I5627">
        <v>2813</v>
      </c>
      <c r="J5627" t="s">
        <v>7943</v>
      </c>
      <c r="K5627">
        <v>11.1</v>
      </c>
    </row>
    <row r="5628" spans="1:11" x14ac:dyDescent="0.25">
      <c r="A5628" t="s">
        <v>7944</v>
      </c>
      <c r="B5628" t="s">
        <v>7945</v>
      </c>
      <c r="C5628" t="s">
        <v>479</v>
      </c>
      <c r="D5628">
        <v>22</v>
      </c>
      <c r="E5628" t="s">
        <v>7946</v>
      </c>
      <c r="F5628">
        <v>2301109</v>
      </c>
      <c r="G5628">
        <v>114981</v>
      </c>
      <c r="H5628">
        <v>1470</v>
      </c>
      <c r="I5628">
        <v>10839</v>
      </c>
      <c r="J5628" t="s">
        <v>7947</v>
      </c>
      <c r="K5628">
        <v>11.1</v>
      </c>
    </row>
    <row r="5629" spans="1:11" x14ac:dyDescent="0.25">
      <c r="A5629" t="s">
        <v>7948</v>
      </c>
      <c r="B5629" t="s">
        <v>7949</v>
      </c>
      <c r="C5629" t="s">
        <v>638</v>
      </c>
      <c r="D5629">
        <v>24</v>
      </c>
      <c r="E5629" t="s">
        <v>7950</v>
      </c>
      <c r="F5629">
        <v>333140</v>
      </c>
      <c r="G5629">
        <v>15761</v>
      </c>
      <c r="H5629">
        <v>338</v>
      </c>
      <c r="I5629">
        <v>2492</v>
      </c>
      <c r="J5629" t="s">
        <v>7951</v>
      </c>
      <c r="K5629">
        <v>11.1</v>
      </c>
    </row>
    <row r="5630" spans="1:11" x14ac:dyDescent="0.25">
      <c r="A5630" t="s">
        <v>7952</v>
      </c>
      <c r="B5630" t="s">
        <v>7953</v>
      </c>
      <c r="C5630" t="s">
        <v>1179</v>
      </c>
      <c r="D5630">
        <v>26</v>
      </c>
      <c r="E5630" t="s">
        <v>7954</v>
      </c>
      <c r="F5630">
        <v>331847</v>
      </c>
      <c r="G5630">
        <v>19026</v>
      </c>
      <c r="H5630">
        <v>139</v>
      </c>
      <c r="I5630">
        <v>1846</v>
      </c>
      <c r="J5630" t="s">
        <v>7955</v>
      </c>
      <c r="K5630">
        <v>11.1</v>
      </c>
    </row>
    <row r="5631" spans="1:11" x14ac:dyDescent="0.25">
      <c r="A5631" t="s">
        <v>7485</v>
      </c>
      <c r="B5631" t="s">
        <v>7486</v>
      </c>
      <c r="C5631" t="s">
        <v>2397</v>
      </c>
      <c r="D5631">
        <v>24</v>
      </c>
      <c r="E5631" t="s">
        <v>7487</v>
      </c>
      <c r="F5631">
        <v>15880851</v>
      </c>
      <c r="G5631">
        <v>278381</v>
      </c>
      <c r="H5631">
        <v>14694</v>
      </c>
      <c r="I5631">
        <v>52180</v>
      </c>
      <c r="J5631" t="s">
        <v>7488</v>
      </c>
      <c r="K5631">
        <v>11.1</v>
      </c>
    </row>
    <row r="5632" spans="1:11" x14ac:dyDescent="0.25">
      <c r="A5632" t="s">
        <v>7956</v>
      </c>
      <c r="B5632" t="s">
        <v>7957</v>
      </c>
      <c r="C5632" t="s">
        <v>7958</v>
      </c>
      <c r="D5632">
        <v>26</v>
      </c>
      <c r="E5632" t="s">
        <v>7959</v>
      </c>
      <c r="F5632">
        <v>15445</v>
      </c>
      <c r="G5632">
        <v>117</v>
      </c>
      <c r="H5632">
        <v>144</v>
      </c>
      <c r="I5632">
        <v>0</v>
      </c>
      <c r="J5632" t="s">
        <v>7960</v>
      </c>
      <c r="K5632">
        <v>11.1</v>
      </c>
    </row>
    <row r="5633" spans="1:11" x14ac:dyDescent="0.25">
      <c r="A5633" t="s">
        <v>7961</v>
      </c>
      <c r="B5633" t="s">
        <v>7962</v>
      </c>
      <c r="C5633" t="s">
        <v>1381</v>
      </c>
      <c r="D5633">
        <v>24</v>
      </c>
      <c r="E5633" t="s">
        <v>7963</v>
      </c>
      <c r="F5633">
        <v>33165</v>
      </c>
      <c r="G5633">
        <v>426</v>
      </c>
      <c r="H5633">
        <v>25</v>
      </c>
      <c r="I5633">
        <v>54</v>
      </c>
      <c r="J5633" t="s">
        <v>7964</v>
      </c>
      <c r="K5633">
        <v>11.1</v>
      </c>
    </row>
    <row r="5634" spans="1:11" x14ac:dyDescent="0.25">
      <c r="A5634" t="s">
        <v>7619</v>
      </c>
      <c r="B5634" t="s">
        <v>7620</v>
      </c>
      <c r="C5634" t="s">
        <v>3143</v>
      </c>
      <c r="D5634">
        <v>23</v>
      </c>
      <c r="E5634" t="s">
        <v>7621</v>
      </c>
      <c r="F5634">
        <v>410854</v>
      </c>
      <c r="G5634">
        <v>9213</v>
      </c>
      <c r="H5634">
        <v>427</v>
      </c>
      <c r="I5634">
        <v>1190</v>
      </c>
      <c r="J5634" t="s">
        <v>7622</v>
      </c>
      <c r="K5634">
        <v>11.1</v>
      </c>
    </row>
    <row r="5635" spans="1:11" x14ac:dyDescent="0.25">
      <c r="A5635" t="s">
        <v>7635</v>
      </c>
      <c r="B5635" t="s">
        <v>7636</v>
      </c>
      <c r="C5635" t="s">
        <v>7637</v>
      </c>
      <c r="D5635">
        <v>22</v>
      </c>
      <c r="E5635" t="s">
        <v>7638</v>
      </c>
      <c r="F5635">
        <v>161938</v>
      </c>
      <c r="G5635">
        <v>4871</v>
      </c>
      <c r="H5635">
        <v>1053</v>
      </c>
      <c r="I5635">
        <v>1559</v>
      </c>
      <c r="J5635" t="s">
        <v>7639</v>
      </c>
      <c r="K5635">
        <v>11.1</v>
      </c>
    </row>
    <row r="5636" spans="1:11" x14ac:dyDescent="0.25">
      <c r="A5636" t="s">
        <v>7623</v>
      </c>
      <c r="B5636" t="s">
        <v>7624</v>
      </c>
      <c r="C5636" t="s">
        <v>6825</v>
      </c>
      <c r="D5636">
        <v>24</v>
      </c>
      <c r="E5636" t="s">
        <v>7625</v>
      </c>
      <c r="F5636">
        <v>215461</v>
      </c>
      <c r="G5636">
        <v>1448</v>
      </c>
      <c r="H5636">
        <v>1531</v>
      </c>
      <c r="I5636">
        <v>1846</v>
      </c>
      <c r="J5636" t="s">
        <v>7626</v>
      </c>
      <c r="K5636">
        <v>11.1</v>
      </c>
    </row>
    <row r="5637" spans="1:11" x14ac:dyDescent="0.25">
      <c r="A5637" t="e">
        <f>-B9z3az6Axc</f>
        <v>#NAME?</v>
      </c>
      <c r="B5637" t="s">
        <v>7965</v>
      </c>
      <c r="C5637" t="s">
        <v>2949</v>
      </c>
      <c r="D5637">
        <v>24</v>
      </c>
      <c r="E5637" t="s">
        <v>7966</v>
      </c>
      <c r="F5637">
        <v>106224</v>
      </c>
      <c r="G5637">
        <v>10782</v>
      </c>
      <c r="H5637">
        <v>224</v>
      </c>
      <c r="I5637">
        <v>2154</v>
      </c>
      <c r="J5637" t="s">
        <v>7967</v>
      </c>
      <c r="K5637">
        <v>11.1</v>
      </c>
    </row>
    <row r="5638" spans="1:11" x14ac:dyDescent="0.25">
      <c r="A5638" t="s">
        <v>7631</v>
      </c>
      <c r="B5638" t="s">
        <v>7632</v>
      </c>
      <c r="C5638" t="s">
        <v>7633</v>
      </c>
      <c r="D5638">
        <v>22</v>
      </c>
      <c r="E5638" t="s">
        <v>24</v>
      </c>
      <c r="F5638">
        <v>812716</v>
      </c>
      <c r="G5638">
        <v>5555</v>
      </c>
      <c r="H5638">
        <v>1677</v>
      </c>
      <c r="I5638">
        <v>1490</v>
      </c>
      <c r="J5638" t="s">
        <v>7634</v>
      </c>
      <c r="K5638">
        <v>11.1</v>
      </c>
    </row>
    <row r="5639" spans="1:11" x14ac:dyDescent="0.25">
      <c r="A5639" t="s">
        <v>7673</v>
      </c>
      <c r="B5639" t="s">
        <v>7674</v>
      </c>
      <c r="C5639" t="s">
        <v>7675</v>
      </c>
      <c r="D5639">
        <v>24</v>
      </c>
      <c r="E5639" t="s">
        <v>7676</v>
      </c>
      <c r="F5639">
        <v>197799</v>
      </c>
      <c r="G5639">
        <v>3792</v>
      </c>
      <c r="H5639">
        <v>258</v>
      </c>
      <c r="I5639">
        <v>362</v>
      </c>
      <c r="J5639" t="s">
        <v>7677</v>
      </c>
      <c r="K5639">
        <v>11.1</v>
      </c>
    </row>
    <row r="5640" spans="1:11" x14ac:dyDescent="0.25">
      <c r="A5640" t="s">
        <v>7968</v>
      </c>
      <c r="B5640" t="s">
        <v>7969</v>
      </c>
      <c r="C5640" t="s">
        <v>381</v>
      </c>
      <c r="D5640">
        <v>1</v>
      </c>
      <c r="E5640" t="s">
        <v>24</v>
      </c>
      <c r="F5640">
        <v>87015</v>
      </c>
      <c r="G5640">
        <v>5330</v>
      </c>
      <c r="H5640">
        <v>326</v>
      </c>
      <c r="I5640">
        <v>1194</v>
      </c>
      <c r="J5640" t="s">
        <v>7970</v>
      </c>
      <c r="K5640">
        <v>11.1</v>
      </c>
    </row>
    <row r="5641" spans="1:11" x14ac:dyDescent="0.25">
      <c r="A5641" t="s">
        <v>7971</v>
      </c>
      <c r="B5641" t="s">
        <v>7972</v>
      </c>
      <c r="C5641" t="s">
        <v>7973</v>
      </c>
      <c r="D5641">
        <v>26</v>
      </c>
      <c r="E5641" t="s">
        <v>7974</v>
      </c>
      <c r="F5641">
        <v>1031229</v>
      </c>
      <c r="G5641">
        <v>318</v>
      </c>
      <c r="H5641">
        <v>83</v>
      </c>
      <c r="I5641">
        <v>94</v>
      </c>
      <c r="J5641" t="s">
        <v>7975</v>
      </c>
      <c r="K5641">
        <v>11.1</v>
      </c>
    </row>
    <row r="5642" spans="1:11" x14ac:dyDescent="0.25">
      <c r="A5642" t="s">
        <v>7678</v>
      </c>
      <c r="B5642" t="s">
        <v>7679</v>
      </c>
      <c r="C5642" t="s">
        <v>282</v>
      </c>
      <c r="D5642">
        <v>23</v>
      </c>
      <c r="E5642" t="s">
        <v>7680</v>
      </c>
      <c r="F5642">
        <v>2897764</v>
      </c>
      <c r="G5642">
        <v>106338</v>
      </c>
      <c r="H5642">
        <v>32872</v>
      </c>
      <c r="I5642">
        <v>31216</v>
      </c>
      <c r="J5642" t="s">
        <v>7681</v>
      </c>
      <c r="K5642">
        <v>11.1</v>
      </c>
    </row>
    <row r="5643" spans="1:11" x14ac:dyDescent="0.25">
      <c r="A5643" t="s">
        <v>7657</v>
      </c>
      <c r="B5643" t="s">
        <v>7658</v>
      </c>
      <c r="C5643" t="s">
        <v>4802</v>
      </c>
      <c r="D5643">
        <v>22</v>
      </c>
      <c r="E5643" t="s">
        <v>7659</v>
      </c>
      <c r="F5643">
        <v>1273687</v>
      </c>
      <c r="G5643">
        <v>56723</v>
      </c>
      <c r="H5643">
        <v>1865</v>
      </c>
      <c r="I5643">
        <v>2547</v>
      </c>
      <c r="J5643" t="s">
        <v>7660</v>
      </c>
      <c r="K5643">
        <v>11.1</v>
      </c>
    </row>
    <row r="5644" spans="1:11" x14ac:dyDescent="0.25">
      <c r="A5644" t="s">
        <v>7976</v>
      </c>
      <c r="B5644" t="s">
        <v>7977</v>
      </c>
      <c r="C5644" t="s">
        <v>48</v>
      </c>
      <c r="D5644">
        <v>28</v>
      </c>
      <c r="E5644" t="s">
        <v>7978</v>
      </c>
      <c r="F5644">
        <v>1084247</v>
      </c>
      <c r="G5644">
        <v>42445</v>
      </c>
      <c r="H5644">
        <v>469</v>
      </c>
      <c r="I5644">
        <v>3977</v>
      </c>
      <c r="J5644" t="s">
        <v>7979</v>
      </c>
      <c r="K5644">
        <v>11.1</v>
      </c>
    </row>
    <row r="5645" spans="1:11" x14ac:dyDescent="0.25">
      <c r="A5645" t="s">
        <v>7980</v>
      </c>
      <c r="B5645" t="s">
        <v>7981</v>
      </c>
      <c r="C5645" t="s">
        <v>7982</v>
      </c>
      <c r="D5645">
        <v>26</v>
      </c>
      <c r="E5645" t="s">
        <v>7983</v>
      </c>
      <c r="F5645">
        <v>397620</v>
      </c>
      <c r="G5645">
        <v>15839</v>
      </c>
      <c r="H5645">
        <v>631</v>
      </c>
      <c r="I5645">
        <v>3678</v>
      </c>
      <c r="J5645" t="s">
        <v>7984</v>
      </c>
      <c r="K5645">
        <v>11.1</v>
      </c>
    </row>
    <row r="5646" spans="1:11" x14ac:dyDescent="0.25">
      <c r="A5646" t="s">
        <v>7985</v>
      </c>
      <c r="B5646" t="s">
        <v>7986</v>
      </c>
      <c r="C5646" t="s">
        <v>974</v>
      </c>
      <c r="D5646">
        <v>26</v>
      </c>
      <c r="E5646" t="s">
        <v>7987</v>
      </c>
      <c r="F5646">
        <v>374093</v>
      </c>
      <c r="G5646">
        <v>20083</v>
      </c>
      <c r="H5646">
        <v>685</v>
      </c>
      <c r="I5646">
        <v>2259</v>
      </c>
      <c r="J5646" t="s">
        <v>7988</v>
      </c>
      <c r="K5646">
        <v>11.1</v>
      </c>
    </row>
    <row r="5647" spans="1:11" x14ac:dyDescent="0.25">
      <c r="A5647" t="s">
        <v>7644</v>
      </c>
      <c r="B5647" t="s">
        <v>7645</v>
      </c>
      <c r="C5647" t="s">
        <v>2236</v>
      </c>
      <c r="D5647">
        <v>28</v>
      </c>
      <c r="E5647" t="s">
        <v>7646</v>
      </c>
      <c r="F5647">
        <v>1807321</v>
      </c>
      <c r="G5647">
        <v>42418</v>
      </c>
      <c r="H5647">
        <v>2298</v>
      </c>
      <c r="I5647">
        <v>7877</v>
      </c>
      <c r="J5647" t="s">
        <v>7647</v>
      </c>
      <c r="K5647">
        <v>11.1</v>
      </c>
    </row>
    <row r="5648" spans="1:11" x14ac:dyDescent="0.25">
      <c r="A5648" t="s">
        <v>7661</v>
      </c>
      <c r="B5648" t="s">
        <v>7662</v>
      </c>
      <c r="C5648" t="s">
        <v>177</v>
      </c>
      <c r="D5648">
        <v>25</v>
      </c>
      <c r="E5648" t="s">
        <v>7989</v>
      </c>
      <c r="F5648">
        <v>675660</v>
      </c>
      <c r="G5648">
        <v>21871</v>
      </c>
      <c r="H5648">
        <v>5568</v>
      </c>
      <c r="I5648">
        <v>6469</v>
      </c>
      <c r="J5648" t="s">
        <v>7664</v>
      </c>
      <c r="K5648">
        <v>11.1</v>
      </c>
    </row>
    <row r="5649" spans="1:11" x14ac:dyDescent="0.25">
      <c r="A5649" t="s">
        <v>7990</v>
      </c>
      <c r="B5649" t="s">
        <v>7991</v>
      </c>
      <c r="C5649" t="s">
        <v>1774</v>
      </c>
      <c r="D5649">
        <v>26</v>
      </c>
      <c r="E5649" t="s">
        <v>7992</v>
      </c>
      <c r="F5649">
        <v>508330</v>
      </c>
      <c r="G5649">
        <v>23182</v>
      </c>
      <c r="H5649">
        <v>567</v>
      </c>
      <c r="I5649">
        <v>4225</v>
      </c>
      <c r="J5649" t="s">
        <v>7993</v>
      </c>
      <c r="K5649">
        <v>11.1</v>
      </c>
    </row>
    <row r="5650" spans="1:11" x14ac:dyDescent="0.25">
      <c r="A5650" t="s">
        <v>7994</v>
      </c>
      <c r="B5650" t="s">
        <v>7995</v>
      </c>
      <c r="C5650" t="s">
        <v>2481</v>
      </c>
      <c r="D5650">
        <v>24</v>
      </c>
      <c r="E5650" t="s">
        <v>7996</v>
      </c>
      <c r="F5650">
        <v>144868</v>
      </c>
      <c r="G5650">
        <v>946</v>
      </c>
      <c r="H5650">
        <v>5</v>
      </c>
      <c r="I5650">
        <v>51</v>
      </c>
      <c r="J5650" t="s">
        <v>7997</v>
      </c>
      <c r="K5650">
        <v>11.1</v>
      </c>
    </row>
    <row r="5651" spans="1:11" x14ac:dyDescent="0.25">
      <c r="A5651" t="s">
        <v>7652</v>
      </c>
      <c r="B5651" t="s">
        <v>7653</v>
      </c>
      <c r="C5651" t="s">
        <v>331</v>
      </c>
      <c r="D5651">
        <v>22</v>
      </c>
      <c r="E5651" t="s">
        <v>7654</v>
      </c>
      <c r="F5651">
        <v>4390729</v>
      </c>
      <c r="G5651">
        <v>106733</v>
      </c>
      <c r="H5651">
        <v>2184</v>
      </c>
      <c r="I5651">
        <v>11853</v>
      </c>
      <c r="J5651" t="s">
        <v>7655</v>
      </c>
      <c r="K5651">
        <v>11.1</v>
      </c>
    </row>
    <row r="5652" spans="1:11" x14ac:dyDescent="0.25">
      <c r="A5652" t="s">
        <v>7998</v>
      </c>
      <c r="B5652" t="s">
        <v>7999</v>
      </c>
      <c r="C5652" t="s">
        <v>6648</v>
      </c>
      <c r="D5652">
        <v>24</v>
      </c>
      <c r="E5652" t="s">
        <v>8000</v>
      </c>
      <c r="F5652">
        <v>665438</v>
      </c>
      <c r="G5652">
        <v>646</v>
      </c>
      <c r="H5652">
        <v>2089</v>
      </c>
      <c r="I5652">
        <v>1173</v>
      </c>
      <c r="J5652" t="s">
        <v>8001</v>
      </c>
      <c r="K5652">
        <v>11.1</v>
      </c>
    </row>
    <row r="5653" spans="1:11" x14ac:dyDescent="0.25">
      <c r="A5653" t="s">
        <v>7489</v>
      </c>
      <c r="B5653" t="s">
        <v>7490</v>
      </c>
      <c r="C5653" t="s">
        <v>4855</v>
      </c>
      <c r="D5653">
        <v>24</v>
      </c>
      <c r="E5653" t="s">
        <v>7656</v>
      </c>
      <c r="F5653">
        <v>3858869</v>
      </c>
      <c r="G5653">
        <v>38288</v>
      </c>
      <c r="H5653">
        <v>6347</v>
      </c>
      <c r="I5653">
        <v>5619</v>
      </c>
      <c r="J5653" t="s">
        <v>7492</v>
      </c>
      <c r="K5653">
        <v>11.1</v>
      </c>
    </row>
    <row r="5654" spans="1:11" x14ac:dyDescent="0.25">
      <c r="A5654" t="s">
        <v>7690</v>
      </c>
      <c r="B5654" t="s">
        <v>7691</v>
      </c>
      <c r="C5654" t="s">
        <v>558</v>
      </c>
      <c r="D5654">
        <v>22</v>
      </c>
      <c r="E5654" t="s">
        <v>7692</v>
      </c>
      <c r="F5654">
        <v>152333</v>
      </c>
      <c r="G5654">
        <v>400</v>
      </c>
      <c r="H5654">
        <v>225</v>
      </c>
      <c r="I5654">
        <v>243</v>
      </c>
      <c r="J5654" t="s">
        <v>7693</v>
      </c>
      <c r="K5654">
        <v>11.1</v>
      </c>
    </row>
    <row r="5655" spans="1:11" x14ac:dyDescent="0.25">
      <c r="A5655" t="s">
        <v>8002</v>
      </c>
      <c r="B5655" t="s">
        <v>8003</v>
      </c>
      <c r="C5655" t="s">
        <v>4219</v>
      </c>
      <c r="D5655">
        <v>27</v>
      </c>
      <c r="E5655" t="s">
        <v>8004</v>
      </c>
      <c r="F5655">
        <v>134877</v>
      </c>
      <c r="G5655">
        <v>8316</v>
      </c>
      <c r="H5655">
        <v>71</v>
      </c>
      <c r="I5655">
        <v>761</v>
      </c>
      <c r="J5655" t="s">
        <v>8005</v>
      </c>
      <c r="K5655">
        <v>11.1</v>
      </c>
    </row>
    <row r="5656" spans="1:11" x14ac:dyDescent="0.25">
      <c r="A5656" t="s">
        <v>7763</v>
      </c>
      <c r="B5656" t="s">
        <v>7764</v>
      </c>
      <c r="C5656" t="s">
        <v>7765</v>
      </c>
      <c r="D5656">
        <v>25</v>
      </c>
      <c r="E5656" t="s">
        <v>24</v>
      </c>
      <c r="F5656">
        <v>21870</v>
      </c>
      <c r="G5656">
        <v>102</v>
      </c>
      <c r="H5656">
        <v>288</v>
      </c>
      <c r="I5656">
        <v>191</v>
      </c>
      <c r="J5656" t="s">
        <v>7766</v>
      </c>
      <c r="K5656">
        <v>11.1</v>
      </c>
    </row>
    <row r="5657" spans="1:11" x14ac:dyDescent="0.25">
      <c r="A5657" t="s">
        <v>8006</v>
      </c>
      <c r="B5657" t="s">
        <v>8007</v>
      </c>
      <c r="C5657" t="s">
        <v>8008</v>
      </c>
      <c r="D5657">
        <v>23</v>
      </c>
      <c r="E5657" t="s">
        <v>8009</v>
      </c>
      <c r="F5657">
        <v>37992</v>
      </c>
      <c r="G5657">
        <v>387</v>
      </c>
      <c r="H5657">
        <v>33</v>
      </c>
      <c r="I5657">
        <v>80</v>
      </c>
      <c r="J5657" t="s">
        <v>8010</v>
      </c>
      <c r="K5657">
        <v>11.1</v>
      </c>
    </row>
    <row r="5658" spans="1:11" x14ac:dyDescent="0.25">
      <c r="A5658" t="s">
        <v>7493</v>
      </c>
      <c r="B5658" t="s">
        <v>7494</v>
      </c>
      <c r="C5658" t="s">
        <v>7495</v>
      </c>
      <c r="D5658">
        <v>24</v>
      </c>
      <c r="E5658" t="s">
        <v>7496</v>
      </c>
      <c r="F5658">
        <v>823654</v>
      </c>
      <c r="G5658">
        <v>10770</v>
      </c>
      <c r="H5658">
        <v>515</v>
      </c>
      <c r="I5658">
        <v>1863</v>
      </c>
      <c r="J5658" t="s">
        <v>7497</v>
      </c>
      <c r="K5658">
        <v>11.1</v>
      </c>
    </row>
    <row r="5659" spans="1:11" x14ac:dyDescent="0.25">
      <c r="A5659" t="s">
        <v>7713</v>
      </c>
      <c r="B5659" t="s">
        <v>7714</v>
      </c>
      <c r="C5659" t="s">
        <v>860</v>
      </c>
      <c r="D5659">
        <v>24</v>
      </c>
      <c r="E5659" t="s">
        <v>7715</v>
      </c>
      <c r="F5659">
        <v>113025</v>
      </c>
      <c r="G5659">
        <v>1600</v>
      </c>
      <c r="H5659">
        <v>67</v>
      </c>
      <c r="I5659">
        <v>184</v>
      </c>
      <c r="J5659" t="s">
        <v>7716</v>
      </c>
      <c r="K5659">
        <v>11.1</v>
      </c>
    </row>
    <row r="5660" spans="1:11" x14ac:dyDescent="0.25">
      <c r="A5660" t="s">
        <v>7682</v>
      </c>
      <c r="B5660" t="s">
        <v>7683</v>
      </c>
      <c r="C5660" t="s">
        <v>7684</v>
      </c>
      <c r="D5660">
        <v>22</v>
      </c>
      <c r="E5660" t="s">
        <v>24</v>
      </c>
      <c r="F5660">
        <v>164941</v>
      </c>
      <c r="G5660">
        <v>190</v>
      </c>
      <c r="H5660">
        <v>669</v>
      </c>
      <c r="I5660">
        <v>395</v>
      </c>
      <c r="J5660" t="s">
        <v>7685</v>
      </c>
      <c r="K5660">
        <v>11.1</v>
      </c>
    </row>
    <row r="5661" spans="1:11" x14ac:dyDescent="0.25">
      <c r="A5661" t="s">
        <v>8011</v>
      </c>
      <c r="B5661" t="s">
        <v>8012</v>
      </c>
      <c r="C5661" t="s">
        <v>1323</v>
      </c>
      <c r="D5661">
        <v>10</v>
      </c>
      <c r="E5661" t="s">
        <v>1324</v>
      </c>
      <c r="F5661">
        <v>48953</v>
      </c>
      <c r="G5661">
        <v>494</v>
      </c>
      <c r="H5661">
        <v>46</v>
      </c>
      <c r="I5661">
        <v>266</v>
      </c>
      <c r="J5661" t="s">
        <v>8013</v>
      </c>
      <c r="K5661">
        <v>11.1</v>
      </c>
    </row>
    <row r="5662" spans="1:11" x14ac:dyDescent="0.25">
      <c r="A5662" t="s">
        <v>7722</v>
      </c>
      <c r="B5662" t="s">
        <v>7723</v>
      </c>
      <c r="C5662" t="s">
        <v>7724</v>
      </c>
      <c r="D5662">
        <v>1</v>
      </c>
      <c r="E5662" t="s">
        <v>7725</v>
      </c>
      <c r="F5662">
        <v>564648</v>
      </c>
      <c r="G5662">
        <v>527</v>
      </c>
      <c r="H5662">
        <v>176</v>
      </c>
      <c r="I5662">
        <v>221</v>
      </c>
      <c r="J5662" t="s">
        <v>7726</v>
      </c>
      <c r="K5662">
        <v>11.1</v>
      </c>
    </row>
    <row r="5663" spans="1:11" x14ac:dyDescent="0.25">
      <c r="A5663" t="s">
        <v>7699</v>
      </c>
      <c r="B5663" t="s">
        <v>7700</v>
      </c>
      <c r="C5663" t="s">
        <v>287</v>
      </c>
      <c r="D5663">
        <v>28</v>
      </c>
      <c r="E5663" t="s">
        <v>7701</v>
      </c>
      <c r="F5663">
        <v>184980</v>
      </c>
      <c r="G5663">
        <v>4608</v>
      </c>
      <c r="H5663">
        <v>673</v>
      </c>
      <c r="I5663">
        <v>671</v>
      </c>
      <c r="J5663" t="s">
        <v>7702</v>
      </c>
      <c r="K5663">
        <v>11.1</v>
      </c>
    </row>
    <row r="5664" spans="1:11" x14ac:dyDescent="0.25">
      <c r="A5664" t="s">
        <v>7741</v>
      </c>
      <c r="B5664" t="s">
        <v>7742</v>
      </c>
      <c r="C5664" t="s">
        <v>4921</v>
      </c>
      <c r="D5664">
        <v>17</v>
      </c>
      <c r="E5664" t="s">
        <v>7743</v>
      </c>
      <c r="F5664">
        <v>92263</v>
      </c>
      <c r="G5664">
        <v>3570</v>
      </c>
      <c r="H5664">
        <v>69</v>
      </c>
      <c r="I5664">
        <v>195</v>
      </c>
      <c r="J5664" t="s">
        <v>7744</v>
      </c>
      <c r="K5664">
        <v>11.1</v>
      </c>
    </row>
    <row r="5665" spans="1:11" x14ac:dyDescent="0.25">
      <c r="A5665" t="s">
        <v>8014</v>
      </c>
      <c r="B5665" t="s">
        <v>8015</v>
      </c>
      <c r="C5665" t="s">
        <v>8016</v>
      </c>
      <c r="D5665">
        <v>22</v>
      </c>
      <c r="E5665" t="s">
        <v>8017</v>
      </c>
      <c r="F5665">
        <v>13854</v>
      </c>
      <c r="G5665">
        <v>48</v>
      </c>
      <c r="H5665">
        <v>0</v>
      </c>
      <c r="I5665">
        <v>11</v>
      </c>
      <c r="J5665" t="s">
        <v>8018</v>
      </c>
      <c r="K5665">
        <v>11.1</v>
      </c>
    </row>
    <row r="5666" spans="1:11" x14ac:dyDescent="0.25">
      <c r="A5666" t="s">
        <v>8019</v>
      </c>
      <c r="B5666" t="s">
        <v>8020</v>
      </c>
      <c r="C5666" t="s">
        <v>8021</v>
      </c>
      <c r="D5666">
        <v>22</v>
      </c>
      <c r="E5666" t="s">
        <v>8022</v>
      </c>
      <c r="F5666">
        <v>30600</v>
      </c>
      <c r="G5666">
        <v>0</v>
      </c>
      <c r="H5666">
        <v>0</v>
      </c>
      <c r="I5666">
        <v>42</v>
      </c>
      <c r="J5666" t="s">
        <v>8023</v>
      </c>
      <c r="K5666">
        <v>11.1</v>
      </c>
    </row>
    <row r="5667" spans="1:11" x14ac:dyDescent="0.25">
      <c r="A5667" t="s">
        <v>7270</v>
      </c>
      <c r="B5667" t="s">
        <v>7271</v>
      </c>
      <c r="C5667" t="s">
        <v>7272</v>
      </c>
      <c r="D5667">
        <v>24</v>
      </c>
      <c r="E5667" t="s">
        <v>7273</v>
      </c>
      <c r="F5667">
        <v>746089</v>
      </c>
      <c r="G5667">
        <v>13210</v>
      </c>
      <c r="H5667">
        <v>1193</v>
      </c>
      <c r="I5667">
        <v>3376</v>
      </c>
      <c r="J5667" t="s">
        <v>7274</v>
      </c>
      <c r="K5667">
        <v>11.1</v>
      </c>
    </row>
    <row r="5668" spans="1:11" x14ac:dyDescent="0.25">
      <c r="A5668" t="s">
        <v>8024</v>
      </c>
      <c r="B5668" t="s">
        <v>8025</v>
      </c>
      <c r="C5668" t="s">
        <v>8026</v>
      </c>
      <c r="D5668">
        <v>22</v>
      </c>
      <c r="E5668" t="s">
        <v>8027</v>
      </c>
      <c r="F5668">
        <v>80342</v>
      </c>
      <c r="G5668">
        <v>495</v>
      </c>
      <c r="H5668">
        <v>36</v>
      </c>
      <c r="I5668">
        <v>92</v>
      </c>
      <c r="J5668" t="s">
        <v>8028</v>
      </c>
      <c r="K5668">
        <v>11.1</v>
      </c>
    </row>
    <row r="5669" spans="1:11" x14ac:dyDescent="0.25">
      <c r="A5669" t="s">
        <v>7694</v>
      </c>
      <c r="B5669" t="s">
        <v>7695</v>
      </c>
      <c r="C5669" t="s">
        <v>7696</v>
      </c>
      <c r="D5669">
        <v>24</v>
      </c>
      <c r="E5669" t="s">
        <v>7697</v>
      </c>
      <c r="F5669">
        <v>2309246</v>
      </c>
      <c r="G5669">
        <v>6221</v>
      </c>
      <c r="H5669">
        <v>154</v>
      </c>
      <c r="I5669">
        <v>330</v>
      </c>
      <c r="J5669" t="s">
        <v>7698</v>
      </c>
      <c r="K5669">
        <v>11.1</v>
      </c>
    </row>
    <row r="5670" spans="1:11" x14ac:dyDescent="0.25">
      <c r="A5670" t="s">
        <v>7767</v>
      </c>
      <c r="B5670" t="s">
        <v>7768</v>
      </c>
      <c r="C5670" t="s">
        <v>568</v>
      </c>
      <c r="D5670">
        <v>26</v>
      </c>
      <c r="E5670" t="s">
        <v>7769</v>
      </c>
      <c r="F5670">
        <v>24833</v>
      </c>
      <c r="G5670">
        <v>416</v>
      </c>
      <c r="H5670">
        <v>41</v>
      </c>
      <c r="I5670">
        <v>50</v>
      </c>
      <c r="J5670" t="s">
        <v>7770</v>
      </c>
      <c r="K5670">
        <v>11.1</v>
      </c>
    </row>
    <row r="5671" spans="1:11" x14ac:dyDescent="0.25">
      <c r="A5671" t="s">
        <v>7708</v>
      </c>
      <c r="B5671" t="s">
        <v>7709</v>
      </c>
      <c r="C5671" t="s">
        <v>484</v>
      </c>
      <c r="D5671">
        <v>27</v>
      </c>
      <c r="E5671" t="s">
        <v>7710</v>
      </c>
      <c r="F5671">
        <v>340837</v>
      </c>
      <c r="G5671">
        <v>11513</v>
      </c>
      <c r="H5671">
        <v>172</v>
      </c>
      <c r="I5671">
        <v>658</v>
      </c>
      <c r="J5671" t="s">
        <v>7711</v>
      </c>
      <c r="K5671">
        <v>11.1</v>
      </c>
    </row>
    <row r="5672" spans="1:11" x14ac:dyDescent="0.25">
      <c r="A5672" t="s">
        <v>7686</v>
      </c>
      <c r="B5672" t="s">
        <v>7687</v>
      </c>
      <c r="C5672" t="s">
        <v>2283</v>
      </c>
      <c r="D5672">
        <v>24</v>
      </c>
      <c r="E5672" t="s">
        <v>7688</v>
      </c>
      <c r="F5672">
        <v>360336</v>
      </c>
      <c r="G5672">
        <v>10914</v>
      </c>
      <c r="H5672">
        <v>358</v>
      </c>
      <c r="I5672">
        <v>2963</v>
      </c>
      <c r="J5672" t="s">
        <v>7689</v>
      </c>
      <c r="K5672">
        <v>11.1</v>
      </c>
    </row>
    <row r="5673" spans="1:11" x14ac:dyDescent="0.25">
      <c r="A5673" t="s">
        <v>7704</v>
      </c>
      <c r="B5673" t="s">
        <v>7705</v>
      </c>
      <c r="C5673" t="s">
        <v>7060</v>
      </c>
      <c r="D5673">
        <v>10</v>
      </c>
      <c r="E5673" t="s">
        <v>7706</v>
      </c>
      <c r="F5673">
        <v>584259</v>
      </c>
      <c r="G5673">
        <v>7299</v>
      </c>
      <c r="H5673">
        <v>296</v>
      </c>
      <c r="I5673">
        <v>351</v>
      </c>
      <c r="J5673" t="s">
        <v>7707</v>
      </c>
      <c r="K5673">
        <v>11.1</v>
      </c>
    </row>
    <row r="5674" spans="1:11" x14ac:dyDescent="0.25">
      <c r="A5674" t="s">
        <v>7502</v>
      </c>
      <c r="B5674" t="s">
        <v>7503</v>
      </c>
      <c r="C5674" t="s">
        <v>7504</v>
      </c>
      <c r="D5674">
        <v>26</v>
      </c>
      <c r="E5674" t="s">
        <v>7505</v>
      </c>
      <c r="F5674">
        <v>6502366</v>
      </c>
      <c r="G5674">
        <v>577495</v>
      </c>
      <c r="H5674">
        <v>6230</v>
      </c>
      <c r="I5674">
        <v>154720</v>
      </c>
      <c r="J5674" t="s">
        <v>7506</v>
      </c>
      <c r="K5674">
        <v>11.1</v>
      </c>
    </row>
    <row r="5675" spans="1:11" x14ac:dyDescent="0.25">
      <c r="A5675" t="s">
        <v>7727</v>
      </c>
      <c r="B5675" t="s">
        <v>7728</v>
      </c>
      <c r="C5675" t="s">
        <v>7729</v>
      </c>
      <c r="D5675">
        <v>17</v>
      </c>
      <c r="E5675" t="s">
        <v>7730</v>
      </c>
      <c r="F5675">
        <v>42779</v>
      </c>
      <c r="G5675">
        <v>550</v>
      </c>
      <c r="H5675">
        <v>34</v>
      </c>
      <c r="I5675">
        <v>275</v>
      </c>
      <c r="J5675" t="s">
        <v>7731</v>
      </c>
      <c r="K5675">
        <v>11.1</v>
      </c>
    </row>
    <row r="5676" spans="1:11" x14ac:dyDescent="0.25">
      <c r="A5676" t="s">
        <v>8029</v>
      </c>
      <c r="B5676" t="s">
        <v>8030</v>
      </c>
      <c r="C5676" t="s">
        <v>1674</v>
      </c>
      <c r="D5676">
        <v>26</v>
      </c>
      <c r="E5676" t="s">
        <v>8031</v>
      </c>
      <c r="F5676">
        <v>219516</v>
      </c>
      <c r="G5676">
        <v>19077</v>
      </c>
      <c r="H5676">
        <v>208</v>
      </c>
      <c r="I5676">
        <v>2375</v>
      </c>
      <c r="J5676" t="s">
        <v>8032</v>
      </c>
      <c r="K5676">
        <v>11.1</v>
      </c>
    </row>
    <row r="5677" spans="1:11" x14ac:dyDescent="0.25">
      <c r="A5677" t="s">
        <v>7732</v>
      </c>
      <c r="B5677" t="s">
        <v>7733</v>
      </c>
      <c r="C5677" t="s">
        <v>7734</v>
      </c>
      <c r="D5677">
        <v>27</v>
      </c>
      <c r="E5677" t="s">
        <v>7735</v>
      </c>
      <c r="F5677">
        <v>141986</v>
      </c>
      <c r="G5677">
        <v>8649</v>
      </c>
      <c r="H5677">
        <v>211</v>
      </c>
      <c r="I5677">
        <v>1906</v>
      </c>
      <c r="J5677" t="s">
        <v>7736</v>
      </c>
      <c r="K5677">
        <v>11.1</v>
      </c>
    </row>
    <row r="5678" spans="1:11" x14ac:dyDescent="0.25">
      <c r="A5678" t="s">
        <v>7507</v>
      </c>
      <c r="B5678" t="s">
        <v>7508</v>
      </c>
      <c r="C5678" t="s">
        <v>499</v>
      </c>
      <c r="D5678">
        <v>26</v>
      </c>
      <c r="E5678" t="s">
        <v>7509</v>
      </c>
      <c r="F5678">
        <v>1320143</v>
      </c>
      <c r="G5678">
        <v>66528</v>
      </c>
      <c r="H5678">
        <v>1163</v>
      </c>
      <c r="I5678">
        <v>11693</v>
      </c>
      <c r="J5678" t="s">
        <v>7510</v>
      </c>
      <c r="K5678">
        <v>11.1</v>
      </c>
    </row>
    <row r="5679" spans="1:11" x14ac:dyDescent="0.25">
      <c r="A5679" t="s">
        <v>7745</v>
      </c>
      <c r="B5679" t="s">
        <v>7746</v>
      </c>
      <c r="C5679" t="s">
        <v>7747</v>
      </c>
      <c r="D5679">
        <v>25</v>
      </c>
      <c r="E5679" t="s">
        <v>7748</v>
      </c>
      <c r="F5679">
        <v>146287</v>
      </c>
      <c r="G5679">
        <v>11287</v>
      </c>
      <c r="H5679">
        <v>727</v>
      </c>
      <c r="I5679">
        <v>3126</v>
      </c>
      <c r="J5679" t="s">
        <v>7749</v>
      </c>
      <c r="K5679">
        <v>11.1</v>
      </c>
    </row>
    <row r="5680" spans="1:11" x14ac:dyDescent="0.25">
      <c r="A5680" t="s">
        <v>8033</v>
      </c>
      <c r="B5680" t="s">
        <v>1713</v>
      </c>
      <c r="C5680" t="s">
        <v>538</v>
      </c>
      <c r="D5680">
        <v>24</v>
      </c>
      <c r="E5680" t="s">
        <v>8034</v>
      </c>
      <c r="F5680">
        <v>868900</v>
      </c>
      <c r="G5680">
        <v>70944</v>
      </c>
      <c r="H5680">
        <v>9068</v>
      </c>
      <c r="I5680">
        <v>10833</v>
      </c>
      <c r="J5680" t="s">
        <v>8035</v>
      </c>
      <c r="K5680">
        <v>11.1</v>
      </c>
    </row>
    <row r="5681" spans="1:11" x14ac:dyDescent="0.25">
      <c r="A5681" t="s">
        <v>7515</v>
      </c>
      <c r="B5681" t="s">
        <v>7703</v>
      </c>
      <c r="C5681" t="s">
        <v>816</v>
      </c>
      <c r="D5681">
        <v>10</v>
      </c>
      <c r="E5681" t="s">
        <v>7517</v>
      </c>
      <c r="F5681">
        <v>1432651</v>
      </c>
      <c r="G5681">
        <v>54795</v>
      </c>
      <c r="H5681">
        <v>747</v>
      </c>
      <c r="I5681">
        <v>3100</v>
      </c>
      <c r="J5681" t="s">
        <v>7518</v>
      </c>
      <c r="K5681">
        <v>11.1</v>
      </c>
    </row>
    <row r="5682" spans="1:11" x14ac:dyDescent="0.25">
      <c r="A5682" t="s">
        <v>8036</v>
      </c>
      <c r="B5682" t="s">
        <v>8037</v>
      </c>
      <c r="C5682" t="s">
        <v>900</v>
      </c>
      <c r="D5682">
        <v>22</v>
      </c>
      <c r="E5682" t="s">
        <v>8038</v>
      </c>
      <c r="F5682">
        <v>16195</v>
      </c>
      <c r="G5682">
        <v>1215</v>
      </c>
      <c r="H5682">
        <v>205</v>
      </c>
      <c r="I5682">
        <v>119</v>
      </c>
      <c r="J5682" t="s">
        <v>8039</v>
      </c>
      <c r="K5682">
        <v>11.1</v>
      </c>
    </row>
    <row r="5683" spans="1:11" x14ac:dyDescent="0.25">
      <c r="A5683" t="s">
        <v>7511</v>
      </c>
      <c r="B5683" t="s">
        <v>7512</v>
      </c>
      <c r="C5683" t="s">
        <v>741</v>
      </c>
      <c r="D5683">
        <v>28</v>
      </c>
      <c r="E5683" t="s">
        <v>7513</v>
      </c>
      <c r="F5683">
        <v>786603</v>
      </c>
      <c r="G5683">
        <v>28323</v>
      </c>
      <c r="H5683">
        <v>1389</v>
      </c>
      <c r="I5683">
        <v>4058</v>
      </c>
      <c r="J5683" t="s">
        <v>7514</v>
      </c>
      <c r="K5683">
        <v>11.1</v>
      </c>
    </row>
    <row r="5684" spans="1:11" x14ac:dyDescent="0.25">
      <c r="A5684" t="s">
        <v>8040</v>
      </c>
      <c r="B5684" t="s">
        <v>8041</v>
      </c>
      <c r="C5684" t="s">
        <v>8042</v>
      </c>
      <c r="D5684">
        <v>27</v>
      </c>
      <c r="E5684" t="s">
        <v>8043</v>
      </c>
      <c r="F5684">
        <v>29991</v>
      </c>
      <c r="G5684">
        <v>1348</v>
      </c>
      <c r="H5684">
        <v>34</v>
      </c>
      <c r="I5684">
        <v>493</v>
      </c>
      <c r="J5684" t="s">
        <v>8044</v>
      </c>
      <c r="K5684">
        <v>11.1</v>
      </c>
    </row>
    <row r="5685" spans="1:11" x14ac:dyDescent="0.25">
      <c r="A5685" t="s">
        <v>7754</v>
      </c>
      <c r="B5685" t="s">
        <v>7755</v>
      </c>
      <c r="C5685" t="s">
        <v>850</v>
      </c>
      <c r="D5685">
        <v>17</v>
      </c>
      <c r="E5685" t="s">
        <v>7756</v>
      </c>
      <c r="F5685">
        <v>141149</v>
      </c>
      <c r="G5685">
        <v>568</v>
      </c>
      <c r="H5685">
        <v>337</v>
      </c>
      <c r="I5685">
        <v>230</v>
      </c>
      <c r="J5685" t="s">
        <v>7757</v>
      </c>
      <c r="K5685">
        <v>11.1</v>
      </c>
    </row>
    <row r="5686" spans="1:11" x14ac:dyDescent="0.25">
      <c r="A5686" t="s">
        <v>7776</v>
      </c>
      <c r="B5686" t="s">
        <v>7777</v>
      </c>
      <c r="C5686" t="s">
        <v>7778</v>
      </c>
      <c r="D5686">
        <v>26</v>
      </c>
      <c r="E5686" t="s">
        <v>7779</v>
      </c>
      <c r="F5686">
        <v>39995</v>
      </c>
      <c r="G5686">
        <v>572</v>
      </c>
      <c r="H5686">
        <v>237</v>
      </c>
      <c r="I5686">
        <v>159</v>
      </c>
      <c r="J5686" t="s">
        <v>7780</v>
      </c>
      <c r="K5686">
        <v>11.1</v>
      </c>
    </row>
    <row r="5687" spans="1:11" x14ac:dyDescent="0.25">
      <c r="A5687" t="s">
        <v>7717</v>
      </c>
      <c r="B5687" t="s">
        <v>7718</v>
      </c>
      <c r="C5687" t="s">
        <v>7719</v>
      </c>
      <c r="D5687">
        <v>10</v>
      </c>
      <c r="E5687" t="s">
        <v>7720</v>
      </c>
      <c r="F5687">
        <v>336633</v>
      </c>
      <c r="G5687">
        <v>30672</v>
      </c>
      <c r="H5687">
        <v>190</v>
      </c>
      <c r="I5687">
        <v>1568</v>
      </c>
      <c r="J5687" t="s">
        <v>7721</v>
      </c>
      <c r="K5687">
        <v>11.1</v>
      </c>
    </row>
    <row r="5688" spans="1:11" x14ac:dyDescent="0.25">
      <c r="A5688" t="s">
        <v>7523</v>
      </c>
      <c r="B5688" t="s">
        <v>7712</v>
      </c>
      <c r="C5688" t="s">
        <v>3692</v>
      </c>
      <c r="D5688">
        <v>17</v>
      </c>
      <c r="E5688" t="s">
        <v>7525</v>
      </c>
      <c r="F5688">
        <v>340317</v>
      </c>
      <c r="G5688">
        <v>1975</v>
      </c>
      <c r="H5688">
        <v>391</v>
      </c>
      <c r="I5688">
        <v>1166</v>
      </c>
      <c r="J5688" t="s">
        <v>7526</v>
      </c>
      <c r="K5688">
        <v>11.1</v>
      </c>
    </row>
    <row r="5689" spans="1:11" x14ac:dyDescent="0.25">
      <c r="A5689" t="s">
        <v>8045</v>
      </c>
      <c r="B5689" t="s">
        <v>8046</v>
      </c>
      <c r="C5689" t="s">
        <v>7792</v>
      </c>
      <c r="D5689">
        <v>24</v>
      </c>
      <c r="E5689" t="s">
        <v>8047</v>
      </c>
      <c r="F5689">
        <v>28212</v>
      </c>
      <c r="G5689">
        <v>1207</v>
      </c>
      <c r="H5689">
        <v>46</v>
      </c>
      <c r="I5689">
        <v>773</v>
      </c>
      <c r="J5689" t="s">
        <v>8048</v>
      </c>
      <c r="K5689">
        <v>11.1</v>
      </c>
    </row>
    <row r="5690" spans="1:11" x14ac:dyDescent="0.25">
      <c r="A5690" t="s">
        <v>7737</v>
      </c>
      <c r="B5690" t="s">
        <v>7738</v>
      </c>
      <c r="C5690" t="s">
        <v>2759</v>
      </c>
      <c r="D5690">
        <v>25</v>
      </c>
      <c r="E5690" t="s">
        <v>7739</v>
      </c>
      <c r="F5690">
        <v>41049</v>
      </c>
      <c r="G5690">
        <v>316</v>
      </c>
      <c r="H5690">
        <v>279</v>
      </c>
      <c r="I5690">
        <v>1027</v>
      </c>
      <c r="J5690" t="s">
        <v>7740</v>
      </c>
      <c r="K5690">
        <v>11.1</v>
      </c>
    </row>
    <row r="5691" spans="1:11" x14ac:dyDescent="0.25">
      <c r="A5691" t="s">
        <v>7750</v>
      </c>
      <c r="B5691" t="s">
        <v>7751</v>
      </c>
      <c r="C5691" t="s">
        <v>2270</v>
      </c>
      <c r="D5691">
        <v>15</v>
      </c>
      <c r="E5691" t="s">
        <v>7752</v>
      </c>
      <c r="F5691">
        <v>126182</v>
      </c>
      <c r="G5691">
        <v>4604</v>
      </c>
      <c r="H5691">
        <v>46</v>
      </c>
      <c r="I5691">
        <v>386</v>
      </c>
      <c r="J5691" t="s">
        <v>7753</v>
      </c>
      <c r="K5691">
        <v>11.1</v>
      </c>
    </row>
    <row r="5692" spans="1:11" x14ac:dyDescent="0.25">
      <c r="A5692" t="s">
        <v>8049</v>
      </c>
      <c r="B5692" t="s">
        <v>8050</v>
      </c>
      <c r="C5692" t="s">
        <v>2579</v>
      </c>
      <c r="D5692">
        <v>28</v>
      </c>
      <c r="E5692" t="s">
        <v>8051</v>
      </c>
      <c r="F5692">
        <v>23350</v>
      </c>
      <c r="G5692">
        <v>1073</v>
      </c>
      <c r="H5692">
        <v>18</v>
      </c>
      <c r="I5692">
        <v>158</v>
      </c>
      <c r="J5692" t="s">
        <v>8052</v>
      </c>
      <c r="K5692">
        <v>11.1</v>
      </c>
    </row>
    <row r="5693" spans="1:11" x14ac:dyDescent="0.25">
      <c r="A5693" t="s">
        <v>7346</v>
      </c>
      <c r="B5693" t="s">
        <v>7347</v>
      </c>
      <c r="C5693" t="s">
        <v>7348</v>
      </c>
      <c r="D5693">
        <v>17</v>
      </c>
      <c r="E5693" t="s">
        <v>7349</v>
      </c>
      <c r="F5693">
        <v>100760</v>
      </c>
      <c r="G5693">
        <v>741</v>
      </c>
      <c r="H5693">
        <v>92</v>
      </c>
      <c r="I5693">
        <v>307</v>
      </c>
      <c r="J5693" t="s">
        <v>7350</v>
      </c>
      <c r="K5693">
        <v>11.1</v>
      </c>
    </row>
    <row r="5694" spans="1:11" x14ac:dyDescent="0.25">
      <c r="A5694" t="s">
        <v>7527</v>
      </c>
      <c r="B5694" t="s">
        <v>7528</v>
      </c>
      <c r="C5694" t="s">
        <v>895</v>
      </c>
      <c r="D5694">
        <v>25</v>
      </c>
      <c r="E5694" t="s">
        <v>7529</v>
      </c>
      <c r="F5694">
        <v>143716</v>
      </c>
      <c r="G5694">
        <v>788</v>
      </c>
      <c r="H5694">
        <v>198</v>
      </c>
      <c r="I5694">
        <v>1182</v>
      </c>
      <c r="J5694" t="s">
        <v>7530</v>
      </c>
      <c r="K5694">
        <v>11.1</v>
      </c>
    </row>
    <row r="5695" spans="1:11" x14ac:dyDescent="0.25">
      <c r="A5695" t="s">
        <v>7758</v>
      </c>
      <c r="B5695" t="s">
        <v>7759</v>
      </c>
      <c r="C5695" t="s">
        <v>7760</v>
      </c>
      <c r="D5695">
        <v>20</v>
      </c>
      <c r="E5695" t="s">
        <v>7761</v>
      </c>
      <c r="F5695">
        <v>129037</v>
      </c>
      <c r="G5695">
        <v>8723</v>
      </c>
      <c r="H5695">
        <v>112</v>
      </c>
      <c r="I5695">
        <v>1512</v>
      </c>
      <c r="J5695" t="s">
        <v>7762</v>
      </c>
      <c r="K5695">
        <v>11.1</v>
      </c>
    </row>
    <row r="5696" spans="1:11" x14ac:dyDescent="0.25">
      <c r="A5696" t="s">
        <v>7317</v>
      </c>
      <c r="B5696" t="s">
        <v>7318</v>
      </c>
      <c r="C5696" t="s">
        <v>7319</v>
      </c>
      <c r="D5696">
        <v>25</v>
      </c>
      <c r="E5696" t="s">
        <v>7320</v>
      </c>
      <c r="F5696">
        <v>375135</v>
      </c>
      <c r="G5696">
        <v>0</v>
      </c>
      <c r="H5696">
        <v>0</v>
      </c>
      <c r="I5696">
        <v>0</v>
      </c>
      <c r="J5696" t="s">
        <v>7321</v>
      </c>
      <c r="K5696">
        <v>11.1</v>
      </c>
    </row>
    <row r="5697" spans="1:11" x14ac:dyDescent="0.25">
      <c r="A5697" t="s">
        <v>7531</v>
      </c>
      <c r="B5697" t="s">
        <v>7532</v>
      </c>
      <c r="C5697" t="s">
        <v>3865</v>
      </c>
      <c r="D5697">
        <v>24</v>
      </c>
      <c r="E5697" t="s">
        <v>7533</v>
      </c>
      <c r="F5697">
        <v>1072939</v>
      </c>
      <c r="G5697">
        <v>16628</v>
      </c>
      <c r="H5697">
        <v>405</v>
      </c>
      <c r="I5697">
        <v>3543</v>
      </c>
      <c r="J5697" t="s">
        <v>7534</v>
      </c>
      <c r="K5697">
        <v>11.1</v>
      </c>
    </row>
    <row r="5698" spans="1:11" x14ac:dyDescent="0.25">
      <c r="A5698" t="s">
        <v>7771</v>
      </c>
      <c r="B5698" t="s">
        <v>7772</v>
      </c>
      <c r="C5698" t="s">
        <v>7773</v>
      </c>
      <c r="D5698">
        <v>28</v>
      </c>
      <c r="E5698" t="s">
        <v>7774</v>
      </c>
      <c r="F5698">
        <v>98793</v>
      </c>
      <c r="G5698">
        <v>3354</v>
      </c>
      <c r="H5698">
        <v>55</v>
      </c>
      <c r="I5698">
        <v>377</v>
      </c>
      <c r="J5698" t="s">
        <v>7775</v>
      </c>
      <c r="K5698">
        <v>11.1</v>
      </c>
    </row>
    <row r="5699" spans="1:11" x14ac:dyDescent="0.25">
      <c r="A5699" t="s">
        <v>7781</v>
      </c>
      <c r="B5699" t="s">
        <v>7782</v>
      </c>
      <c r="C5699" t="s">
        <v>7783</v>
      </c>
      <c r="D5699">
        <v>22</v>
      </c>
      <c r="E5699" t="s">
        <v>24</v>
      </c>
      <c r="F5699">
        <v>258138</v>
      </c>
      <c r="G5699">
        <v>1166</v>
      </c>
      <c r="H5699">
        <v>590</v>
      </c>
      <c r="I5699">
        <v>2564</v>
      </c>
      <c r="J5699" t="s">
        <v>7784</v>
      </c>
      <c r="K5699">
        <v>11.1</v>
      </c>
    </row>
    <row r="5700" spans="1:11" x14ac:dyDescent="0.25">
      <c r="A5700" t="s">
        <v>7785</v>
      </c>
      <c r="B5700" t="s">
        <v>7786</v>
      </c>
      <c r="C5700" t="s">
        <v>7787</v>
      </c>
      <c r="D5700">
        <v>26</v>
      </c>
      <c r="E5700" t="s">
        <v>7788</v>
      </c>
      <c r="F5700">
        <v>74262</v>
      </c>
      <c r="G5700">
        <v>6197</v>
      </c>
      <c r="H5700">
        <v>120</v>
      </c>
      <c r="I5700">
        <v>648</v>
      </c>
      <c r="J5700" t="s">
        <v>7789</v>
      </c>
      <c r="K5700">
        <v>11.1</v>
      </c>
    </row>
    <row r="5701" spans="1:11" x14ac:dyDescent="0.25">
      <c r="A5701" t="s">
        <v>8053</v>
      </c>
      <c r="B5701" t="s">
        <v>8054</v>
      </c>
      <c r="C5701" t="s">
        <v>8055</v>
      </c>
      <c r="D5701">
        <v>24</v>
      </c>
      <c r="E5701" t="s">
        <v>8056</v>
      </c>
      <c r="F5701">
        <v>1212132</v>
      </c>
      <c r="G5701">
        <v>17261</v>
      </c>
      <c r="H5701">
        <v>704</v>
      </c>
      <c r="I5701">
        <v>2796</v>
      </c>
      <c r="J5701" t="s">
        <v>8057</v>
      </c>
      <c r="K5701">
        <v>11.1</v>
      </c>
    </row>
    <row r="5702" spans="1:11" x14ac:dyDescent="0.25">
      <c r="A5702" t="s">
        <v>8058</v>
      </c>
      <c r="B5702" t="s">
        <v>8059</v>
      </c>
      <c r="C5702" t="s">
        <v>8060</v>
      </c>
      <c r="D5702">
        <v>24</v>
      </c>
      <c r="E5702" t="s">
        <v>8061</v>
      </c>
      <c r="F5702">
        <v>714616</v>
      </c>
      <c r="G5702">
        <v>29662</v>
      </c>
      <c r="H5702">
        <v>135</v>
      </c>
      <c r="I5702">
        <v>640</v>
      </c>
      <c r="J5702" t="s">
        <v>8062</v>
      </c>
      <c r="K5702">
        <v>11.1</v>
      </c>
    </row>
    <row r="5703" spans="1:11" x14ac:dyDescent="0.25">
      <c r="A5703" t="s">
        <v>7519</v>
      </c>
      <c r="B5703" t="s">
        <v>7520</v>
      </c>
      <c r="C5703" t="s">
        <v>63</v>
      </c>
      <c r="D5703">
        <v>23</v>
      </c>
      <c r="E5703" t="s">
        <v>7521</v>
      </c>
      <c r="F5703">
        <v>900296</v>
      </c>
      <c r="G5703">
        <v>46803</v>
      </c>
      <c r="H5703">
        <v>793</v>
      </c>
      <c r="I5703">
        <v>3131</v>
      </c>
      <c r="J5703" t="s">
        <v>7522</v>
      </c>
      <c r="K5703">
        <v>11.1</v>
      </c>
    </row>
    <row r="5704" spans="1:11" x14ac:dyDescent="0.25">
      <c r="A5704" t="s">
        <v>7539</v>
      </c>
      <c r="B5704" t="s">
        <v>7540</v>
      </c>
      <c r="C5704" t="s">
        <v>7541</v>
      </c>
      <c r="D5704">
        <v>17</v>
      </c>
      <c r="E5704" t="s">
        <v>7542</v>
      </c>
      <c r="F5704">
        <v>255124</v>
      </c>
      <c r="G5704">
        <v>2078</v>
      </c>
      <c r="H5704">
        <v>163</v>
      </c>
      <c r="I5704">
        <v>844</v>
      </c>
      <c r="J5704" t="s">
        <v>7543</v>
      </c>
      <c r="K5704">
        <v>11.1</v>
      </c>
    </row>
    <row r="5705" spans="1:11" x14ac:dyDescent="0.25">
      <c r="A5705" t="s">
        <v>7795</v>
      </c>
      <c r="B5705" t="s">
        <v>7796</v>
      </c>
      <c r="C5705" t="s">
        <v>7797</v>
      </c>
      <c r="D5705">
        <v>25</v>
      </c>
      <c r="E5705" t="s">
        <v>24</v>
      </c>
      <c r="F5705">
        <v>710</v>
      </c>
      <c r="G5705">
        <v>0</v>
      </c>
      <c r="H5705">
        <v>0</v>
      </c>
      <c r="I5705">
        <v>0</v>
      </c>
      <c r="J5705" t="s">
        <v>7798</v>
      </c>
      <c r="K5705">
        <v>11.1</v>
      </c>
    </row>
    <row r="5706" spans="1:11" x14ac:dyDescent="0.25">
      <c r="A5706" t="s">
        <v>6964</v>
      </c>
      <c r="B5706" t="s">
        <v>6965</v>
      </c>
      <c r="C5706" t="s">
        <v>6966</v>
      </c>
      <c r="D5706">
        <v>10</v>
      </c>
      <c r="E5706" t="s">
        <v>6967</v>
      </c>
      <c r="F5706">
        <v>2723653</v>
      </c>
      <c r="G5706">
        <v>93826</v>
      </c>
      <c r="H5706">
        <v>2901</v>
      </c>
      <c r="I5706">
        <v>7835</v>
      </c>
      <c r="J5706" t="s">
        <v>6968</v>
      </c>
      <c r="K5706">
        <v>11.1</v>
      </c>
    </row>
    <row r="5707" spans="1:11" x14ac:dyDescent="0.25">
      <c r="A5707" t="s">
        <v>7553</v>
      </c>
      <c r="B5707" t="s">
        <v>7554</v>
      </c>
      <c r="C5707" t="s">
        <v>583</v>
      </c>
      <c r="D5707">
        <v>25</v>
      </c>
      <c r="E5707" t="s">
        <v>7555</v>
      </c>
      <c r="F5707">
        <v>29448</v>
      </c>
      <c r="G5707">
        <v>201</v>
      </c>
      <c r="H5707">
        <v>46</v>
      </c>
      <c r="I5707">
        <v>175</v>
      </c>
      <c r="J5707" t="s">
        <v>7556</v>
      </c>
      <c r="K5707">
        <v>11.1</v>
      </c>
    </row>
    <row r="5708" spans="1:11" x14ac:dyDescent="0.25">
      <c r="A5708" t="s">
        <v>6960</v>
      </c>
      <c r="B5708" t="s">
        <v>6961</v>
      </c>
      <c r="C5708" t="s">
        <v>6962</v>
      </c>
      <c r="D5708">
        <v>1</v>
      </c>
      <c r="E5708" t="s">
        <v>24</v>
      </c>
      <c r="F5708">
        <v>5246117</v>
      </c>
      <c r="G5708">
        <v>47746</v>
      </c>
      <c r="H5708">
        <v>6703</v>
      </c>
      <c r="I5708">
        <v>14522</v>
      </c>
      <c r="J5708" t="s">
        <v>6963</v>
      </c>
      <c r="K5708">
        <v>11.1</v>
      </c>
    </row>
    <row r="5709" spans="1:11" x14ac:dyDescent="0.25">
      <c r="A5709" t="s">
        <v>7279</v>
      </c>
      <c r="B5709" t="s">
        <v>7280</v>
      </c>
      <c r="C5709" t="s">
        <v>7281</v>
      </c>
      <c r="D5709">
        <v>24</v>
      </c>
      <c r="E5709" t="s">
        <v>7282</v>
      </c>
      <c r="F5709">
        <v>1258584</v>
      </c>
      <c r="G5709">
        <v>60913</v>
      </c>
      <c r="H5709">
        <v>3054</v>
      </c>
      <c r="I5709">
        <v>11587</v>
      </c>
      <c r="J5709" t="s">
        <v>7283</v>
      </c>
      <c r="K5709">
        <v>11.1</v>
      </c>
    </row>
    <row r="5710" spans="1:11" x14ac:dyDescent="0.25">
      <c r="A5710" t="s">
        <v>8063</v>
      </c>
      <c r="B5710" t="s">
        <v>8064</v>
      </c>
      <c r="C5710" t="s">
        <v>3687</v>
      </c>
      <c r="D5710">
        <v>22</v>
      </c>
      <c r="E5710" t="s">
        <v>8065</v>
      </c>
      <c r="F5710">
        <v>1063370</v>
      </c>
      <c r="G5710">
        <v>38742</v>
      </c>
      <c r="H5710">
        <v>710</v>
      </c>
      <c r="I5710">
        <v>3334</v>
      </c>
      <c r="J5710" t="s">
        <v>8066</v>
      </c>
      <c r="K5710">
        <v>11.1</v>
      </c>
    </row>
    <row r="5711" spans="1:11" x14ac:dyDescent="0.25">
      <c r="A5711" t="s">
        <v>7288</v>
      </c>
      <c r="B5711" t="s">
        <v>7289</v>
      </c>
      <c r="C5711" t="s">
        <v>7290</v>
      </c>
      <c r="D5711">
        <v>1</v>
      </c>
      <c r="E5711" t="s">
        <v>7291</v>
      </c>
      <c r="F5711">
        <v>801796</v>
      </c>
      <c r="G5711">
        <v>9913</v>
      </c>
      <c r="H5711">
        <v>678</v>
      </c>
      <c r="I5711">
        <v>1628</v>
      </c>
      <c r="J5711" t="s">
        <v>7292</v>
      </c>
      <c r="K5711">
        <v>11.1</v>
      </c>
    </row>
    <row r="5712" spans="1:11" x14ac:dyDescent="0.25">
      <c r="A5712" t="s">
        <v>8067</v>
      </c>
      <c r="B5712" t="s">
        <v>8068</v>
      </c>
      <c r="C5712" t="s">
        <v>6661</v>
      </c>
      <c r="D5712">
        <v>24</v>
      </c>
      <c r="E5712" t="s">
        <v>8069</v>
      </c>
      <c r="F5712">
        <v>130120</v>
      </c>
      <c r="G5712">
        <v>2155</v>
      </c>
      <c r="H5712">
        <v>104</v>
      </c>
      <c r="I5712">
        <v>0</v>
      </c>
      <c r="J5712" t="s">
        <v>8070</v>
      </c>
      <c r="K5712">
        <v>11.1</v>
      </c>
    </row>
    <row r="5713" spans="1:11" x14ac:dyDescent="0.25">
      <c r="A5713" t="s">
        <v>7275</v>
      </c>
      <c r="B5713" t="s">
        <v>7276</v>
      </c>
      <c r="C5713" t="s">
        <v>1858</v>
      </c>
      <c r="D5713">
        <v>22</v>
      </c>
      <c r="E5713" t="s">
        <v>7277</v>
      </c>
      <c r="F5713">
        <v>3994878</v>
      </c>
      <c r="G5713">
        <v>154836</v>
      </c>
      <c r="H5713">
        <v>40506</v>
      </c>
      <c r="I5713">
        <v>41194</v>
      </c>
      <c r="J5713" t="s">
        <v>7278</v>
      </c>
      <c r="K5713">
        <v>11.1</v>
      </c>
    </row>
    <row r="5714" spans="1:11" x14ac:dyDescent="0.25">
      <c r="A5714" t="s">
        <v>7544</v>
      </c>
      <c r="B5714" t="s">
        <v>7545</v>
      </c>
      <c r="C5714" t="s">
        <v>7546</v>
      </c>
      <c r="D5714">
        <v>23</v>
      </c>
      <c r="E5714" t="s">
        <v>7547</v>
      </c>
      <c r="F5714">
        <v>85222</v>
      </c>
      <c r="G5714">
        <v>5651</v>
      </c>
      <c r="H5714">
        <v>219</v>
      </c>
      <c r="I5714">
        <v>732</v>
      </c>
      <c r="J5714" t="s">
        <v>7548</v>
      </c>
      <c r="K5714">
        <v>11.1</v>
      </c>
    </row>
    <row r="5715" spans="1:11" x14ac:dyDescent="0.25">
      <c r="A5715" t="s">
        <v>7799</v>
      </c>
      <c r="B5715" t="s">
        <v>2328</v>
      </c>
      <c r="C5715" t="s">
        <v>2329</v>
      </c>
      <c r="D5715">
        <v>15</v>
      </c>
      <c r="E5715" t="s">
        <v>2330</v>
      </c>
      <c r="F5715">
        <v>35067</v>
      </c>
      <c r="G5715">
        <v>1827</v>
      </c>
      <c r="H5715">
        <v>21</v>
      </c>
      <c r="I5715">
        <v>13</v>
      </c>
      <c r="J5715" t="s">
        <v>7800</v>
      </c>
      <c r="K5715">
        <v>11.1</v>
      </c>
    </row>
    <row r="5716" spans="1:11" x14ac:dyDescent="0.25">
      <c r="A5716" t="s">
        <v>6955</v>
      </c>
      <c r="B5716" t="s">
        <v>6956</v>
      </c>
      <c r="C5716" t="s">
        <v>6957</v>
      </c>
      <c r="D5716">
        <v>10</v>
      </c>
      <c r="E5716" t="s">
        <v>6958</v>
      </c>
      <c r="F5716">
        <v>6020569</v>
      </c>
      <c r="G5716">
        <v>35936</v>
      </c>
      <c r="H5716">
        <v>2913</v>
      </c>
      <c r="I5716">
        <v>3070</v>
      </c>
      <c r="J5716" t="s">
        <v>6959</v>
      </c>
      <c r="K5716">
        <v>11.1</v>
      </c>
    </row>
    <row r="5717" spans="1:11" x14ac:dyDescent="0.25">
      <c r="A5717" t="s">
        <v>7805</v>
      </c>
      <c r="B5717" t="s">
        <v>7806</v>
      </c>
      <c r="C5717" t="s">
        <v>7807</v>
      </c>
      <c r="D5717">
        <v>10</v>
      </c>
      <c r="E5717" t="s">
        <v>7808</v>
      </c>
      <c r="F5717">
        <v>27130</v>
      </c>
      <c r="G5717">
        <v>4168</v>
      </c>
      <c r="H5717">
        <v>5</v>
      </c>
      <c r="I5717">
        <v>1211</v>
      </c>
      <c r="J5717" t="s">
        <v>7809</v>
      </c>
      <c r="K5717">
        <v>11.1</v>
      </c>
    </row>
    <row r="5718" spans="1:11" x14ac:dyDescent="0.25">
      <c r="A5718" t="s">
        <v>6977</v>
      </c>
      <c r="B5718" t="s">
        <v>6978</v>
      </c>
      <c r="C5718" t="s">
        <v>5456</v>
      </c>
      <c r="D5718">
        <v>24</v>
      </c>
      <c r="E5718" t="s">
        <v>6979</v>
      </c>
      <c r="F5718">
        <v>754903</v>
      </c>
      <c r="G5718">
        <v>6939</v>
      </c>
      <c r="H5718">
        <v>764</v>
      </c>
      <c r="I5718">
        <v>1049</v>
      </c>
      <c r="J5718" t="s">
        <v>6980</v>
      </c>
      <c r="K5718">
        <v>11.1</v>
      </c>
    </row>
    <row r="5719" spans="1:11" x14ac:dyDescent="0.25">
      <c r="A5719" t="s">
        <v>7293</v>
      </c>
      <c r="B5719" t="s">
        <v>7294</v>
      </c>
      <c r="C5719" t="s">
        <v>711</v>
      </c>
      <c r="D5719">
        <v>24</v>
      </c>
      <c r="E5719" t="s">
        <v>7295</v>
      </c>
      <c r="F5719">
        <v>1277066</v>
      </c>
      <c r="G5719">
        <v>67644</v>
      </c>
      <c r="H5719">
        <v>782</v>
      </c>
      <c r="I5719">
        <v>7370</v>
      </c>
      <c r="J5719" t="s">
        <v>7296</v>
      </c>
      <c r="K5719">
        <v>11.1</v>
      </c>
    </row>
    <row r="5720" spans="1:11" x14ac:dyDescent="0.25">
      <c r="A5720" t="s">
        <v>7301</v>
      </c>
      <c r="B5720" t="s">
        <v>7302</v>
      </c>
      <c r="C5720" t="s">
        <v>262</v>
      </c>
      <c r="D5720">
        <v>26</v>
      </c>
      <c r="E5720" t="s">
        <v>7303</v>
      </c>
      <c r="F5720">
        <v>596491</v>
      </c>
      <c r="G5720">
        <v>26094</v>
      </c>
      <c r="H5720">
        <v>272</v>
      </c>
      <c r="I5720">
        <v>5058</v>
      </c>
      <c r="J5720" t="s">
        <v>7304</v>
      </c>
      <c r="K5720">
        <v>11.1</v>
      </c>
    </row>
    <row r="5721" spans="1:11" x14ac:dyDescent="0.25">
      <c r="A5721" t="s">
        <v>7297</v>
      </c>
      <c r="B5721" t="s">
        <v>7298</v>
      </c>
      <c r="C5721" t="s">
        <v>3156</v>
      </c>
      <c r="D5721">
        <v>26</v>
      </c>
      <c r="E5721" t="s">
        <v>7299</v>
      </c>
      <c r="F5721">
        <v>276512</v>
      </c>
      <c r="G5721">
        <v>8380</v>
      </c>
      <c r="H5721">
        <v>202</v>
      </c>
      <c r="I5721">
        <v>979</v>
      </c>
      <c r="J5721" t="s">
        <v>7300</v>
      </c>
      <c r="K5721">
        <v>11.1</v>
      </c>
    </row>
    <row r="5722" spans="1:11" x14ac:dyDescent="0.25">
      <c r="A5722" t="s">
        <v>7372</v>
      </c>
      <c r="B5722" t="s">
        <v>7373</v>
      </c>
      <c r="C5722" t="s">
        <v>7374</v>
      </c>
      <c r="D5722">
        <v>22</v>
      </c>
      <c r="E5722" t="s">
        <v>7375</v>
      </c>
      <c r="F5722">
        <v>33041</v>
      </c>
      <c r="G5722">
        <v>87</v>
      </c>
      <c r="H5722">
        <v>235</v>
      </c>
      <c r="I5722">
        <v>157</v>
      </c>
      <c r="J5722" t="s">
        <v>7376</v>
      </c>
      <c r="K5722">
        <v>11.1</v>
      </c>
    </row>
    <row r="5723" spans="1:11" x14ac:dyDescent="0.25">
      <c r="A5723" t="s">
        <v>7002</v>
      </c>
      <c r="B5723" t="s">
        <v>7003</v>
      </c>
      <c r="C5723" t="s">
        <v>3805</v>
      </c>
      <c r="D5723">
        <v>23</v>
      </c>
      <c r="E5723" t="s">
        <v>7004</v>
      </c>
      <c r="F5723">
        <v>2396868</v>
      </c>
      <c r="G5723">
        <v>177248</v>
      </c>
      <c r="H5723">
        <v>3193</v>
      </c>
      <c r="I5723">
        <v>16908</v>
      </c>
      <c r="J5723" t="s">
        <v>7005</v>
      </c>
      <c r="K5723">
        <v>11.1</v>
      </c>
    </row>
    <row r="5724" spans="1:11" x14ac:dyDescent="0.25">
      <c r="A5724" t="s">
        <v>6989</v>
      </c>
      <c r="B5724" t="s">
        <v>6990</v>
      </c>
      <c r="C5724" t="s">
        <v>801</v>
      </c>
      <c r="D5724">
        <v>10</v>
      </c>
      <c r="E5724" t="s">
        <v>6991</v>
      </c>
      <c r="F5724">
        <v>1352321</v>
      </c>
      <c r="G5724">
        <v>44618</v>
      </c>
      <c r="H5724">
        <v>977</v>
      </c>
      <c r="I5724">
        <v>1720</v>
      </c>
      <c r="J5724" t="s">
        <v>6992</v>
      </c>
      <c r="K5724">
        <v>11.1</v>
      </c>
    </row>
    <row r="5725" spans="1:11" x14ac:dyDescent="0.25">
      <c r="A5725" t="s">
        <v>8071</v>
      </c>
      <c r="B5725" t="s">
        <v>8072</v>
      </c>
      <c r="C5725" t="s">
        <v>8073</v>
      </c>
      <c r="D5725">
        <v>22</v>
      </c>
      <c r="E5725" t="s">
        <v>8074</v>
      </c>
      <c r="F5725">
        <v>1962</v>
      </c>
      <c r="G5725">
        <v>4</v>
      </c>
      <c r="H5725">
        <v>0</v>
      </c>
      <c r="I5725">
        <v>0</v>
      </c>
      <c r="J5725" t="s">
        <v>8075</v>
      </c>
      <c r="K5725">
        <v>11.1</v>
      </c>
    </row>
    <row r="5726" spans="1:11" x14ac:dyDescent="0.25">
      <c r="A5726" t="s">
        <v>7330</v>
      </c>
      <c r="B5726" t="s">
        <v>7331</v>
      </c>
      <c r="C5726" t="s">
        <v>5374</v>
      </c>
      <c r="D5726">
        <v>22</v>
      </c>
      <c r="E5726" t="s">
        <v>7332</v>
      </c>
      <c r="F5726">
        <v>191604</v>
      </c>
      <c r="G5726">
        <v>4713</v>
      </c>
      <c r="H5726">
        <v>447</v>
      </c>
      <c r="I5726">
        <v>494</v>
      </c>
      <c r="J5726" t="s">
        <v>7333</v>
      </c>
      <c r="K5726">
        <v>11.1</v>
      </c>
    </row>
    <row r="5727" spans="1:11" x14ac:dyDescent="0.25">
      <c r="A5727" t="s">
        <v>6981</v>
      </c>
      <c r="B5727" t="s">
        <v>6982</v>
      </c>
      <c r="C5727" t="s">
        <v>1612</v>
      </c>
      <c r="D5727">
        <v>10</v>
      </c>
      <c r="E5727" t="s">
        <v>6983</v>
      </c>
      <c r="F5727">
        <v>1168267</v>
      </c>
      <c r="G5727">
        <v>57443</v>
      </c>
      <c r="H5727">
        <v>987</v>
      </c>
      <c r="I5727">
        <v>6591</v>
      </c>
      <c r="J5727" t="s">
        <v>6984</v>
      </c>
      <c r="K5727">
        <v>11.1</v>
      </c>
    </row>
    <row r="5728" spans="1:11" x14ac:dyDescent="0.25">
      <c r="A5728" t="s">
        <v>6993</v>
      </c>
      <c r="B5728" t="s">
        <v>8076</v>
      </c>
      <c r="C5728" t="s">
        <v>989</v>
      </c>
      <c r="D5728">
        <v>15</v>
      </c>
      <c r="E5728" t="s">
        <v>6995</v>
      </c>
      <c r="F5728">
        <v>546353</v>
      </c>
      <c r="G5728">
        <v>18569</v>
      </c>
      <c r="H5728">
        <v>292</v>
      </c>
      <c r="I5728">
        <v>831</v>
      </c>
      <c r="J5728" t="s">
        <v>6996</v>
      </c>
      <c r="K5728">
        <v>11.1</v>
      </c>
    </row>
    <row r="5729" spans="1:11" x14ac:dyDescent="0.25">
      <c r="A5729" t="s">
        <v>7557</v>
      </c>
      <c r="B5729" t="s">
        <v>7558</v>
      </c>
      <c r="C5729" t="s">
        <v>1361</v>
      </c>
      <c r="D5729">
        <v>23</v>
      </c>
      <c r="E5729" t="s">
        <v>7559</v>
      </c>
      <c r="F5729">
        <v>317339</v>
      </c>
      <c r="G5729">
        <v>11133</v>
      </c>
      <c r="H5729">
        <v>270</v>
      </c>
      <c r="I5729">
        <v>2366</v>
      </c>
      <c r="J5729" t="s">
        <v>7560</v>
      </c>
      <c r="K5729">
        <v>11.1</v>
      </c>
    </row>
    <row r="5730" spans="1:11" x14ac:dyDescent="0.25">
      <c r="A5730" t="s">
        <v>7326</v>
      </c>
      <c r="B5730" t="s">
        <v>7327</v>
      </c>
      <c r="C5730" t="s">
        <v>1032</v>
      </c>
      <c r="D5730">
        <v>22</v>
      </c>
      <c r="E5730" t="s">
        <v>7328</v>
      </c>
      <c r="F5730">
        <v>606213</v>
      </c>
      <c r="G5730">
        <v>22044</v>
      </c>
      <c r="H5730">
        <v>2036</v>
      </c>
      <c r="I5730">
        <v>11033</v>
      </c>
      <c r="J5730" t="s">
        <v>7329</v>
      </c>
      <c r="K5730">
        <v>11.1</v>
      </c>
    </row>
    <row r="5731" spans="1:11" x14ac:dyDescent="0.25">
      <c r="A5731" t="s">
        <v>7334</v>
      </c>
      <c r="B5731" t="s">
        <v>7335</v>
      </c>
      <c r="C5731" t="s">
        <v>4281</v>
      </c>
      <c r="D5731">
        <v>26</v>
      </c>
      <c r="E5731" t="s">
        <v>7336</v>
      </c>
      <c r="F5731">
        <v>1634633</v>
      </c>
      <c r="G5731">
        <v>93137</v>
      </c>
      <c r="H5731">
        <v>2860</v>
      </c>
      <c r="I5731">
        <v>11312</v>
      </c>
      <c r="J5731" t="s">
        <v>7337</v>
      </c>
      <c r="K5731">
        <v>11.1</v>
      </c>
    </row>
    <row r="5732" spans="1:11" x14ac:dyDescent="0.25">
      <c r="A5732" t="s">
        <v>7351</v>
      </c>
      <c r="B5732" t="s">
        <v>7352</v>
      </c>
      <c r="C5732" t="s">
        <v>316</v>
      </c>
      <c r="D5732">
        <v>22</v>
      </c>
      <c r="E5732" t="s">
        <v>7353</v>
      </c>
      <c r="F5732">
        <v>270622</v>
      </c>
      <c r="G5732">
        <v>13978</v>
      </c>
      <c r="H5732">
        <v>137</v>
      </c>
      <c r="I5732">
        <v>515</v>
      </c>
      <c r="J5732" t="s">
        <v>7354</v>
      </c>
      <c r="K5732">
        <v>11.1</v>
      </c>
    </row>
    <row r="5733" spans="1:11" x14ac:dyDescent="0.25">
      <c r="A5733" t="s">
        <v>7810</v>
      </c>
      <c r="B5733" t="s">
        <v>7811</v>
      </c>
      <c r="C5733" t="s">
        <v>7812</v>
      </c>
      <c r="D5733">
        <v>10</v>
      </c>
      <c r="E5733" t="s">
        <v>7813</v>
      </c>
      <c r="F5733">
        <v>1491558</v>
      </c>
      <c r="G5733">
        <v>116874</v>
      </c>
      <c r="H5733">
        <v>923</v>
      </c>
      <c r="I5733">
        <v>16643</v>
      </c>
      <c r="J5733" t="s">
        <v>7814</v>
      </c>
      <c r="K5733">
        <v>11.1</v>
      </c>
    </row>
    <row r="5734" spans="1:11" x14ac:dyDescent="0.25">
      <c r="A5734" t="s">
        <v>8077</v>
      </c>
      <c r="B5734" t="s">
        <v>8078</v>
      </c>
      <c r="C5734" t="s">
        <v>1170</v>
      </c>
      <c r="D5734">
        <v>24</v>
      </c>
      <c r="E5734" t="s">
        <v>8079</v>
      </c>
      <c r="F5734">
        <v>2079490</v>
      </c>
      <c r="G5734">
        <v>86513</v>
      </c>
      <c r="H5734">
        <v>1882</v>
      </c>
      <c r="I5734">
        <v>4495</v>
      </c>
      <c r="J5734" t="s">
        <v>8080</v>
      </c>
      <c r="K5734">
        <v>11.1</v>
      </c>
    </row>
    <row r="5735" spans="1:11" x14ac:dyDescent="0.25">
      <c r="A5735" t="s">
        <v>7359</v>
      </c>
      <c r="B5735" t="s">
        <v>7360</v>
      </c>
      <c r="C5735" t="s">
        <v>2560</v>
      </c>
      <c r="D5735">
        <v>17</v>
      </c>
      <c r="E5735" t="s">
        <v>7361</v>
      </c>
      <c r="F5735">
        <v>109711</v>
      </c>
      <c r="G5735">
        <v>1167</v>
      </c>
      <c r="H5735">
        <v>47</v>
      </c>
      <c r="I5735">
        <v>605</v>
      </c>
      <c r="J5735" t="s">
        <v>7362</v>
      </c>
      <c r="K5735">
        <v>11.1</v>
      </c>
    </row>
    <row r="5736" spans="1:11" x14ac:dyDescent="0.25">
      <c r="A5736" t="s">
        <v>7815</v>
      </c>
      <c r="B5736" t="s">
        <v>7816</v>
      </c>
      <c r="C5736" t="s">
        <v>7817</v>
      </c>
      <c r="D5736">
        <v>10</v>
      </c>
      <c r="E5736" t="s">
        <v>7818</v>
      </c>
      <c r="F5736">
        <v>102257</v>
      </c>
      <c r="G5736">
        <v>1229</v>
      </c>
      <c r="H5736">
        <v>49</v>
      </c>
      <c r="I5736">
        <v>298</v>
      </c>
      <c r="J5736" t="s">
        <v>7819</v>
      </c>
      <c r="K5736">
        <v>11.1</v>
      </c>
    </row>
    <row r="5737" spans="1:11" x14ac:dyDescent="0.25">
      <c r="A5737" t="s">
        <v>7145</v>
      </c>
      <c r="B5737" t="s">
        <v>7146</v>
      </c>
      <c r="C5737" t="s">
        <v>7147</v>
      </c>
      <c r="D5737">
        <v>22</v>
      </c>
      <c r="E5737" t="s">
        <v>7148</v>
      </c>
      <c r="F5737">
        <v>63647</v>
      </c>
      <c r="G5737">
        <v>1324</v>
      </c>
      <c r="H5737">
        <v>1128</v>
      </c>
      <c r="I5737">
        <v>0</v>
      </c>
      <c r="J5737" t="s">
        <v>7149</v>
      </c>
      <c r="K5737">
        <v>11.1</v>
      </c>
    </row>
    <row r="5738" spans="1:11" x14ac:dyDescent="0.25">
      <c r="A5738" t="s">
        <v>7338</v>
      </c>
      <c r="B5738" t="s">
        <v>7339</v>
      </c>
      <c r="C5738" t="s">
        <v>227</v>
      </c>
      <c r="D5738">
        <v>26</v>
      </c>
      <c r="E5738" t="s">
        <v>7340</v>
      </c>
      <c r="F5738">
        <v>253259</v>
      </c>
      <c r="G5738">
        <v>11559</v>
      </c>
      <c r="H5738">
        <v>577</v>
      </c>
      <c r="I5738">
        <v>2411</v>
      </c>
      <c r="J5738" t="s">
        <v>7341</v>
      </c>
      <c r="K5738">
        <v>11.1</v>
      </c>
    </row>
    <row r="5739" spans="1:11" x14ac:dyDescent="0.25">
      <c r="A5739" t="s">
        <v>7177</v>
      </c>
      <c r="B5739" t="s">
        <v>7178</v>
      </c>
      <c r="C5739" t="s">
        <v>7179</v>
      </c>
      <c r="D5739">
        <v>2</v>
      </c>
      <c r="E5739" t="s">
        <v>7180</v>
      </c>
      <c r="F5739">
        <v>205843</v>
      </c>
      <c r="G5739">
        <v>345</v>
      </c>
      <c r="H5739">
        <v>12</v>
      </c>
      <c r="I5739">
        <v>49</v>
      </c>
      <c r="J5739" t="s">
        <v>7181</v>
      </c>
      <c r="K5739">
        <v>11.1</v>
      </c>
    </row>
    <row r="5740" spans="1:11" x14ac:dyDescent="0.25">
      <c r="A5740" t="s">
        <v>7355</v>
      </c>
      <c r="B5740" t="s">
        <v>7356</v>
      </c>
      <c r="C5740" t="s">
        <v>3579</v>
      </c>
      <c r="D5740">
        <v>22</v>
      </c>
      <c r="E5740" t="s">
        <v>7357</v>
      </c>
      <c r="F5740">
        <v>306006</v>
      </c>
      <c r="G5740">
        <v>13550</v>
      </c>
      <c r="H5740">
        <v>284</v>
      </c>
      <c r="I5740">
        <v>1983</v>
      </c>
      <c r="J5740" t="s">
        <v>7358</v>
      </c>
      <c r="K5740">
        <v>11.1</v>
      </c>
    </row>
    <row r="5741" spans="1:11" x14ac:dyDescent="0.25">
      <c r="A5741" t="s">
        <v>7006</v>
      </c>
      <c r="B5741" t="s">
        <v>7007</v>
      </c>
      <c r="C5741" t="s">
        <v>222</v>
      </c>
      <c r="D5741">
        <v>24</v>
      </c>
      <c r="E5741" t="s">
        <v>223</v>
      </c>
      <c r="F5741">
        <v>734653</v>
      </c>
      <c r="G5741">
        <v>11004</v>
      </c>
      <c r="H5741">
        <v>298</v>
      </c>
      <c r="I5741">
        <v>876</v>
      </c>
      <c r="J5741" t="s">
        <v>7008</v>
      </c>
      <c r="K5741">
        <v>11.1</v>
      </c>
    </row>
    <row r="5742" spans="1:11" x14ac:dyDescent="0.25">
      <c r="A5742" t="s">
        <v>7570</v>
      </c>
      <c r="B5742" t="s">
        <v>7571</v>
      </c>
      <c r="C5742" t="s">
        <v>7572</v>
      </c>
      <c r="D5742">
        <v>1</v>
      </c>
      <c r="E5742" t="s">
        <v>24</v>
      </c>
      <c r="F5742">
        <v>281924</v>
      </c>
      <c r="G5742">
        <v>3517</v>
      </c>
      <c r="H5742">
        <v>27</v>
      </c>
      <c r="I5742">
        <v>298</v>
      </c>
      <c r="J5742" t="s">
        <v>7573</v>
      </c>
      <c r="K5742">
        <v>11.1</v>
      </c>
    </row>
    <row r="5743" spans="1:11" x14ac:dyDescent="0.25">
      <c r="A5743" t="s">
        <v>6738</v>
      </c>
      <c r="B5743" t="s">
        <v>6739</v>
      </c>
      <c r="C5743" t="s">
        <v>6740</v>
      </c>
      <c r="D5743">
        <v>10</v>
      </c>
      <c r="E5743" t="s">
        <v>6741</v>
      </c>
      <c r="F5743">
        <v>144330</v>
      </c>
      <c r="G5743">
        <v>5453</v>
      </c>
      <c r="H5743">
        <v>200</v>
      </c>
      <c r="I5743">
        <v>448</v>
      </c>
      <c r="J5743" t="s">
        <v>6742</v>
      </c>
      <c r="K5743">
        <v>11.1</v>
      </c>
    </row>
    <row r="5744" spans="1:11" x14ac:dyDescent="0.25">
      <c r="A5744" t="s">
        <v>7121</v>
      </c>
      <c r="B5744" t="s">
        <v>7122</v>
      </c>
      <c r="C5744" t="s">
        <v>5797</v>
      </c>
      <c r="D5744">
        <v>27</v>
      </c>
      <c r="E5744" t="s">
        <v>24</v>
      </c>
      <c r="F5744">
        <v>38202</v>
      </c>
      <c r="G5744">
        <v>0</v>
      </c>
      <c r="H5744">
        <v>0</v>
      </c>
      <c r="I5744">
        <v>0</v>
      </c>
      <c r="J5744" t="s">
        <v>7123</v>
      </c>
      <c r="K5744">
        <v>11.1</v>
      </c>
    </row>
    <row r="5745" spans="1:11" x14ac:dyDescent="0.25">
      <c r="A5745" t="s">
        <v>7009</v>
      </c>
      <c r="B5745" t="s">
        <v>7010</v>
      </c>
      <c r="C5745" t="s">
        <v>1013</v>
      </c>
      <c r="D5745">
        <v>23</v>
      </c>
      <c r="E5745" t="s">
        <v>24</v>
      </c>
      <c r="F5745">
        <v>1456221</v>
      </c>
      <c r="G5745">
        <v>36109</v>
      </c>
      <c r="H5745">
        <v>1063</v>
      </c>
      <c r="I5745">
        <v>2997</v>
      </c>
      <c r="J5745" t="s">
        <v>7011</v>
      </c>
      <c r="K5745">
        <v>11.1</v>
      </c>
    </row>
    <row r="5746" spans="1:11" x14ac:dyDescent="0.25">
      <c r="A5746" t="s">
        <v>7824</v>
      </c>
      <c r="B5746" t="s">
        <v>7825</v>
      </c>
      <c r="C5746" t="s">
        <v>7826</v>
      </c>
      <c r="D5746">
        <v>28</v>
      </c>
      <c r="E5746" t="s">
        <v>7827</v>
      </c>
      <c r="F5746">
        <v>53151</v>
      </c>
      <c r="G5746">
        <v>186</v>
      </c>
      <c r="H5746">
        <v>25</v>
      </c>
      <c r="I5746">
        <v>40</v>
      </c>
      <c r="J5746" t="s">
        <v>7828</v>
      </c>
      <c r="K5746">
        <v>11.1</v>
      </c>
    </row>
    <row r="5747" spans="1:11" x14ac:dyDescent="0.25">
      <c r="A5747" t="s">
        <v>6630</v>
      </c>
      <c r="B5747" t="s">
        <v>6631</v>
      </c>
      <c r="C5747" t="s">
        <v>385</v>
      </c>
      <c r="D5747">
        <v>23</v>
      </c>
      <c r="E5747" t="s">
        <v>6632</v>
      </c>
      <c r="F5747">
        <v>1133263</v>
      </c>
      <c r="G5747">
        <v>40466</v>
      </c>
      <c r="H5747">
        <v>1390</v>
      </c>
      <c r="I5747">
        <v>2383</v>
      </c>
      <c r="J5747" t="s">
        <v>6633</v>
      </c>
      <c r="K5747">
        <v>11.1</v>
      </c>
    </row>
    <row r="5748" spans="1:11" x14ac:dyDescent="0.25">
      <c r="A5748" t="s">
        <v>7433</v>
      </c>
      <c r="B5748" t="s">
        <v>7434</v>
      </c>
      <c r="C5748" t="s">
        <v>3620</v>
      </c>
      <c r="D5748">
        <v>24</v>
      </c>
      <c r="E5748" t="s">
        <v>7435</v>
      </c>
      <c r="F5748">
        <v>596171</v>
      </c>
      <c r="G5748">
        <v>44825</v>
      </c>
      <c r="H5748">
        <v>716</v>
      </c>
      <c r="I5748">
        <v>1891</v>
      </c>
      <c r="J5748" t="s">
        <v>7436</v>
      </c>
      <c r="K5748">
        <v>11.1</v>
      </c>
    </row>
    <row r="5749" spans="1:11" x14ac:dyDescent="0.25">
      <c r="A5749" t="s">
        <v>7020</v>
      </c>
      <c r="B5749" t="s">
        <v>7021</v>
      </c>
      <c r="C5749" t="s">
        <v>127</v>
      </c>
      <c r="D5749">
        <v>24</v>
      </c>
      <c r="E5749" t="s">
        <v>7022</v>
      </c>
      <c r="F5749">
        <v>286781</v>
      </c>
      <c r="G5749">
        <v>25864</v>
      </c>
      <c r="H5749">
        <v>194</v>
      </c>
      <c r="I5749">
        <v>3668</v>
      </c>
      <c r="J5749" t="s">
        <v>7023</v>
      </c>
      <c r="K5749">
        <v>11.1</v>
      </c>
    </row>
    <row r="5750" spans="1:11" x14ac:dyDescent="0.25">
      <c r="A5750" t="s">
        <v>7420</v>
      </c>
      <c r="B5750" t="s">
        <v>7421</v>
      </c>
      <c r="C5750" t="s">
        <v>706</v>
      </c>
      <c r="D5750">
        <v>25</v>
      </c>
      <c r="E5750" t="s">
        <v>7422</v>
      </c>
      <c r="F5750">
        <v>7374</v>
      </c>
      <c r="G5750">
        <v>56</v>
      </c>
      <c r="H5750">
        <v>15</v>
      </c>
      <c r="I5750">
        <v>70</v>
      </c>
      <c r="J5750" t="s">
        <v>7423</v>
      </c>
      <c r="K5750">
        <v>11.1</v>
      </c>
    </row>
    <row r="5751" spans="1:11" x14ac:dyDescent="0.25">
      <c r="A5751" t="s">
        <v>8081</v>
      </c>
      <c r="B5751" t="s">
        <v>8082</v>
      </c>
      <c r="C5751" t="s">
        <v>8083</v>
      </c>
      <c r="D5751">
        <v>25</v>
      </c>
      <c r="E5751" t="s">
        <v>8084</v>
      </c>
      <c r="F5751">
        <v>12000</v>
      </c>
      <c r="G5751">
        <v>23</v>
      </c>
      <c r="H5751">
        <v>0</v>
      </c>
      <c r="I5751">
        <v>49</v>
      </c>
      <c r="J5751" t="s">
        <v>8085</v>
      </c>
      <c r="K5751">
        <v>11.1</v>
      </c>
    </row>
    <row r="5752" spans="1:11" x14ac:dyDescent="0.25">
      <c r="A5752" t="s">
        <v>6634</v>
      </c>
      <c r="B5752" t="s">
        <v>6635</v>
      </c>
      <c r="C5752" t="s">
        <v>2719</v>
      </c>
      <c r="D5752">
        <v>23</v>
      </c>
      <c r="E5752" t="s">
        <v>6997</v>
      </c>
      <c r="F5752">
        <v>3095246</v>
      </c>
      <c r="G5752">
        <v>107998</v>
      </c>
      <c r="H5752">
        <v>2586</v>
      </c>
      <c r="I5752">
        <v>4908</v>
      </c>
      <c r="J5752" t="s">
        <v>6637</v>
      </c>
      <c r="K5752">
        <v>11.1</v>
      </c>
    </row>
    <row r="5753" spans="1:11" x14ac:dyDescent="0.25">
      <c r="A5753" t="s">
        <v>7367</v>
      </c>
      <c r="B5753" t="s">
        <v>7368</v>
      </c>
      <c r="C5753" t="s">
        <v>7369</v>
      </c>
      <c r="D5753">
        <v>10</v>
      </c>
      <c r="E5753" t="s">
        <v>7370</v>
      </c>
      <c r="F5753">
        <v>257836</v>
      </c>
      <c r="G5753">
        <v>10646</v>
      </c>
      <c r="H5753">
        <v>94</v>
      </c>
      <c r="I5753">
        <v>394</v>
      </c>
      <c r="J5753" t="s">
        <v>7371</v>
      </c>
      <c r="K5753">
        <v>11.1</v>
      </c>
    </row>
    <row r="5754" spans="1:11" x14ac:dyDescent="0.25">
      <c r="A5754" t="s">
        <v>7363</v>
      </c>
      <c r="B5754" t="s">
        <v>7364</v>
      </c>
      <c r="C5754" t="s">
        <v>187</v>
      </c>
      <c r="D5754">
        <v>24</v>
      </c>
      <c r="E5754" t="s">
        <v>7365</v>
      </c>
      <c r="F5754">
        <v>1025570</v>
      </c>
      <c r="G5754">
        <v>40568</v>
      </c>
      <c r="H5754">
        <v>1160</v>
      </c>
      <c r="I5754">
        <v>5480</v>
      </c>
      <c r="J5754" t="s">
        <v>7366</v>
      </c>
      <c r="K5754">
        <v>11.1</v>
      </c>
    </row>
    <row r="5755" spans="1:11" x14ac:dyDescent="0.25">
      <c r="A5755" t="s">
        <v>7386</v>
      </c>
      <c r="B5755" t="s">
        <v>7387</v>
      </c>
      <c r="C5755" t="s">
        <v>489</v>
      </c>
      <c r="D5755">
        <v>1</v>
      </c>
      <c r="E5755" t="s">
        <v>7388</v>
      </c>
      <c r="F5755">
        <v>18492</v>
      </c>
      <c r="G5755">
        <v>788</v>
      </c>
      <c r="H5755">
        <v>23</v>
      </c>
      <c r="I5755">
        <v>80</v>
      </c>
      <c r="J5755" t="s">
        <v>7389</v>
      </c>
      <c r="K5755">
        <v>11.1</v>
      </c>
    </row>
    <row r="5756" spans="1:11" x14ac:dyDescent="0.25">
      <c r="A5756" t="s">
        <v>7820</v>
      </c>
      <c r="B5756" t="s">
        <v>7821</v>
      </c>
      <c r="C5756" t="s">
        <v>5383</v>
      </c>
      <c r="D5756">
        <v>10</v>
      </c>
      <c r="E5756" t="s">
        <v>7822</v>
      </c>
      <c r="F5756">
        <v>98079</v>
      </c>
      <c r="G5756">
        <v>7157</v>
      </c>
      <c r="H5756">
        <v>61</v>
      </c>
      <c r="I5756">
        <v>787</v>
      </c>
      <c r="J5756" t="s">
        <v>7823</v>
      </c>
      <c r="K5756">
        <v>11.1</v>
      </c>
    </row>
    <row r="5757" spans="1:11" x14ac:dyDescent="0.25">
      <c r="A5757" t="s">
        <v>7382</v>
      </c>
      <c r="B5757" t="s">
        <v>7383</v>
      </c>
      <c r="C5757" t="s">
        <v>1686</v>
      </c>
      <c r="D5757">
        <v>28</v>
      </c>
      <c r="E5757" t="s">
        <v>7384</v>
      </c>
      <c r="F5757">
        <v>283432</v>
      </c>
      <c r="G5757">
        <v>8330</v>
      </c>
      <c r="H5757">
        <v>118</v>
      </c>
      <c r="I5757">
        <v>738</v>
      </c>
      <c r="J5757" t="s">
        <v>7385</v>
      </c>
      <c r="K5757">
        <v>11.1</v>
      </c>
    </row>
    <row r="5758" spans="1:11" x14ac:dyDescent="0.25">
      <c r="A5758" t="s">
        <v>7154</v>
      </c>
      <c r="B5758" t="s">
        <v>7155</v>
      </c>
      <c r="C5758" t="s">
        <v>4807</v>
      </c>
      <c r="D5758">
        <v>10</v>
      </c>
      <c r="E5758" t="s">
        <v>7156</v>
      </c>
      <c r="F5758">
        <v>1632518</v>
      </c>
      <c r="G5758">
        <v>68893</v>
      </c>
      <c r="H5758">
        <v>1419</v>
      </c>
      <c r="I5758">
        <v>2691</v>
      </c>
      <c r="J5758" t="s">
        <v>7157</v>
      </c>
      <c r="K5758">
        <v>11.1</v>
      </c>
    </row>
    <row r="5759" spans="1:11" x14ac:dyDescent="0.25">
      <c r="A5759" t="s">
        <v>6626</v>
      </c>
      <c r="B5759" t="s">
        <v>6627</v>
      </c>
      <c r="C5759" t="s">
        <v>1656</v>
      </c>
      <c r="D5759">
        <v>25</v>
      </c>
      <c r="E5759" t="s">
        <v>6628</v>
      </c>
      <c r="F5759">
        <v>1454151</v>
      </c>
      <c r="G5759">
        <v>4775</v>
      </c>
      <c r="H5759">
        <v>2575</v>
      </c>
      <c r="I5759">
        <v>5381</v>
      </c>
      <c r="J5759" t="s">
        <v>6629</v>
      </c>
      <c r="K5759">
        <v>11.1</v>
      </c>
    </row>
    <row r="5760" spans="1:11" x14ac:dyDescent="0.25">
      <c r="A5760" t="s">
        <v>7096</v>
      </c>
      <c r="B5760" t="s">
        <v>7097</v>
      </c>
      <c r="C5760" t="s">
        <v>598</v>
      </c>
      <c r="D5760">
        <v>1</v>
      </c>
      <c r="E5760" t="s">
        <v>7098</v>
      </c>
      <c r="F5760">
        <v>374534</v>
      </c>
      <c r="G5760">
        <v>1149</v>
      </c>
      <c r="H5760">
        <v>59</v>
      </c>
      <c r="I5760">
        <v>162</v>
      </c>
      <c r="J5760" t="s">
        <v>7099</v>
      </c>
      <c r="K5760">
        <v>11.1</v>
      </c>
    </row>
    <row r="5761" spans="1:11" x14ac:dyDescent="0.25">
      <c r="A5761" t="s">
        <v>7561</v>
      </c>
      <c r="B5761" t="s">
        <v>7562</v>
      </c>
      <c r="C5761" t="s">
        <v>7563</v>
      </c>
      <c r="D5761">
        <v>26</v>
      </c>
      <c r="E5761" t="s">
        <v>7564</v>
      </c>
      <c r="F5761">
        <v>35437</v>
      </c>
      <c r="G5761">
        <v>1197</v>
      </c>
      <c r="H5761">
        <v>18</v>
      </c>
      <c r="I5761">
        <v>77</v>
      </c>
      <c r="J5761" t="s">
        <v>7565</v>
      </c>
      <c r="K5761">
        <v>11.1</v>
      </c>
    </row>
    <row r="5762" spans="1:11" x14ac:dyDescent="0.25">
      <c r="A5762" t="s">
        <v>7024</v>
      </c>
      <c r="B5762" t="s">
        <v>7025</v>
      </c>
      <c r="C5762" t="s">
        <v>835</v>
      </c>
      <c r="D5762">
        <v>28</v>
      </c>
      <c r="E5762" t="s">
        <v>7026</v>
      </c>
      <c r="F5762">
        <v>738965</v>
      </c>
      <c r="G5762">
        <v>29102</v>
      </c>
      <c r="H5762">
        <v>637</v>
      </c>
      <c r="I5762">
        <v>2446</v>
      </c>
      <c r="J5762" t="s">
        <v>7027</v>
      </c>
      <c r="K5762">
        <v>11.1</v>
      </c>
    </row>
    <row r="5763" spans="1:11" x14ac:dyDescent="0.25">
      <c r="A5763" t="s">
        <v>8086</v>
      </c>
      <c r="B5763" t="s">
        <v>8087</v>
      </c>
      <c r="C5763" t="s">
        <v>296</v>
      </c>
      <c r="D5763">
        <v>23</v>
      </c>
      <c r="E5763" t="s">
        <v>8088</v>
      </c>
      <c r="F5763">
        <v>85284</v>
      </c>
      <c r="G5763">
        <v>1866</v>
      </c>
      <c r="H5763">
        <v>3093</v>
      </c>
      <c r="I5763">
        <v>699</v>
      </c>
      <c r="J5763" t="s">
        <v>8089</v>
      </c>
      <c r="K5763">
        <v>11.1</v>
      </c>
    </row>
    <row r="5764" spans="1:11" x14ac:dyDescent="0.25">
      <c r="A5764" t="s">
        <v>6638</v>
      </c>
      <c r="B5764" t="s">
        <v>6639</v>
      </c>
      <c r="C5764" t="s">
        <v>1602</v>
      </c>
      <c r="D5764">
        <v>23</v>
      </c>
      <c r="E5764" t="s">
        <v>6640</v>
      </c>
      <c r="F5764">
        <v>5063058</v>
      </c>
      <c r="G5764">
        <v>363759</v>
      </c>
      <c r="H5764">
        <v>8661</v>
      </c>
      <c r="I5764">
        <v>13488</v>
      </c>
      <c r="J5764" t="s">
        <v>6641</v>
      </c>
      <c r="K5764">
        <v>11.1</v>
      </c>
    </row>
    <row r="5765" spans="1:11" x14ac:dyDescent="0.25">
      <c r="A5765" t="s">
        <v>7067</v>
      </c>
      <c r="B5765" t="s">
        <v>7068</v>
      </c>
      <c r="C5765" t="s">
        <v>7069</v>
      </c>
      <c r="D5765">
        <v>10</v>
      </c>
      <c r="E5765" t="s">
        <v>7070</v>
      </c>
      <c r="F5765">
        <v>72301</v>
      </c>
      <c r="G5765">
        <v>3214</v>
      </c>
      <c r="H5765">
        <v>49</v>
      </c>
      <c r="I5765">
        <v>224</v>
      </c>
      <c r="J5765" t="s">
        <v>7071</v>
      </c>
      <c r="K5765">
        <v>11.1</v>
      </c>
    </row>
    <row r="5766" spans="1:11" x14ac:dyDescent="0.25">
      <c r="A5766" t="s">
        <v>7133</v>
      </c>
      <c r="B5766" t="s">
        <v>7134</v>
      </c>
      <c r="C5766" t="s">
        <v>3452</v>
      </c>
      <c r="D5766">
        <v>10</v>
      </c>
      <c r="E5766" t="s">
        <v>7135</v>
      </c>
      <c r="F5766">
        <v>168337</v>
      </c>
      <c r="G5766">
        <v>10361</v>
      </c>
      <c r="H5766">
        <v>130</v>
      </c>
      <c r="I5766">
        <v>1351</v>
      </c>
      <c r="J5766" t="s">
        <v>7136</v>
      </c>
      <c r="K5766">
        <v>11.1</v>
      </c>
    </row>
    <row r="5767" spans="1:11" x14ac:dyDescent="0.25">
      <c r="A5767" t="s">
        <v>7084</v>
      </c>
      <c r="B5767" t="s">
        <v>7085</v>
      </c>
      <c r="C5767" t="s">
        <v>4582</v>
      </c>
      <c r="D5767">
        <v>26</v>
      </c>
      <c r="E5767" t="s">
        <v>7086</v>
      </c>
      <c r="F5767">
        <v>123019</v>
      </c>
      <c r="G5767">
        <v>4002</v>
      </c>
      <c r="H5767">
        <v>59</v>
      </c>
      <c r="I5767">
        <v>380</v>
      </c>
      <c r="J5767" t="s">
        <v>7087</v>
      </c>
      <c r="K5767">
        <v>11.1</v>
      </c>
    </row>
    <row r="5768" spans="1:11" x14ac:dyDescent="0.25">
      <c r="A5768" t="s">
        <v>8090</v>
      </c>
      <c r="B5768" t="s">
        <v>8091</v>
      </c>
      <c r="C5768" t="s">
        <v>8092</v>
      </c>
      <c r="D5768">
        <v>10</v>
      </c>
      <c r="E5768" t="s">
        <v>8093</v>
      </c>
      <c r="F5768">
        <v>46659</v>
      </c>
      <c r="G5768">
        <v>959</v>
      </c>
      <c r="H5768">
        <v>92</v>
      </c>
      <c r="I5768">
        <v>127</v>
      </c>
      <c r="J5768" t="s">
        <v>8094</v>
      </c>
      <c r="K5768">
        <v>11.1</v>
      </c>
    </row>
    <row r="5769" spans="1:11" x14ac:dyDescent="0.25">
      <c r="A5769" t="s">
        <v>7040</v>
      </c>
      <c r="B5769" t="s">
        <v>7041</v>
      </c>
      <c r="C5769" t="s">
        <v>7042</v>
      </c>
      <c r="D5769">
        <v>22</v>
      </c>
      <c r="E5769" t="s">
        <v>7043</v>
      </c>
      <c r="F5769">
        <v>196593</v>
      </c>
      <c r="G5769">
        <v>574</v>
      </c>
      <c r="H5769">
        <v>5166</v>
      </c>
      <c r="I5769">
        <v>3399</v>
      </c>
      <c r="J5769" t="s">
        <v>7044</v>
      </c>
      <c r="K5769">
        <v>11.1</v>
      </c>
    </row>
    <row r="5770" spans="1:11" x14ac:dyDescent="0.25">
      <c r="A5770" t="s">
        <v>7016</v>
      </c>
      <c r="B5770" t="s">
        <v>7017</v>
      </c>
      <c r="C5770" t="s">
        <v>1143</v>
      </c>
      <c r="D5770">
        <v>1</v>
      </c>
      <c r="E5770" t="s">
        <v>7018</v>
      </c>
      <c r="F5770">
        <v>1010248</v>
      </c>
      <c r="G5770">
        <v>22459</v>
      </c>
      <c r="H5770">
        <v>550</v>
      </c>
      <c r="I5770">
        <v>3631</v>
      </c>
      <c r="J5770" t="s">
        <v>7019</v>
      </c>
      <c r="K5770">
        <v>11.1</v>
      </c>
    </row>
    <row r="5771" spans="1:11" x14ac:dyDescent="0.25">
      <c r="A5771" t="s">
        <v>7137</v>
      </c>
      <c r="B5771" t="s">
        <v>7138</v>
      </c>
      <c r="C5771" t="s">
        <v>464</v>
      </c>
      <c r="D5771">
        <v>1</v>
      </c>
      <c r="E5771" t="s">
        <v>7139</v>
      </c>
      <c r="F5771">
        <v>37882</v>
      </c>
      <c r="G5771">
        <v>267</v>
      </c>
      <c r="H5771">
        <v>11</v>
      </c>
      <c r="I5771">
        <v>19</v>
      </c>
      <c r="J5771" t="s">
        <v>7140</v>
      </c>
      <c r="K5771">
        <v>11.1</v>
      </c>
    </row>
    <row r="5772" spans="1:11" x14ac:dyDescent="0.25">
      <c r="A5772" t="s">
        <v>8095</v>
      </c>
      <c r="B5772" t="s">
        <v>8096</v>
      </c>
      <c r="C5772" t="s">
        <v>8097</v>
      </c>
      <c r="D5772">
        <v>28</v>
      </c>
      <c r="E5772" t="s">
        <v>8098</v>
      </c>
      <c r="F5772">
        <v>9038</v>
      </c>
      <c r="G5772">
        <v>66</v>
      </c>
      <c r="H5772">
        <v>4</v>
      </c>
      <c r="I5772">
        <v>8</v>
      </c>
      <c r="J5772" t="s">
        <v>8099</v>
      </c>
      <c r="K5772">
        <v>11.1</v>
      </c>
    </row>
    <row r="5773" spans="1:11" x14ac:dyDescent="0.25">
      <c r="A5773" t="s">
        <v>7049</v>
      </c>
      <c r="B5773" t="s">
        <v>7050</v>
      </c>
      <c r="C5773" t="s">
        <v>7051</v>
      </c>
      <c r="D5773">
        <v>10</v>
      </c>
      <c r="E5773" t="s">
        <v>7052</v>
      </c>
      <c r="F5773">
        <v>801580</v>
      </c>
      <c r="G5773">
        <v>27532</v>
      </c>
      <c r="H5773">
        <v>1183</v>
      </c>
      <c r="I5773">
        <v>2100</v>
      </c>
      <c r="J5773" t="s">
        <v>7053</v>
      </c>
      <c r="K5773">
        <v>11.1</v>
      </c>
    </row>
    <row r="5774" spans="1:11" x14ac:dyDescent="0.25">
      <c r="A5774" t="s">
        <v>7028</v>
      </c>
      <c r="B5774" t="s">
        <v>7029</v>
      </c>
      <c r="C5774" t="s">
        <v>2251</v>
      </c>
      <c r="D5774">
        <v>26</v>
      </c>
      <c r="E5774" t="s">
        <v>8100</v>
      </c>
      <c r="F5774">
        <v>1304086</v>
      </c>
      <c r="G5774">
        <v>76725</v>
      </c>
      <c r="H5774">
        <v>2712</v>
      </c>
      <c r="I5774">
        <v>7461</v>
      </c>
      <c r="J5774" t="s">
        <v>7031</v>
      </c>
      <c r="K5774">
        <v>11.1</v>
      </c>
    </row>
    <row r="5775" spans="1:11" x14ac:dyDescent="0.25">
      <c r="A5775" t="s">
        <v>7229</v>
      </c>
      <c r="B5775" t="s">
        <v>7230</v>
      </c>
      <c r="C5775" t="s">
        <v>5261</v>
      </c>
      <c r="D5775">
        <v>10</v>
      </c>
      <c r="E5775" t="s">
        <v>7231</v>
      </c>
      <c r="F5775">
        <v>42644</v>
      </c>
      <c r="G5775">
        <v>1591</v>
      </c>
      <c r="H5775">
        <v>25</v>
      </c>
      <c r="I5775">
        <v>94</v>
      </c>
      <c r="J5775" t="s">
        <v>7232</v>
      </c>
      <c r="K5775">
        <v>11.1</v>
      </c>
    </row>
    <row r="5776" spans="1:11" x14ac:dyDescent="0.25">
      <c r="A5776" t="s">
        <v>6668</v>
      </c>
      <c r="B5776" t="s">
        <v>6669</v>
      </c>
      <c r="C5776" t="s">
        <v>2815</v>
      </c>
      <c r="D5776">
        <v>23</v>
      </c>
      <c r="E5776" t="s">
        <v>6670</v>
      </c>
      <c r="F5776">
        <v>1568371</v>
      </c>
      <c r="G5776">
        <v>58222</v>
      </c>
      <c r="H5776">
        <v>3631</v>
      </c>
      <c r="I5776">
        <v>3332</v>
      </c>
      <c r="J5776" t="s">
        <v>6671</v>
      </c>
      <c r="K5776">
        <v>11.1</v>
      </c>
    </row>
    <row r="5777" spans="1:11" x14ac:dyDescent="0.25">
      <c r="A5777" t="s">
        <v>7377</v>
      </c>
      <c r="B5777" t="s">
        <v>7378</v>
      </c>
      <c r="C5777" t="s">
        <v>7379</v>
      </c>
      <c r="D5777">
        <v>26</v>
      </c>
      <c r="E5777" t="s">
        <v>7380</v>
      </c>
      <c r="F5777">
        <v>184586</v>
      </c>
      <c r="G5777">
        <v>9969</v>
      </c>
      <c r="H5777">
        <v>135</v>
      </c>
      <c r="I5777">
        <v>4934</v>
      </c>
      <c r="J5777" t="s">
        <v>7381</v>
      </c>
      <c r="K5777">
        <v>11.1</v>
      </c>
    </row>
    <row r="5778" spans="1:11" x14ac:dyDescent="0.25">
      <c r="A5778" t="s">
        <v>7411</v>
      </c>
      <c r="B5778" t="s">
        <v>7412</v>
      </c>
      <c r="C5778" t="s">
        <v>1109</v>
      </c>
      <c r="D5778">
        <v>26</v>
      </c>
      <c r="E5778" t="s">
        <v>7413</v>
      </c>
      <c r="F5778">
        <v>53697</v>
      </c>
      <c r="G5778">
        <v>3526</v>
      </c>
      <c r="H5778">
        <v>50</v>
      </c>
      <c r="I5778">
        <v>298</v>
      </c>
      <c r="J5778" t="s">
        <v>7414</v>
      </c>
      <c r="K5778">
        <v>11.1</v>
      </c>
    </row>
    <row r="5779" spans="1:11" x14ac:dyDescent="0.25">
      <c r="A5779" t="s">
        <v>7163</v>
      </c>
      <c r="B5779" t="s">
        <v>7164</v>
      </c>
      <c r="C5779" t="s">
        <v>7165</v>
      </c>
      <c r="D5779">
        <v>24</v>
      </c>
      <c r="E5779" t="s">
        <v>7166</v>
      </c>
      <c r="F5779">
        <v>376898</v>
      </c>
      <c r="G5779">
        <v>18066</v>
      </c>
      <c r="H5779">
        <v>165</v>
      </c>
      <c r="I5779">
        <v>455</v>
      </c>
      <c r="J5779" t="s">
        <v>7167</v>
      </c>
      <c r="K5779">
        <v>11.1</v>
      </c>
    </row>
    <row r="5780" spans="1:11" x14ac:dyDescent="0.25">
      <c r="A5780" t="s">
        <v>6655</v>
      </c>
      <c r="B5780" t="s">
        <v>6656</v>
      </c>
      <c r="C5780" t="s">
        <v>3258</v>
      </c>
      <c r="D5780">
        <v>27</v>
      </c>
      <c r="E5780" t="s">
        <v>6657</v>
      </c>
      <c r="F5780">
        <v>1963640</v>
      </c>
      <c r="G5780">
        <v>110980</v>
      </c>
      <c r="H5780">
        <v>813</v>
      </c>
      <c r="I5780">
        <v>9167</v>
      </c>
      <c r="J5780" t="s">
        <v>6658</v>
      </c>
      <c r="K5780">
        <v>11.1</v>
      </c>
    </row>
    <row r="5781" spans="1:11" x14ac:dyDescent="0.25">
      <c r="A5781" t="s">
        <v>7076</v>
      </c>
      <c r="B5781" t="s">
        <v>7077</v>
      </c>
      <c r="C5781" t="s">
        <v>781</v>
      </c>
      <c r="D5781">
        <v>10</v>
      </c>
      <c r="E5781" t="s">
        <v>7078</v>
      </c>
      <c r="F5781">
        <v>120042</v>
      </c>
      <c r="G5781">
        <v>10721</v>
      </c>
      <c r="H5781">
        <v>64</v>
      </c>
      <c r="I5781">
        <v>1903</v>
      </c>
      <c r="J5781" t="s">
        <v>7079</v>
      </c>
      <c r="K5781">
        <v>11.1</v>
      </c>
    </row>
    <row r="5782" spans="1:11" x14ac:dyDescent="0.25">
      <c r="A5782" t="s">
        <v>7834</v>
      </c>
      <c r="B5782" t="s">
        <v>8101</v>
      </c>
      <c r="C5782" t="s">
        <v>7836</v>
      </c>
      <c r="D5782">
        <v>28</v>
      </c>
      <c r="E5782" t="s">
        <v>7837</v>
      </c>
      <c r="F5782">
        <v>10578</v>
      </c>
      <c r="G5782">
        <v>644</v>
      </c>
      <c r="H5782">
        <v>9</v>
      </c>
      <c r="I5782">
        <v>141</v>
      </c>
      <c r="J5782" t="s">
        <v>7838</v>
      </c>
      <c r="K5782">
        <v>11.1</v>
      </c>
    </row>
    <row r="5783" spans="1:11" x14ac:dyDescent="0.25">
      <c r="A5783" t="s">
        <v>7080</v>
      </c>
      <c r="B5783" t="s">
        <v>7081</v>
      </c>
      <c r="C5783" t="s">
        <v>919</v>
      </c>
      <c r="D5783">
        <v>22</v>
      </c>
      <c r="E5783" t="s">
        <v>7082</v>
      </c>
      <c r="F5783">
        <v>237024</v>
      </c>
      <c r="G5783">
        <v>10754</v>
      </c>
      <c r="H5783">
        <v>239</v>
      </c>
      <c r="I5783">
        <v>3126</v>
      </c>
      <c r="J5783" t="s">
        <v>7083</v>
      </c>
      <c r="K5783">
        <v>11.1</v>
      </c>
    </row>
    <row r="5784" spans="1:11" x14ac:dyDescent="0.25">
      <c r="A5784" t="s">
        <v>6725</v>
      </c>
      <c r="B5784" t="s">
        <v>6726</v>
      </c>
      <c r="C5784" t="s">
        <v>6727</v>
      </c>
      <c r="D5784">
        <v>10</v>
      </c>
      <c r="E5784" t="s">
        <v>6728</v>
      </c>
      <c r="F5784">
        <v>3427980</v>
      </c>
      <c r="G5784">
        <v>185837</v>
      </c>
      <c r="H5784">
        <v>1393</v>
      </c>
      <c r="I5784">
        <v>12509</v>
      </c>
      <c r="J5784" t="s">
        <v>6729</v>
      </c>
      <c r="K5784">
        <v>11.1</v>
      </c>
    </row>
    <row r="5785" spans="1:11" x14ac:dyDescent="0.25">
      <c r="A5785" t="s">
        <v>6680</v>
      </c>
      <c r="B5785" t="s">
        <v>6681</v>
      </c>
      <c r="C5785" t="s">
        <v>2734</v>
      </c>
      <c r="D5785">
        <v>24</v>
      </c>
      <c r="E5785" t="s">
        <v>6682</v>
      </c>
      <c r="F5785">
        <v>378117</v>
      </c>
      <c r="G5785">
        <v>6566</v>
      </c>
      <c r="H5785">
        <v>355</v>
      </c>
      <c r="I5785">
        <v>1463</v>
      </c>
      <c r="J5785" t="s">
        <v>6683</v>
      </c>
      <c r="K5785">
        <v>11.1</v>
      </c>
    </row>
    <row r="5786" spans="1:11" x14ac:dyDescent="0.25">
      <c r="A5786" t="s">
        <v>7045</v>
      </c>
      <c r="B5786" t="s">
        <v>7046</v>
      </c>
      <c r="C5786" t="s">
        <v>3351</v>
      </c>
      <c r="D5786">
        <v>27</v>
      </c>
      <c r="E5786" t="s">
        <v>7047</v>
      </c>
      <c r="F5786">
        <v>182671</v>
      </c>
      <c r="G5786">
        <v>5279</v>
      </c>
      <c r="H5786">
        <v>862</v>
      </c>
      <c r="I5786">
        <v>585</v>
      </c>
      <c r="J5786" t="s">
        <v>7048</v>
      </c>
      <c r="K5786">
        <v>11.1</v>
      </c>
    </row>
    <row r="5787" spans="1:11" x14ac:dyDescent="0.25">
      <c r="A5787" t="s">
        <v>7398</v>
      </c>
      <c r="B5787" t="s">
        <v>7399</v>
      </c>
      <c r="C5787" t="s">
        <v>7400</v>
      </c>
      <c r="D5787">
        <v>26</v>
      </c>
      <c r="E5787" t="s">
        <v>7401</v>
      </c>
      <c r="F5787">
        <v>35820</v>
      </c>
      <c r="G5787">
        <v>2130</v>
      </c>
      <c r="H5787">
        <v>10</v>
      </c>
      <c r="I5787">
        <v>212</v>
      </c>
      <c r="J5787" t="s">
        <v>7402</v>
      </c>
      <c r="K5787">
        <v>11.1</v>
      </c>
    </row>
    <row r="5788" spans="1:11" x14ac:dyDescent="0.25">
      <c r="A5788" t="s">
        <v>7112</v>
      </c>
      <c r="B5788" t="s">
        <v>7113</v>
      </c>
      <c r="C5788" t="s">
        <v>7114</v>
      </c>
      <c r="D5788">
        <v>24</v>
      </c>
      <c r="E5788" t="s">
        <v>7115</v>
      </c>
      <c r="F5788">
        <v>432499</v>
      </c>
      <c r="G5788">
        <v>21209</v>
      </c>
      <c r="H5788">
        <v>259</v>
      </c>
      <c r="I5788">
        <v>1043</v>
      </c>
      <c r="J5788" t="s">
        <v>7116</v>
      </c>
      <c r="K5788">
        <v>11.1</v>
      </c>
    </row>
    <row r="5789" spans="1:11" x14ac:dyDescent="0.25">
      <c r="A5789" t="s">
        <v>7100</v>
      </c>
      <c r="B5789" t="s">
        <v>7101</v>
      </c>
      <c r="C5789" t="s">
        <v>4930</v>
      </c>
      <c r="D5789">
        <v>10</v>
      </c>
      <c r="E5789" t="s">
        <v>7102</v>
      </c>
      <c r="F5789">
        <v>1374834</v>
      </c>
      <c r="G5789">
        <v>58001</v>
      </c>
      <c r="H5789">
        <v>656</v>
      </c>
      <c r="I5789">
        <v>2339</v>
      </c>
      <c r="J5789" t="s">
        <v>7103</v>
      </c>
      <c r="K5789">
        <v>11.1</v>
      </c>
    </row>
    <row r="5790" spans="1:11" x14ac:dyDescent="0.25">
      <c r="A5790" t="s">
        <v>7182</v>
      </c>
      <c r="B5790" t="s">
        <v>7183</v>
      </c>
      <c r="C5790" t="s">
        <v>6445</v>
      </c>
      <c r="D5790">
        <v>24</v>
      </c>
      <c r="E5790" t="s">
        <v>7184</v>
      </c>
      <c r="F5790">
        <v>84982</v>
      </c>
      <c r="G5790">
        <v>123</v>
      </c>
      <c r="H5790">
        <v>6</v>
      </c>
      <c r="I5790">
        <v>32</v>
      </c>
      <c r="J5790" t="s">
        <v>7185</v>
      </c>
      <c r="K5790">
        <v>11.1</v>
      </c>
    </row>
    <row r="5791" spans="1:11" x14ac:dyDescent="0.25">
      <c r="A5791" t="s">
        <v>7437</v>
      </c>
      <c r="B5791" t="s">
        <v>7438</v>
      </c>
      <c r="C5791" t="s">
        <v>7439</v>
      </c>
      <c r="D5791">
        <v>10</v>
      </c>
      <c r="E5791" t="s">
        <v>7440</v>
      </c>
      <c r="F5791">
        <v>461109</v>
      </c>
      <c r="G5791">
        <v>25260</v>
      </c>
      <c r="H5791">
        <v>370</v>
      </c>
      <c r="I5791">
        <v>1429</v>
      </c>
      <c r="J5791" t="s">
        <v>7441</v>
      </c>
      <c r="K5791">
        <v>11.1</v>
      </c>
    </row>
    <row r="5792" spans="1:11" x14ac:dyDescent="0.25">
      <c r="A5792" t="s">
        <v>7829</v>
      </c>
      <c r="B5792" t="s">
        <v>7830</v>
      </c>
      <c r="C5792" t="s">
        <v>7831</v>
      </c>
      <c r="D5792">
        <v>20</v>
      </c>
      <c r="E5792" t="s">
        <v>7832</v>
      </c>
      <c r="F5792">
        <v>35659</v>
      </c>
      <c r="G5792">
        <v>1018</v>
      </c>
      <c r="H5792">
        <v>14</v>
      </c>
      <c r="I5792">
        <v>394</v>
      </c>
      <c r="J5792" t="s">
        <v>7833</v>
      </c>
      <c r="K5792">
        <v>11.1</v>
      </c>
    </row>
    <row r="5793" spans="1:11" x14ac:dyDescent="0.25">
      <c r="A5793" t="s">
        <v>7199</v>
      </c>
      <c r="B5793" t="s">
        <v>7200</v>
      </c>
      <c r="C5793" t="s">
        <v>1769</v>
      </c>
      <c r="D5793">
        <v>10</v>
      </c>
      <c r="E5793" t="s">
        <v>7201</v>
      </c>
      <c r="F5793">
        <v>483810</v>
      </c>
      <c r="G5793">
        <v>35127</v>
      </c>
      <c r="H5793">
        <v>231</v>
      </c>
      <c r="I5793">
        <v>4041</v>
      </c>
      <c r="J5793" t="s">
        <v>7202</v>
      </c>
      <c r="K5793">
        <v>11.1</v>
      </c>
    </row>
    <row r="5794" spans="1:11" x14ac:dyDescent="0.25">
      <c r="A5794" t="s">
        <v>7104</v>
      </c>
      <c r="B5794" t="s">
        <v>7105</v>
      </c>
      <c r="C5794" t="s">
        <v>7106</v>
      </c>
      <c r="D5794">
        <v>23</v>
      </c>
      <c r="E5794" t="s">
        <v>7107</v>
      </c>
      <c r="F5794">
        <v>55852</v>
      </c>
      <c r="G5794">
        <v>2855</v>
      </c>
      <c r="H5794">
        <v>29</v>
      </c>
      <c r="I5794">
        <v>210</v>
      </c>
      <c r="J5794" t="s">
        <v>7108</v>
      </c>
      <c r="K5794">
        <v>11.1</v>
      </c>
    </row>
    <row r="5795" spans="1:11" x14ac:dyDescent="0.25">
      <c r="A5795" t="s">
        <v>7088</v>
      </c>
      <c r="B5795" t="s">
        <v>7089</v>
      </c>
      <c r="C5795" t="s">
        <v>994</v>
      </c>
      <c r="D5795">
        <v>25</v>
      </c>
      <c r="E5795" t="s">
        <v>7090</v>
      </c>
      <c r="F5795">
        <v>99949</v>
      </c>
      <c r="G5795">
        <v>418</v>
      </c>
      <c r="H5795">
        <v>873</v>
      </c>
      <c r="I5795">
        <v>1439</v>
      </c>
      <c r="J5795" t="s">
        <v>7091</v>
      </c>
      <c r="K5795">
        <v>11.1</v>
      </c>
    </row>
    <row r="5796" spans="1:11" x14ac:dyDescent="0.25">
      <c r="A5796" t="s">
        <v>7124</v>
      </c>
      <c r="B5796" t="s">
        <v>7125</v>
      </c>
      <c r="C5796" t="s">
        <v>7126</v>
      </c>
      <c r="D5796">
        <v>24</v>
      </c>
      <c r="E5796" t="s">
        <v>7127</v>
      </c>
      <c r="F5796">
        <v>466145</v>
      </c>
      <c r="G5796">
        <v>1459</v>
      </c>
      <c r="H5796">
        <v>31</v>
      </c>
      <c r="I5796">
        <v>129</v>
      </c>
      <c r="J5796" t="s">
        <v>7128</v>
      </c>
      <c r="K5796">
        <v>11.1</v>
      </c>
    </row>
    <row r="5797" spans="1:11" x14ac:dyDescent="0.25">
      <c r="A5797" t="s">
        <v>7407</v>
      </c>
      <c r="B5797" t="s">
        <v>7408</v>
      </c>
      <c r="C5797" t="s">
        <v>3674</v>
      </c>
      <c r="D5797">
        <v>26</v>
      </c>
      <c r="E5797" t="s">
        <v>7409</v>
      </c>
      <c r="F5797">
        <v>171369</v>
      </c>
      <c r="G5797">
        <v>9609</v>
      </c>
      <c r="H5797">
        <v>163</v>
      </c>
      <c r="I5797">
        <v>305</v>
      </c>
      <c r="J5797" t="s">
        <v>7410</v>
      </c>
      <c r="K5797">
        <v>11.1</v>
      </c>
    </row>
    <row r="5798" spans="1:11" x14ac:dyDescent="0.25">
      <c r="A5798" t="s">
        <v>6664</v>
      </c>
      <c r="B5798" t="s">
        <v>6665</v>
      </c>
      <c r="C5798" t="s">
        <v>117</v>
      </c>
      <c r="D5798">
        <v>25</v>
      </c>
      <c r="E5798" t="s">
        <v>6666</v>
      </c>
      <c r="F5798">
        <v>547977</v>
      </c>
      <c r="G5798">
        <v>1771</v>
      </c>
      <c r="H5798">
        <v>636</v>
      </c>
      <c r="I5798">
        <v>2260</v>
      </c>
      <c r="J5798" t="s">
        <v>6667</v>
      </c>
      <c r="K5798">
        <v>11.1</v>
      </c>
    </row>
    <row r="5799" spans="1:11" x14ac:dyDescent="0.25">
      <c r="A5799" t="s">
        <v>6676</v>
      </c>
      <c r="B5799" t="s">
        <v>6677</v>
      </c>
      <c r="C5799" t="s">
        <v>1257</v>
      </c>
      <c r="D5799">
        <v>22</v>
      </c>
      <c r="E5799" t="s">
        <v>6678</v>
      </c>
      <c r="F5799">
        <v>615698</v>
      </c>
      <c r="G5799">
        <v>8029</v>
      </c>
      <c r="H5799">
        <v>1450</v>
      </c>
      <c r="I5799">
        <v>731</v>
      </c>
      <c r="J5799" t="s">
        <v>6679</v>
      </c>
      <c r="K5799">
        <v>11.1</v>
      </c>
    </row>
    <row r="5800" spans="1:11" x14ac:dyDescent="0.25">
      <c r="A5800" t="s">
        <v>7852</v>
      </c>
      <c r="B5800" t="s">
        <v>7853</v>
      </c>
      <c r="C5800" t="s">
        <v>7854</v>
      </c>
      <c r="D5800">
        <v>24</v>
      </c>
      <c r="E5800" t="s">
        <v>8102</v>
      </c>
      <c r="F5800">
        <v>18150878</v>
      </c>
      <c r="G5800">
        <v>567710</v>
      </c>
      <c r="H5800">
        <v>85986</v>
      </c>
      <c r="I5800">
        <v>199399</v>
      </c>
      <c r="J5800" t="s">
        <v>7856</v>
      </c>
      <c r="K5800">
        <v>12.1</v>
      </c>
    </row>
    <row r="5801" spans="1:11" x14ac:dyDescent="0.25">
      <c r="A5801" t="s">
        <v>8103</v>
      </c>
      <c r="B5801" t="s">
        <v>8104</v>
      </c>
      <c r="C5801" t="s">
        <v>8105</v>
      </c>
      <c r="D5801">
        <v>25</v>
      </c>
      <c r="E5801" t="s">
        <v>8106</v>
      </c>
      <c r="F5801">
        <v>1425329</v>
      </c>
      <c r="G5801">
        <v>10145</v>
      </c>
      <c r="H5801">
        <v>327</v>
      </c>
      <c r="I5801">
        <v>1798</v>
      </c>
      <c r="J5801" t="s">
        <v>8107</v>
      </c>
      <c r="K5801">
        <v>12.1</v>
      </c>
    </row>
    <row r="5802" spans="1:11" x14ac:dyDescent="0.25">
      <c r="A5802" t="s">
        <v>7857</v>
      </c>
      <c r="B5802" t="s">
        <v>7858</v>
      </c>
      <c r="C5802" t="s">
        <v>7859</v>
      </c>
      <c r="D5802">
        <v>25</v>
      </c>
      <c r="E5802" t="s">
        <v>7860</v>
      </c>
      <c r="F5802">
        <v>3006284</v>
      </c>
      <c r="G5802">
        <v>29731</v>
      </c>
      <c r="H5802">
        <v>5727</v>
      </c>
      <c r="I5802">
        <v>6369</v>
      </c>
      <c r="J5802" t="s">
        <v>7861</v>
      </c>
      <c r="K5802">
        <v>12.1</v>
      </c>
    </row>
    <row r="5803" spans="1:11" x14ac:dyDescent="0.25">
      <c r="A5803" t="s">
        <v>8108</v>
      </c>
      <c r="B5803" t="s">
        <v>8109</v>
      </c>
      <c r="C5803" t="s">
        <v>1696</v>
      </c>
      <c r="D5803">
        <v>22</v>
      </c>
      <c r="E5803" t="s">
        <v>6297</v>
      </c>
      <c r="F5803">
        <v>1087156</v>
      </c>
      <c r="G5803">
        <v>56828</v>
      </c>
      <c r="H5803">
        <v>1159</v>
      </c>
      <c r="I5803">
        <v>8126</v>
      </c>
      <c r="J5803" t="s">
        <v>8110</v>
      </c>
      <c r="K5803">
        <v>12.1</v>
      </c>
    </row>
    <row r="5804" spans="1:11" x14ac:dyDescent="0.25">
      <c r="A5804" t="s">
        <v>7606</v>
      </c>
      <c r="B5804" t="s">
        <v>7607</v>
      </c>
      <c r="C5804" t="s">
        <v>7608</v>
      </c>
      <c r="D5804">
        <v>24</v>
      </c>
      <c r="E5804" t="s">
        <v>8111</v>
      </c>
      <c r="F5804">
        <v>23802798</v>
      </c>
      <c r="G5804">
        <v>579980</v>
      </c>
      <c r="H5804">
        <v>19419</v>
      </c>
      <c r="I5804">
        <v>94343</v>
      </c>
      <c r="J5804" t="s">
        <v>7610</v>
      </c>
      <c r="K5804">
        <v>12.1</v>
      </c>
    </row>
    <row r="5805" spans="1:11" x14ac:dyDescent="0.25">
      <c r="A5805" t="s">
        <v>8112</v>
      </c>
      <c r="B5805" t="s">
        <v>8113</v>
      </c>
      <c r="C5805" t="s">
        <v>43</v>
      </c>
      <c r="D5805">
        <v>23</v>
      </c>
      <c r="E5805" t="s">
        <v>8114</v>
      </c>
      <c r="F5805">
        <v>115404</v>
      </c>
      <c r="G5805">
        <v>5593</v>
      </c>
      <c r="H5805">
        <v>457</v>
      </c>
      <c r="I5805">
        <v>694</v>
      </c>
      <c r="J5805" t="s">
        <v>8115</v>
      </c>
      <c r="K5805">
        <v>12.1</v>
      </c>
    </row>
    <row r="5806" spans="1:11" x14ac:dyDescent="0.25">
      <c r="A5806" t="s">
        <v>8116</v>
      </c>
      <c r="B5806" t="s">
        <v>8117</v>
      </c>
      <c r="C5806" t="s">
        <v>2867</v>
      </c>
      <c r="D5806">
        <v>24</v>
      </c>
      <c r="E5806" t="s">
        <v>8118</v>
      </c>
      <c r="F5806">
        <v>926319</v>
      </c>
      <c r="G5806">
        <v>31786</v>
      </c>
      <c r="H5806">
        <v>923</v>
      </c>
      <c r="I5806">
        <v>5117</v>
      </c>
      <c r="J5806" t="s">
        <v>8119</v>
      </c>
      <c r="K5806">
        <v>12.1</v>
      </c>
    </row>
    <row r="5807" spans="1:11" x14ac:dyDescent="0.25">
      <c r="A5807" t="s">
        <v>8120</v>
      </c>
      <c r="B5807" t="s">
        <v>8121</v>
      </c>
      <c r="C5807" t="s">
        <v>8122</v>
      </c>
      <c r="D5807">
        <v>22</v>
      </c>
      <c r="E5807" t="s">
        <v>8123</v>
      </c>
      <c r="F5807">
        <v>1038301</v>
      </c>
      <c r="G5807">
        <v>121827</v>
      </c>
      <c r="H5807">
        <v>2348</v>
      </c>
      <c r="I5807">
        <v>12734</v>
      </c>
      <c r="J5807" t="s">
        <v>8124</v>
      </c>
      <c r="K5807">
        <v>12.1</v>
      </c>
    </row>
    <row r="5808" spans="1:11" x14ac:dyDescent="0.25">
      <c r="A5808" t="s">
        <v>8125</v>
      </c>
      <c r="B5808" t="s">
        <v>8126</v>
      </c>
      <c r="C5808" t="s">
        <v>222</v>
      </c>
      <c r="D5808">
        <v>24</v>
      </c>
      <c r="E5808" t="s">
        <v>223</v>
      </c>
      <c r="F5808">
        <v>3661609</v>
      </c>
      <c r="G5808">
        <v>186226</v>
      </c>
      <c r="H5808">
        <v>2567</v>
      </c>
      <c r="I5808">
        <v>12834</v>
      </c>
      <c r="J5808" t="s">
        <v>8127</v>
      </c>
      <c r="K5808">
        <v>12.1</v>
      </c>
    </row>
    <row r="5809" spans="1:11" x14ac:dyDescent="0.25">
      <c r="A5809" t="s">
        <v>8128</v>
      </c>
      <c r="B5809" t="s">
        <v>8129</v>
      </c>
      <c r="C5809" t="s">
        <v>895</v>
      </c>
      <c r="D5809">
        <v>25</v>
      </c>
      <c r="E5809" t="s">
        <v>8130</v>
      </c>
      <c r="F5809">
        <v>324398</v>
      </c>
      <c r="G5809">
        <v>3950</v>
      </c>
      <c r="H5809">
        <v>886</v>
      </c>
      <c r="I5809">
        <v>1939</v>
      </c>
      <c r="J5809" t="s">
        <v>8131</v>
      </c>
      <c r="K5809">
        <v>12.1</v>
      </c>
    </row>
    <row r="5810" spans="1:11" x14ac:dyDescent="0.25">
      <c r="A5810" t="s">
        <v>7862</v>
      </c>
      <c r="B5810" t="s">
        <v>7863</v>
      </c>
      <c r="C5810" t="s">
        <v>242</v>
      </c>
      <c r="D5810">
        <v>23</v>
      </c>
      <c r="E5810" t="s">
        <v>7864</v>
      </c>
      <c r="F5810">
        <v>2544309</v>
      </c>
      <c r="G5810">
        <v>42242</v>
      </c>
      <c r="H5810">
        <v>2257</v>
      </c>
      <c r="I5810">
        <v>3204</v>
      </c>
      <c r="J5810" t="s">
        <v>7865</v>
      </c>
      <c r="K5810">
        <v>12.1</v>
      </c>
    </row>
    <row r="5811" spans="1:11" x14ac:dyDescent="0.25">
      <c r="A5811" t="s">
        <v>8132</v>
      </c>
      <c r="B5811" t="s">
        <v>8133</v>
      </c>
      <c r="C5811" t="s">
        <v>2697</v>
      </c>
      <c r="D5811">
        <v>10</v>
      </c>
      <c r="E5811" t="s">
        <v>24</v>
      </c>
      <c r="F5811">
        <v>304220</v>
      </c>
      <c r="G5811">
        <v>27130</v>
      </c>
      <c r="H5811">
        <v>1479</v>
      </c>
      <c r="I5811">
        <v>2925</v>
      </c>
      <c r="J5811" t="s">
        <v>8134</v>
      </c>
      <c r="K5811">
        <v>12.1</v>
      </c>
    </row>
    <row r="5812" spans="1:11" x14ac:dyDescent="0.25">
      <c r="A5812" t="s">
        <v>8135</v>
      </c>
      <c r="B5812" t="s">
        <v>8136</v>
      </c>
      <c r="C5812" t="s">
        <v>8137</v>
      </c>
      <c r="D5812">
        <v>24</v>
      </c>
      <c r="E5812" t="s">
        <v>8138</v>
      </c>
      <c r="F5812">
        <v>568823</v>
      </c>
      <c r="G5812">
        <v>64308</v>
      </c>
      <c r="H5812">
        <v>938</v>
      </c>
      <c r="I5812">
        <v>4151</v>
      </c>
      <c r="J5812" t="s">
        <v>8139</v>
      </c>
      <c r="K5812">
        <v>12.1</v>
      </c>
    </row>
    <row r="5813" spans="1:11" x14ac:dyDescent="0.25">
      <c r="A5813" t="s">
        <v>8140</v>
      </c>
      <c r="B5813" t="s">
        <v>8141</v>
      </c>
      <c r="C5813" t="s">
        <v>8142</v>
      </c>
      <c r="D5813">
        <v>19</v>
      </c>
      <c r="E5813" t="s">
        <v>8143</v>
      </c>
      <c r="F5813">
        <v>218236</v>
      </c>
      <c r="G5813">
        <v>7517</v>
      </c>
      <c r="H5813">
        <v>195</v>
      </c>
      <c r="I5813">
        <v>2034</v>
      </c>
      <c r="J5813" t="s">
        <v>8144</v>
      </c>
      <c r="K5813">
        <v>12.1</v>
      </c>
    </row>
    <row r="5814" spans="1:11" x14ac:dyDescent="0.25">
      <c r="A5814" t="s">
        <v>8145</v>
      </c>
      <c r="B5814" t="s">
        <v>8146</v>
      </c>
      <c r="C5814" t="s">
        <v>8147</v>
      </c>
      <c r="D5814">
        <v>10</v>
      </c>
      <c r="E5814" t="s">
        <v>8148</v>
      </c>
      <c r="F5814">
        <v>252856</v>
      </c>
      <c r="G5814">
        <v>38284</v>
      </c>
      <c r="H5814">
        <v>346</v>
      </c>
      <c r="I5814">
        <v>4992</v>
      </c>
      <c r="J5814" t="s">
        <v>8149</v>
      </c>
      <c r="K5814">
        <v>12.1</v>
      </c>
    </row>
    <row r="5815" spans="1:11" x14ac:dyDescent="0.25">
      <c r="A5815" t="s">
        <v>8150</v>
      </c>
      <c r="B5815" t="s">
        <v>8151</v>
      </c>
      <c r="C5815" t="s">
        <v>73</v>
      </c>
      <c r="D5815">
        <v>23</v>
      </c>
      <c r="E5815" t="s">
        <v>8152</v>
      </c>
      <c r="F5815">
        <v>687197</v>
      </c>
      <c r="G5815">
        <v>10956</v>
      </c>
      <c r="H5815">
        <v>313</v>
      </c>
      <c r="I5815">
        <v>1025</v>
      </c>
      <c r="J5815" t="s">
        <v>8153</v>
      </c>
      <c r="K5815">
        <v>12.1</v>
      </c>
    </row>
    <row r="5816" spans="1:11" x14ac:dyDescent="0.25">
      <c r="A5816" t="s">
        <v>8154</v>
      </c>
      <c r="B5816" t="s">
        <v>8155</v>
      </c>
      <c r="C5816" t="s">
        <v>1495</v>
      </c>
      <c r="D5816">
        <v>24</v>
      </c>
      <c r="E5816" t="s">
        <v>8156</v>
      </c>
      <c r="F5816">
        <v>182244</v>
      </c>
      <c r="G5816">
        <v>3502</v>
      </c>
      <c r="H5816">
        <v>127</v>
      </c>
      <c r="I5816">
        <v>414</v>
      </c>
      <c r="J5816" t="s">
        <v>8157</v>
      </c>
      <c r="K5816">
        <v>12.1</v>
      </c>
    </row>
    <row r="5817" spans="1:11" x14ac:dyDescent="0.25">
      <c r="A5817" t="s">
        <v>8158</v>
      </c>
      <c r="B5817" t="s">
        <v>8159</v>
      </c>
      <c r="C5817" t="s">
        <v>202</v>
      </c>
      <c r="D5817">
        <v>26</v>
      </c>
      <c r="E5817" t="s">
        <v>8160</v>
      </c>
      <c r="F5817">
        <v>271567</v>
      </c>
      <c r="G5817">
        <v>11315</v>
      </c>
      <c r="H5817">
        <v>434</v>
      </c>
      <c r="I5817">
        <v>1220</v>
      </c>
      <c r="J5817" t="s">
        <v>8161</v>
      </c>
      <c r="K5817">
        <v>12.1</v>
      </c>
    </row>
    <row r="5818" spans="1:11" x14ac:dyDescent="0.25">
      <c r="A5818" t="s">
        <v>8162</v>
      </c>
      <c r="B5818" t="s">
        <v>8163</v>
      </c>
      <c r="C5818" t="s">
        <v>4855</v>
      </c>
      <c r="D5818">
        <v>24</v>
      </c>
      <c r="E5818" t="s">
        <v>8164</v>
      </c>
      <c r="F5818">
        <v>1024012</v>
      </c>
      <c r="G5818">
        <v>20524</v>
      </c>
      <c r="H5818">
        <v>1892</v>
      </c>
      <c r="I5818">
        <v>1690</v>
      </c>
      <c r="J5818" t="s">
        <v>8165</v>
      </c>
      <c r="K5818">
        <v>12.1</v>
      </c>
    </row>
    <row r="5819" spans="1:11" x14ac:dyDescent="0.25">
      <c r="A5819" t="s">
        <v>8166</v>
      </c>
      <c r="B5819" t="s">
        <v>8167</v>
      </c>
      <c r="C5819" t="s">
        <v>811</v>
      </c>
      <c r="D5819">
        <v>24</v>
      </c>
      <c r="E5819" t="s">
        <v>812</v>
      </c>
      <c r="F5819">
        <v>262396</v>
      </c>
      <c r="G5819">
        <v>2914</v>
      </c>
      <c r="H5819">
        <v>94</v>
      </c>
      <c r="I5819">
        <v>279</v>
      </c>
      <c r="J5819" t="s">
        <v>8168</v>
      </c>
      <c r="K5819">
        <v>12.1</v>
      </c>
    </row>
    <row r="5820" spans="1:11" x14ac:dyDescent="0.25">
      <c r="A5820" t="s">
        <v>8169</v>
      </c>
      <c r="B5820" t="s">
        <v>8170</v>
      </c>
      <c r="C5820" t="s">
        <v>8171</v>
      </c>
      <c r="D5820">
        <v>20</v>
      </c>
      <c r="E5820" t="s">
        <v>8172</v>
      </c>
      <c r="F5820">
        <v>840820</v>
      </c>
      <c r="G5820">
        <v>59243</v>
      </c>
      <c r="H5820">
        <v>860</v>
      </c>
      <c r="I5820">
        <v>12219</v>
      </c>
      <c r="J5820" t="s">
        <v>8173</v>
      </c>
      <c r="K5820">
        <v>12.1</v>
      </c>
    </row>
    <row r="5821" spans="1:11" x14ac:dyDescent="0.25">
      <c r="A5821" t="e">
        <f>-bQUBzPZHHQ</f>
        <v>#NAME?</v>
      </c>
      <c r="B5821" t="s">
        <v>8174</v>
      </c>
      <c r="C5821" t="s">
        <v>8175</v>
      </c>
      <c r="D5821">
        <v>20</v>
      </c>
      <c r="E5821" t="s">
        <v>8176</v>
      </c>
      <c r="F5821">
        <v>105505</v>
      </c>
      <c r="G5821">
        <v>1050</v>
      </c>
      <c r="H5821">
        <v>211</v>
      </c>
      <c r="I5821">
        <v>420</v>
      </c>
      <c r="J5821" t="s">
        <v>8177</v>
      </c>
      <c r="K5821">
        <v>12.1</v>
      </c>
    </row>
    <row r="5822" spans="1:11" x14ac:dyDescent="0.25">
      <c r="A5822" t="s">
        <v>8178</v>
      </c>
      <c r="B5822" t="s">
        <v>8179</v>
      </c>
      <c r="C5822" t="s">
        <v>6467</v>
      </c>
      <c r="D5822">
        <v>1</v>
      </c>
      <c r="E5822" t="s">
        <v>8180</v>
      </c>
      <c r="F5822">
        <v>52847</v>
      </c>
      <c r="G5822">
        <v>4105</v>
      </c>
      <c r="H5822">
        <v>576</v>
      </c>
      <c r="I5822">
        <v>1208</v>
      </c>
      <c r="J5822" t="s">
        <v>8181</v>
      </c>
      <c r="K5822">
        <v>12.1</v>
      </c>
    </row>
    <row r="5823" spans="1:11" x14ac:dyDescent="0.25">
      <c r="A5823" t="s">
        <v>7873</v>
      </c>
      <c r="B5823" t="s">
        <v>7874</v>
      </c>
      <c r="C5823" t="s">
        <v>4515</v>
      </c>
      <c r="D5823">
        <v>23</v>
      </c>
      <c r="E5823" t="s">
        <v>7875</v>
      </c>
      <c r="F5823">
        <v>329379</v>
      </c>
      <c r="G5823">
        <v>9213</v>
      </c>
      <c r="H5823">
        <v>304</v>
      </c>
      <c r="I5823">
        <v>659</v>
      </c>
      <c r="J5823" t="s">
        <v>7876</v>
      </c>
      <c r="K5823">
        <v>12.1</v>
      </c>
    </row>
    <row r="5824" spans="1:11" x14ac:dyDescent="0.25">
      <c r="A5824" t="s">
        <v>8182</v>
      </c>
      <c r="B5824" t="s">
        <v>8183</v>
      </c>
      <c r="C5824" t="s">
        <v>8184</v>
      </c>
      <c r="D5824">
        <v>23</v>
      </c>
      <c r="E5824" t="s">
        <v>8185</v>
      </c>
      <c r="F5824">
        <v>842161</v>
      </c>
      <c r="G5824">
        <v>61931</v>
      </c>
      <c r="H5824">
        <v>1442</v>
      </c>
      <c r="I5824">
        <v>8433</v>
      </c>
      <c r="J5824" t="s">
        <v>8186</v>
      </c>
      <c r="K5824">
        <v>12.1</v>
      </c>
    </row>
    <row r="5825" spans="1:11" x14ac:dyDescent="0.25">
      <c r="A5825" t="s">
        <v>8187</v>
      </c>
      <c r="B5825" t="s">
        <v>8188</v>
      </c>
      <c r="C5825" t="s">
        <v>1885</v>
      </c>
      <c r="D5825">
        <v>24</v>
      </c>
      <c r="E5825" t="s">
        <v>8189</v>
      </c>
      <c r="F5825">
        <v>593602</v>
      </c>
      <c r="G5825">
        <v>5967</v>
      </c>
      <c r="H5825">
        <v>438</v>
      </c>
      <c r="I5825">
        <v>1280</v>
      </c>
      <c r="J5825" t="s">
        <v>8190</v>
      </c>
      <c r="K5825">
        <v>12.1</v>
      </c>
    </row>
    <row r="5826" spans="1:11" x14ac:dyDescent="0.25">
      <c r="A5826" t="s">
        <v>8191</v>
      </c>
      <c r="B5826" t="s">
        <v>8192</v>
      </c>
      <c r="C5826" t="s">
        <v>2635</v>
      </c>
      <c r="D5826">
        <v>28</v>
      </c>
      <c r="E5826" t="s">
        <v>8193</v>
      </c>
      <c r="F5826">
        <v>155388</v>
      </c>
      <c r="G5826">
        <v>12306</v>
      </c>
      <c r="H5826">
        <v>149</v>
      </c>
      <c r="I5826">
        <v>922</v>
      </c>
      <c r="J5826" t="s">
        <v>8194</v>
      </c>
      <c r="K5826">
        <v>12.1</v>
      </c>
    </row>
    <row r="5827" spans="1:11" x14ac:dyDescent="0.25">
      <c r="A5827" t="s">
        <v>8195</v>
      </c>
      <c r="B5827" t="s">
        <v>8196</v>
      </c>
      <c r="C5827" t="s">
        <v>816</v>
      </c>
      <c r="D5827">
        <v>10</v>
      </c>
      <c r="E5827" t="s">
        <v>8197</v>
      </c>
      <c r="F5827">
        <v>424748</v>
      </c>
      <c r="G5827">
        <v>38211</v>
      </c>
      <c r="H5827">
        <v>149</v>
      </c>
      <c r="I5827">
        <v>2372</v>
      </c>
      <c r="J5827" t="s">
        <v>8198</v>
      </c>
      <c r="K5827">
        <v>12.1</v>
      </c>
    </row>
    <row r="5828" spans="1:11" x14ac:dyDescent="0.25">
      <c r="A5828" t="s">
        <v>8199</v>
      </c>
      <c r="B5828" t="s">
        <v>8200</v>
      </c>
      <c r="C5828" t="s">
        <v>4582</v>
      </c>
      <c r="D5828">
        <v>26</v>
      </c>
      <c r="E5828" t="s">
        <v>8201</v>
      </c>
      <c r="F5828">
        <v>72905</v>
      </c>
      <c r="G5828">
        <v>2824</v>
      </c>
      <c r="H5828">
        <v>46</v>
      </c>
      <c r="I5828">
        <v>208</v>
      </c>
      <c r="J5828" t="s">
        <v>8202</v>
      </c>
      <c r="K5828">
        <v>12.1</v>
      </c>
    </row>
    <row r="5829" spans="1:11" x14ac:dyDescent="0.25">
      <c r="A5829" t="s">
        <v>8203</v>
      </c>
      <c r="B5829" t="s">
        <v>8204</v>
      </c>
      <c r="C5829" t="s">
        <v>177</v>
      </c>
      <c r="D5829">
        <v>25</v>
      </c>
      <c r="E5829" t="s">
        <v>8205</v>
      </c>
      <c r="F5829">
        <v>717247</v>
      </c>
      <c r="G5829">
        <v>18143</v>
      </c>
      <c r="H5829">
        <v>1810</v>
      </c>
      <c r="I5829">
        <v>2076</v>
      </c>
      <c r="J5829" t="s">
        <v>8206</v>
      </c>
      <c r="K5829">
        <v>12.1</v>
      </c>
    </row>
    <row r="5830" spans="1:11" x14ac:dyDescent="0.25">
      <c r="A5830" t="s">
        <v>8207</v>
      </c>
      <c r="B5830" t="s">
        <v>8208</v>
      </c>
      <c r="C5830" t="s">
        <v>1875</v>
      </c>
      <c r="D5830">
        <v>24</v>
      </c>
      <c r="E5830" t="s">
        <v>8209</v>
      </c>
      <c r="F5830">
        <v>778539</v>
      </c>
      <c r="G5830">
        <v>41661</v>
      </c>
      <c r="H5830">
        <v>1392</v>
      </c>
      <c r="I5830">
        <v>4284</v>
      </c>
      <c r="J5830" t="s">
        <v>8210</v>
      </c>
      <c r="K5830">
        <v>12.1</v>
      </c>
    </row>
    <row r="5831" spans="1:11" x14ac:dyDescent="0.25">
      <c r="A5831" t="s">
        <v>7922</v>
      </c>
      <c r="B5831" t="s">
        <v>7923</v>
      </c>
      <c r="C5831" t="s">
        <v>7924</v>
      </c>
      <c r="D5831">
        <v>10</v>
      </c>
      <c r="E5831" t="s">
        <v>24</v>
      </c>
      <c r="F5831">
        <v>136370</v>
      </c>
      <c r="G5831">
        <v>0</v>
      </c>
      <c r="H5831">
        <v>0</v>
      </c>
      <c r="I5831">
        <v>0</v>
      </c>
      <c r="J5831" t="s">
        <v>7925</v>
      </c>
      <c r="K5831">
        <v>12.1</v>
      </c>
    </row>
    <row r="5832" spans="1:11" x14ac:dyDescent="0.25">
      <c r="A5832" t="s">
        <v>7894</v>
      </c>
      <c r="B5832" t="s">
        <v>7895</v>
      </c>
      <c r="C5832" t="s">
        <v>7896</v>
      </c>
      <c r="D5832">
        <v>24</v>
      </c>
      <c r="E5832" t="s">
        <v>7896</v>
      </c>
      <c r="F5832">
        <v>702781</v>
      </c>
      <c r="G5832">
        <v>41505</v>
      </c>
      <c r="H5832">
        <v>603</v>
      </c>
      <c r="I5832">
        <v>1651</v>
      </c>
      <c r="J5832" t="s">
        <v>7897</v>
      </c>
      <c r="K5832">
        <v>12.1</v>
      </c>
    </row>
    <row r="5833" spans="1:11" x14ac:dyDescent="0.25">
      <c r="A5833" t="s">
        <v>8211</v>
      </c>
      <c r="B5833" t="s">
        <v>8212</v>
      </c>
      <c r="C5833" t="s">
        <v>8213</v>
      </c>
      <c r="D5833">
        <v>10</v>
      </c>
      <c r="E5833" t="s">
        <v>8214</v>
      </c>
      <c r="F5833">
        <v>55725</v>
      </c>
      <c r="G5833">
        <v>8490</v>
      </c>
      <c r="H5833">
        <v>51</v>
      </c>
      <c r="I5833">
        <v>625</v>
      </c>
      <c r="J5833" t="s">
        <v>8215</v>
      </c>
      <c r="K5833">
        <v>12.1</v>
      </c>
    </row>
    <row r="5834" spans="1:11" x14ac:dyDescent="0.25">
      <c r="A5834" t="s">
        <v>8216</v>
      </c>
      <c r="B5834" t="s">
        <v>8217</v>
      </c>
      <c r="C5834" t="s">
        <v>919</v>
      </c>
      <c r="D5834">
        <v>22</v>
      </c>
      <c r="E5834" t="s">
        <v>8218</v>
      </c>
      <c r="F5834">
        <v>186067</v>
      </c>
      <c r="G5834">
        <v>8518</v>
      </c>
      <c r="H5834">
        <v>299</v>
      </c>
      <c r="I5834">
        <v>1979</v>
      </c>
      <c r="J5834" t="s">
        <v>8219</v>
      </c>
      <c r="K5834">
        <v>12.1</v>
      </c>
    </row>
    <row r="5835" spans="1:11" x14ac:dyDescent="0.25">
      <c r="A5835" t="s">
        <v>8220</v>
      </c>
      <c r="B5835" t="s">
        <v>8221</v>
      </c>
      <c r="C5835" t="s">
        <v>63</v>
      </c>
      <c r="D5835">
        <v>23</v>
      </c>
      <c r="E5835" t="s">
        <v>8222</v>
      </c>
      <c r="F5835">
        <v>508618</v>
      </c>
      <c r="G5835">
        <v>17652</v>
      </c>
      <c r="H5835">
        <v>468</v>
      </c>
      <c r="I5835">
        <v>854</v>
      </c>
      <c r="J5835" t="s">
        <v>8223</v>
      </c>
      <c r="K5835">
        <v>12.1</v>
      </c>
    </row>
    <row r="5836" spans="1:11" x14ac:dyDescent="0.25">
      <c r="A5836" t="s">
        <v>7877</v>
      </c>
      <c r="B5836" t="s">
        <v>7878</v>
      </c>
      <c r="C5836" t="s">
        <v>3669</v>
      </c>
      <c r="D5836">
        <v>17</v>
      </c>
      <c r="E5836" t="s">
        <v>7879</v>
      </c>
      <c r="F5836">
        <v>5330579</v>
      </c>
      <c r="G5836">
        <v>148802</v>
      </c>
      <c r="H5836">
        <v>3044</v>
      </c>
      <c r="I5836">
        <v>21031</v>
      </c>
      <c r="J5836" t="s">
        <v>7880</v>
      </c>
      <c r="K5836">
        <v>12.1</v>
      </c>
    </row>
    <row r="5837" spans="1:11" x14ac:dyDescent="0.25">
      <c r="A5837" t="s">
        <v>7869</v>
      </c>
      <c r="B5837" t="s">
        <v>7870</v>
      </c>
      <c r="C5837" t="s">
        <v>761</v>
      </c>
      <c r="D5837">
        <v>22</v>
      </c>
      <c r="E5837" t="s">
        <v>7871</v>
      </c>
      <c r="F5837">
        <v>225258</v>
      </c>
      <c r="G5837">
        <v>14605</v>
      </c>
      <c r="H5837">
        <v>194</v>
      </c>
      <c r="I5837">
        <v>2087</v>
      </c>
      <c r="J5837" t="s">
        <v>7872</v>
      </c>
      <c r="K5837">
        <v>12.1</v>
      </c>
    </row>
    <row r="5838" spans="1:11" x14ac:dyDescent="0.25">
      <c r="A5838" t="s">
        <v>8224</v>
      </c>
      <c r="B5838" t="s">
        <v>8225</v>
      </c>
      <c r="C5838" t="s">
        <v>860</v>
      </c>
      <c r="D5838">
        <v>24</v>
      </c>
      <c r="E5838" t="s">
        <v>8226</v>
      </c>
      <c r="F5838">
        <v>171548</v>
      </c>
      <c r="G5838">
        <v>6548</v>
      </c>
      <c r="H5838">
        <v>1013</v>
      </c>
      <c r="I5838">
        <v>1245</v>
      </c>
      <c r="J5838" t="s">
        <v>8227</v>
      </c>
      <c r="K5838">
        <v>12.1</v>
      </c>
    </row>
    <row r="5839" spans="1:11" x14ac:dyDescent="0.25">
      <c r="A5839" t="s">
        <v>7934</v>
      </c>
      <c r="B5839" t="s">
        <v>7935</v>
      </c>
      <c r="C5839" t="s">
        <v>7936</v>
      </c>
      <c r="D5839">
        <v>24</v>
      </c>
      <c r="E5839" t="s">
        <v>7937</v>
      </c>
      <c r="F5839">
        <v>157285</v>
      </c>
      <c r="G5839">
        <v>5114</v>
      </c>
      <c r="H5839">
        <v>60</v>
      </c>
      <c r="I5839">
        <v>312</v>
      </c>
      <c r="J5839" t="s">
        <v>7938</v>
      </c>
      <c r="K5839">
        <v>12.1</v>
      </c>
    </row>
    <row r="5840" spans="1:11" x14ac:dyDescent="0.25">
      <c r="A5840" t="s">
        <v>8228</v>
      </c>
      <c r="B5840" t="s">
        <v>8229</v>
      </c>
      <c r="C5840" t="s">
        <v>1714</v>
      </c>
      <c r="D5840">
        <v>22</v>
      </c>
      <c r="E5840" t="s">
        <v>8230</v>
      </c>
      <c r="F5840">
        <v>449616</v>
      </c>
      <c r="G5840">
        <v>36385</v>
      </c>
      <c r="H5840">
        <v>222</v>
      </c>
      <c r="I5840">
        <v>5385</v>
      </c>
      <c r="J5840" t="s">
        <v>8231</v>
      </c>
      <c r="K5840">
        <v>12.1</v>
      </c>
    </row>
    <row r="5841" spans="1:11" x14ac:dyDescent="0.25">
      <c r="A5841" t="s">
        <v>8232</v>
      </c>
      <c r="B5841" t="s">
        <v>8233</v>
      </c>
      <c r="C5841" t="s">
        <v>8234</v>
      </c>
      <c r="D5841">
        <v>29</v>
      </c>
      <c r="E5841" t="s">
        <v>24</v>
      </c>
      <c r="F5841">
        <v>2723371</v>
      </c>
      <c r="G5841">
        <v>41982</v>
      </c>
      <c r="H5841">
        <v>28120</v>
      </c>
      <c r="I5841">
        <v>0</v>
      </c>
      <c r="J5841" t="s">
        <v>8235</v>
      </c>
      <c r="K5841">
        <v>12.1</v>
      </c>
    </row>
    <row r="5842" spans="1:11" x14ac:dyDescent="0.25">
      <c r="A5842" t="s">
        <v>7640</v>
      </c>
      <c r="B5842" t="s">
        <v>7641</v>
      </c>
      <c r="C5842" t="s">
        <v>6153</v>
      </c>
      <c r="D5842">
        <v>25</v>
      </c>
      <c r="E5842" t="s">
        <v>7642</v>
      </c>
      <c r="F5842">
        <v>695958</v>
      </c>
      <c r="G5842">
        <v>2170</v>
      </c>
      <c r="H5842">
        <v>5931</v>
      </c>
      <c r="I5842">
        <v>6806</v>
      </c>
      <c r="J5842" t="s">
        <v>7643</v>
      </c>
      <c r="K5842">
        <v>12.1</v>
      </c>
    </row>
    <row r="5843" spans="1:11" x14ac:dyDescent="0.25">
      <c r="A5843" t="s">
        <v>7881</v>
      </c>
      <c r="B5843" t="s">
        <v>7882</v>
      </c>
      <c r="C5843" t="s">
        <v>2471</v>
      </c>
      <c r="D5843">
        <v>23</v>
      </c>
      <c r="E5843" t="s">
        <v>7883</v>
      </c>
      <c r="F5843">
        <v>2005454</v>
      </c>
      <c r="G5843">
        <v>60682</v>
      </c>
      <c r="H5843">
        <v>5870</v>
      </c>
      <c r="I5843">
        <v>7083</v>
      </c>
      <c r="J5843" t="s">
        <v>7884</v>
      </c>
      <c r="K5843">
        <v>12.1</v>
      </c>
    </row>
    <row r="5844" spans="1:11" x14ac:dyDescent="0.25">
      <c r="A5844" t="s">
        <v>7889</v>
      </c>
      <c r="B5844" t="s">
        <v>7890</v>
      </c>
      <c r="C5844" t="s">
        <v>7891</v>
      </c>
      <c r="D5844">
        <v>24</v>
      </c>
      <c r="E5844" t="s">
        <v>7892</v>
      </c>
      <c r="F5844">
        <v>896414</v>
      </c>
      <c r="G5844">
        <v>22980</v>
      </c>
      <c r="H5844">
        <v>982</v>
      </c>
      <c r="I5844">
        <v>2489</v>
      </c>
      <c r="J5844" t="s">
        <v>7893</v>
      </c>
      <c r="K5844">
        <v>12.1</v>
      </c>
    </row>
    <row r="5845" spans="1:11" x14ac:dyDescent="0.25">
      <c r="A5845" t="s">
        <v>8236</v>
      </c>
      <c r="B5845" t="s">
        <v>8237</v>
      </c>
      <c r="C5845" t="s">
        <v>8238</v>
      </c>
      <c r="D5845">
        <v>26</v>
      </c>
      <c r="E5845" t="s">
        <v>8239</v>
      </c>
      <c r="F5845">
        <v>46712</v>
      </c>
      <c r="G5845">
        <v>4970</v>
      </c>
      <c r="H5845">
        <v>52</v>
      </c>
      <c r="I5845">
        <v>364</v>
      </c>
      <c r="J5845" t="s">
        <v>8240</v>
      </c>
      <c r="K5845">
        <v>12.1</v>
      </c>
    </row>
    <row r="5846" spans="1:11" x14ac:dyDescent="0.25">
      <c r="A5846" t="s">
        <v>8241</v>
      </c>
      <c r="B5846" t="s">
        <v>8242</v>
      </c>
      <c r="C5846" t="s">
        <v>1674</v>
      </c>
      <c r="D5846">
        <v>26</v>
      </c>
      <c r="E5846" t="s">
        <v>8243</v>
      </c>
      <c r="F5846">
        <v>404663</v>
      </c>
      <c r="G5846">
        <v>35042</v>
      </c>
      <c r="H5846">
        <v>361</v>
      </c>
      <c r="I5846">
        <v>3929</v>
      </c>
      <c r="J5846" t="s">
        <v>8244</v>
      </c>
      <c r="K5846">
        <v>12.1</v>
      </c>
    </row>
    <row r="5847" spans="1:11" x14ac:dyDescent="0.25">
      <c r="A5847" t="s">
        <v>8245</v>
      </c>
      <c r="B5847" t="s">
        <v>8246</v>
      </c>
      <c r="C5847" t="s">
        <v>4163</v>
      </c>
      <c r="D5847">
        <v>24</v>
      </c>
      <c r="E5847" t="s">
        <v>8247</v>
      </c>
      <c r="F5847">
        <v>16003</v>
      </c>
      <c r="G5847">
        <v>53</v>
      </c>
      <c r="H5847">
        <v>4</v>
      </c>
      <c r="I5847">
        <v>18</v>
      </c>
      <c r="J5847" t="s">
        <v>8248</v>
      </c>
      <c r="K5847">
        <v>12.1</v>
      </c>
    </row>
    <row r="5848" spans="1:11" x14ac:dyDescent="0.25">
      <c r="A5848" t="s">
        <v>8249</v>
      </c>
      <c r="B5848" t="s">
        <v>8250</v>
      </c>
      <c r="C5848" t="s">
        <v>2261</v>
      </c>
      <c r="D5848">
        <v>24</v>
      </c>
      <c r="E5848" t="s">
        <v>8251</v>
      </c>
      <c r="F5848">
        <v>88235</v>
      </c>
      <c r="G5848">
        <v>2810</v>
      </c>
      <c r="H5848">
        <v>163</v>
      </c>
      <c r="I5848">
        <v>523</v>
      </c>
      <c r="J5848" t="s">
        <v>8252</v>
      </c>
      <c r="K5848">
        <v>12.1</v>
      </c>
    </row>
    <row r="5849" spans="1:11" x14ac:dyDescent="0.25">
      <c r="A5849" t="s">
        <v>8253</v>
      </c>
      <c r="B5849" t="s">
        <v>8254</v>
      </c>
      <c r="C5849" t="s">
        <v>2058</v>
      </c>
      <c r="D5849">
        <v>26</v>
      </c>
      <c r="E5849" t="s">
        <v>8255</v>
      </c>
      <c r="F5849">
        <v>382085</v>
      </c>
      <c r="G5849">
        <v>31072</v>
      </c>
      <c r="H5849">
        <v>296</v>
      </c>
      <c r="I5849">
        <v>3922</v>
      </c>
      <c r="J5849" t="s">
        <v>8256</v>
      </c>
      <c r="K5849">
        <v>12.1</v>
      </c>
    </row>
    <row r="5850" spans="1:11" x14ac:dyDescent="0.25">
      <c r="A5850" t="s">
        <v>8257</v>
      </c>
      <c r="B5850" t="s">
        <v>8258</v>
      </c>
      <c r="C5850" t="s">
        <v>1194</v>
      </c>
      <c r="D5850">
        <v>23</v>
      </c>
      <c r="E5850" t="s">
        <v>8259</v>
      </c>
      <c r="F5850">
        <v>55875</v>
      </c>
      <c r="G5850">
        <v>5830</v>
      </c>
      <c r="H5850">
        <v>20</v>
      </c>
      <c r="I5850">
        <v>864</v>
      </c>
      <c r="J5850" t="s">
        <v>8260</v>
      </c>
      <c r="K5850">
        <v>12.1</v>
      </c>
    </row>
    <row r="5851" spans="1:11" x14ac:dyDescent="0.25">
      <c r="A5851" t="s">
        <v>8261</v>
      </c>
      <c r="B5851" t="s">
        <v>8262</v>
      </c>
      <c r="C5851" t="s">
        <v>257</v>
      </c>
      <c r="D5851">
        <v>26</v>
      </c>
      <c r="E5851" t="s">
        <v>258</v>
      </c>
      <c r="F5851">
        <v>29838</v>
      </c>
      <c r="G5851">
        <v>2454</v>
      </c>
      <c r="H5851">
        <v>12</v>
      </c>
      <c r="I5851">
        <v>168</v>
      </c>
      <c r="J5851" t="s">
        <v>8263</v>
      </c>
      <c r="K5851">
        <v>12.1</v>
      </c>
    </row>
    <row r="5852" spans="1:11" x14ac:dyDescent="0.25">
      <c r="A5852" t="s">
        <v>7611</v>
      </c>
      <c r="B5852" t="s">
        <v>7612</v>
      </c>
      <c r="C5852" t="s">
        <v>2051</v>
      </c>
      <c r="D5852">
        <v>22</v>
      </c>
      <c r="E5852" t="s">
        <v>7613</v>
      </c>
      <c r="F5852">
        <v>2965877</v>
      </c>
      <c r="G5852">
        <v>105971</v>
      </c>
      <c r="H5852">
        <v>5197</v>
      </c>
      <c r="I5852">
        <v>10729</v>
      </c>
      <c r="J5852" t="s">
        <v>7614</v>
      </c>
      <c r="K5852">
        <v>12.1</v>
      </c>
    </row>
    <row r="5853" spans="1:11" x14ac:dyDescent="0.25">
      <c r="A5853" t="s">
        <v>8264</v>
      </c>
      <c r="B5853" t="s">
        <v>8265</v>
      </c>
      <c r="C5853" t="s">
        <v>826</v>
      </c>
      <c r="D5853">
        <v>26</v>
      </c>
      <c r="E5853" t="s">
        <v>8266</v>
      </c>
      <c r="F5853">
        <v>60675</v>
      </c>
      <c r="G5853">
        <v>8297</v>
      </c>
      <c r="H5853">
        <v>15</v>
      </c>
      <c r="I5853">
        <v>1775</v>
      </c>
      <c r="J5853" t="s">
        <v>8267</v>
      </c>
      <c r="K5853">
        <v>12.1</v>
      </c>
    </row>
    <row r="5854" spans="1:11" x14ac:dyDescent="0.25">
      <c r="A5854" t="s">
        <v>7898</v>
      </c>
      <c r="B5854" t="s">
        <v>7899</v>
      </c>
      <c r="C5854" t="s">
        <v>147</v>
      </c>
      <c r="D5854">
        <v>26</v>
      </c>
      <c r="E5854" t="s">
        <v>7900</v>
      </c>
      <c r="F5854">
        <v>420160</v>
      </c>
      <c r="G5854">
        <v>11523</v>
      </c>
      <c r="H5854">
        <v>191</v>
      </c>
      <c r="I5854">
        <v>1128</v>
      </c>
      <c r="J5854" t="s">
        <v>7901</v>
      </c>
      <c r="K5854">
        <v>12.1</v>
      </c>
    </row>
    <row r="5855" spans="1:11" x14ac:dyDescent="0.25">
      <c r="A5855" t="s">
        <v>7902</v>
      </c>
      <c r="B5855" t="s">
        <v>7903</v>
      </c>
      <c r="C5855" t="s">
        <v>1730</v>
      </c>
      <c r="D5855">
        <v>26</v>
      </c>
      <c r="E5855" t="s">
        <v>7904</v>
      </c>
      <c r="F5855">
        <v>874799</v>
      </c>
      <c r="G5855">
        <v>63094</v>
      </c>
      <c r="H5855">
        <v>550</v>
      </c>
      <c r="I5855">
        <v>6032</v>
      </c>
      <c r="J5855" t="s">
        <v>7905</v>
      </c>
      <c r="K5855">
        <v>12.1</v>
      </c>
    </row>
    <row r="5856" spans="1:11" x14ac:dyDescent="0.25">
      <c r="A5856" t="s">
        <v>7956</v>
      </c>
      <c r="B5856" t="s">
        <v>7957</v>
      </c>
      <c r="C5856" t="s">
        <v>7958</v>
      </c>
      <c r="D5856">
        <v>26</v>
      </c>
      <c r="E5856" t="s">
        <v>7959</v>
      </c>
      <c r="F5856">
        <v>31715</v>
      </c>
      <c r="G5856">
        <v>215</v>
      </c>
      <c r="H5856">
        <v>218</v>
      </c>
      <c r="I5856">
        <v>0</v>
      </c>
      <c r="J5856" t="s">
        <v>7960</v>
      </c>
      <c r="K5856">
        <v>12.1</v>
      </c>
    </row>
    <row r="5857" spans="1:11" x14ac:dyDescent="0.25">
      <c r="A5857" t="s">
        <v>7930</v>
      </c>
      <c r="B5857" t="s">
        <v>7931</v>
      </c>
      <c r="C5857" t="s">
        <v>2900</v>
      </c>
      <c r="D5857">
        <v>26</v>
      </c>
      <c r="E5857" t="s">
        <v>7932</v>
      </c>
      <c r="F5857">
        <v>122870</v>
      </c>
      <c r="G5857">
        <v>6999</v>
      </c>
      <c r="H5857">
        <v>61</v>
      </c>
      <c r="I5857">
        <v>860</v>
      </c>
      <c r="J5857" t="s">
        <v>7933</v>
      </c>
      <c r="K5857">
        <v>12.1</v>
      </c>
    </row>
    <row r="5858" spans="1:11" x14ac:dyDescent="0.25">
      <c r="A5858" t="s">
        <v>7948</v>
      </c>
      <c r="B5858" t="s">
        <v>7949</v>
      </c>
      <c r="C5858" t="s">
        <v>638</v>
      </c>
      <c r="D5858">
        <v>24</v>
      </c>
      <c r="E5858" t="s">
        <v>7950</v>
      </c>
      <c r="F5858">
        <v>371627</v>
      </c>
      <c r="G5858">
        <v>16839</v>
      </c>
      <c r="H5858">
        <v>409</v>
      </c>
      <c r="I5858">
        <v>2667</v>
      </c>
      <c r="J5858" t="s">
        <v>7951</v>
      </c>
      <c r="K5858">
        <v>12.1</v>
      </c>
    </row>
    <row r="5859" spans="1:11" x14ac:dyDescent="0.25">
      <c r="A5859" t="s">
        <v>7673</v>
      </c>
      <c r="B5859" t="s">
        <v>7674</v>
      </c>
      <c r="C5859" t="s">
        <v>7675</v>
      </c>
      <c r="D5859">
        <v>24</v>
      </c>
      <c r="E5859" t="s">
        <v>7676</v>
      </c>
      <c r="F5859">
        <v>253065</v>
      </c>
      <c r="G5859">
        <v>4129</v>
      </c>
      <c r="H5859">
        <v>333</v>
      </c>
      <c r="I5859">
        <v>379</v>
      </c>
      <c r="J5859" t="s">
        <v>7677</v>
      </c>
      <c r="K5859">
        <v>12.1</v>
      </c>
    </row>
    <row r="5860" spans="1:11" x14ac:dyDescent="0.25">
      <c r="A5860" t="s">
        <v>8268</v>
      </c>
      <c r="B5860" t="s">
        <v>8269</v>
      </c>
      <c r="C5860" t="s">
        <v>8270</v>
      </c>
      <c r="D5860">
        <v>22</v>
      </c>
      <c r="E5860" t="s">
        <v>8271</v>
      </c>
      <c r="F5860">
        <v>2558</v>
      </c>
      <c r="G5860">
        <v>5</v>
      </c>
      <c r="H5860">
        <v>6</v>
      </c>
      <c r="I5860">
        <v>26</v>
      </c>
      <c r="J5860" t="s">
        <v>8272</v>
      </c>
      <c r="K5860">
        <v>12.1</v>
      </c>
    </row>
    <row r="5861" spans="1:11" x14ac:dyDescent="0.25">
      <c r="A5861" t="e">
        <f>-B9z3az6Axc</f>
        <v>#NAME?</v>
      </c>
      <c r="B5861" t="s">
        <v>7965</v>
      </c>
      <c r="C5861" t="s">
        <v>2949</v>
      </c>
      <c r="D5861">
        <v>24</v>
      </c>
      <c r="E5861" t="s">
        <v>7966</v>
      </c>
      <c r="F5861">
        <v>172671</v>
      </c>
      <c r="G5861">
        <v>14632</v>
      </c>
      <c r="H5861">
        <v>359</v>
      </c>
      <c r="I5861">
        <v>2379</v>
      </c>
      <c r="J5861" t="s">
        <v>7967</v>
      </c>
      <c r="K5861">
        <v>12.1</v>
      </c>
    </row>
    <row r="5862" spans="1:11" x14ac:dyDescent="0.25">
      <c r="A5862" t="s">
        <v>7968</v>
      </c>
      <c r="B5862" t="s">
        <v>7969</v>
      </c>
      <c r="C5862" t="s">
        <v>381</v>
      </c>
      <c r="D5862">
        <v>1</v>
      </c>
      <c r="E5862" t="s">
        <v>24</v>
      </c>
      <c r="F5862">
        <v>120174</v>
      </c>
      <c r="G5862">
        <v>6373</v>
      </c>
      <c r="H5862">
        <v>446</v>
      </c>
      <c r="I5862">
        <v>1374</v>
      </c>
      <c r="J5862" t="s">
        <v>7970</v>
      </c>
      <c r="K5862">
        <v>12.1</v>
      </c>
    </row>
    <row r="5863" spans="1:11" x14ac:dyDescent="0.25">
      <c r="A5863" t="s">
        <v>7971</v>
      </c>
      <c r="B5863" t="s">
        <v>7972</v>
      </c>
      <c r="C5863" t="s">
        <v>7973</v>
      </c>
      <c r="D5863">
        <v>26</v>
      </c>
      <c r="E5863" t="s">
        <v>7974</v>
      </c>
      <c r="F5863">
        <v>1244200</v>
      </c>
      <c r="G5863">
        <v>425</v>
      </c>
      <c r="H5863">
        <v>114</v>
      </c>
      <c r="I5863">
        <v>142</v>
      </c>
      <c r="J5863" t="s">
        <v>7975</v>
      </c>
      <c r="K5863">
        <v>12.1</v>
      </c>
    </row>
    <row r="5864" spans="1:11" x14ac:dyDescent="0.25">
      <c r="A5864" t="s">
        <v>7615</v>
      </c>
      <c r="B5864" t="s">
        <v>7616</v>
      </c>
      <c r="C5864" t="s">
        <v>152</v>
      </c>
      <c r="D5864">
        <v>24</v>
      </c>
      <c r="E5864" t="s">
        <v>7617</v>
      </c>
      <c r="F5864">
        <v>4507503</v>
      </c>
      <c r="G5864">
        <v>125036</v>
      </c>
      <c r="H5864">
        <v>10803</v>
      </c>
      <c r="I5864">
        <v>27335</v>
      </c>
      <c r="J5864" t="s">
        <v>7618</v>
      </c>
      <c r="K5864">
        <v>12.1</v>
      </c>
    </row>
    <row r="5865" spans="1:11" x14ac:dyDescent="0.25">
      <c r="A5865" t="s">
        <v>8273</v>
      </c>
      <c r="B5865" t="s">
        <v>8274</v>
      </c>
      <c r="C5865" t="s">
        <v>192</v>
      </c>
      <c r="D5865">
        <v>24</v>
      </c>
      <c r="E5865" t="s">
        <v>8275</v>
      </c>
      <c r="F5865">
        <v>56979</v>
      </c>
      <c r="G5865">
        <v>233</v>
      </c>
      <c r="H5865">
        <v>24</v>
      </c>
      <c r="I5865">
        <v>65</v>
      </c>
      <c r="J5865" t="s">
        <v>8276</v>
      </c>
      <c r="K5865">
        <v>12.1</v>
      </c>
    </row>
    <row r="5866" spans="1:11" x14ac:dyDescent="0.25">
      <c r="A5866" t="s">
        <v>7623</v>
      </c>
      <c r="B5866" t="s">
        <v>7624</v>
      </c>
      <c r="C5866" t="s">
        <v>6825</v>
      </c>
      <c r="D5866">
        <v>24</v>
      </c>
      <c r="E5866" t="s">
        <v>7625</v>
      </c>
      <c r="F5866">
        <v>227158</v>
      </c>
      <c r="G5866">
        <v>1489</v>
      </c>
      <c r="H5866">
        <v>1624</v>
      </c>
      <c r="I5866">
        <v>1957</v>
      </c>
      <c r="J5866" t="s">
        <v>7626</v>
      </c>
      <c r="K5866">
        <v>12.1</v>
      </c>
    </row>
    <row r="5867" spans="1:11" x14ac:dyDescent="0.25">
      <c r="A5867" t="s">
        <v>8277</v>
      </c>
      <c r="B5867" t="s">
        <v>8278</v>
      </c>
      <c r="C5867" t="s">
        <v>8279</v>
      </c>
      <c r="D5867">
        <v>26</v>
      </c>
      <c r="E5867" t="s">
        <v>8280</v>
      </c>
      <c r="F5867">
        <v>27746</v>
      </c>
      <c r="G5867">
        <v>1299</v>
      </c>
      <c r="H5867">
        <v>47</v>
      </c>
      <c r="I5867">
        <v>150</v>
      </c>
      <c r="J5867" t="s">
        <v>8281</v>
      </c>
      <c r="K5867">
        <v>12.1</v>
      </c>
    </row>
    <row r="5868" spans="1:11" x14ac:dyDescent="0.25">
      <c r="A5868" t="s">
        <v>8282</v>
      </c>
      <c r="B5868" t="s">
        <v>8283</v>
      </c>
      <c r="C5868" t="s">
        <v>8284</v>
      </c>
      <c r="D5868">
        <v>10</v>
      </c>
      <c r="E5868" t="s">
        <v>8285</v>
      </c>
      <c r="F5868">
        <v>6530523</v>
      </c>
      <c r="G5868">
        <v>721796</v>
      </c>
      <c r="H5868">
        <v>6416</v>
      </c>
      <c r="I5868">
        <v>137816</v>
      </c>
      <c r="J5868" t="s">
        <v>8286</v>
      </c>
      <c r="K5868">
        <v>12.1</v>
      </c>
    </row>
    <row r="5869" spans="1:11" x14ac:dyDescent="0.25">
      <c r="A5869" t="s">
        <v>7961</v>
      </c>
      <c r="B5869" t="s">
        <v>7962</v>
      </c>
      <c r="C5869" t="s">
        <v>1381</v>
      </c>
      <c r="D5869">
        <v>24</v>
      </c>
      <c r="E5869" t="s">
        <v>7963</v>
      </c>
      <c r="F5869">
        <v>53260</v>
      </c>
      <c r="G5869">
        <v>575</v>
      </c>
      <c r="H5869">
        <v>30</v>
      </c>
      <c r="I5869">
        <v>60</v>
      </c>
      <c r="J5869" t="s">
        <v>7964</v>
      </c>
      <c r="K5869">
        <v>12.1</v>
      </c>
    </row>
    <row r="5870" spans="1:11" x14ac:dyDescent="0.25">
      <c r="A5870" t="s">
        <v>8287</v>
      </c>
      <c r="B5870" t="s">
        <v>8288</v>
      </c>
      <c r="C5870" t="s">
        <v>8289</v>
      </c>
      <c r="D5870">
        <v>10</v>
      </c>
      <c r="E5870" t="s">
        <v>8290</v>
      </c>
      <c r="F5870">
        <v>54981</v>
      </c>
      <c r="G5870">
        <v>1209</v>
      </c>
      <c r="H5870">
        <v>20</v>
      </c>
      <c r="I5870">
        <v>249</v>
      </c>
      <c r="J5870" t="s">
        <v>8291</v>
      </c>
      <c r="K5870">
        <v>12.1</v>
      </c>
    </row>
    <row r="5871" spans="1:11" x14ac:dyDescent="0.25">
      <c r="A5871" t="s">
        <v>7918</v>
      </c>
      <c r="B5871" t="s">
        <v>7919</v>
      </c>
      <c r="C5871" t="s">
        <v>33</v>
      </c>
      <c r="D5871">
        <v>23</v>
      </c>
      <c r="E5871" t="s">
        <v>7920</v>
      </c>
      <c r="F5871">
        <v>1093358</v>
      </c>
      <c r="G5871">
        <v>64225</v>
      </c>
      <c r="H5871">
        <v>757</v>
      </c>
      <c r="I5871">
        <v>63436</v>
      </c>
      <c r="J5871" t="s">
        <v>7921</v>
      </c>
      <c r="K5871">
        <v>12.1</v>
      </c>
    </row>
    <row r="5872" spans="1:11" x14ac:dyDescent="0.25">
      <c r="A5872" t="s">
        <v>7910</v>
      </c>
      <c r="B5872" t="s">
        <v>7911</v>
      </c>
      <c r="C5872" t="s">
        <v>137</v>
      </c>
      <c r="D5872">
        <v>17</v>
      </c>
      <c r="E5872" t="s">
        <v>7912</v>
      </c>
      <c r="F5872">
        <v>655949</v>
      </c>
      <c r="G5872">
        <v>5340</v>
      </c>
      <c r="H5872">
        <v>306</v>
      </c>
      <c r="I5872">
        <v>1676</v>
      </c>
      <c r="J5872" t="s">
        <v>7913</v>
      </c>
      <c r="K5872">
        <v>12.1</v>
      </c>
    </row>
    <row r="5873" spans="1:11" x14ac:dyDescent="0.25">
      <c r="A5873" t="s">
        <v>8292</v>
      </c>
      <c r="B5873" t="s">
        <v>8293</v>
      </c>
      <c r="C5873" t="s">
        <v>6032</v>
      </c>
      <c r="D5873">
        <v>10</v>
      </c>
      <c r="E5873" t="s">
        <v>8294</v>
      </c>
      <c r="F5873">
        <v>163331</v>
      </c>
      <c r="G5873">
        <v>3439</v>
      </c>
      <c r="H5873">
        <v>172</v>
      </c>
      <c r="I5873">
        <v>503</v>
      </c>
      <c r="J5873" t="s">
        <v>8295</v>
      </c>
      <c r="K5873">
        <v>12.1</v>
      </c>
    </row>
    <row r="5874" spans="1:11" x14ac:dyDescent="0.25">
      <c r="A5874" t="s">
        <v>7627</v>
      </c>
      <c r="B5874" t="s">
        <v>7628</v>
      </c>
      <c r="C5874" t="s">
        <v>2574</v>
      </c>
      <c r="D5874">
        <v>27</v>
      </c>
      <c r="E5874" t="s">
        <v>7629</v>
      </c>
      <c r="F5874">
        <v>756577</v>
      </c>
      <c r="G5874">
        <v>19788</v>
      </c>
      <c r="H5874">
        <v>644</v>
      </c>
      <c r="I5874">
        <v>3779</v>
      </c>
      <c r="J5874" t="s">
        <v>7630</v>
      </c>
      <c r="K5874">
        <v>12.1</v>
      </c>
    </row>
    <row r="5875" spans="1:11" x14ac:dyDescent="0.25">
      <c r="A5875" t="s">
        <v>7939</v>
      </c>
      <c r="B5875" t="s">
        <v>7940</v>
      </c>
      <c r="C5875" t="s">
        <v>7941</v>
      </c>
      <c r="D5875">
        <v>23</v>
      </c>
      <c r="E5875" t="s">
        <v>7942</v>
      </c>
      <c r="F5875">
        <v>353444</v>
      </c>
      <c r="G5875">
        <v>17323</v>
      </c>
      <c r="H5875">
        <v>701</v>
      </c>
      <c r="I5875">
        <v>2893</v>
      </c>
      <c r="J5875" t="s">
        <v>7943</v>
      </c>
      <c r="K5875">
        <v>12.1</v>
      </c>
    </row>
    <row r="5876" spans="1:11" x14ac:dyDescent="0.25">
      <c r="A5876" t="s">
        <v>8296</v>
      </c>
      <c r="B5876" t="s">
        <v>8297</v>
      </c>
      <c r="C5876" t="s">
        <v>2932</v>
      </c>
      <c r="D5876">
        <v>24</v>
      </c>
      <c r="E5876" t="s">
        <v>8298</v>
      </c>
      <c r="F5876">
        <v>6239</v>
      </c>
      <c r="G5876">
        <v>62</v>
      </c>
      <c r="H5876">
        <v>36</v>
      </c>
      <c r="I5876">
        <v>29</v>
      </c>
      <c r="J5876" t="s">
        <v>8299</v>
      </c>
      <c r="K5876">
        <v>12.1</v>
      </c>
    </row>
    <row r="5877" spans="1:11" x14ac:dyDescent="0.25">
      <c r="A5877" t="s">
        <v>7635</v>
      </c>
      <c r="B5877" t="s">
        <v>7636</v>
      </c>
      <c r="C5877" t="s">
        <v>7637</v>
      </c>
      <c r="D5877">
        <v>22</v>
      </c>
      <c r="E5877" t="s">
        <v>7638</v>
      </c>
      <c r="F5877">
        <v>200138</v>
      </c>
      <c r="G5877">
        <v>5307</v>
      </c>
      <c r="H5877">
        <v>1103</v>
      </c>
      <c r="I5877">
        <v>1719</v>
      </c>
      <c r="J5877" t="s">
        <v>7639</v>
      </c>
      <c r="K5877">
        <v>12.1</v>
      </c>
    </row>
    <row r="5878" spans="1:11" x14ac:dyDescent="0.25">
      <c r="A5878" t="s">
        <v>7952</v>
      </c>
      <c r="B5878" t="s">
        <v>7953</v>
      </c>
      <c r="C5878" t="s">
        <v>1179</v>
      </c>
      <c r="D5878">
        <v>26</v>
      </c>
      <c r="E5878" t="s">
        <v>7954</v>
      </c>
      <c r="F5878">
        <v>481412</v>
      </c>
      <c r="G5878">
        <v>24011</v>
      </c>
      <c r="H5878">
        <v>205</v>
      </c>
      <c r="I5878">
        <v>2251</v>
      </c>
      <c r="J5878" t="s">
        <v>7955</v>
      </c>
      <c r="K5878">
        <v>12.1</v>
      </c>
    </row>
    <row r="5879" spans="1:11" x14ac:dyDescent="0.25">
      <c r="A5879" t="s">
        <v>7944</v>
      </c>
      <c r="B5879" t="s">
        <v>7945</v>
      </c>
      <c r="C5879" t="s">
        <v>479</v>
      </c>
      <c r="D5879">
        <v>22</v>
      </c>
      <c r="E5879" t="s">
        <v>7946</v>
      </c>
      <c r="F5879">
        <v>2513318</v>
      </c>
      <c r="G5879">
        <v>122625</v>
      </c>
      <c r="H5879">
        <v>1606</v>
      </c>
      <c r="I5879">
        <v>11393</v>
      </c>
      <c r="J5879" t="s">
        <v>7947</v>
      </c>
      <c r="K5879">
        <v>12.1</v>
      </c>
    </row>
    <row r="5880" spans="1:11" x14ac:dyDescent="0.25">
      <c r="A5880" t="s">
        <v>7690</v>
      </c>
      <c r="B5880" t="s">
        <v>7691</v>
      </c>
      <c r="C5880" t="s">
        <v>558</v>
      </c>
      <c r="D5880">
        <v>22</v>
      </c>
      <c r="E5880" t="s">
        <v>7692</v>
      </c>
      <c r="F5880">
        <v>239896</v>
      </c>
      <c r="G5880">
        <v>503</v>
      </c>
      <c r="H5880">
        <v>309</v>
      </c>
      <c r="I5880">
        <v>331</v>
      </c>
      <c r="J5880" t="s">
        <v>7693</v>
      </c>
      <c r="K5880">
        <v>12.1</v>
      </c>
    </row>
    <row r="5881" spans="1:11" x14ac:dyDescent="0.25">
      <c r="A5881" t="s">
        <v>8300</v>
      </c>
      <c r="B5881" t="s">
        <v>8301</v>
      </c>
      <c r="C5881" t="s">
        <v>8302</v>
      </c>
      <c r="D5881">
        <v>24</v>
      </c>
      <c r="E5881" t="s">
        <v>8303</v>
      </c>
      <c r="F5881">
        <v>84538</v>
      </c>
      <c r="G5881">
        <v>1005</v>
      </c>
      <c r="H5881">
        <v>6</v>
      </c>
      <c r="I5881">
        <v>136</v>
      </c>
      <c r="J5881" t="s">
        <v>8304</v>
      </c>
      <c r="K5881">
        <v>12.1</v>
      </c>
    </row>
    <row r="5882" spans="1:11" x14ac:dyDescent="0.25">
      <c r="A5882" t="s">
        <v>7485</v>
      </c>
      <c r="B5882" t="s">
        <v>7486</v>
      </c>
      <c r="C5882" t="s">
        <v>2397</v>
      </c>
      <c r="D5882">
        <v>24</v>
      </c>
      <c r="E5882" t="s">
        <v>7487</v>
      </c>
      <c r="F5882">
        <v>17603320</v>
      </c>
      <c r="G5882">
        <v>288061</v>
      </c>
      <c r="H5882">
        <v>15357</v>
      </c>
      <c r="I5882">
        <v>53886</v>
      </c>
      <c r="J5882" t="s">
        <v>7488</v>
      </c>
      <c r="K5882">
        <v>12.1</v>
      </c>
    </row>
    <row r="5883" spans="1:11" x14ac:dyDescent="0.25">
      <c r="A5883" t="s">
        <v>7619</v>
      </c>
      <c r="B5883" t="s">
        <v>7620</v>
      </c>
      <c r="C5883" t="s">
        <v>3143</v>
      </c>
      <c r="D5883">
        <v>23</v>
      </c>
      <c r="E5883" t="s">
        <v>7621</v>
      </c>
      <c r="F5883">
        <v>430604</v>
      </c>
      <c r="G5883">
        <v>9424</v>
      </c>
      <c r="H5883">
        <v>432</v>
      </c>
      <c r="I5883">
        <v>1190</v>
      </c>
      <c r="J5883" t="s">
        <v>7622</v>
      </c>
      <c r="K5883">
        <v>12.1</v>
      </c>
    </row>
    <row r="5884" spans="1:11" x14ac:dyDescent="0.25">
      <c r="A5884" t="s">
        <v>8305</v>
      </c>
      <c r="B5884" t="s">
        <v>8306</v>
      </c>
      <c r="C5884" t="s">
        <v>187</v>
      </c>
      <c r="D5884">
        <v>24</v>
      </c>
      <c r="E5884" t="s">
        <v>8307</v>
      </c>
      <c r="F5884">
        <v>264405</v>
      </c>
      <c r="G5884">
        <v>10982</v>
      </c>
      <c r="H5884">
        <v>214</v>
      </c>
      <c r="I5884">
        <v>6112</v>
      </c>
      <c r="J5884" t="s">
        <v>8308</v>
      </c>
      <c r="K5884">
        <v>12.1</v>
      </c>
    </row>
    <row r="5885" spans="1:11" x14ac:dyDescent="0.25">
      <c r="A5885" t="s">
        <v>8309</v>
      </c>
      <c r="B5885" t="s">
        <v>8310</v>
      </c>
      <c r="C5885" t="s">
        <v>4281</v>
      </c>
      <c r="D5885">
        <v>26</v>
      </c>
      <c r="E5885" t="s">
        <v>8311</v>
      </c>
      <c r="F5885">
        <v>575536</v>
      </c>
      <c r="G5885">
        <v>35892</v>
      </c>
      <c r="H5885">
        <v>377</v>
      </c>
      <c r="I5885">
        <v>3015</v>
      </c>
      <c r="J5885" t="s">
        <v>8312</v>
      </c>
      <c r="K5885">
        <v>12.1</v>
      </c>
    </row>
    <row r="5886" spans="1:11" x14ac:dyDescent="0.25">
      <c r="A5886" t="s">
        <v>7631</v>
      </c>
      <c r="B5886" t="s">
        <v>7632</v>
      </c>
      <c r="C5886" t="s">
        <v>7633</v>
      </c>
      <c r="D5886">
        <v>22</v>
      </c>
      <c r="E5886" t="s">
        <v>24</v>
      </c>
      <c r="F5886">
        <v>838000</v>
      </c>
      <c r="G5886">
        <v>5640</v>
      </c>
      <c r="H5886">
        <v>1702</v>
      </c>
      <c r="I5886">
        <v>1517</v>
      </c>
      <c r="J5886" t="s">
        <v>7634</v>
      </c>
      <c r="K5886">
        <v>12.1</v>
      </c>
    </row>
    <row r="5887" spans="1:11" x14ac:dyDescent="0.25">
      <c r="A5887" t="s">
        <v>7665</v>
      </c>
      <c r="B5887" t="s">
        <v>7666</v>
      </c>
      <c r="C5887" t="s">
        <v>7667</v>
      </c>
      <c r="D5887">
        <v>22</v>
      </c>
      <c r="E5887" t="s">
        <v>24</v>
      </c>
      <c r="F5887">
        <v>149462</v>
      </c>
      <c r="G5887">
        <v>730</v>
      </c>
      <c r="H5887">
        <v>1978</v>
      </c>
      <c r="I5887">
        <v>867</v>
      </c>
      <c r="J5887" t="s">
        <v>7668</v>
      </c>
      <c r="K5887">
        <v>12.1</v>
      </c>
    </row>
    <row r="5888" spans="1:11" x14ac:dyDescent="0.25">
      <c r="A5888" t="s">
        <v>7980</v>
      </c>
      <c r="B5888" t="s">
        <v>7981</v>
      </c>
      <c r="C5888" t="s">
        <v>7982</v>
      </c>
      <c r="D5888">
        <v>26</v>
      </c>
      <c r="E5888" t="s">
        <v>7983</v>
      </c>
      <c r="F5888">
        <v>603832</v>
      </c>
      <c r="G5888">
        <v>19741</v>
      </c>
      <c r="H5888">
        <v>833</v>
      </c>
      <c r="I5888">
        <v>4509</v>
      </c>
      <c r="J5888" t="s">
        <v>7984</v>
      </c>
      <c r="K5888">
        <v>12.1</v>
      </c>
    </row>
    <row r="5889" spans="1:11" x14ac:dyDescent="0.25">
      <c r="A5889" t="s">
        <v>7678</v>
      </c>
      <c r="B5889" t="s">
        <v>7679</v>
      </c>
      <c r="C5889" t="s">
        <v>282</v>
      </c>
      <c r="D5889">
        <v>23</v>
      </c>
      <c r="E5889" t="s">
        <v>7680</v>
      </c>
      <c r="F5889">
        <v>3045767</v>
      </c>
      <c r="G5889">
        <v>109007</v>
      </c>
      <c r="H5889">
        <v>33828</v>
      </c>
      <c r="I5889">
        <v>32002</v>
      </c>
      <c r="J5889" t="s">
        <v>7681</v>
      </c>
      <c r="K5889">
        <v>12.1</v>
      </c>
    </row>
    <row r="5890" spans="1:11" x14ac:dyDescent="0.25">
      <c r="A5890" t="s">
        <v>7976</v>
      </c>
      <c r="B5890" t="s">
        <v>7977</v>
      </c>
      <c r="C5890" t="s">
        <v>48</v>
      </c>
      <c r="D5890">
        <v>28</v>
      </c>
      <c r="E5890" t="s">
        <v>7978</v>
      </c>
      <c r="F5890">
        <v>1171245</v>
      </c>
      <c r="G5890">
        <v>44494</v>
      </c>
      <c r="H5890">
        <v>506</v>
      </c>
      <c r="I5890">
        <v>4133</v>
      </c>
      <c r="J5890" t="s">
        <v>7979</v>
      </c>
      <c r="K5890">
        <v>12.1</v>
      </c>
    </row>
    <row r="5891" spans="1:11" x14ac:dyDescent="0.25">
      <c r="A5891" t="s">
        <v>8313</v>
      </c>
      <c r="B5891" t="s">
        <v>8314</v>
      </c>
      <c r="C5891" t="s">
        <v>8315</v>
      </c>
      <c r="D5891">
        <v>15</v>
      </c>
      <c r="E5891" t="s">
        <v>24</v>
      </c>
      <c r="F5891">
        <v>27768</v>
      </c>
      <c r="G5891">
        <v>170</v>
      </c>
      <c r="H5891">
        <v>2</v>
      </c>
      <c r="I5891">
        <v>17</v>
      </c>
      <c r="J5891" t="s">
        <v>8316</v>
      </c>
      <c r="K5891">
        <v>12.1</v>
      </c>
    </row>
    <row r="5892" spans="1:11" x14ac:dyDescent="0.25">
      <c r="A5892" t="e">
        <f>-UAdFerZMWc</f>
        <v>#NAME?</v>
      </c>
      <c r="B5892" t="s">
        <v>8317</v>
      </c>
      <c r="C5892" t="s">
        <v>2579</v>
      </c>
      <c r="D5892">
        <v>24</v>
      </c>
      <c r="E5892" t="s">
        <v>8318</v>
      </c>
      <c r="F5892">
        <v>26962</v>
      </c>
      <c r="G5892">
        <v>1138</v>
      </c>
      <c r="H5892">
        <v>35</v>
      </c>
      <c r="I5892">
        <v>139</v>
      </c>
      <c r="J5892" t="s">
        <v>8319</v>
      </c>
      <c r="K5892">
        <v>12.1</v>
      </c>
    </row>
    <row r="5893" spans="1:11" x14ac:dyDescent="0.25">
      <c r="A5893" t="s">
        <v>8024</v>
      </c>
      <c r="B5893" t="s">
        <v>8025</v>
      </c>
      <c r="C5893" t="s">
        <v>8026</v>
      </c>
      <c r="D5893">
        <v>22</v>
      </c>
      <c r="E5893" t="s">
        <v>8027</v>
      </c>
      <c r="F5893">
        <v>889311</v>
      </c>
      <c r="G5893">
        <v>3144</v>
      </c>
      <c r="H5893">
        <v>107</v>
      </c>
      <c r="I5893">
        <v>413</v>
      </c>
      <c r="J5893" t="s">
        <v>8028</v>
      </c>
      <c r="K5893">
        <v>12.1</v>
      </c>
    </row>
    <row r="5894" spans="1:11" x14ac:dyDescent="0.25">
      <c r="A5894" t="s">
        <v>8320</v>
      </c>
      <c r="B5894" t="s">
        <v>8321</v>
      </c>
      <c r="C5894" t="s">
        <v>6123</v>
      </c>
      <c r="D5894">
        <v>24</v>
      </c>
      <c r="E5894" t="s">
        <v>24</v>
      </c>
      <c r="F5894">
        <v>2645</v>
      </c>
      <c r="G5894">
        <v>1</v>
      </c>
      <c r="H5894">
        <v>0</v>
      </c>
      <c r="I5894">
        <v>1</v>
      </c>
      <c r="J5894" t="s">
        <v>8322</v>
      </c>
      <c r="K5894">
        <v>12.1</v>
      </c>
    </row>
    <row r="5895" spans="1:11" x14ac:dyDescent="0.25">
      <c r="A5895" t="s">
        <v>7994</v>
      </c>
      <c r="B5895" t="s">
        <v>7995</v>
      </c>
      <c r="C5895" t="s">
        <v>2481</v>
      </c>
      <c r="D5895">
        <v>24</v>
      </c>
      <c r="E5895" t="s">
        <v>7996</v>
      </c>
      <c r="F5895">
        <v>237533</v>
      </c>
      <c r="G5895">
        <v>1204</v>
      </c>
      <c r="H5895">
        <v>12</v>
      </c>
      <c r="I5895">
        <v>65</v>
      </c>
      <c r="J5895" t="s">
        <v>7997</v>
      </c>
      <c r="K5895">
        <v>12.1</v>
      </c>
    </row>
    <row r="5896" spans="1:11" x14ac:dyDescent="0.25">
      <c r="A5896" t="s">
        <v>7926</v>
      </c>
      <c r="B5896" t="s">
        <v>7927</v>
      </c>
      <c r="C5896" t="s">
        <v>172</v>
      </c>
      <c r="D5896">
        <v>24</v>
      </c>
      <c r="E5896" t="s">
        <v>7928</v>
      </c>
      <c r="F5896">
        <v>655882</v>
      </c>
      <c r="G5896">
        <v>19411</v>
      </c>
      <c r="H5896">
        <v>248</v>
      </c>
      <c r="I5896">
        <v>2268</v>
      </c>
      <c r="J5896" t="s">
        <v>7929</v>
      </c>
      <c r="K5896">
        <v>12.1</v>
      </c>
    </row>
    <row r="5897" spans="1:11" x14ac:dyDescent="0.25">
      <c r="A5897" t="s">
        <v>8323</v>
      </c>
      <c r="B5897" t="s">
        <v>8324</v>
      </c>
      <c r="C5897" t="s">
        <v>8325</v>
      </c>
      <c r="D5897">
        <v>17</v>
      </c>
      <c r="E5897" t="s">
        <v>8326</v>
      </c>
      <c r="F5897">
        <v>7554</v>
      </c>
      <c r="G5897">
        <v>33</v>
      </c>
      <c r="H5897">
        <v>0</v>
      </c>
      <c r="I5897">
        <v>3</v>
      </c>
      <c r="J5897" t="s">
        <v>8327</v>
      </c>
      <c r="K5897">
        <v>12.1</v>
      </c>
    </row>
    <row r="5898" spans="1:11" x14ac:dyDescent="0.25">
      <c r="A5898" t="s">
        <v>7990</v>
      </c>
      <c r="B5898" t="s">
        <v>7991</v>
      </c>
      <c r="C5898" t="s">
        <v>1774</v>
      </c>
      <c r="D5898">
        <v>26</v>
      </c>
      <c r="E5898" t="s">
        <v>7992</v>
      </c>
      <c r="F5898">
        <v>550332</v>
      </c>
      <c r="G5898">
        <v>24338</v>
      </c>
      <c r="H5898">
        <v>612</v>
      </c>
      <c r="I5898">
        <v>4346</v>
      </c>
      <c r="J5898" t="s">
        <v>7993</v>
      </c>
      <c r="K5898">
        <v>12.1</v>
      </c>
    </row>
    <row r="5899" spans="1:11" x14ac:dyDescent="0.25">
      <c r="A5899" t="s">
        <v>8328</v>
      </c>
      <c r="B5899" t="s">
        <v>8329</v>
      </c>
      <c r="C5899" t="s">
        <v>8330</v>
      </c>
      <c r="D5899">
        <v>10</v>
      </c>
      <c r="E5899" t="s">
        <v>24</v>
      </c>
      <c r="F5899">
        <v>44069</v>
      </c>
      <c r="G5899">
        <v>1369</v>
      </c>
      <c r="H5899">
        <v>54</v>
      </c>
      <c r="I5899">
        <v>232</v>
      </c>
      <c r="J5899" t="s">
        <v>8331</v>
      </c>
      <c r="K5899">
        <v>12.1</v>
      </c>
    </row>
    <row r="5900" spans="1:11" x14ac:dyDescent="0.25">
      <c r="A5900" t="s">
        <v>7985</v>
      </c>
      <c r="B5900" t="s">
        <v>7986</v>
      </c>
      <c r="C5900" t="s">
        <v>974</v>
      </c>
      <c r="D5900">
        <v>26</v>
      </c>
      <c r="E5900" t="s">
        <v>7987</v>
      </c>
      <c r="F5900">
        <v>417939</v>
      </c>
      <c r="G5900">
        <v>21513</v>
      </c>
      <c r="H5900">
        <v>781</v>
      </c>
      <c r="I5900">
        <v>2354</v>
      </c>
      <c r="J5900" t="s">
        <v>7988</v>
      </c>
      <c r="K5900">
        <v>12.1</v>
      </c>
    </row>
    <row r="5901" spans="1:11" x14ac:dyDescent="0.25">
      <c r="A5901" t="s">
        <v>8011</v>
      </c>
      <c r="B5901" t="s">
        <v>8012</v>
      </c>
      <c r="C5901" t="s">
        <v>1323</v>
      </c>
      <c r="D5901">
        <v>10</v>
      </c>
      <c r="E5901" t="s">
        <v>1324</v>
      </c>
      <c r="F5901">
        <v>56099</v>
      </c>
      <c r="G5901">
        <v>547</v>
      </c>
      <c r="H5901">
        <v>48</v>
      </c>
      <c r="I5901">
        <v>286</v>
      </c>
      <c r="J5901" t="s">
        <v>8013</v>
      </c>
      <c r="K5901">
        <v>12.1</v>
      </c>
    </row>
    <row r="5902" spans="1:11" x14ac:dyDescent="0.25">
      <c r="A5902" t="s">
        <v>7998</v>
      </c>
      <c r="B5902" t="s">
        <v>7999</v>
      </c>
      <c r="C5902" t="s">
        <v>6648</v>
      </c>
      <c r="D5902">
        <v>24</v>
      </c>
      <c r="E5902" t="s">
        <v>8000</v>
      </c>
      <c r="F5902">
        <v>1064760</v>
      </c>
      <c r="G5902">
        <v>808</v>
      </c>
      <c r="H5902">
        <v>3073</v>
      </c>
      <c r="I5902">
        <v>1717</v>
      </c>
      <c r="J5902" t="s">
        <v>8001</v>
      </c>
      <c r="K5902">
        <v>12.1</v>
      </c>
    </row>
    <row r="5903" spans="1:11" x14ac:dyDescent="0.25">
      <c r="A5903" t="e">
        <f>-LoSw4o2zDQ</f>
        <v>#NAME?</v>
      </c>
      <c r="B5903" t="s">
        <v>8332</v>
      </c>
      <c r="C5903" t="s">
        <v>8333</v>
      </c>
      <c r="D5903">
        <v>26</v>
      </c>
      <c r="E5903" t="s">
        <v>8334</v>
      </c>
      <c r="F5903">
        <v>47204</v>
      </c>
      <c r="G5903">
        <v>3942</v>
      </c>
      <c r="H5903">
        <v>24</v>
      </c>
      <c r="I5903">
        <v>416</v>
      </c>
      <c r="J5903" t="s">
        <v>8335</v>
      </c>
      <c r="K5903">
        <v>12.1</v>
      </c>
    </row>
    <row r="5904" spans="1:11" x14ac:dyDescent="0.25">
      <c r="A5904" t="s">
        <v>8336</v>
      </c>
      <c r="B5904" t="s">
        <v>8337</v>
      </c>
      <c r="C5904" t="s">
        <v>6003</v>
      </c>
      <c r="D5904">
        <v>10</v>
      </c>
      <c r="E5904" t="s">
        <v>8338</v>
      </c>
      <c r="F5904">
        <v>95721</v>
      </c>
      <c r="G5904">
        <v>5874</v>
      </c>
      <c r="H5904">
        <v>49</v>
      </c>
      <c r="I5904">
        <v>831</v>
      </c>
      <c r="J5904" t="s">
        <v>8339</v>
      </c>
      <c r="K5904">
        <v>12.1</v>
      </c>
    </row>
    <row r="5905" spans="1:11" x14ac:dyDescent="0.25">
      <c r="A5905" t="s">
        <v>8014</v>
      </c>
      <c r="B5905" t="s">
        <v>8015</v>
      </c>
      <c r="C5905" t="s">
        <v>8016</v>
      </c>
      <c r="D5905">
        <v>22</v>
      </c>
      <c r="E5905" t="s">
        <v>8017</v>
      </c>
      <c r="F5905">
        <v>19944</v>
      </c>
      <c r="G5905">
        <v>69</v>
      </c>
      <c r="H5905">
        <v>0</v>
      </c>
      <c r="I5905">
        <v>24</v>
      </c>
      <c r="J5905" t="s">
        <v>8018</v>
      </c>
      <c r="K5905">
        <v>12.1</v>
      </c>
    </row>
    <row r="5906" spans="1:11" x14ac:dyDescent="0.25">
      <c r="A5906" t="s">
        <v>7682</v>
      </c>
      <c r="B5906" t="s">
        <v>7683</v>
      </c>
      <c r="C5906" t="s">
        <v>7684</v>
      </c>
      <c r="D5906">
        <v>22</v>
      </c>
      <c r="E5906" t="s">
        <v>24</v>
      </c>
      <c r="F5906">
        <v>176289</v>
      </c>
      <c r="G5906">
        <v>190</v>
      </c>
      <c r="H5906">
        <v>675</v>
      </c>
      <c r="I5906">
        <v>397</v>
      </c>
      <c r="J5906" t="s">
        <v>7685</v>
      </c>
      <c r="K5906">
        <v>12.1</v>
      </c>
    </row>
    <row r="5907" spans="1:11" x14ac:dyDescent="0.25">
      <c r="A5907" t="s">
        <v>7644</v>
      </c>
      <c r="B5907" t="s">
        <v>7645</v>
      </c>
      <c r="C5907" t="s">
        <v>2236</v>
      </c>
      <c r="D5907">
        <v>28</v>
      </c>
      <c r="E5907" t="s">
        <v>7646</v>
      </c>
      <c r="F5907">
        <v>1916921</v>
      </c>
      <c r="G5907">
        <v>43914</v>
      </c>
      <c r="H5907">
        <v>2399</v>
      </c>
      <c r="I5907">
        <v>8192</v>
      </c>
      <c r="J5907" t="s">
        <v>7647</v>
      </c>
      <c r="K5907">
        <v>12.1</v>
      </c>
    </row>
    <row r="5908" spans="1:11" x14ac:dyDescent="0.25">
      <c r="A5908" t="s">
        <v>8002</v>
      </c>
      <c r="B5908" t="s">
        <v>8003</v>
      </c>
      <c r="C5908" t="s">
        <v>4219</v>
      </c>
      <c r="D5908">
        <v>27</v>
      </c>
      <c r="E5908" t="s">
        <v>8004</v>
      </c>
      <c r="F5908">
        <v>149331</v>
      </c>
      <c r="G5908">
        <v>8909</v>
      </c>
      <c r="H5908">
        <v>78</v>
      </c>
      <c r="I5908">
        <v>793</v>
      </c>
      <c r="J5908" t="s">
        <v>8005</v>
      </c>
      <c r="K5908">
        <v>12.1</v>
      </c>
    </row>
    <row r="5909" spans="1:11" x14ac:dyDescent="0.25">
      <c r="A5909" t="s">
        <v>8006</v>
      </c>
      <c r="B5909" t="s">
        <v>8007</v>
      </c>
      <c r="C5909" t="s">
        <v>8008</v>
      </c>
      <c r="D5909">
        <v>23</v>
      </c>
      <c r="E5909" t="s">
        <v>8009</v>
      </c>
      <c r="F5909">
        <v>67569</v>
      </c>
      <c r="G5909">
        <v>510</v>
      </c>
      <c r="H5909">
        <v>43</v>
      </c>
      <c r="I5909">
        <v>95</v>
      </c>
      <c r="J5909" t="s">
        <v>8010</v>
      </c>
      <c r="K5909">
        <v>12.1</v>
      </c>
    </row>
    <row r="5910" spans="1:11" x14ac:dyDescent="0.25">
      <c r="A5910" t="s">
        <v>7652</v>
      </c>
      <c r="B5910" t="s">
        <v>7653</v>
      </c>
      <c r="C5910" t="s">
        <v>331</v>
      </c>
      <c r="D5910">
        <v>22</v>
      </c>
      <c r="E5910" t="s">
        <v>7654</v>
      </c>
      <c r="F5910">
        <v>4678213</v>
      </c>
      <c r="G5910">
        <v>110685</v>
      </c>
      <c r="H5910">
        <v>2294</v>
      </c>
      <c r="I5910">
        <v>12165</v>
      </c>
      <c r="J5910" t="s">
        <v>7655</v>
      </c>
      <c r="K5910">
        <v>12.1</v>
      </c>
    </row>
    <row r="5911" spans="1:11" x14ac:dyDescent="0.25">
      <c r="A5911" t="s">
        <v>7657</v>
      </c>
      <c r="B5911" t="s">
        <v>7658</v>
      </c>
      <c r="C5911" t="s">
        <v>4802</v>
      </c>
      <c r="D5911">
        <v>22</v>
      </c>
      <c r="E5911" t="s">
        <v>7659</v>
      </c>
      <c r="F5911">
        <v>1431411</v>
      </c>
      <c r="G5911">
        <v>61410</v>
      </c>
      <c r="H5911">
        <v>2019</v>
      </c>
      <c r="I5911">
        <v>2679</v>
      </c>
      <c r="J5911" t="s">
        <v>7660</v>
      </c>
      <c r="K5911">
        <v>12.1</v>
      </c>
    </row>
    <row r="5912" spans="1:11" x14ac:dyDescent="0.25">
      <c r="A5912" t="s">
        <v>7493</v>
      </c>
      <c r="B5912" t="s">
        <v>7494</v>
      </c>
      <c r="C5912" t="s">
        <v>7495</v>
      </c>
      <c r="D5912">
        <v>24</v>
      </c>
      <c r="E5912" t="s">
        <v>7496</v>
      </c>
      <c r="F5912">
        <v>863308</v>
      </c>
      <c r="G5912">
        <v>11185</v>
      </c>
      <c r="H5912">
        <v>526</v>
      </c>
      <c r="I5912">
        <v>1939</v>
      </c>
      <c r="J5912" t="s">
        <v>7497</v>
      </c>
      <c r="K5912">
        <v>12.1</v>
      </c>
    </row>
    <row r="5913" spans="1:11" x14ac:dyDescent="0.25">
      <c r="A5913" t="s">
        <v>7767</v>
      </c>
      <c r="B5913" t="s">
        <v>7768</v>
      </c>
      <c r="C5913" t="s">
        <v>568</v>
      </c>
      <c r="D5913">
        <v>26</v>
      </c>
      <c r="E5913" t="s">
        <v>7769</v>
      </c>
      <c r="F5913">
        <v>29493</v>
      </c>
      <c r="G5913">
        <v>434</v>
      </c>
      <c r="H5913">
        <v>42</v>
      </c>
      <c r="I5913">
        <v>52</v>
      </c>
      <c r="J5913" t="s">
        <v>7770</v>
      </c>
      <c r="K5913">
        <v>12.1</v>
      </c>
    </row>
    <row r="5914" spans="1:11" x14ac:dyDescent="0.25">
      <c r="A5914" t="s">
        <v>7699</v>
      </c>
      <c r="B5914" t="s">
        <v>7700</v>
      </c>
      <c r="C5914" t="s">
        <v>287</v>
      </c>
      <c r="D5914">
        <v>28</v>
      </c>
      <c r="E5914" t="s">
        <v>7701</v>
      </c>
      <c r="F5914">
        <v>194920</v>
      </c>
      <c r="G5914">
        <v>4732</v>
      </c>
      <c r="H5914">
        <v>692</v>
      </c>
      <c r="I5914">
        <v>678</v>
      </c>
      <c r="J5914" t="s">
        <v>7702</v>
      </c>
      <c r="K5914">
        <v>12.1</v>
      </c>
    </row>
    <row r="5915" spans="1:11" x14ac:dyDescent="0.25">
      <c r="A5915" t="s">
        <v>7694</v>
      </c>
      <c r="B5915" t="s">
        <v>7695</v>
      </c>
      <c r="C5915" t="s">
        <v>7696</v>
      </c>
      <c r="D5915">
        <v>24</v>
      </c>
      <c r="E5915" t="s">
        <v>7697</v>
      </c>
      <c r="F5915">
        <v>3014914</v>
      </c>
      <c r="G5915">
        <v>7473</v>
      </c>
      <c r="H5915">
        <v>196</v>
      </c>
      <c r="I5915">
        <v>366</v>
      </c>
      <c r="J5915" t="s">
        <v>7698</v>
      </c>
      <c r="K5915">
        <v>12.1</v>
      </c>
    </row>
    <row r="5916" spans="1:11" x14ac:dyDescent="0.25">
      <c r="A5916" t="s">
        <v>7270</v>
      </c>
      <c r="B5916" t="s">
        <v>7271</v>
      </c>
      <c r="C5916" t="s">
        <v>7272</v>
      </c>
      <c r="D5916">
        <v>24</v>
      </c>
      <c r="E5916" t="s">
        <v>7273</v>
      </c>
      <c r="F5916">
        <v>805805</v>
      </c>
      <c r="G5916">
        <v>13514</v>
      </c>
      <c r="H5916">
        <v>1213</v>
      </c>
      <c r="I5916">
        <v>3465</v>
      </c>
      <c r="J5916" t="s">
        <v>7274</v>
      </c>
      <c r="K5916">
        <v>12.1</v>
      </c>
    </row>
    <row r="5917" spans="1:11" x14ac:dyDescent="0.25">
      <c r="A5917" t="s">
        <v>7763</v>
      </c>
      <c r="B5917" t="s">
        <v>7764</v>
      </c>
      <c r="C5917" t="s">
        <v>7765</v>
      </c>
      <c r="D5917">
        <v>25</v>
      </c>
      <c r="E5917" t="s">
        <v>24</v>
      </c>
      <c r="F5917">
        <v>22906</v>
      </c>
      <c r="G5917">
        <v>103</v>
      </c>
      <c r="H5917">
        <v>292</v>
      </c>
      <c r="I5917">
        <v>191</v>
      </c>
      <c r="J5917" t="s">
        <v>7766</v>
      </c>
      <c r="K5917">
        <v>12.1</v>
      </c>
    </row>
    <row r="5918" spans="1:11" x14ac:dyDescent="0.25">
      <c r="A5918" t="s">
        <v>8019</v>
      </c>
      <c r="B5918" t="s">
        <v>8020</v>
      </c>
      <c r="C5918" t="s">
        <v>8021</v>
      </c>
      <c r="D5918">
        <v>22</v>
      </c>
      <c r="E5918" t="s">
        <v>8022</v>
      </c>
      <c r="F5918">
        <v>31872</v>
      </c>
      <c r="G5918">
        <v>0</v>
      </c>
      <c r="H5918">
        <v>0</v>
      </c>
      <c r="I5918">
        <v>43</v>
      </c>
      <c r="J5918" t="s">
        <v>8023</v>
      </c>
      <c r="K5918">
        <v>12.1</v>
      </c>
    </row>
    <row r="5919" spans="1:11" x14ac:dyDescent="0.25">
      <c r="A5919" t="s">
        <v>7708</v>
      </c>
      <c r="B5919" t="s">
        <v>7709</v>
      </c>
      <c r="C5919" t="s">
        <v>484</v>
      </c>
      <c r="D5919">
        <v>27</v>
      </c>
      <c r="E5919" t="s">
        <v>7710</v>
      </c>
      <c r="F5919">
        <v>352315</v>
      </c>
      <c r="G5919">
        <v>11818</v>
      </c>
      <c r="H5919">
        <v>174</v>
      </c>
      <c r="I5919">
        <v>657</v>
      </c>
      <c r="J5919" t="s">
        <v>7711</v>
      </c>
      <c r="K5919">
        <v>12.1</v>
      </c>
    </row>
    <row r="5920" spans="1:11" x14ac:dyDescent="0.25">
      <c r="A5920" t="s">
        <v>7502</v>
      </c>
      <c r="B5920" t="s">
        <v>7503</v>
      </c>
      <c r="C5920" t="s">
        <v>7504</v>
      </c>
      <c r="D5920">
        <v>26</v>
      </c>
      <c r="E5920" t="s">
        <v>7505</v>
      </c>
      <c r="F5920">
        <v>7402878</v>
      </c>
      <c r="G5920">
        <v>625844</v>
      </c>
      <c r="H5920">
        <v>6983</v>
      </c>
      <c r="I5920">
        <v>165729</v>
      </c>
      <c r="J5920" t="s">
        <v>7506</v>
      </c>
      <c r="K5920">
        <v>12.1</v>
      </c>
    </row>
    <row r="5921" spans="1:11" x14ac:dyDescent="0.25">
      <c r="A5921" t="s">
        <v>7732</v>
      </c>
      <c r="B5921" t="s">
        <v>7733</v>
      </c>
      <c r="C5921" t="s">
        <v>7734</v>
      </c>
      <c r="D5921">
        <v>27</v>
      </c>
      <c r="E5921" t="s">
        <v>7735</v>
      </c>
      <c r="F5921">
        <v>146224</v>
      </c>
      <c r="G5921">
        <v>8844</v>
      </c>
      <c r="H5921">
        <v>213</v>
      </c>
      <c r="I5921">
        <v>1986</v>
      </c>
      <c r="J5921" t="s">
        <v>7736</v>
      </c>
      <c r="K5921">
        <v>12.1</v>
      </c>
    </row>
    <row r="5922" spans="1:11" x14ac:dyDescent="0.25">
      <c r="A5922" t="s">
        <v>8340</v>
      </c>
      <c r="B5922" t="s">
        <v>8341</v>
      </c>
      <c r="C5922" t="s">
        <v>8342</v>
      </c>
      <c r="D5922">
        <v>17</v>
      </c>
      <c r="E5922" t="s">
        <v>8343</v>
      </c>
      <c r="F5922">
        <v>125231</v>
      </c>
      <c r="G5922">
        <v>9764</v>
      </c>
      <c r="H5922">
        <v>59</v>
      </c>
      <c r="I5922">
        <v>704</v>
      </c>
      <c r="J5922" t="s">
        <v>8344</v>
      </c>
      <c r="K5922">
        <v>12.1</v>
      </c>
    </row>
    <row r="5923" spans="1:11" x14ac:dyDescent="0.25">
      <c r="A5923" t="s">
        <v>7722</v>
      </c>
      <c r="B5923" t="s">
        <v>7723</v>
      </c>
      <c r="C5923" t="s">
        <v>7724</v>
      </c>
      <c r="D5923">
        <v>1</v>
      </c>
      <c r="E5923" t="s">
        <v>7725</v>
      </c>
      <c r="F5923">
        <v>567964</v>
      </c>
      <c r="G5923">
        <v>535</v>
      </c>
      <c r="H5923">
        <v>178</v>
      </c>
      <c r="I5923">
        <v>227</v>
      </c>
      <c r="J5923" t="s">
        <v>7726</v>
      </c>
      <c r="K5923">
        <v>12.1</v>
      </c>
    </row>
    <row r="5924" spans="1:11" x14ac:dyDescent="0.25">
      <c r="A5924" t="s">
        <v>7717</v>
      </c>
      <c r="B5924" t="s">
        <v>7718</v>
      </c>
      <c r="C5924" t="s">
        <v>7719</v>
      </c>
      <c r="D5924">
        <v>10</v>
      </c>
      <c r="E5924" t="s">
        <v>7720</v>
      </c>
      <c r="F5924">
        <v>548351</v>
      </c>
      <c r="G5924">
        <v>42533</v>
      </c>
      <c r="H5924">
        <v>257</v>
      </c>
      <c r="I5924">
        <v>1751</v>
      </c>
      <c r="J5924" t="s">
        <v>7721</v>
      </c>
      <c r="K5924">
        <v>12.1</v>
      </c>
    </row>
    <row r="5925" spans="1:11" x14ac:dyDescent="0.25">
      <c r="A5925" t="s">
        <v>7741</v>
      </c>
      <c r="B5925" t="s">
        <v>7742</v>
      </c>
      <c r="C5925" t="s">
        <v>4921</v>
      </c>
      <c r="D5925">
        <v>17</v>
      </c>
      <c r="E5925" t="s">
        <v>7743</v>
      </c>
      <c r="F5925">
        <v>99836</v>
      </c>
      <c r="G5925">
        <v>3743</v>
      </c>
      <c r="H5925">
        <v>74</v>
      </c>
      <c r="I5925">
        <v>199</v>
      </c>
      <c r="J5925" t="s">
        <v>7744</v>
      </c>
      <c r="K5925">
        <v>12.1</v>
      </c>
    </row>
    <row r="5926" spans="1:11" x14ac:dyDescent="0.25">
      <c r="A5926" t="s">
        <v>7507</v>
      </c>
      <c r="B5926" t="s">
        <v>7508</v>
      </c>
      <c r="C5926" t="s">
        <v>499</v>
      </c>
      <c r="D5926">
        <v>26</v>
      </c>
      <c r="E5926" t="s">
        <v>7509</v>
      </c>
      <c r="F5926">
        <v>1366430</v>
      </c>
      <c r="G5926">
        <v>68159</v>
      </c>
      <c r="H5926">
        <v>1181</v>
      </c>
      <c r="I5926">
        <v>11892</v>
      </c>
      <c r="J5926" t="s">
        <v>7510</v>
      </c>
      <c r="K5926">
        <v>12.1</v>
      </c>
    </row>
    <row r="5927" spans="1:11" x14ac:dyDescent="0.25">
      <c r="A5927" t="s">
        <v>7511</v>
      </c>
      <c r="B5927" t="s">
        <v>7512</v>
      </c>
      <c r="C5927" t="s">
        <v>741</v>
      </c>
      <c r="D5927">
        <v>28</v>
      </c>
      <c r="E5927" t="s">
        <v>7513</v>
      </c>
      <c r="F5927">
        <v>841845</v>
      </c>
      <c r="G5927">
        <v>29448</v>
      </c>
      <c r="H5927">
        <v>1451</v>
      </c>
      <c r="I5927">
        <v>4269</v>
      </c>
      <c r="J5927" t="s">
        <v>7514</v>
      </c>
      <c r="K5927">
        <v>12.1</v>
      </c>
    </row>
    <row r="5928" spans="1:11" x14ac:dyDescent="0.25">
      <c r="A5928" t="s">
        <v>7346</v>
      </c>
      <c r="B5928" t="s">
        <v>7347</v>
      </c>
      <c r="C5928" t="s">
        <v>7348</v>
      </c>
      <c r="D5928">
        <v>17</v>
      </c>
      <c r="E5928" t="s">
        <v>7349</v>
      </c>
      <c r="F5928">
        <v>104130</v>
      </c>
      <c r="G5928">
        <v>747</v>
      </c>
      <c r="H5928">
        <v>92</v>
      </c>
      <c r="I5928">
        <v>316</v>
      </c>
      <c r="J5928" t="s">
        <v>7350</v>
      </c>
      <c r="K5928">
        <v>12.1</v>
      </c>
    </row>
    <row r="5929" spans="1:11" x14ac:dyDescent="0.25">
      <c r="A5929" t="s">
        <v>8345</v>
      </c>
      <c r="B5929" t="s">
        <v>8346</v>
      </c>
      <c r="C5929" t="s">
        <v>8347</v>
      </c>
      <c r="D5929">
        <v>24</v>
      </c>
      <c r="E5929" t="s">
        <v>8348</v>
      </c>
      <c r="F5929">
        <v>108839</v>
      </c>
      <c r="G5929">
        <v>3572</v>
      </c>
      <c r="H5929">
        <v>48</v>
      </c>
      <c r="I5929">
        <v>395</v>
      </c>
      <c r="J5929" t="s">
        <v>8349</v>
      </c>
      <c r="K5929">
        <v>12.1</v>
      </c>
    </row>
    <row r="5930" spans="1:11" x14ac:dyDescent="0.25">
      <c r="A5930" t="s">
        <v>7523</v>
      </c>
      <c r="B5930" t="s">
        <v>7712</v>
      </c>
      <c r="C5930" t="s">
        <v>3692</v>
      </c>
      <c r="D5930">
        <v>17</v>
      </c>
      <c r="E5930" t="s">
        <v>7525</v>
      </c>
      <c r="F5930">
        <v>356294</v>
      </c>
      <c r="G5930">
        <v>2005</v>
      </c>
      <c r="H5930">
        <v>399</v>
      </c>
      <c r="I5930">
        <v>1176</v>
      </c>
      <c r="J5930" t="s">
        <v>7526</v>
      </c>
      <c r="K5930">
        <v>12.1</v>
      </c>
    </row>
    <row r="5931" spans="1:11" x14ac:dyDescent="0.25">
      <c r="A5931" t="s">
        <v>8350</v>
      </c>
      <c r="B5931" t="s">
        <v>8351</v>
      </c>
      <c r="C5931" t="s">
        <v>524</v>
      </c>
      <c r="D5931">
        <v>24</v>
      </c>
      <c r="E5931" t="s">
        <v>8352</v>
      </c>
      <c r="F5931">
        <v>288058</v>
      </c>
      <c r="G5931">
        <v>1694</v>
      </c>
      <c r="H5931">
        <v>118</v>
      </c>
      <c r="I5931">
        <v>139</v>
      </c>
      <c r="J5931" t="s">
        <v>8353</v>
      </c>
      <c r="K5931">
        <v>12.1</v>
      </c>
    </row>
    <row r="5932" spans="1:11" x14ac:dyDescent="0.25">
      <c r="A5932" t="s">
        <v>7754</v>
      </c>
      <c r="B5932" t="s">
        <v>7755</v>
      </c>
      <c r="C5932" t="s">
        <v>850</v>
      </c>
      <c r="D5932">
        <v>17</v>
      </c>
      <c r="E5932" t="s">
        <v>7756</v>
      </c>
      <c r="F5932">
        <v>147522</v>
      </c>
      <c r="G5932">
        <v>578</v>
      </c>
      <c r="H5932">
        <v>344</v>
      </c>
      <c r="I5932">
        <v>229</v>
      </c>
      <c r="J5932" t="s">
        <v>7757</v>
      </c>
      <c r="K5932">
        <v>12.1</v>
      </c>
    </row>
    <row r="5933" spans="1:11" x14ac:dyDescent="0.25">
      <c r="A5933" t="s">
        <v>8033</v>
      </c>
      <c r="B5933" t="s">
        <v>1713</v>
      </c>
      <c r="C5933" t="s">
        <v>538</v>
      </c>
      <c r="D5933">
        <v>24</v>
      </c>
      <c r="E5933" t="s">
        <v>8034</v>
      </c>
      <c r="F5933">
        <v>957978</v>
      </c>
      <c r="G5933">
        <v>74165</v>
      </c>
      <c r="H5933">
        <v>10328</v>
      </c>
      <c r="I5933">
        <v>11478</v>
      </c>
      <c r="J5933" t="s">
        <v>8035</v>
      </c>
      <c r="K5933">
        <v>12.1</v>
      </c>
    </row>
    <row r="5934" spans="1:11" x14ac:dyDescent="0.25">
      <c r="A5934" t="s">
        <v>7727</v>
      </c>
      <c r="B5934" t="s">
        <v>7728</v>
      </c>
      <c r="C5934" t="s">
        <v>7729</v>
      </c>
      <c r="D5934">
        <v>17</v>
      </c>
      <c r="E5934" t="s">
        <v>7730</v>
      </c>
      <c r="F5934">
        <v>48535</v>
      </c>
      <c r="G5934">
        <v>562</v>
      </c>
      <c r="H5934">
        <v>37</v>
      </c>
      <c r="I5934">
        <v>289</v>
      </c>
      <c r="J5934" t="s">
        <v>7731</v>
      </c>
      <c r="K5934">
        <v>12.1</v>
      </c>
    </row>
    <row r="5935" spans="1:11" x14ac:dyDescent="0.25">
      <c r="A5935" t="s">
        <v>7745</v>
      </c>
      <c r="B5935" t="s">
        <v>7746</v>
      </c>
      <c r="C5935" t="s">
        <v>7747</v>
      </c>
      <c r="D5935">
        <v>25</v>
      </c>
      <c r="E5935" t="s">
        <v>8354</v>
      </c>
      <c r="F5935">
        <v>149999</v>
      </c>
      <c r="G5935">
        <v>11539</v>
      </c>
      <c r="H5935">
        <v>737</v>
      </c>
      <c r="I5935">
        <v>3191</v>
      </c>
      <c r="J5935" t="s">
        <v>7749</v>
      </c>
      <c r="K5935">
        <v>12.1</v>
      </c>
    </row>
    <row r="5936" spans="1:11" x14ac:dyDescent="0.25">
      <c r="A5936" t="s">
        <v>8045</v>
      </c>
      <c r="B5936" t="s">
        <v>8046</v>
      </c>
      <c r="C5936" t="s">
        <v>7792</v>
      </c>
      <c r="D5936">
        <v>24</v>
      </c>
      <c r="E5936" t="s">
        <v>8047</v>
      </c>
      <c r="F5936">
        <v>29403</v>
      </c>
      <c r="G5936">
        <v>1240</v>
      </c>
      <c r="H5936">
        <v>48</v>
      </c>
      <c r="I5936">
        <v>808</v>
      </c>
      <c r="J5936" t="s">
        <v>8048</v>
      </c>
      <c r="K5936">
        <v>12.1</v>
      </c>
    </row>
    <row r="5937" spans="1:11" x14ac:dyDescent="0.25">
      <c r="A5937" t="s">
        <v>7737</v>
      </c>
      <c r="B5937" t="s">
        <v>7738</v>
      </c>
      <c r="C5937" t="s">
        <v>2759</v>
      </c>
      <c r="D5937">
        <v>25</v>
      </c>
      <c r="E5937" t="s">
        <v>7739</v>
      </c>
      <c r="F5937">
        <v>43901</v>
      </c>
      <c r="G5937">
        <v>330</v>
      </c>
      <c r="H5937">
        <v>295</v>
      </c>
      <c r="I5937">
        <v>1061</v>
      </c>
      <c r="J5937" t="s">
        <v>7740</v>
      </c>
      <c r="K5937">
        <v>12.1</v>
      </c>
    </row>
    <row r="5938" spans="1:11" x14ac:dyDescent="0.25">
      <c r="A5938" t="s">
        <v>8040</v>
      </c>
      <c r="B5938" t="s">
        <v>8041</v>
      </c>
      <c r="C5938" t="s">
        <v>8042</v>
      </c>
      <c r="D5938">
        <v>27</v>
      </c>
      <c r="E5938" t="s">
        <v>8043</v>
      </c>
      <c r="F5938">
        <v>32485</v>
      </c>
      <c r="G5938">
        <v>1404</v>
      </c>
      <c r="H5938">
        <v>36</v>
      </c>
      <c r="I5938">
        <v>498</v>
      </c>
      <c r="J5938" t="s">
        <v>8044</v>
      </c>
      <c r="K5938">
        <v>12.1</v>
      </c>
    </row>
    <row r="5939" spans="1:11" x14ac:dyDescent="0.25">
      <c r="A5939" t="s">
        <v>7776</v>
      </c>
      <c r="B5939" t="s">
        <v>7777</v>
      </c>
      <c r="C5939" t="s">
        <v>7778</v>
      </c>
      <c r="D5939">
        <v>26</v>
      </c>
      <c r="E5939" t="s">
        <v>7779</v>
      </c>
      <c r="F5939">
        <v>43518</v>
      </c>
      <c r="G5939">
        <v>597</v>
      </c>
      <c r="H5939">
        <v>252</v>
      </c>
      <c r="I5939">
        <v>171</v>
      </c>
      <c r="J5939" t="s">
        <v>7780</v>
      </c>
      <c r="K5939">
        <v>12.1</v>
      </c>
    </row>
    <row r="5940" spans="1:11" x14ac:dyDescent="0.25">
      <c r="A5940" t="s">
        <v>7750</v>
      </c>
      <c r="B5940" t="s">
        <v>7751</v>
      </c>
      <c r="C5940" t="s">
        <v>2270</v>
      </c>
      <c r="D5940">
        <v>15</v>
      </c>
      <c r="E5940" t="s">
        <v>7752</v>
      </c>
      <c r="F5940">
        <v>139700</v>
      </c>
      <c r="G5940">
        <v>4736</v>
      </c>
      <c r="H5940">
        <v>51</v>
      </c>
      <c r="I5940">
        <v>397</v>
      </c>
      <c r="J5940" t="s">
        <v>7753</v>
      </c>
      <c r="K5940">
        <v>12.1</v>
      </c>
    </row>
    <row r="5941" spans="1:11" x14ac:dyDescent="0.25">
      <c r="A5941" t="s">
        <v>8036</v>
      </c>
      <c r="B5941" t="s">
        <v>8037</v>
      </c>
      <c r="C5941" t="s">
        <v>900</v>
      </c>
      <c r="D5941">
        <v>22</v>
      </c>
      <c r="E5941" t="s">
        <v>8038</v>
      </c>
      <c r="F5941">
        <v>18750</v>
      </c>
      <c r="G5941">
        <v>1379</v>
      </c>
      <c r="H5941">
        <v>208</v>
      </c>
      <c r="I5941">
        <v>117</v>
      </c>
      <c r="J5941" t="s">
        <v>8039</v>
      </c>
      <c r="K5941">
        <v>12.1</v>
      </c>
    </row>
    <row r="5942" spans="1:11" x14ac:dyDescent="0.25">
      <c r="A5942" t="s">
        <v>7317</v>
      </c>
      <c r="B5942" t="s">
        <v>7318</v>
      </c>
      <c r="C5942" t="s">
        <v>7319</v>
      </c>
      <c r="D5942">
        <v>25</v>
      </c>
      <c r="E5942" t="s">
        <v>7320</v>
      </c>
      <c r="F5942">
        <v>386745</v>
      </c>
      <c r="G5942">
        <v>0</v>
      </c>
      <c r="H5942">
        <v>0</v>
      </c>
      <c r="I5942">
        <v>0</v>
      </c>
      <c r="J5942" t="s">
        <v>7321</v>
      </c>
      <c r="K5942">
        <v>12.1</v>
      </c>
    </row>
    <row r="5943" spans="1:11" x14ac:dyDescent="0.25">
      <c r="A5943" t="s">
        <v>7771</v>
      </c>
      <c r="B5943" t="s">
        <v>7772</v>
      </c>
      <c r="C5943" t="s">
        <v>7773</v>
      </c>
      <c r="D5943">
        <v>28</v>
      </c>
      <c r="E5943" t="s">
        <v>7774</v>
      </c>
      <c r="F5943">
        <v>107792</v>
      </c>
      <c r="G5943">
        <v>3498</v>
      </c>
      <c r="H5943">
        <v>56</v>
      </c>
      <c r="I5943">
        <v>395</v>
      </c>
      <c r="J5943" t="s">
        <v>7775</v>
      </c>
      <c r="K5943">
        <v>12.1</v>
      </c>
    </row>
    <row r="5944" spans="1:11" x14ac:dyDescent="0.25">
      <c r="A5944" t="s">
        <v>8058</v>
      </c>
      <c r="B5944" t="s">
        <v>8059</v>
      </c>
      <c r="C5944" t="s">
        <v>8060</v>
      </c>
      <c r="D5944">
        <v>24</v>
      </c>
      <c r="E5944" t="s">
        <v>8061</v>
      </c>
      <c r="F5944">
        <v>948600</v>
      </c>
      <c r="G5944">
        <v>36715</v>
      </c>
      <c r="H5944">
        <v>169</v>
      </c>
      <c r="I5944">
        <v>830</v>
      </c>
      <c r="J5944" t="s">
        <v>8062</v>
      </c>
      <c r="K5944">
        <v>12.1</v>
      </c>
    </row>
    <row r="5945" spans="1:11" x14ac:dyDescent="0.25">
      <c r="A5945" t="s">
        <v>7758</v>
      </c>
      <c r="B5945" t="s">
        <v>7759</v>
      </c>
      <c r="C5945" t="s">
        <v>7760</v>
      </c>
      <c r="D5945">
        <v>20</v>
      </c>
      <c r="E5945" t="s">
        <v>7761</v>
      </c>
      <c r="F5945">
        <v>135122</v>
      </c>
      <c r="G5945">
        <v>9072</v>
      </c>
      <c r="H5945">
        <v>118</v>
      </c>
      <c r="I5945">
        <v>1535</v>
      </c>
      <c r="J5945" t="s">
        <v>7762</v>
      </c>
      <c r="K5945">
        <v>12.1</v>
      </c>
    </row>
    <row r="5946" spans="1:11" x14ac:dyDescent="0.25">
      <c r="A5946" t="s">
        <v>7781</v>
      </c>
      <c r="B5946" t="s">
        <v>7782</v>
      </c>
      <c r="C5946" t="s">
        <v>7783</v>
      </c>
      <c r="D5946">
        <v>22</v>
      </c>
      <c r="E5946" t="s">
        <v>24</v>
      </c>
      <c r="F5946">
        <v>293564</v>
      </c>
      <c r="G5946">
        <v>1311</v>
      </c>
      <c r="H5946">
        <v>663</v>
      </c>
      <c r="I5946">
        <v>2839</v>
      </c>
      <c r="J5946" t="s">
        <v>7784</v>
      </c>
      <c r="K5946">
        <v>12.1</v>
      </c>
    </row>
    <row r="5947" spans="1:11" x14ac:dyDescent="0.25">
      <c r="A5947" t="s">
        <v>8053</v>
      </c>
      <c r="B5947" t="s">
        <v>8054</v>
      </c>
      <c r="C5947" t="s">
        <v>8055</v>
      </c>
      <c r="D5947">
        <v>24</v>
      </c>
      <c r="E5947" t="s">
        <v>8056</v>
      </c>
      <c r="F5947">
        <v>1295505</v>
      </c>
      <c r="G5947">
        <v>17820</v>
      </c>
      <c r="H5947">
        <v>739</v>
      </c>
      <c r="I5947">
        <v>2888</v>
      </c>
      <c r="J5947" t="s">
        <v>8057</v>
      </c>
      <c r="K5947">
        <v>12.1</v>
      </c>
    </row>
    <row r="5948" spans="1:11" x14ac:dyDescent="0.25">
      <c r="A5948" t="s">
        <v>7785</v>
      </c>
      <c r="B5948" t="s">
        <v>7786</v>
      </c>
      <c r="C5948" t="s">
        <v>7787</v>
      </c>
      <c r="D5948">
        <v>26</v>
      </c>
      <c r="E5948" t="s">
        <v>7788</v>
      </c>
      <c r="F5948">
        <v>82598</v>
      </c>
      <c r="G5948">
        <v>6594</v>
      </c>
      <c r="H5948">
        <v>128</v>
      </c>
      <c r="I5948">
        <v>688</v>
      </c>
      <c r="J5948" t="s">
        <v>7789</v>
      </c>
      <c r="K5948">
        <v>12.1</v>
      </c>
    </row>
    <row r="5949" spans="1:11" x14ac:dyDescent="0.25">
      <c r="A5949" t="s">
        <v>7539</v>
      </c>
      <c r="B5949" t="s">
        <v>7540</v>
      </c>
      <c r="C5949" t="s">
        <v>7541</v>
      </c>
      <c r="D5949">
        <v>17</v>
      </c>
      <c r="E5949" t="s">
        <v>7542</v>
      </c>
      <c r="F5949">
        <v>258327</v>
      </c>
      <c r="G5949">
        <v>2087</v>
      </c>
      <c r="H5949">
        <v>164</v>
      </c>
      <c r="I5949">
        <v>845</v>
      </c>
      <c r="J5949" t="s">
        <v>7543</v>
      </c>
      <c r="K5949">
        <v>12.1</v>
      </c>
    </row>
    <row r="5950" spans="1:11" x14ac:dyDescent="0.25">
      <c r="A5950" t="s">
        <v>7795</v>
      </c>
      <c r="B5950" t="s">
        <v>7796</v>
      </c>
      <c r="C5950" t="s">
        <v>7797</v>
      </c>
      <c r="D5950">
        <v>25</v>
      </c>
      <c r="E5950" t="s">
        <v>24</v>
      </c>
      <c r="F5950">
        <v>755</v>
      </c>
      <c r="G5950">
        <v>0</v>
      </c>
      <c r="H5950">
        <v>0</v>
      </c>
      <c r="I5950">
        <v>0</v>
      </c>
      <c r="J5950" t="s">
        <v>7798</v>
      </c>
      <c r="K5950">
        <v>12.1</v>
      </c>
    </row>
    <row r="5951" spans="1:11" x14ac:dyDescent="0.25">
      <c r="A5951" t="s">
        <v>8067</v>
      </c>
      <c r="B5951" t="s">
        <v>8068</v>
      </c>
      <c r="C5951" t="s">
        <v>6661</v>
      </c>
      <c r="D5951">
        <v>24</v>
      </c>
      <c r="E5951" t="s">
        <v>8355</v>
      </c>
      <c r="F5951">
        <v>161315</v>
      </c>
      <c r="G5951">
        <v>2579</v>
      </c>
      <c r="H5951">
        <v>121</v>
      </c>
      <c r="I5951">
        <v>0</v>
      </c>
      <c r="J5951" t="s">
        <v>8070</v>
      </c>
      <c r="K5951">
        <v>12.1</v>
      </c>
    </row>
    <row r="5952" spans="1:11" x14ac:dyDescent="0.25">
      <c r="A5952" t="s">
        <v>8356</v>
      </c>
      <c r="B5952" t="s">
        <v>8357</v>
      </c>
      <c r="C5952" t="s">
        <v>8358</v>
      </c>
      <c r="D5952">
        <v>1</v>
      </c>
      <c r="E5952" t="s">
        <v>8359</v>
      </c>
      <c r="F5952">
        <v>28613</v>
      </c>
      <c r="G5952">
        <v>105</v>
      </c>
      <c r="H5952">
        <v>13</v>
      </c>
      <c r="I5952">
        <v>30</v>
      </c>
      <c r="J5952" t="s">
        <v>8360</v>
      </c>
      <c r="K5952">
        <v>12.1</v>
      </c>
    </row>
    <row r="5953" spans="1:11" x14ac:dyDescent="0.25">
      <c r="A5953" t="s">
        <v>7553</v>
      </c>
      <c r="B5953" t="s">
        <v>7554</v>
      </c>
      <c r="C5953" t="s">
        <v>583</v>
      </c>
      <c r="D5953">
        <v>25</v>
      </c>
      <c r="E5953" t="s">
        <v>7555</v>
      </c>
      <c r="F5953">
        <v>29837</v>
      </c>
      <c r="G5953">
        <v>203</v>
      </c>
      <c r="H5953">
        <v>46</v>
      </c>
      <c r="I5953">
        <v>174</v>
      </c>
      <c r="J5953" t="s">
        <v>7556</v>
      </c>
      <c r="K5953">
        <v>12.1</v>
      </c>
    </row>
    <row r="5954" spans="1:11" x14ac:dyDescent="0.25">
      <c r="A5954" t="s">
        <v>8063</v>
      </c>
      <c r="B5954" t="s">
        <v>8064</v>
      </c>
      <c r="C5954" t="s">
        <v>3687</v>
      </c>
      <c r="D5954">
        <v>22</v>
      </c>
      <c r="E5954" t="s">
        <v>8065</v>
      </c>
      <c r="F5954">
        <v>1103102</v>
      </c>
      <c r="G5954">
        <v>40042</v>
      </c>
      <c r="H5954">
        <v>724</v>
      </c>
      <c r="I5954">
        <v>3450</v>
      </c>
      <c r="J5954" t="s">
        <v>8066</v>
      </c>
      <c r="K5954">
        <v>12.1</v>
      </c>
    </row>
    <row r="5955" spans="1:11" x14ac:dyDescent="0.25">
      <c r="A5955" t="s">
        <v>8361</v>
      </c>
      <c r="B5955" t="s">
        <v>8362</v>
      </c>
      <c r="C5955" t="s">
        <v>8363</v>
      </c>
      <c r="D5955">
        <v>23</v>
      </c>
      <c r="E5955" t="s">
        <v>24</v>
      </c>
      <c r="F5955">
        <v>43131</v>
      </c>
      <c r="G5955">
        <v>207</v>
      </c>
      <c r="H5955">
        <v>25</v>
      </c>
      <c r="I5955">
        <v>154</v>
      </c>
      <c r="J5955" t="s">
        <v>8364</v>
      </c>
      <c r="K5955">
        <v>12.1</v>
      </c>
    </row>
    <row r="5956" spans="1:11" x14ac:dyDescent="0.25">
      <c r="A5956" t="s">
        <v>6964</v>
      </c>
      <c r="B5956" t="s">
        <v>6965</v>
      </c>
      <c r="C5956" t="s">
        <v>6966</v>
      </c>
      <c r="D5956">
        <v>10</v>
      </c>
      <c r="E5956" t="s">
        <v>6967</v>
      </c>
      <c r="F5956">
        <v>2912165</v>
      </c>
      <c r="G5956">
        <v>97756</v>
      </c>
      <c r="H5956">
        <v>3007</v>
      </c>
      <c r="I5956">
        <v>8001</v>
      </c>
      <c r="J5956" t="s">
        <v>6968</v>
      </c>
      <c r="K5956">
        <v>12.1</v>
      </c>
    </row>
    <row r="5957" spans="1:11" x14ac:dyDescent="0.25">
      <c r="A5957" t="s">
        <v>8365</v>
      </c>
      <c r="B5957" t="s">
        <v>8366</v>
      </c>
      <c r="C5957" t="s">
        <v>5149</v>
      </c>
      <c r="D5957">
        <v>25</v>
      </c>
      <c r="E5957" t="s">
        <v>8367</v>
      </c>
      <c r="F5957">
        <v>4961</v>
      </c>
      <c r="G5957">
        <v>151</v>
      </c>
      <c r="H5957">
        <v>6</v>
      </c>
      <c r="I5957">
        <v>19</v>
      </c>
      <c r="J5957" t="s">
        <v>8368</v>
      </c>
      <c r="K5957">
        <v>12.1</v>
      </c>
    </row>
    <row r="5958" spans="1:11" x14ac:dyDescent="0.25">
      <c r="A5958" t="s">
        <v>6960</v>
      </c>
      <c r="B5958" t="s">
        <v>6961</v>
      </c>
      <c r="C5958" t="s">
        <v>6962</v>
      </c>
      <c r="D5958">
        <v>1</v>
      </c>
      <c r="E5958" t="s">
        <v>24</v>
      </c>
      <c r="F5958">
        <v>5741857</v>
      </c>
      <c r="G5958">
        <v>49038</v>
      </c>
      <c r="H5958">
        <v>6865</v>
      </c>
      <c r="I5958">
        <v>14773</v>
      </c>
      <c r="J5958" t="s">
        <v>6963</v>
      </c>
      <c r="K5958">
        <v>12.1</v>
      </c>
    </row>
    <row r="5959" spans="1:11" x14ac:dyDescent="0.25">
      <c r="A5959" t="s">
        <v>7544</v>
      </c>
      <c r="B5959" t="s">
        <v>7545</v>
      </c>
      <c r="C5959" t="s">
        <v>7546</v>
      </c>
      <c r="D5959">
        <v>23</v>
      </c>
      <c r="E5959" t="s">
        <v>7547</v>
      </c>
      <c r="F5959">
        <v>86709</v>
      </c>
      <c r="G5959">
        <v>5783</v>
      </c>
      <c r="H5959">
        <v>220</v>
      </c>
      <c r="I5959">
        <v>742</v>
      </c>
      <c r="J5959" t="s">
        <v>7548</v>
      </c>
      <c r="K5959">
        <v>12.1</v>
      </c>
    </row>
    <row r="5960" spans="1:11" x14ac:dyDescent="0.25">
      <c r="A5960" t="s">
        <v>8369</v>
      </c>
      <c r="B5960" t="s">
        <v>8370</v>
      </c>
      <c r="C5960" t="s">
        <v>434</v>
      </c>
      <c r="D5960">
        <v>24</v>
      </c>
      <c r="E5960" t="s">
        <v>8371</v>
      </c>
      <c r="F5960">
        <v>10729</v>
      </c>
      <c r="G5960">
        <v>277</v>
      </c>
      <c r="H5960">
        <v>11</v>
      </c>
      <c r="I5960">
        <v>30</v>
      </c>
      <c r="J5960" t="s">
        <v>8372</v>
      </c>
      <c r="K5960">
        <v>12.1</v>
      </c>
    </row>
    <row r="5961" spans="1:11" x14ac:dyDescent="0.25">
      <c r="A5961" t="s">
        <v>7279</v>
      </c>
      <c r="B5961" t="s">
        <v>7280</v>
      </c>
      <c r="C5961" t="s">
        <v>7281</v>
      </c>
      <c r="D5961">
        <v>24</v>
      </c>
      <c r="E5961" t="s">
        <v>7282</v>
      </c>
      <c r="F5961">
        <v>1306136</v>
      </c>
      <c r="G5961">
        <v>62466</v>
      </c>
      <c r="H5961">
        <v>3109</v>
      </c>
      <c r="I5961">
        <v>11939</v>
      </c>
      <c r="J5961" t="s">
        <v>7283</v>
      </c>
      <c r="K5961">
        <v>12.1</v>
      </c>
    </row>
    <row r="5962" spans="1:11" x14ac:dyDescent="0.25">
      <c r="A5962" t="s">
        <v>7799</v>
      </c>
      <c r="B5962" t="s">
        <v>2328</v>
      </c>
      <c r="C5962" t="s">
        <v>2329</v>
      </c>
      <c r="D5962">
        <v>15</v>
      </c>
      <c r="E5962" t="s">
        <v>2330</v>
      </c>
      <c r="F5962">
        <v>35450</v>
      </c>
      <c r="G5962">
        <v>1834</v>
      </c>
      <c r="H5962">
        <v>21</v>
      </c>
      <c r="I5962">
        <v>12</v>
      </c>
      <c r="J5962" t="s">
        <v>7800</v>
      </c>
      <c r="K5962">
        <v>12.1</v>
      </c>
    </row>
    <row r="5963" spans="1:11" x14ac:dyDescent="0.25">
      <c r="A5963" t="s">
        <v>7288</v>
      </c>
      <c r="B5963" t="s">
        <v>7289</v>
      </c>
      <c r="C5963" t="s">
        <v>7290</v>
      </c>
      <c r="D5963">
        <v>1</v>
      </c>
      <c r="E5963" t="s">
        <v>7291</v>
      </c>
      <c r="F5963">
        <v>856592</v>
      </c>
      <c r="G5963">
        <v>10075</v>
      </c>
      <c r="H5963">
        <v>713</v>
      </c>
      <c r="I5963">
        <v>1648</v>
      </c>
      <c r="J5963" t="s">
        <v>7292</v>
      </c>
      <c r="K5963">
        <v>12.1</v>
      </c>
    </row>
    <row r="5964" spans="1:11" x14ac:dyDescent="0.25">
      <c r="A5964" t="s">
        <v>7275</v>
      </c>
      <c r="B5964" t="s">
        <v>7276</v>
      </c>
      <c r="C5964" t="s">
        <v>1858</v>
      </c>
      <c r="D5964">
        <v>22</v>
      </c>
      <c r="E5964" t="s">
        <v>7277</v>
      </c>
      <c r="F5964">
        <v>4041272</v>
      </c>
      <c r="G5964">
        <v>155844</v>
      </c>
      <c r="H5964">
        <v>40763</v>
      </c>
      <c r="I5964">
        <v>41376</v>
      </c>
      <c r="J5964" t="s">
        <v>7278</v>
      </c>
      <c r="K5964">
        <v>12.1</v>
      </c>
    </row>
    <row r="5965" spans="1:11" x14ac:dyDescent="0.25">
      <c r="A5965" t="s">
        <v>8373</v>
      </c>
      <c r="B5965" t="s">
        <v>8374</v>
      </c>
      <c r="C5965" t="s">
        <v>8375</v>
      </c>
      <c r="D5965">
        <v>27</v>
      </c>
      <c r="E5965" t="s">
        <v>8376</v>
      </c>
      <c r="F5965">
        <v>7985</v>
      </c>
      <c r="G5965">
        <v>78</v>
      </c>
      <c r="H5965">
        <v>1</v>
      </c>
      <c r="I5965">
        <v>3</v>
      </c>
      <c r="J5965" t="s">
        <v>8377</v>
      </c>
      <c r="K5965">
        <v>12.1</v>
      </c>
    </row>
    <row r="5966" spans="1:11" x14ac:dyDescent="0.25">
      <c r="A5966" t="s">
        <v>6977</v>
      </c>
      <c r="B5966" t="s">
        <v>6978</v>
      </c>
      <c r="C5966" t="s">
        <v>5456</v>
      </c>
      <c r="D5966">
        <v>24</v>
      </c>
      <c r="E5966" t="s">
        <v>6979</v>
      </c>
      <c r="F5966">
        <v>767861</v>
      </c>
      <c r="G5966">
        <v>7008</v>
      </c>
      <c r="H5966">
        <v>769</v>
      </c>
      <c r="I5966">
        <v>1059</v>
      </c>
      <c r="J5966" t="s">
        <v>6980</v>
      </c>
      <c r="K5966">
        <v>12.1</v>
      </c>
    </row>
    <row r="5967" spans="1:11" x14ac:dyDescent="0.25">
      <c r="A5967" t="s">
        <v>6955</v>
      </c>
      <c r="B5967" t="s">
        <v>6956</v>
      </c>
      <c r="C5967" t="s">
        <v>6957</v>
      </c>
      <c r="D5967">
        <v>10</v>
      </c>
      <c r="E5967" t="s">
        <v>6958</v>
      </c>
      <c r="F5967">
        <v>6078326</v>
      </c>
      <c r="G5967">
        <v>36535</v>
      </c>
      <c r="H5967">
        <v>2939</v>
      </c>
      <c r="I5967">
        <v>3101</v>
      </c>
      <c r="J5967" t="s">
        <v>6959</v>
      </c>
      <c r="K5967">
        <v>12.1</v>
      </c>
    </row>
    <row r="5968" spans="1:11" x14ac:dyDescent="0.25">
      <c r="A5968" t="s">
        <v>8378</v>
      </c>
      <c r="B5968" t="s">
        <v>8379</v>
      </c>
      <c r="C5968" t="s">
        <v>8380</v>
      </c>
      <c r="D5968">
        <v>22</v>
      </c>
      <c r="E5968" t="s">
        <v>24</v>
      </c>
      <c r="F5968">
        <v>765111</v>
      </c>
      <c r="G5968">
        <v>206</v>
      </c>
      <c r="H5968">
        <v>23</v>
      </c>
      <c r="I5968">
        <v>67</v>
      </c>
      <c r="J5968" t="s">
        <v>8381</v>
      </c>
      <c r="K5968">
        <v>12.1</v>
      </c>
    </row>
    <row r="5969" spans="1:11" x14ac:dyDescent="0.25">
      <c r="A5969" t="s">
        <v>7301</v>
      </c>
      <c r="B5969" t="s">
        <v>7302</v>
      </c>
      <c r="C5969" t="s">
        <v>262</v>
      </c>
      <c r="D5969">
        <v>26</v>
      </c>
      <c r="E5969" t="s">
        <v>7303</v>
      </c>
      <c r="F5969">
        <v>620093</v>
      </c>
      <c r="G5969">
        <v>26584</v>
      </c>
      <c r="H5969">
        <v>279</v>
      </c>
      <c r="I5969">
        <v>5116</v>
      </c>
      <c r="J5969" t="s">
        <v>7304</v>
      </c>
      <c r="K5969">
        <v>12.1</v>
      </c>
    </row>
    <row r="5970" spans="1:11" x14ac:dyDescent="0.25">
      <c r="A5970" t="s">
        <v>7293</v>
      </c>
      <c r="B5970" t="s">
        <v>7294</v>
      </c>
      <c r="C5970" t="s">
        <v>711</v>
      </c>
      <c r="D5970">
        <v>24</v>
      </c>
      <c r="E5970" t="s">
        <v>7295</v>
      </c>
      <c r="F5970">
        <v>1306863</v>
      </c>
      <c r="G5970">
        <v>68708</v>
      </c>
      <c r="H5970">
        <v>798</v>
      </c>
      <c r="I5970">
        <v>7464</v>
      </c>
      <c r="J5970" t="s">
        <v>7296</v>
      </c>
      <c r="K5970">
        <v>12.1</v>
      </c>
    </row>
    <row r="5971" spans="1:11" x14ac:dyDescent="0.25">
      <c r="A5971" t="s">
        <v>7372</v>
      </c>
      <c r="B5971" t="s">
        <v>7373</v>
      </c>
      <c r="C5971" t="s">
        <v>7374</v>
      </c>
      <c r="D5971">
        <v>22</v>
      </c>
      <c r="E5971" t="s">
        <v>7375</v>
      </c>
      <c r="F5971">
        <v>33142</v>
      </c>
      <c r="G5971">
        <v>87</v>
      </c>
      <c r="H5971">
        <v>235</v>
      </c>
      <c r="I5971">
        <v>156</v>
      </c>
      <c r="J5971" t="s">
        <v>7376</v>
      </c>
      <c r="K5971">
        <v>12.1</v>
      </c>
    </row>
    <row r="5972" spans="1:11" x14ac:dyDescent="0.25">
      <c r="A5972" t="s">
        <v>8071</v>
      </c>
      <c r="B5972" t="s">
        <v>8072</v>
      </c>
      <c r="C5972" t="s">
        <v>8073</v>
      </c>
      <c r="D5972">
        <v>22</v>
      </c>
      <c r="E5972" t="s">
        <v>8074</v>
      </c>
      <c r="F5972">
        <v>2075</v>
      </c>
      <c r="G5972">
        <v>6</v>
      </c>
      <c r="H5972">
        <v>1</v>
      </c>
      <c r="I5972">
        <v>0</v>
      </c>
      <c r="J5972" t="s">
        <v>8075</v>
      </c>
      <c r="K5972">
        <v>12.1</v>
      </c>
    </row>
    <row r="5973" spans="1:11" x14ac:dyDescent="0.25">
      <c r="A5973" t="s">
        <v>7297</v>
      </c>
      <c r="B5973" t="s">
        <v>7298</v>
      </c>
      <c r="C5973" t="s">
        <v>3156</v>
      </c>
      <c r="D5973">
        <v>26</v>
      </c>
      <c r="E5973" t="s">
        <v>7299</v>
      </c>
      <c r="F5973">
        <v>284006</v>
      </c>
      <c r="G5973">
        <v>8561</v>
      </c>
      <c r="H5973">
        <v>204</v>
      </c>
      <c r="I5973">
        <v>993</v>
      </c>
      <c r="J5973" t="s">
        <v>7300</v>
      </c>
      <c r="K5973">
        <v>12.1</v>
      </c>
    </row>
    <row r="5974" spans="1:11" x14ac:dyDescent="0.25">
      <c r="A5974" t="s">
        <v>7805</v>
      </c>
      <c r="B5974" t="s">
        <v>7806</v>
      </c>
      <c r="C5974" t="s">
        <v>7807</v>
      </c>
      <c r="D5974">
        <v>10</v>
      </c>
      <c r="E5974" t="s">
        <v>7808</v>
      </c>
      <c r="F5974">
        <v>31524</v>
      </c>
      <c r="G5974">
        <v>4353</v>
      </c>
      <c r="H5974">
        <v>4</v>
      </c>
      <c r="I5974">
        <v>1245</v>
      </c>
      <c r="J5974" t="s">
        <v>7809</v>
      </c>
      <c r="K5974">
        <v>12.1</v>
      </c>
    </row>
    <row r="5975" spans="1:11" x14ac:dyDescent="0.25">
      <c r="A5975" t="s">
        <v>7002</v>
      </c>
      <c r="B5975" t="s">
        <v>7003</v>
      </c>
      <c r="C5975" t="s">
        <v>3805</v>
      </c>
      <c r="D5975">
        <v>23</v>
      </c>
      <c r="E5975" t="s">
        <v>7004</v>
      </c>
      <c r="F5975">
        <v>2548167</v>
      </c>
      <c r="G5975">
        <v>181332</v>
      </c>
      <c r="H5975">
        <v>3293</v>
      </c>
      <c r="I5975">
        <v>17267</v>
      </c>
      <c r="J5975" t="s">
        <v>7005</v>
      </c>
      <c r="K5975">
        <v>12.1</v>
      </c>
    </row>
    <row r="5976" spans="1:11" x14ac:dyDescent="0.25">
      <c r="A5976" t="s">
        <v>6989</v>
      </c>
      <c r="B5976" t="s">
        <v>6990</v>
      </c>
      <c r="C5976" t="s">
        <v>801</v>
      </c>
      <c r="D5976">
        <v>10</v>
      </c>
      <c r="E5976" t="s">
        <v>6991</v>
      </c>
      <c r="F5976">
        <v>1623878</v>
      </c>
      <c r="G5976">
        <v>49038</v>
      </c>
      <c r="H5976">
        <v>1085</v>
      </c>
      <c r="I5976">
        <v>1850</v>
      </c>
      <c r="J5976" t="s">
        <v>6992</v>
      </c>
      <c r="K5976">
        <v>12.1</v>
      </c>
    </row>
    <row r="5977" spans="1:11" x14ac:dyDescent="0.25">
      <c r="A5977" t="s">
        <v>7815</v>
      </c>
      <c r="B5977" t="s">
        <v>7816</v>
      </c>
      <c r="C5977" t="s">
        <v>7817</v>
      </c>
      <c r="D5977">
        <v>10</v>
      </c>
      <c r="E5977" t="s">
        <v>7818</v>
      </c>
      <c r="F5977">
        <v>113394</v>
      </c>
      <c r="G5977">
        <v>1290</v>
      </c>
      <c r="H5977">
        <v>55</v>
      </c>
      <c r="I5977">
        <v>328</v>
      </c>
      <c r="J5977" t="s">
        <v>7819</v>
      </c>
      <c r="K5977">
        <v>12.1</v>
      </c>
    </row>
    <row r="5978" spans="1:11" x14ac:dyDescent="0.25">
      <c r="A5978" t="s">
        <v>7330</v>
      </c>
      <c r="B5978" t="s">
        <v>7331</v>
      </c>
      <c r="C5978" t="s">
        <v>5374</v>
      </c>
      <c r="D5978">
        <v>22</v>
      </c>
      <c r="E5978" t="s">
        <v>7332</v>
      </c>
      <c r="F5978">
        <v>213027</v>
      </c>
      <c r="G5978">
        <v>5103</v>
      </c>
      <c r="H5978">
        <v>456</v>
      </c>
      <c r="I5978">
        <v>496</v>
      </c>
      <c r="J5978" t="s">
        <v>7333</v>
      </c>
      <c r="K5978">
        <v>12.1</v>
      </c>
    </row>
    <row r="5979" spans="1:11" x14ac:dyDescent="0.25">
      <c r="A5979" t="s">
        <v>7810</v>
      </c>
      <c r="B5979" t="s">
        <v>7811</v>
      </c>
      <c r="C5979" t="s">
        <v>7812</v>
      </c>
      <c r="D5979">
        <v>10</v>
      </c>
      <c r="E5979" t="s">
        <v>7813</v>
      </c>
      <c r="F5979">
        <v>1593139</v>
      </c>
      <c r="G5979">
        <v>119521</v>
      </c>
      <c r="H5979">
        <v>961</v>
      </c>
      <c r="I5979">
        <v>16936</v>
      </c>
      <c r="J5979" t="s">
        <v>7814</v>
      </c>
      <c r="K5979">
        <v>12.1</v>
      </c>
    </row>
    <row r="5980" spans="1:11" x14ac:dyDescent="0.25">
      <c r="A5980" t="s">
        <v>7557</v>
      </c>
      <c r="B5980" t="s">
        <v>7558</v>
      </c>
      <c r="C5980" t="s">
        <v>1361</v>
      </c>
      <c r="D5980">
        <v>23</v>
      </c>
      <c r="E5980" t="s">
        <v>7559</v>
      </c>
      <c r="F5980">
        <v>333732</v>
      </c>
      <c r="G5980">
        <v>11336</v>
      </c>
      <c r="H5980">
        <v>280</v>
      </c>
      <c r="I5980">
        <v>2371</v>
      </c>
      <c r="J5980" t="s">
        <v>7560</v>
      </c>
      <c r="K5980">
        <v>12.1</v>
      </c>
    </row>
    <row r="5981" spans="1:11" x14ac:dyDescent="0.25">
      <c r="A5981" t="s">
        <v>7326</v>
      </c>
      <c r="B5981" t="s">
        <v>7327</v>
      </c>
      <c r="C5981" t="s">
        <v>1032</v>
      </c>
      <c r="D5981">
        <v>22</v>
      </c>
      <c r="E5981" t="s">
        <v>7328</v>
      </c>
      <c r="F5981">
        <v>619290</v>
      </c>
      <c r="G5981">
        <v>22244</v>
      </c>
      <c r="H5981">
        <v>2053</v>
      </c>
      <c r="I5981">
        <v>11169</v>
      </c>
      <c r="J5981" t="s">
        <v>7329</v>
      </c>
      <c r="K5981">
        <v>12.1</v>
      </c>
    </row>
    <row r="5982" spans="1:11" x14ac:dyDescent="0.25">
      <c r="A5982" t="s">
        <v>6981</v>
      </c>
      <c r="B5982" t="s">
        <v>6982</v>
      </c>
      <c r="C5982" t="s">
        <v>1612</v>
      </c>
      <c r="D5982">
        <v>10</v>
      </c>
      <c r="E5982" t="s">
        <v>6983</v>
      </c>
      <c r="F5982">
        <v>1289652</v>
      </c>
      <c r="G5982">
        <v>59764</v>
      </c>
      <c r="H5982">
        <v>1042</v>
      </c>
      <c r="I5982">
        <v>6853</v>
      </c>
      <c r="J5982" t="s">
        <v>6984</v>
      </c>
      <c r="K5982">
        <v>12.1</v>
      </c>
    </row>
    <row r="5983" spans="1:11" x14ac:dyDescent="0.25">
      <c r="A5983" t="s">
        <v>8382</v>
      </c>
      <c r="B5983" t="s">
        <v>8383</v>
      </c>
      <c r="C5983" t="s">
        <v>8384</v>
      </c>
      <c r="D5983">
        <v>25</v>
      </c>
      <c r="E5983" t="s">
        <v>8385</v>
      </c>
      <c r="F5983">
        <v>552670</v>
      </c>
      <c r="G5983">
        <v>2268</v>
      </c>
      <c r="H5983">
        <v>82</v>
      </c>
      <c r="I5983">
        <v>736</v>
      </c>
      <c r="J5983" t="s">
        <v>8386</v>
      </c>
      <c r="K5983">
        <v>12.1</v>
      </c>
    </row>
    <row r="5984" spans="1:11" x14ac:dyDescent="0.25">
      <c r="A5984" t="s">
        <v>6993</v>
      </c>
      <c r="B5984" t="s">
        <v>8076</v>
      </c>
      <c r="C5984" t="s">
        <v>989</v>
      </c>
      <c r="D5984">
        <v>15</v>
      </c>
      <c r="E5984" t="s">
        <v>6995</v>
      </c>
      <c r="F5984">
        <v>576907</v>
      </c>
      <c r="G5984">
        <v>19225</v>
      </c>
      <c r="H5984">
        <v>301</v>
      </c>
      <c r="I5984">
        <v>831</v>
      </c>
      <c r="J5984" t="s">
        <v>6996</v>
      </c>
      <c r="K5984">
        <v>12.1</v>
      </c>
    </row>
    <row r="5985" spans="1:11" x14ac:dyDescent="0.25">
      <c r="A5985" t="s">
        <v>7351</v>
      </c>
      <c r="B5985" t="s">
        <v>7352</v>
      </c>
      <c r="C5985" t="s">
        <v>316</v>
      </c>
      <c r="D5985">
        <v>22</v>
      </c>
      <c r="E5985" t="s">
        <v>7353</v>
      </c>
      <c r="F5985">
        <v>277422</v>
      </c>
      <c r="G5985">
        <v>14240</v>
      </c>
      <c r="H5985">
        <v>138</v>
      </c>
      <c r="I5985">
        <v>515</v>
      </c>
      <c r="J5985" t="s">
        <v>7354</v>
      </c>
      <c r="K5985">
        <v>12.1</v>
      </c>
    </row>
    <row r="5986" spans="1:11" x14ac:dyDescent="0.25">
      <c r="A5986" t="s">
        <v>7824</v>
      </c>
      <c r="B5986" t="s">
        <v>7825</v>
      </c>
      <c r="C5986" t="s">
        <v>7826</v>
      </c>
      <c r="D5986">
        <v>28</v>
      </c>
      <c r="E5986" t="s">
        <v>7827</v>
      </c>
      <c r="F5986">
        <v>61415</v>
      </c>
      <c r="G5986">
        <v>194</v>
      </c>
      <c r="H5986">
        <v>28</v>
      </c>
      <c r="I5986">
        <v>38</v>
      </c>
      <c r="J5986" t="s">
        <v>7828</v>
      </c>
      <c r="K5986">
        <v>12.1</v>
      </c>
    </row>
    <row r="5987" spans="1:11" x14ac:dyDescent="0.25">
      <c r="A5987" t="s">
        <v>7359</v>
      </c>
      <c r="B5987" t="s">
        <v>7360</v>
      </c>
      <c r="C5987" t="s">
        <v>2560</v>
      </c>
      <c r="D5987">
        <v>17</v>
      </c>
      <c r="E5987" t="s">
        <v>7361</v>
      </c>
      <c r="F5987">
        <v>112628</v>
      </c>
      <c r="G5987">
        <v>1192</v>
      </c>
      <c r="H5987">
        <v>48</v>
      </c>
      <c r="I5987">
        <v>629</v>
      </c>
      <c r="J5987" t="s">
        <v>7362</v>
      </c>
      <c r="K5987">
        <v>12.1</v>
      </c>
    </row>
    <row r="5988" spans="1:11" x14ac:dyDescent="0.25">
      <c r="A5988" t="s">
        <v>7145</v>
      </c>
      <c r="B5988" t="s">
        <v>7146</v>
      </c>
      <c r="C5988" t="s">
        <v>7147</v>
      </c>
      <c r="D5988">
        <v>22</v>
      </c>
      <c r="E5988" t="s">
        <v>7148</v>
      </c>
      <c r="F5988">
        <v>63832</v>
      </c>
      <c r="G5988">
        <v>1330</v>
      </c>
      <c r="H5988">
        <v>1129</v>
      </c>
      <c r="I5988">
        <v>0</v>
      </c>
      <c r="J5988" t="s">
        <v>7149</v>
      </c>
      <c r="K5988">
        <v>12.1</v>
      </c>
    </row>
    <row r="5989" spans="1:11" x14ac:dyDescent="0.25">
      <c r="A5989" t="s">
        <v>7338</v>
      </c>
      <c r="B5989" t="s">
        <v>7339</v>
      </c>
      <c r="C5989" t="s">
        <v>227</v>
      </c>
      <c r="D5989">
        <v>26</v>
      </c>
      <c r="E5989" t="s">
        <v>7340</v>
      </c>
      <c r="F5989">
        <v>259165</v>
      </c>
      <c r="G5989">
        <v>11704</v>
      </c>
      <c r="H5989">
        <v>584</v>
      </c>
      <c r="I5989">
        <v>2446</v>
      </c>
      <c r="J5989" t="s">
        <v>7341</v>
      </c>
      <c r="K5989">
        <v>12.1</v>
      </c>
    </row>
    <row r="5990" spans="1:11" x14ac:dyDescent="0.25">
      <c r="A5990" t="s">
        <v>7355</v>
      </c>
      <c r="B5990" t="s">
        <v>7356</v>
      </c>
      <c r="C5990" t="s">
        <v>3579</v>
      </c>
      <c r="D5990">
        <v>22</v>
      </c>
      <c r="E5990" t="s">
        <v>7357</v>
      </c>
      <c r="F5990">
        <v>323280</v>
      </c>
      <c r="G5990">
        <v>13781</v>
      </c>
      <c r="H5990">
        <v>292</v>
      </c>
      <c r="I5990">
        <v>2024</v>
      </c>
      <c r="J5990" t="s">
        <v>7358</v>
      </c>
      <c r="K5990">
        <v>12.1</v>
      </c>
    </row>
    <row r="5991" spans="1:11" x14ac:dyDescent="0.25">
      <c r="A5991" t="s">
        <v>7820</v>
      </c>
      <c r="B5991" t="s">
        <v>7821</v>
      </c>
      <c r="C5991" t="s">
        <v>5383</v>
      </c>
      <c r="D5991">
        <v>10</v>
      </c>
      <c r="E5991" t="s">
        <v>7822</v>
      </c>
      <c r="F5991">
        <v>116762</v>
      </c>
      <c r="G5991">
        <v>7611</v>
      </c>
      <c r="H5991">
        <v>79</v>
      </c>
      <c r="I5991">
        <v>810</v>
      </c>
      <c r="J5991" t="s">
        <v>7823</v>
      </c>
      <c r="K5991">
        <v>12.1</v>
      </c>
    </row>
    <row r="5992" spans="1:11" x14ac:dyDescent="0.25">
      <c r="A5992" t="s">
        <v>7433</v>
      </c>
      <c r="B5992" t="s">
        <v>7434</v>
      </c>
      <c r="C5992" t="s">
        <v>3620</v>
      </c>
      <c r="D5992">
        <v>24</v>
      </c>
      <c r="E5992" t="s">
        <v>7435</v>
      </c>
      <c r="F5992">
        <v>662150</v>
      </c>
      <c r="G5992">
        <v>47384</v>
      </c>
      <c r="H5992">
        <v>776</v>
      </c>
      <c r="I5992">
        <v>1969</v>
      </c>
      <c r="J5992" t="s">
        <v>7436</v>
      </c>
      <c r="K5992">
        <v>12.1</v>
      </c>
    </row>
    <row r="5993" spans="1:11" x14ac:dyDescent="0.25">
      <c r="A5993" t="s">
        <v>7121</v>
      </c>
      <c r="B5993" t="s">
        <v>7122</v>
      </c>
      <c r="C5993" t="s">
        <v>5797</v>
      </c>
      <c r="D5993">
        <v>27</v>
      </c>
      <c r="E5993" t="s">
        <v>24</v>
      </c>
      <c r="F5993">
        <v>38624</v>
      </c>
      <c r="G5993">
        <v>0</v>
      </c>
      <c r="H5993">
        <v>0</v>
      </c>
      <c r="I5993">
        <v>0</v>
      </c>
      <c r="J5993" t="s">
        <v>7123</v>
      </c>
      <c r="K5993">
        <v>12.1</v>
      </c>
    </row>
    <row r="5994" spans="1:11" x14ac:dyDescent="0.25">
      <c r="A5994" t="s">
        <v>6630</v>
      </c>
      <c r="B5994" t="s">
        <v>6631</v>
      </c>
      <c r="C5994" t="s">
        <v>385</v>
      </c>
      <c r="D5994">
        <v>23</v>
      </c>
      <c r="E5994" t="s">
        <v>6632</v>
      </c>
      <c r="F5994">
        <v>1159836</v>
      </c>
      <c r="G5994">
        <v>41168</v>
      </c>
      <c r="H5994">
        <v>1411</v>
      </c>
      <c r="I5994">
        <v>2424</v>
      </c>
      <c r="J5994" t="s">
        <v>6633</v>
      </c>
      <c r="K5994">
        <v>12.1</v>
      </c>
    </row>
    <row r="5995" spans="1:11" x14ac:dyDescent="0.25">
      <c r="A5995" t="s">
        <v>7020</v>
      </c>
      <c r="B5995" t="s">
        <v>7021</v>
      </c>
      <c r="C5995" t="s">
        <v>127</v>
      </c>
      <c r="D5995">
        <v>24</v>
      </c>
      <c r="E5995" t="s">
        <v>7022</v>
      </c>
      <c r="F5995">
        <v>301553</v>
      </c>
      <c r="G5995">
        <v>26242</v>
      </c>
      <c r="H5995">
        <v>199</v>
      </c>
      <c r="I5995">
        <v>3707</v>
      </c>
      <c r="J5995" t="s">
        <v>7023</v>
      </c>
      <c r="K5995">
        <v>12.1</v>
      </c>
    </row>
    <row r="5996" spans="1:11" x14ac:dyDescent="0.25">
      <c r="A5996" t="s">
        <v>7009</v>
      </c>
      <c r="B5996" t="s">
        <v>7010</v>
      </c>
      <c r="C5996" t="s">
        <v>1013</v>
      </c>
      <c r="D5996">
        <v>23</v>
      </c>
      <c r="E5996" t="s">
        <v>24</v>
      </c>
      <c r="F5996">
        <v>1529009</v>
      </c>
      <c r="G5996">
        <v>37314</v>
      </c>
      <c r="H5996">
        <v>1099</v>
      </c>
      <c r="I5996">
        <v>3084</v>
      </c>
      <c r="J5996" t="s">
        <v>7011</v>
      </c>
      <c r="K5996">
        <v>12.1</v>
      </c>
    </row>
    <row r="5997" spans="1:11" x14ac:dyDescent="0.25">
      <c r="A5997" t="s">
        <v>7420</v>
      </c>
      <c r="B5997" t="s">
        <v>7421</v>
      </c>
      <c r="C5997" t="s">
        <v>706</v>
      </c>
      <c r="D5997">
        <v>25</v>
      </c>
      <c r="E5997" t="s">
        <v>7422</v>
      </c>
      <c r="F5997">
        <v>7386</v>
      </c>
      <c r="G5997">
        <v>56</v>
      </c>
      <c r="H5997">
        <v>15</v>
      </c>
      <c r="I5997">
        <v>69</v>
      </c>
      <c r="J5997" t="s">
        <v>7423</v>
      </c>
      <c r="K5997">
        <v>12.1</v>
      </c>
    </row>
    <row r="5998" spans="1:11" x14ac:dyDescent="0.25">
      <c r="A5998" t="s">
        <v>6634</v>
      </c>
      <c r="B5998" t="s">
        <v>6635</v>
      </c>
      <c r="C5998" t="s">
        <v>2719</v>
      </c>
      <c r="D5998">
        <v>23</v>
      </c>
      <c r="E5998" t="s">
        <v>6997</v>
      </c>
      <c r="F5998">
        <v>3181840</v>
      </c>
      <c r="G5998">
        <v>109643</v>
      </c>
      <c r="H5998">
        <v>2638</v>
      </c>
      <c r="I5998">
        <v>4965</v>
      </c>
      <c r="J5998" t="s">
        <v>6637</v>
      </c>
      <c r="K5998">
        <v>12.1</v>
      </c>
    </row>
    <row r="5999" spans="1:11" x14ac:dyDescent="0.25">
      <c r="A5999" t="s">
        <v>8081</v>
      </c>
      <c r="B5999" t="s">
        <v>8082</v>
      </c>
      <c r="C5999" t="s">
        <v>8083</v>
      </c>
      <c r="D5999">
        <v>25</v>
      </c>
      <c r="E5999" t="s">
        <v>8084</v>
      </c>
      <c r="F5999">
        <v>16977</v>
      </c>
      <c r="G5999">
        <v>31</v>
      </c>
      <c r="H5999">
        <v>1</v>
      </c>
      <c r="I5999">
        <v>70</v>
      </c>
      <c r="J5999" t="s">
        <v>8085</v>
      </c>
      <c r="K5999">
        <v>12.1</v>
      </c>
    </row>
    <row r="6000" spans="1:11" x14ac:dyDescent="0.25">
      <c r="A6000" t="s">
        <v>7852</v>
      </c>
      <c r="B6000" t="s">
        <v>7853</v>
      </c>
      <c r="C6000" t="s">
        <v>7854</v>
      </c>
      <c r="D6000">
        <v>24</v>
      </c>
      <c r="E6000" t="s">
        <v>8102</v>
      </c>
      <c r="F6000">
        <v>24786774</v>
      </c>
      <c r="G6000">
        <v>780500</v>
      </c>
      <c r="H6000">
        <v>127204</v>
      </c>
      <c r="I6000">
        <v>265461</v>
      </c>
      <c r="J6000" t="s">
        <v>7856</v>
      </c>
      <c r="K6000">
        <v>13.1</v>
      </c>
    </row>
    <row r="6001" spans="1:11" x14ac:dyDescent="0.25">
      <c r="A6001" t="s">
        <v>8387</v>
      </c>
      <c r="B6001" t="s">
        <v>8388</v>
      </c>
      <c r="C6001" t="s">
        <v>8389</v>
      </c>
      <c r="D6001">
        <v>25</v>
      </c>
      <c r="E6001" t="s">
        <v>8390</v>
      </c>
      <c r="F6001">
        <v>185798</v>
      </c>
      <c r="G6001">
        <v>768</v>
      </c>
      <c r="H6001">
        <v>483</v>
      </c>
      <c r="I6001">
        <v>0</v>
      </c>
      <c r="J6001" t="s">
        <v>8391</v>
      </c>
      <c r="K6001">
        <v>13.1</v>
      </c>
    </row>
    <row r="6002" spans="1:11" x14ac:dyDescent="0.25">
      <c r="A6002" t="s">
        <v>8392</v>
      </c>
      <c r="B6002" t="s">
        <v>8393</v>
      </c>
      <c r="C6002" t="s">
        <v>8394</v>
      </c>
      <c r="D6002">
        <v>23</v>
      </c>
      <c r="E6002" t="s">
        <v>8395</v>
      </c>
      <c r="F6002">
        <v>1042303</v>
      </c>
      <c r="G6002">
        <v>20603</v>
      </c>
      <c r="H6002">
        <v>2224</v>
      </c>
      <c r="I6002">
        <v>7213</v>
      </c>
      <c r="J6002" t="s">
        <v>8396</v>
      </c>
      <c r="K6002">
        <v>13.1</v>
      </c>
    </row>
    <row r="6003" spans="1:11" x14ac:dyDescent="0.25">
      <c r="A6003" t="s">
        <v>8112</v>
      </c>
      <c r="B6003" t="s">
        <v>8113</v>
      </c>
      <c r="C6003" t="s">
        <v>43</v>
      </c>
      <c r="D6003">
        <v>23</v>
      </c>
      <c r="E6003" t="s">
        <v>8397</v>
      </c>
      <c r="F6003">
        <v>718223</v>
      </c>
      <c r="G6003">
        <v>15007</v>
      </c>
      <c r="H6003">
        <v>4742</v>
      </c>
      <c r="I6003">
        <v>3274</v>
      </c>
      <c r="J6003" t="s">
        <v>8115</v>
      </c>
      <c r="K6003">
        <v>13.1</v>
      </c>
    </row>
    <row r="6004" spans="1:11" x14ac:dyDescent="0.25">
      <c r="A6004" t="s">
        <v>8398</v>
      </c>
      <c r="B6004" t="s">
        <v>8399</v>
      </c>
      <c r="C6004" t="s">
        <v>1791</v>
      </c>
      <c r="D6004">
        <v>27</v>
      </c>
      <c r="E6004" t="s">
        <v>8400</v>
      </c>
      <c r="F6004">
        <v>287053</v>
      </c>
      <c r="G6004">
        <v>10265</v>
      </c>
      <c r="H6004">
        <v>643</v>
      </c>
      <c r="I6004">
        <v>1511</v>
      </c>
      <c r="J6004" t="s">
        <v>8401</v>
      </c>
      <c r="K6004">
        <v>13.1</v>
      </c>
    </row>
    <row r="6005" spans="1:11" x14ac:dyDescent="0.25">
      <c r="A6005" t="s">
        <v>8402</v>
      </c>
      <c r="B6005" t="s">
        <v>8403</v>
      </c>
      <c r="C6005" t="s">
        <v>835</v>
      </c>
      <c r="D6005">
        <v>28</v>
      </c>
      <c r="E6005" t="s">
        <v>8404</v>
      </c>
      <c r="F6005">
        <v>261553</v>
      </c>
      <c r="G6005">
        <v>11975</v>
      </c>
      <c r="H6005">
        <v>145</v>
      </c>
      <c r="I6005">
        <v>1159</v>
      </c>
      <c r="J6005" t="s">
        <v>8405</v>
      </c>
      <c r="K6005">
        <v>13.1</v>
      </c>
    </row>
    <row r="6006" spans="1:11" x14ac:dyDescent="0.25">
      <c r="A6006" t="s">
        <v>8406</v>
      </c>
      <c r="B6006" t="s">
        <v>8407</v>
      </c>
      <c r="C6006" t="s">
        <v>4885</v>
      </c>
      <c r="D6006">
        <v>17</v>
      </c>
      <c r="E6006" t="s">
        <v>8408</v>
      </c>
      <c r="F6006">
        <v>253110</v>
      </c>
      <c r="G6006">
        <v>1671</v>
      </c>
      <c r="H6006">
        <v>198</v>
      </c>
      <c r="I6006">
        <v>742</v>
      </c>
      <c r="J6006" t="s">
        <v>8409</v>
      </c>
      <c r="K6006">
        <v>13.1</v>
      </c>
    </row>
    <row r="6007" spans="1:11" x14ac:dyDescent="0.25">
      <c r="A6007" t="s">
        <v>8410</v>
      </c>
      <c r="B6007" t="s">
        <v>8411</v>
      </c>
      <c r="C6007" t="s">
        <v>8412</v>
      </c>
      <c r="D6007">
        <v>24</v>
      </c>
      <c r="E6007" t="s">
        <v>8413</v>
      </c>
      <c r="F6007">
        <v>434367</v>
      </c>
      <c r="G6007">
        <v>13029</v>
      </c>
      <c r="H6007">
        <v>1455</v>
      </c>
      <c r="I6007">
        <v>1373</v>
      </c>
      <c r="J6007" t="s">
        <v>8414</v>
      </c>
      <c r="K6007">
        <v>13.1</v>
      </c>
    </row>
    <row r="6008" spans="1:11" x14ac:dyDescent="0.25">
      <c r="A6008" t="s">
        <v>8415</v>
      </c>
      <c r="B6008" t="s">
        <v>8416</v>
      </c>
      <c r="C6008" t="s">
        <v>98</v>
      </c>
      <c r="D6008">
        <v>1</v>
      </c>
      <c r="E6008" t="s">
        <v>8417</v>
      </c>
      <c r="F6008">
        <v>756795</v>
      </c>
      <c r="G6008">
        <v>55874</v>
      </c>
      <c r="H6008">
        <v>1196</v>
      </c>
      <c r="I6008">
        <v>5249</v>
      </c>
      <c r="J6008" t="s">
        <v>8418</v>
      </c>
      <c r="K6008">
        <v>13.1</v>
      </c>
    </row>
    <row r="6009" spans="1:11" x14ac:dyDescent="0.25">
      <c r="A6009" t="s">
        <v>8419</v>
      </c>
      <c r="B6009" t="s">
        <v>8420</v>
      </c>
      <c r="C6009" t="s">
        <v>48</v>
      </c>
      <c r="D6009">
        <v>28</v>
      </c>
      <c r="E6009" t="s">
        <v>8421</v>
      </c>
      <c r="F6009">
        <v>485033</v>
      </c>
      <c r="G6009">
        <v>42134</v>
      </c>
      <c r="H6009">
        <v>535</v>
      </c>
      <c r="I6009">
        <v>4337</v>
      </c>
      <c r="J6009" t="s">
        <v>8422</v>
      </c>
      <c r="K6009">
        <v>13.1</v>
      </c>
    </row>
    <row r="6010" spans="1:11" x14ac:dyDescent="0.25">
      <c r="A6010" t="s">
        <v>8423</v>
      </c>
      <c r="B6010" t="s">
        <v>8424</v>
      </c>
      <c r="C6010" t="s">
        <v>801</v>
      </c>
      <c r="D6010">
        <v>10</v>
      </c>
      <c r="E6010" t="s">
        <v>8425</v>
      </c>
      <c r="F6010">
        <v>95856</v>
      </c>
      <c r="G6010">
        <v>5065</v>
      </c>
      <c r="H6010">
        <v>75</v>
      </c>
      <c r="I6010">
        <v>290</v>
      </c>
      <c r="J6010" t="s">
        <v>8426</v>
      </c>
      <c r="K6010">
        <v>13.1</v>
      </c>
    </row>
    <row r="6011" spans="1:11" x14ac:dyDescent="0.25">
      <c r="A6011" t="s">
        <v>8108</v>
      </c>
      <c r="B6011" t="s">
        <v>8109</v>
      </c>
      <c r="C6011" t="s">
        <v>1696</v>
      </c>
      <c r="D6011">
        <v>22</v>
      </c>
      <c r="E6011" t="s">
        <v>6297</v>
      </c>
      <c r="F6011">
        <v>1862708</v>
      </c>
      <c r="G6011">
        <v>72931</v>
      </c>
      <c r="H6011">
        <v>2024</v>
      </c>
      <c r="I6011">
        <v>10539</v>
      </c>
      <c r="J6011" t="s">
        <v>8110</v>
      </c>
      <c r="K6011">
        <v>13.1</v>
      </c>
    </row>
    <row r="6012" spans="1:11" x14ac:dyDescent="0.25">
      <c r="A6012" t="s">
        <v>8103</v>
      </c>
      <c r="B6012" t="s">
        <v>8104</v>
      </c>
      <c r="C6012" t="s">
        <v>8105</v>
      </c>
      <c r="D6012">
        <v>25</v>
      </c>
      <c r="E6012" t="s">
        <v>8106</v>
      </c>
      <c r="F6012">
        <v>2607785</v>
      </c>
      <c r="G6012">
        <v>19116</v>
      </c>
      <c r="H6012">
        <v>804</v>
      </c>
      <c r="I6012">
        <v>3511</v>
      </c>
      <c r="J6012" t="s">
        <v>8107</v>
      </c>
      <c r="K6012">
        <v>13.1</v>
      </c>
    </row>
    <row r="6013" spans="1:11" x14ac:dyDescent="0.25">
      <c r="A6013" t="s">
        <v>8427</v>
      </c>
      <c r="B6013" t="s">
        <v>8428</v>
      </c>
      <c r="C6013" t="s">
        <v>7369</v>
      </c>
      <c r="D6013">
        <v>10</v>
      </c>
      <c r="E6013" t="s">
        <v>8429</v>
      </c>
      <c r="F6013">
        <v>264375</v>
      </c>
      <c r="G6013">
        <v>22884</v>
      </c>
      <c r="H6013">
        <v>275</v>
      </c>
      <c r="I6013">
        <v>1288</v>
      </c>
      <c r="J6013" t="s">
        <v>8430</v>
      </c>
      <c r="K6013">
        <v>13.1</v>
      </c>
    </row>
    <row r="6014" spans="1:11" x14ac:dyDescent="0.25">
      <c r="A6014" t="s">
        <v>8431</v>
      </c>
      <c r="B6014" t="s">
        <v>8432</v>
      </c>
      <c r="C6014" t="s">
        <v>222</v>
      </c>
      <c r="D6014">
        <v>24</v>
      </c>
      <c r="E6014" t="s">
        <v>223</v>
      </c>
      <c r="F6014">
        <v>886790</v>
      </c>
      <c r="G6014">
        <v>28399</v>
      </c>
      <c r="H6014">
        <v>400</v>
      </c>
      <c r="I6014">
        <v>2282</v>
      </c>
      <c r="J6014" t="s">
        <v>8433</v>
      </c>
      <c r="K6014">
        <v>13.1</v>
      </c>
    </row>
    <row r="6015" spans="1:11" x14ac:dyDescent="0.25">
      <c r="A6015" t="s">
        <v>8434</v>
      </c>
      <c r="B6015" t="s">
        <v>8435</v>
      </c>
      <c r="C6015" t="s">
        <v>8436</v>
      </c>
      <c r="D6015">
        <v>22</v>
      </c>
      <c r="E6015" t="s">
        <v>8437</v>
      </c>
      <c r="F6015">
        <v>161398</v>
      </c>
      <c r="G6015">
        <v>1768</v>
      </c>
      <c r="H6015">
        <v>84</v>
      </c>
      <c r="I6015">
        <v>216</v>
      </c>
      <c r="J6015" t="s">
        <v>8438</v>
      </c>
      <c r="K6015">
        <v>13.1</v>
      </c>
    </row>
    <row r="6016" spans="1:11" x14ac:dyDescent="0.25">
      <c r="A6016" t="s">
        <v>8439</v>
      </c>
      <c r="B6016" t="s">
        <v>8440</v>
      </c>
      <c r="C6016" t="s">
        <v>73</v>
      </c>
      <c r="D6016">
        <v>23</v>
      </c>
      <c r="E6016" t="s">
        <v>8441</v>
      </c>
      <c r="F6016">
        <v>1109607</v>
      </c>
      <c r="G6016">
        <v>19554</v>
      </c>
      <c r="H6016">
        <v>482</v>
      </c>
      <c r="I6016">
        <v>1040</v>
      </c>
      <c r="J6016" t="s">
        <v>8442</v>
      </c>
      <c r="K6016">
        <v>13.1</v>
      </c>
    </row>
    <row r="6017" spans="1:11" x14ac:dyDescent="0.25">
      <c r="A6017" t="s">
        <v>8443</v>
      </c>
      <c r="B6017" t="s">
        <v>8444</v>
      </c>
      <c r="C6017" t="s">
        <v>860</v>
      </c>
      <c r="D6017">
        <v>24</v>
      </c>
      <c r="E6017" t="s">
        <v>8445</v>
      </c>
      <c r="F6017">
        <v>168788</v>
      </c>
      <c r="G6017">
        <v>9700</v>
      </c>
      <c r="H6017">
        <v>120</v>
      </c>
      <c r="I6017">
        <v>675</v>
      </c>
      <c r="J6017" t="s">
        <v>8446</v>
      </c>
      <c r="K6017">
        <v>13.1</v>
      </c>
    </row>
    <row r="6018" spans="1:11" x14ac:dyDescent="0.25">
      <c r="A6018" t="s">
        <v>8447</v>
      </c>
      <c r="B6018" t="s">
        <v>8448</v>
      </c>
      <c r="C6018" t="s">
        <v>5217</v>
      </c>
      <c r="D6018">
        <v>24</v>
      </c>
      <c r="E6018" t="s">
        <v>5218</v>
      </c>
      <c r="F6018">
        <v>165112</v>
      </c>
      <c r="G6018">
        <v>10228</v>
      </c>
      <c r="H6018">
        <v>461</v>
      </c>
      <c r="I6018">
        <v>1595</v>
      </c>
      <c r="J6018" t="s">
        <v>8449</v>
      </c>
      <c r="K6018">
        <v>13.1</v>
      </c>
    </row>
    <row r="6019" spans="1:11" x14ac:dyDescent="0.25">
      <c r="A6019" t="s">
        <v>8450</v>
      </c>
      <c r="B6019" t="s">
        <v>8451</v>
      </c>
      <c r="C6019" t="s">
        <v>6139</v>
      </c>
      <c r="D6019">
        <v>10</v>
      </c>
      <c r="E6019" t="s">
        <v>8452</v>
      </c>
      <c r="F6019">
        <v>166711</v>
      </c>
      <c r="G6019">
        <v>8620</v>
      </c>
      <c r="H6019">
        <v>207</v>
      </c>
      <c r="I6019">
        <v>888</v>
      </c>
      <c r="J6019" t="s">
        <v>8453</v>
      </c>
      <c r="K6019">
        <v>13.1</v>
      </c>
    </row>
    <row r="6020" spans="1:11" x14ac:dyDescent="0.25">
      <c r="A6020" t="s">
        <v>8454</v>
      </c>
      <c r="B6020" t="s">
        <v>8455</v>
      </c>
      <c r="C6020" t="s">
        <v>8456</v>
      </c>
      <c r="D6020">
        <v>24</v>
      </c>
      <c r="E6020" t="s">
        <v>8457</v>
      </c>
      <c r="F6020">
        <v>1198361</v>
      </c>
      <c r="G6020">
        <v>42180</v>
      </c>
      <c r="H6020">
        <v>552</v>
      </c>
      <c r="I6020">
        <v>2555</v>
      </c>
      <c r="J6020" t="s">
        <v>8458</v>
      </c>
      <c r="K6020">
        <v>13.1</v>
      </c>
    </row>
    <row r="6021" spans="1:11" x14ac:dyDescent="0.25">
      <c r="A6021" t="s">
        <v>8459</v>
      </c>
      <c r="B6021" t="s">
        <v>8460</v>
      </c>
      <c r="C6021" t="s">
        <v>8461</v>
      </c>
      <c r="D6021">
        <v>25</v>
      </c>
      <c r="E6021" t="s">
        <v>8462</v>
      </c>
      <c r="F6021">
        <v>495553</v>
      </c>
      <c r="G6021">
        <v>0</v>
      </c>
      <c r="H6021">
        <v>0</v>
      </c>
      <c r="I6021">
        <v>0</v>
      </c>
      <c r="J6021" t="s">
        <v>8463</v>
      </c>
      <c r="K6021">
        <v>13.1</v>
      </c>
    </row>
    <row r="6022" spans="1:11" x14ac:dyDescent="0.25">
      <c r="A6022" t="s">
        <v>8116</v>
      </c>
      <c r="B6022" t="s">
        <v>8117</v>
      </c>
      <c r="C6022" t="s">
        <v>2867</v>
      </c>
      <c r="D6022">
        <v>24</v>
      </c>
      <c r="E6022" t="s">
        <v>8118</v>
      </c>
      <c r="F6022">
        <v>1634485</v>
      </c>
      <c r="G6022">
        <v>46174</v>
      </c>
      <c r="H6022">
        <v>1655</v>
      </c>
      <c r="I6022">
        <v>7964</v>
      </c>
      <c r="J6022" t="s">
        <v>8119</v>
      </c>
      <c r="K6022">
        <v>13.1</v>
      </c>
    </row>
    <row r="6023" spans="1:11" x14ac:dyDescent="0.25">
      <c r="A6023" t="s">
        <v>7857</v>
      </c>
      <c r="B6023" t="s">
        <v>7858</v>
      </c>
      <c r="C6023" t="s">
        <v>7859</v>
      </c>
      <c r="D6023">
        <v>25</v>
      </c>
      <c r="E6023" t="s">
        <v>7860</v>
      </c>
      <c r="F6023">
        <v>3873250</v>
      </c>
      <c r="G6023">
        <v>34664</v>
      </c>
      <c r="H6023">
        <v>6624</v>
      </c>
      <c r="I6023">
        <v>7501</v>
      </c>
      <c r="J6023" t="s">
        <v>7861</v>
      </c>
      <c r="K6023">
        <v>13.1</v>
      </c>
    </row>
    <row r="6024" spans="1:11" x14ac:dyDescent="0.25">
      <c r="A6024" t="s">
        <v>8464</v>
      </c>
      <c r="B6024" t="s">
        <v>8465</v>
      </c>
      <c r="C6024" t="s">
        <v>33</v>
      </c>
      <c r="D6024">
        <v>23</v>
      </c>
      <c r="E6024" t="s">
        <v>8466</v>
      </c>
      <c r="F6024">
        <v>890874</v>
      </c>
      <c r="G6024">
        <v>51039</v>
      </c>
      <c r="H6024">
        <v>351</v>
      </c>
      <c r="I6024">
        <v>27312</v>
      </c>
      <c r="J6024" t="s">
        <v>8467</v>
      </c>
      <c r="K6024">
        <v>13.1</v>
      </c>
    </row>
    <row r="6025" spans="1:11" x14ac:dyDescent="0.25">
      <c r="A6025" t="s">
        <v>8468</v>
      </c>
      <c r="B6025" t="s">
        <v>8469</v>
      </c>
      <c r="C6025" t="s">
        <v>8470</v>
      </c>
      <c r="D6025">
        <v>10</v>
      </c>
      <c r="E6025" t="s">
        <v>8471</v>
      </c>
      <c r="F6025">
        <v>186321</v>
      </c>
      <c r="G6025">
        <v>10169</v>
      </c>
      <c r="H6025">
        <v>338</v>
      </c>
      <c r="I6025">
        <v>877</v>
      </c>
      <c r="J6025" t="s">
        <v>8472</v>
      </c>
      <c r="K6025">
        <v>13.1</v>
      </c>
    </row>
    <row r="6026" spans="1:11" x14ac:dyDescent="0.25">
      <c r="A6026" t="s">
        <v>8473</v>
      </c>
      <c r="B6026" t="s">
        <v>8474</v>
      </c>
      <c r="C6026" t="s">
        <v>8475</v>
      </c>
      <c r="D6026">
        <v>1</v>
      </c>
      <c r="E6026" t="s">
        <v>8476</v>
      </c>
      <c r="F6026">
        <v>280441</v>
      </c>
      <c r="G6026">
        <v>15475</v>
      </c>
      <c r="H6026">
        <v>364</v>
      </c>
      <c r="I6026">
        <v>4587</v>
      </c>
      <c r="J6026" t="s">
        <v>8477</v>
      </c>
      <c r="K6026">
        <v>13.1</v>
      </c>
    </row>
    <row r="6027" spans="1:11" x14ac:dyDescent="0.25">
      <c r="A6027" t="s">
        <v>8478</v>
      </c>
      <c r="B6027" t="s">
        <v>8479</v>
      </c>
      <c r="C6027" t="s">
        <v>811</v>
      </c>
      <c r="D6027">
        <v>24</v>
      </c>
      <c r="E6027" t="s">
        <v>812</v>
      </c>
      <c r="F6027">
        <v>283117</v>
      </c>
      <c r="G6027">
        <v>4359</v>
      </c>
      <c r="H6027">
        <v>198</v>
      </c>
      <c r="I6027">
        <v>799</v>
      </c>
      <c r="J6027" t="s">
        <v>8480</v>
      </c>
      <c r="K6027">
        <v>13.1</v>
      </c>
    </row>
    <row r="6028" spans="1:11" x14ac:dyDescent="0.25">
      <c r="A6028" t="s">
        <v>8481</v>
      </c>
      <c r="B6028" t="s">
        <v>8482</v>
      </c>
      <c r="C6028" t="s">
        <v>8483</v>
      </c>
      <c r="D6028">
        <v>10</v>
      </c>
      <c r="E6028" t="s">
        <v>8484</v>
      </c>
      <c r="F6028">
        <v>42341</v>
      </c>
      <c r="G6028">
        <v>11538</v>
      </c>
      <c r="H6028">
        <v>23</v>
      </c>
      <c r="I6028">
        <v>673</v>
      </c>
      <c r="J6028" t="s">
        <v>8485</v>
      </c>
      <c r="K6028">
        <v>13.1</v>
      </c>
    </row>
    <row r="6029" spans="1:11" x14ac:dyDescent="0.25">
      <c r="A6029" t="s">
        <v>8132</v>
      </c>
      <c r="B6029" t="s">
        <v>8133</v>
      </c>
      <c r="C6029" t="s">
        <v>2697</v>
      </c>
      <c r="D6029">
        <v>10</v>
      </c>
      <c r="E6029" t="s">
        <v>24</v>
      </c>
      <c r="F6029">
        <v>459875</v>
      </c>
      <c r="G6029">
        <v>30731</v>
      </c>
      <c r="H6029">
        <v>2476</v>
      </c>
      <c r="I6029">
        <v>3450</v>
      </c>
      <c r="J6029" t="s">
        <v>8134</v>
      </c>
      <c r="K6029">
        <v>13.1</v>
      </c>
    </row>
    <row r="6030" spans="1:11" x14ac:dyDescent="0.25">
      <c r="A6030" t="s">
        <v>8486</v>
      </c>
      <c r="B6030" t="s">
        <v>8487</v>
      </c>
      <c r="C6030" t="s">
        <v>2815</v>
      </c>
      <c r="D6030">
        <v>23</v>
      </c>
      <c r="E6030" t="s">
        <v>8488</v>
      </c>
      <c r="F6030">
        <v>931276</v>
      </c>
      <c r="G6030">
        <v>41515</v>
      </c>
      <c r="H6030">
        <v>1352</v>
      </c>
      <c r="I6030">
        <v>3055</v>
      </c>
      <c r="J6030" t="s">
        <v>8489</v>
      </c>
      <c r="K6030">
        <v>13.1</v>
      </c>
    </row>
    <row r="6031" spans="1:11" x14ac:dyDescent="0.25">
      <c r="A6031" t="s">
        <v>8490</v>
      </c>
      <c r="B6031" t="s">
        <v>8491</v>
      </c>
      <c r="C6031" t="s">
        <v>8492</v>
      </c>
      <c r="D6031">
        <v>10</v>
      </c>
      <c r="E6031" t="s">
        <v>8493</v>
      </c>
      <c r="F6031">
        <v>259965</v>
      </c>
      <c r="G6031">
        <v>27376</v>
      </c>
      <c r="H6031">
        <v>335</v>
      </c>
      <c r="I6031">
        <v>4057</v>
      </c>
      <c r="J6031" t="s">
        <v>8494</v>
      </c>
      <c r="K6031">
        <v>13.1</v>
      </c>
    </row>
    <row r="6032" spans="1:11" x14ac:dyDescent="0.25">
      <c r="A6032" t="s">
        <v>7606</v>
      </c>
      <c r="B6032" t="s">
        <v>7607</v>
      </c>
      <c r="C6032" t="s">
        <v>7608</v>
      </c>
      <c r="D6032">
        <v>24</v>
      </c>
      <c r="E6032" t="s">
        <v>8111</v>
      </c>
      <c r="F6032">
        <v>26208268</v>
      </c>
      <c r="G6032">
        <v>610220</v>
      </c>
      <c r="H6032">
        <v>21122</v>
      </c>
      <c r="I6032">
        <v>98683</v>
      </c>
      <c r="J6032" t="s">
        <v>7610</v>
      </c>
      <c r="K6032">
        <v>13.1</v>
      </c>
    </row>
    <row r="6033" spans="1:11" x14ac:dyDescent="0.25">
      <c r="A6033" t="s">
        <v>8135</v>
      </c>
      <c r="B6033" t="s">
        <v>8136</v>
      </c>
      <c r="C6033" t="s">
        <v>8137</v>
      </c>
      <c r="D6033">
        <v>24</v>
      </c>
      <c r="E6033" t="s">
        <v>8138</v>
      </c>
      <c r="F6033">
        <v>981403</v>
      </c>
      <c r="G6033">
        <v>83305</v>
      </c>
      <c r="H6033">
        <v>1331</v>
      </c>
      <c r="I6033">
        <v>5076</v>
      </c>
      <c r="J6033" t="s">
        <v>8139</v>
      </c>
      <c r="K6033">
        <v>13.1</v>
      </c>
    </row>
    <row r="6034" spans="1:11" x14ac:dyDescent="0.25">
      <c r="A6034" t="s">
        <v>8495</v>
      </c>
      <c r="B6034" t="s">
        <v>8496</v>
      </c>
      <c r="C6034" t="s">
        <v>1249</v>
      </c>
      <c r="D6034">
        <v>28</v>
      </c>
      <c r="E6034" t="s">
        <v>24</v>
      </c>
      <c r="F6034">
        <v>369675</v>
      </c>
      <c r="G6034">
        <v>8721</v>
      </c>
      <c r="H6034">
        <v>117</v>
      </c>
      <c r="I6034">
        <v>1020</v>
      </c>
      <c r="J6034" t="s">
        <v>8497</v>
      </c>
      <c r="K6034">
        <v>13.1</v>
      </c>
    </row>
    <row r="6035" spans="1:11" x14ac:dyDescent="0.25">
      <c r="A6035" t="s">
        <v>8498</v>
      </c>
      <c r="B6035" t="s">
        <v>8499</v>
      </c>
      <c r="C6035" t="s">
        <v>8500</v>
      </c>
      <c r="D6035">
        <v>28</v>
      </c>
      <c r="E6035" t="s">
        <v>8501</v>
      </c>
      <c r="F6035">
        <v>575851</v>
      </c>
      <c r="G6035">
        <v>23437</v>
      </c>
      <c r="H6035">
        <v>560</v>
      </c>
      <c r="I6035">
        <v>3392</v>
      </c>
      <c r="J6035" t="s">
        <v>8502</v>
      </c>
      <c r="K6035">
        <v>13.1</v>
      </c>
    </row>
    <row r="6036" spans="1:11" x14ac:dyDescent="0.25">
      <c r="A6036" t="s">
        <v>8503</v>
      </c>
      <c r="B6036" t="s">
        <v>8504</v>
      </c>
      <c r="C6036" t="s">
        <v>1347</v>
      </c>
      <c r="D6036">
        <v>24</v>
      </c>
      <c r="E6036" t="s">
        <v>8505</v>
      </c>
      <c r="F6036">
        <v>161081</v>
      </c>
      <c r="G6036">
        <v>2920</v>
      </c>
      <c r="H6036">
        <v>168</v>
      </c>
      <c r="I6036">
        <v>367</v>
      </c>
      <c r="J6036" t="s">
        <v>8506</v>
      </c>
      <c r="K6036">
        <v>13.1</v>
      </c>
    </row>
    <row r="6037" spans="1:11" x14ac:dyDescent="0.25">
      <c r="A6037" t="s">
        <v>8507</v>
      </c>
      <c r="B6037" t="s">
        <v>8508</v>
      </c>
      <c r="C6037" t="s">
        <v>63</v>
      </c>
      <c r="D6037">
        <v>23</v>
      </c>
      <c r="E6037" t="s">
        <v>8509</v>
      </c>
      <c r="F6037">
        <v>261158</v>
      </c>
      <c r="G6037">
        <v>17223</v>
      </c>
      <c r="H6037">
        <v>1506</v>
      </c>
      <c r="I6037">
        <v>2121</v>
      </c>
      <c r="J6037" t="s">
        <v>8510</v>
      </c>
      <c r="K6037">
        <v>13.1</v>
      </c>
    </row>
    <row r="6038" spans="1:11" x14ac:dyDescent="0.25">
      <c r="A6038" t="s">
        <v>8120</v>
      </c>
      <c r="B6038" t="s">
        <v>8121</v>
      </c>
      <c r="C6038" t="s">
        <v>8122</v>
      </c>
      <c r="D6038">
        <v>22</v>
      </c>
      <c r="E6038" t="s">
        <v>8123</v>
      </c>
      <c r="F6038">
        <v>1329790</v>
      </c>
      <c r="G6038">
        <v>139481</v>
      </c>
      <c r="H6038">
        <v>3019</v>
      </c>
      <c r="I6038">
        <v>14044</v>
      </c>
      <c r="J6038" t="s">
        <v>8124</v>
      </c>
      <c r="K6038">
        <v>13.1</v>
      </c>
    </row>
    <row r="6039" spans="1:11" x14ac:dyDescent="0.25">
      <c r="A6039" t="s">
        <v>8511</v>
      </c>
      <c r="B6039" t="s">
        <v>8512</v>
      </c>
      <c r="C6039" t="s">
        <v>331</v>
      </c>
      <c r="D6039">
        <v>22</v>
      </c>
      <c r="E6039" t="s">
        <v>8513</v>
      </c>
      <c r="F6039">
        <v>1064749</v>
      </c>
      <c r="G6039">
        <v>51783</v>
      </c>
      <c r="H6039">
        <v>2485</v>
      </c>
      <c r="I6039">
        <v>4625</v>
      </c>
      <c r="J6039" t="s">
        <v>8514</v>
      </c>
      <c r="K6039">
        <v>13.1</v>
      </c>
    </row>
    <row r="6040" spans="1:11" x14ac:dyDescent="0.25">
      <c r="A6040" t="s">
        <v>8140</v>
      </c>
      <c r="B6040" t="s">
        <v>8141</v>
      </c>
      <c r="C6040" t="s">
        <v>8142</v>
      </c>
      <c r="D6040">
        <v>19</v>
      </c>
      <c r="E6040" t="s">
        <v>8143</v>
      </c>
      <c r="F6040">
        <v>366400</v>
      </c>
      <c r="G6040">
        <v>9443</v>
      </c>
      <c r="H6040">
        <v>286</v>
      </c>
      <c r="I6040">
        <v>2437</v>
      </c>
      <c r="J6040" t="s">
        <v>8144</v>
      </c>
      <c r="K6040">
        <v>13.1</v>
      </c>
    </row>
    <row r="6041" spans="1:11" x14ac:dyDescent="0.25">
      <c r="A6041" t="s">
        <v>8515</v>
      </c>
      <c r="B6041" t="s">
        <v>8516</v>
      </c>
      <c r="C6041" t="s">
        <v>8517</v>
      </c>
      <c r="D6041">
        <v>23</v>
      </c>
      <c r="E6041" t="s">
        <v>8518</v>
      </c>
      <c r="F6041">
        <v>40488</v>
      </c>
      <c r="G6041">
        <v>3052</v>
      </c>
      <c r="H6041">
        <v>31</v>
      </c>
      <c r="I6041">
        <v>413</v>
      </c>
      <c r="J6041" t="s">
        <v>8519</v>
      </c>
      <c r="K6041">
        <v>13.1</v>
      </c>
    </row>
    <row r="6042" spans="1:11" x14ac:dyDescent="0.25">
      <c r="A6042" t="s">
        <v>8520</v>
      </c>
      <c r="B6042" t="s">
        <v>8521</v>
      </c>
      <c r="C6042" t="s">
        <v>6094</v>
      </c>
      <c r="D6042">
        <v>23</v>
      </c>
      <c r="E6042" t="s">
        <v>8522</v>
      </c>
      <c r="F6042">
        <v>1180354</v>
      </c>
      <c r="G6042">
        <v>54389</v>
      </c>
      <c r="H6042">
        <v>560</v>
      </c>
      <c r="I6042">
        <v>5551</v>
      </c>
      <c r="J6042" t="s">
        <v>8523</v>
      </c>
      <c r="K6042">
        <v>13.1</v>
      </c>
    </row>
    <row r="6043" spans="1:11" x14ac:dyDescent="0.25">
      <c r="A6043" t="s">
        <v>8524</v>
      </c>
      <c r="B6043" t="s">
        <v>8525</v>
      </c>
      <c r="C6043" t="s">
        <v>1495</v>
      </c>
      <c r="D6043">
        <v>24</v>
      </c>
      <c r="E6043" t="s">
        <v>8526</v>
      </c>
      <c r="F6043">
        <v>246394</v>
      </c>
      <c r="G6043">
        <v>2986</v>
      </c>
      <c r="H6043">
        <v>94</v>
      </c>
      <c r="I6043">
        <v>353</v>
      </c>
      <c r="J6043" t="s">
        <v>8527</v>
      </c>
      <c r="K6043">
        <v>13.1</v>
      </c>
    </row>
    <row r="6044" spans="1:11" x14ac:dyDescent="0.25">
      <c r="A6044" t="s">
        <v>8528</v>
      </c>
      <c r="B6044" t="s">
        <v>8529</v>
      </c>
      <c r="C6044" t="s">
        <v>252</v>
      </c>
      <c r="D6044">
        <v>17</v>
      </c>
      <c r="E6044" t="s">
        <v>8530</v>
      </c>
      <c r="F6044">
        <v>174904</v>
      </c>
      <c r="G6044">
        <v>9648</v>
      </c>
      <c r="H6044">
        <v>45</v>
      </c>
      <c r="I6044">
        <v>441</v>
      </c>
      <c r="J6044" t="s">
        <v>8531</v>
      </c>
      <c r="K6044">
        <v>13.1</v>
      </c>
    </row>
    <row r="6045" spans="1:11" x14ac:dyDescent="0.25">
      <c r="A6045" t="s">
        <v>8532</v>
      </c>
      <c r="B6045" t="s">
        <v>8533</v>
      </c>
      <c r="C6045" t="s">
        <v>2283</v>
      </c>
      <c r="D6045">
        <v>24</v>
      </c>
      <c r="E6045" t="s">
        <v>8534</v>
      </c>
      <c r="F6045">
        <v>386348</v>
      </c>
      <c r="G6045">
        <v>11952</v>
      </c>
      <c r="H6045">
        <v>378</v>
      </c>
      <c r="I6045">
        <v>2577</v>
      </c>
      <c r="J6045" t="s">
        <v>8535</v>
      </c>
      <c r="K6045">
        <v>13.1</v>
      </c>
    </row>
    <row r="6046" spans="1:11" x14ac:dyDescent="0.25">
      <c r="A6046" t="s">
        <v>8536</v>
      </c>
      <c r="B6046" t="s">
        <v>8537</v>
      </c>
      <c r="C6046" t="s">
        <v>192</v>
      </c>
      <c r="D6046">
        <v>24</v>
      </c>
      <c r="E6046" t="s">
        <v>8538</v>
      </c>
      <c r="F6046">
        <v>14568</v>
      </c>
      <c r="G6046">
        <v>137</v>
      </c>
      <c r="H6046">
        <v>10</v>
      </c>
      <c r="I6046">
        <v>23</v>
      </c>
      <c r="J6046" t="s">
        <v>8539</v>
      </c>
      <c r="K6046">
        <v>13.1</v>
      </c>
    </row>
    <row r="6047" spans="1:11" x14ac:dyDescent="0.25">
      <c r="A6047" t="s">
        <v>8540</v>
      </c>
      <c r="B6047" t="s">
        <v>8541</v>
      </c>
      <c r="C6047" t="s">
        <v>212</v>
      </c>
      <c r="D6047">
        <v>27</v>
      </c>
      <c r="E6047" t="s">
        <v>8542</v>
      </c>
      <c r="F6047">
        <v>64686</v>
      </c>
      <c r="G6047">
        <v>3683</v>
      </c>
      <c r="H6047">
        <v>122</v>
      </c>
      <c r="I6047">
        <v>496</v>
      </c>
      <c r="J6047" t="s">
        <v>8543</v>
      </c>
      <c r="K6047">
        <v>13.1</v>
      </c>
    </row>
    <row r="6048" spans="1:11" x14ac:dyDescent="0.25">
      <c r="A6048" t="s">
        <v>8544</v>
      </c>
      <c r="B6048" t="s">
        <v>8545</v>
      </c>
      <c r="C6048" t="s">
        <v>8546</v>
      </c>
      <c r="D6048">
        <v>26</v>
      </c>
      <c r="E6048" t="s">
        <v>24</v>
      </c>
      <c r="F6048">
        <v>148914</v>
      </c>
      <c r="G6048">
        <v>9494</v>
      </c>
      <c r="H6048">
        <v>102</v>
      </c>
      <c r="I6048">
        <v>574</v>
      </c>
      <c r="J6048" t="s">
        <v>8547</v>
      </c>
      <c r="K6048">
        <v>13.1</v>
      </c>
    </row>
    <row r="6049" spans="1:11" x14ac:dyDescent="0.25">
      <c r="A6049" t="s">
        <v>8548</v>
      </c>
      <c r="B6049" t="s">
        <v>8549</v>
      </c>
      <c r="C6049" t="s">
        <v>8550</v>
      </c>
      <c r="D6049">
        <v>17</v>
      </c>
      <c r="E6049" t="s">
        <v>8551</v>
      </c>
      <c r="F6049">
        <v>477216</v>
      </c>
      <c r="G6049">
        <v>4320</v>
      </c>
      <c r="H6049">
        <v>180</v>
      </c>
      <c r="I6049">
        <v>454</v>
      </c>
      <c r="J6049" t="s">
        <v>8552</v>
      </c>
      <c r="K6049">
        <v>13.1</v>
      </c>
    </row>
    <row r="6050" spans="1:11" x14ac:dyDescent="0.25">
      <c r="A6050" t="e">
        <f>-bQUBzPZHHQ</f>
        <v>#NAME?</v>
      </c>
      <c r="B6050" t="s">
        <v>8174</v>
      </c>
      <c r="C6050" t="s">
        <v>8175</v>
      </c>
      <c r="D6050">
        <v>20</v>
      </c>
      <c r="E6050" t="s">
        <v>8176</v>
      </c>
      <c r="F6050">
        <v>234826</v>
      </c>
      <c r="G6050">
        <v>1694</v>
      </c>
      <c r="H6050">
        <v>398</v>
      </c>
      <c r="I6050">
        <v>701</v>
      </c>
      <c r="J6050" t="s">
        <v>8177</v>
      </c>
      <c r="K6050">
        <v>13.1</v>
      </c>
    </row>
    <row r="6051" spans="1:11" x14ac:dyDescent="0.25">
      <c r="A6051" t="s">
        <v>8553</v>
      </c>
      <c r="B6051" t="s">
        <v>8554</v>
      </c>
      <c r="C6051" t="s">
        <v>296</v>
      </c>
      <c r="D6051">
        <v>23</v>
      </c>
      <c r="E6051" t="s">
        <v>8555</v>
      </c>
      <c r="F6051">
        <v>197462</v>
      </c>
      <c r="G6051">
        <v>10907</v>
      </c>
      <c r="H6051">
        <v>1488</v>
      </c>
      <c r="I6051">
        <v>2877</v>
      </c>
      <c r="J6051" t="s">
        <v>8556</v>
      </c>
      <c r="K6051">
        <v>13.1</v>
      </c>
    </row>
    <row r="6052" spans="1:11" x14ac:dyDescent="0.25">
      <c r="A6052" t="s">
        <v>8128</v>
      </c>
      <c r="B6052" t="s">
        <v>8129</v>
      </c>
      <c r="C6052" t="s">
        <v>895</v>
      </c>
      <c r="D6052">
        <v>25</v>
      </c>
      <c r="E6052" t="s">
        <v>8130</v>
      </c>
      <c r="F6052">
        <v>423436</v>
      </c>
      <c r="G6052">
        <v>5184</v>
      </c>
      <c r="H6052">
        <v>1120</v>
      </c>
      <c r="I6052">
        <v>2549</v>
      </c>
      <c r="J6052" t="s">
        <v>8131</v>
      </c>
      <c r="K6052">
        <v>13.1</v>
      </c>
    </row>
    <row r="6053" spans="1:11" x14ac:dyDescent="0.25">
      <c r="A6053" t="s">
        <v>8557</v>
      </c>
      <c r="B6053" t="s">
        <v>8558</v>
      </c>
      <c r="C6053" t="s">
        <v>2663</v>
      </c>
      <c r="D6053">
        <v>2</v>
      </c>
      <c r="E6053" t="s">
        <v>8559</v>
      </c>
      <c r="F6053">
        <v>483860</v>
      </c>
      <c r="G6053">
        <v>16318</v>
      </c>
      <c r="H6053">
        <v>727</v>
      </c>
      <c r="I6053">
        <v>1236</v>
      </c>
      <c r="J6053" t="s">
        <v>8560</v>
      </c>
      <c r="K6053">
        <v>13.1</v>
      </c>
    </row>
    <row r="6054" spans="1:11" x14ac:dyDescent="0.25">
      <c r="A6054" t="s">
        <v>8561</v>
      </c>
      <c r="B6054" t="s">
        <v>8562</v>
      </c>
      <c r="C6054" t="s">
        <v>8563</v>
      </c>
      <c r="D6054">
        <v>24</v>
      </c>
      <c r="E6054" t="s">
        <v>8564</v>
      </c>
      <c r="F6054">
        <v>64394</v>
      </c>
      <c r="G6054">
        <v>969</v>
      </c>
      <c r="H6054">
        <v>26</v>
      </c>
      <c r="I6054">
        <v>129</v>
      </c>
      <c r="J6054" t="s">
        <v>8565</v>
      </c>
      <c r="K6054">
        <v>13.1</v>
      </c>
    </row>
    <row r="6055" spans="1:11" x14ac:dyDescent="0.25">
      <c r="A6055" t="s">
        <v>8566</v>
      </c>
      <c r="B6055" t="s">
        <v>8567</v>
      </c>
      <c r="C6055" t="s">
        <v>8568</v>
      </c>
      <c r="D6055">
        <v>10</v>
      </c>
      <c r="E6055" t="s">
        <v>8569</v>
      </c>
      <c r="F6055">
        <v>51248</v>
      </c>
      <c r="G6055">
        <v>4256</v>
      </c>
      <c r="H6055">
        <v>24</v>
      </c>
      <c r="I6055">
        <v>251</v>
      </c>
      <c r="J6055" t="s">
        <v>8570</v>
      </c>
      <c r="K6055">
        <v>13.1</v>
      </c>
    </row>
    <row r="6056" spans="1:11" x14ac:dyDescent="0.25">
      <c r="A6056" t="s">
        <v>8571</v>
      </c>
      <c r="B6056" t="s">
        <v>8572</v>
      </c>
      <c r="C6056" t="s">
        <v>1802</v>
      </c>
      <c r="D6056">
        <v>26</v>
      </c>
      <c r="E6056" t="s">
        <v>8573</v>
      </c>
      <c r="F6056">
        <v>23145</v>
      </c>
      <c r="G6056">
        <v>1548</v>
      </c>
      <c r="H6056">
        <v>8</v>
      </c>
      <c r="I6056">
        <v>79</v>
      </c>
      <c r="J6056" t="s">
        <v>8574</v>
      </c>
      <c r="K6056">
        <v>13.1</v>
      </c>
    </row>
    <row r="6057" spans="1:11" x14ac:dyDescent="0.25">
      <c r="A6057" t="s">
        <v>7862</v>
      </c>
      <c r="B6057" t="s">
        <v>7863</v>
      </c>
      <c r="C6057" t="s">
        <v>242</v>
      </c>
      <c r="D6057">
        <v>23</v>
      </c>
      <c r="E6057" t="s">
        <v>7864</v>
      </c>
      <c r="F6057">
        <v>3159145</v>
      </c>
      <c r="G6057">
        <v>47379</v>
      </c>
      <c r="H6057">
        <v>2907</v>
      </c>
      <c r="I6057">
        <v>3764</v>
      </c>
      <c r="J6057" t="s">
        <v>7865</v>
      </c>
      <c r="K6057">
        <v>13.1</v>
      </c>
    </row>
    <row r="6058" spans="1:11" x14ac:dyDescent="0.25">
      <c r="A6058" t="s">
        <v>8145</v>
      </c>
      <c r="B6058" t="s">
        <v>8146</v>
      </c>
      <c r="C6058" t="s">
        <v>8147</v>
      </c>
      <c r="D6058">
        <v>10</v>
      </c>
      <c r="E6058" t="s">
        <v>8148</v>
      </c>
      <c r="F6058">
        <v>581951</v>
      </c>
      <c r="G6058">
        <v>53946</v>
      </c>
      <c r="H6058">
        <v>698</v>
      </c>
      <c r="I6058">
        <v>6505</v>
      </c>
      <c r="J6058" t="s">
        <v>8149</v>
      </c>
      <c r="K6058">
        <v>13.1</v>
      </c>
    </row>
    <row r="6059" spans="1:11" x14ac:dyDescent="0.25">
      <c r="A6059" t="s">
        <v>8178</v>
      </c>
      <c r="B6059" t="s">
        <v>8179</v>
      </c>
      <c r="C6059" t="s">
        <v>6467</v>
      </c>
      <c r="D6059">
        <v>1</v>
      </c>
      <c r="E6059" t="s">
        <v>8180</v>
      </c>
      <c r="F6059">
        <v>93700</v>
      </c>
      <c r="G6059">
        <v>5379</v>
      </c>
      <c r="H6059">
        <v>1188</v>
      </c>
      <c r="I6059">
        <v>1918</v>
      </c>
      <c r="J6059" t="s">
        <v>8181</v>
      </c>
      <c r="K6059">
        <v>13.1</v>
      </c>
    </row>
    <row r="6060" spans="1:11" x14ac:dyDescent="0.25">
      <c r="A6060" t="s">
        <v>8575</v>
      </c>
      <c r="B6060" t="s">
        <v>8576</v>
      </c>
      <c r="C6060" t="s">
        <v>177</v>
      </c>
      <c r="D6060">
        <v>25</v>
      </c>
      <c r="E6060" t="s">
        <v>8577</v>
      </c>
      <c r="F6060">
        <v>486103</v>
      </c>
      <c r="G6060">
        <v>11772</v>
      </c>
      <c r="H6060">
        <v>714</v>
      </c>
      <c r="I6060">
        <v>1678</v>
      </c>
      <c r="J6060" t="s">
        <v>8578</v>
      </c>
      <c r="K6060">
        <v>13.1</v>
      </c>
    </row>
    <row r="6061" spans="1:11" x14ac:dyDescent="0.25">
      <c r="A6061" t="s">
        <v>8579</v>
      </c>
      <c r="B6061" t="s">
        <v>8580</v>
      </c>
      <c r="C6061" t="s">
        <v>524</v>
      </c>
      <c r="D6061">
        <v>24</v>
      </c>
      <c r="E6061" t="s">
        <v>8581</v>
      </c>
      <c r="F6061">
        <v>12012</v>
      </c>
      <c r="G6061">
        <v>114</v>
      </c>
      <c r="H6061">
        <v>9</v>
      </c>
      <c r="I6061">
        <v>17</v>
      </c>
      <c r="J6061" t="s">
        <v>8582</v>
      </c>
      <c r="K6061">
        <v>13.1</v>
      </c>
    </row>
    <row r="6062" spans="1:11" x14ac:dyDescent="0.25">
      <c r="A6062" t="s">
        <v>8583</v>
      </c>
      <c r="B6062" t="s">
        <v>8584</v>
      </c>
      <c r="C6062" t="s">
        <v>6934</v>
      </c>
      <c r="D6062">
        <v>17</v>
      </c>
      <c r="E6062" t="s">
        <v>6935</v>
      </c>
      <c r="F6062">
        <v>101265</v>
      </c>
      <c r="G6062">
        <v>908</v>
      </c>
      <c r="H6062">
        <v>18</v>
      </c>
      <c r="I6062">
        <v>523</v>
      </c>
      <c r="J6062" t="s">
        <v>8585</v>
      </c>
      <c r="K6062">
        <v>13.1</v>
      </c>
    </row>
    <row r="6063" spans="1:11" x14ac:dyDescent="0.25">
      <c r="A6063" t="s">
        <v>8586</v>
      </c>
      <c r="B6063" t="s">
        <v>8587</v>
      </c>
      <c r="C6063" t="s">
        <v>1714</v>
      </c>
      <c r="D6063">
        <v>22</v>
      </c>
      <c r="E6063" t="s">
        <v>8588</v>
      </c>
      <c r="F6063">
        <v>228101</v>
      </c>
      <c r="G6063">
        <v>17322</v>
      </c>
      <c r="H6063">
        <v>100</v>
      </c>
      <c r="I6063">
        <v>1672</v>
      </c>
      <c r="J6063" t="s">
        <v>8589</v>
      </c>
      <c r="K6063">
        <v>13.1</v>
      </c>
    </row>
    <row r="6064" spans="1:11" x14ac:dyDescent="0.25">
      <c r="A6064" t="s">
        <v>8211</v>
      </c>
      <c r="B6064" t="s">
        <v>8212</v>
      </c>
      <c r="C6064" t="s">
        <v>8213</v>
      </c>
      <c r="D6064">
        <v>10</v>
      </c>
      <c r="E6064" t="s">
        <v>8214</v>
      </c>
      <c r="F6064">
        <v>94468</v>
      </c>
      <c r="G6064">
        <v>10519</v>
      </c>
      <c r="H6064">
        <v>88</v>
      </c>
      <c r="I6064">
        <v>688</v>
      </c>
      <c r="J6064" t="s">
        <v>8215</v>
      </c>
      <c r="K6064">
        <v>13.1</v>
      </c>
    </row>
    <row r="6065" spans="1:11" x14ac:dyDescent="0.25">
      <c r="A6065" t="s">
        <v>8590</v>
      </c>
      <c r="B6065" t="s">
        <v>8591</v>
      </c>
      <c r="C6065" t="s">
        <v>232</v>
      </c>
      <c r="D6065">
        <v>22</v>
      </c>
      <c r="E6065" t="s">
        <v>8592</v>
      </c>
      <c r="F6065">
        <v>194148</v>
      </c>
      <c r="G6065">
        <v>9707</v>
      </c>
      <c r="H6065">
        <v>140</v>
      </c>
      <c r="I6065">
        <v>1836</v>
      </c>
      <c r="J6065" t="s">
        <v>8593</v>
      </c>
      <c r="K6065">
        <v>13.1</v>
      </c>
    </row>
    <row r="6066" spans="1:11" x14ac:dyDescent="0.25">
      <c r="A6066" t="s">
        <v>8594</v>
      </c>
      <c r="B6066" t="s">
        <v>8595</v>
      </c>
      <c r="C6066" t="s">
        <v>786</v>
      </c>
      <c r="D6066">
        <v>15</v>
      </c>
      <c r="E6066" t="s">
        <v>8596</v>
      </c>
      <c r="F6066">
        <v>750038</v>
      </c>
      <c r="G6066">
        <v>25932</v>
      </c>
      <c r="H6066">
        <v>257</v>
      </c>
      <c r="I6066">
        <v>3987</v>
      </c>
      <c r="J6066" t="s">
        <v>8597</v>
      </c>
      <c r="K6066">
        <v>13.1</v>
      </c>
    </row>
    <row r="6067" spans="1:11" x14ac:dyDescent="0.25">
      <c r="A6067" t="s">
        <v>8598</v>
      </c>
      <c r="B6067" t="s">
        <v>8599</v>
      </c>
      <c r="C6067" t="s">
        <v>3088</v>
      </c>
      <c r="D6067">
        <v>25</v>
      </c>
      <c r="E6067" t="s">
        <v>24</v>
      </c>
      <c r="F6067">
        <v>7569</v>
      </c>
      <c r="G6067">
        <v>60</v>
      </c>
      <c r="H6067">
        <v>5</v>
      </c>
      <c r="I6067">
        <v>0</v>
      </c>
      <c r="J6067" t="s">
        <v>8600</v>
      </c>
      <c r="K6067">
        <v>13.1</v>
      </c>
    </row>
    <row r="6068" spans="1:11" x14ac:dyDescent="0.25">
      <c r="A6068" t="s">
        <v>8195</v>
      </c>
      <c r="B6068" t="s">
        <v>8196</v>
      </c>
      <c r="C6068" t="s">
        <v>816</v>
      </c>
      <c r="D6068">
        <v>10</v>
      </c>
      <c r="E6068" t="s">
        <v>8197</v>
      </c>
      <c r="F6068">
        <v>655109</v>
      </c>
      <c r="G6068">
        <v>46287</v>
      </c>
      <c r="H6068">
        <v>223</v>
      </c>
      <c r="I6068">
        <v>2804</v>
      </c>
      <c r="J6068" t="s">
        <v>8198</v>
      </c>
      <c r="K6068">
        <v>13.1</v>
      </c>
    </row>
    <row r="6069" spans="1:11" x14ac:dyDescent="0.25">
      <c r="A6069" t="s">
        <v>8199</v>
      </c>
      <c r="B6069" t="s">
        <v>8200</v>
      </c>
      <c r="C6069" t="s">
        <v>4582</v>
      </c>
      <c r="D6069">
        <v>26</v>
      </c>
      <c r="E6069" t="s">
        <v>8201</v>
      </c>
      <c r="F6069">
        <v>108380</v>
      </c>
      <c r="G6069">
        <v>3513</v>
      </c>
      <c r="H6069">
        <v>70</v>
      </c>
      <c r="I6069">
        <v>243</v>
      </c>
      <c r="J6069" t="s">
        <v>8202</v>
      </c>
      <c r="K6069">
        <v>13.1</v>
      </c>
    </row>
    <row r="6070" spans="1:11" x14ac:dyDescent="0.25">
      <c r="A6070" t="s">
        <v>8601</v>
      </c>
      <c r="B6070" t="s">
        <v>8602</v>
      </c>
      <c r="C6070" t="s">
        <v>5594</v>
      </c>
      <c r="D6070">
        <v>25</v>
      </c>
      <c r="E6070" t="s">
        <v>8603</v>
      </c>
      <c r="F6070">
        <v>25934</v>
      </c>
      <c r="G6070">
        <v>396</v>
      </c>
      <c r="H6070">
        <v>17</v>
      </c>
      <c r="I6070">
        <v>315</v>
      </c>
      <c r="J6070" t="s">
        <v>8604</v>
      </c>
      <c r="K6070">
        <v>13.1</v>
      </c>
    </row>
    <row r="6071" spans="1:11" x14ac:dyDescent="0.25">
      <c r="A6071" t="s">
        <v>8187</v>
      </c>
      <c r="B6071" t="s">
        <v>8188</v>
      </c>
      <c r="C6071" t="s">
        <v>1885</v>
      </c>
      <c r="D6071">
        <v>24</v>
      </c>
      <c r="E6071" t="s">
        <v>8189</v>
      </c>
      <c r="F6071">
        <v>804710</v>
      </c>
      <c r="G6071">
        <v>6964</v>
      </c>
      <c r="H6071">
        <v>554</v>
      </c>
      <c r="I6071">
        <v>1472</v>
      </c>
      <c r="J6071" t="s">
        <v>8190</v>
      </c>
      <c r="K6071">
        <v>13.1</v>
      </c>
    </row>
    <row r="6072" spans="1:11" x14ac:dyDescent="0.25">
      <c r="A6072" t="s">
        <v>8169</v>
      </c>
      <c r="B6072" t="s">
        <v>8170</v>
      </c>
      <c r="C6072" t="s">
        <v>8171</v>
      </c>
      <c r="D6072">
        <v>20</v>
      </c>
      <c r="E6072" t="s">
        <v>8172</v>
      </c>
      <c r="F6072">
        <v>1196387</v>
      </c>
      <c r="G6072">
        <v>66552</v>
      </c>
      <c r="H6072">
        <v>1074</v>
      </c>
      <c r="I6072">
        <v>13493</v>
      </c>
      <c r="J6072" t="s">
        <v>8173</v>
      </c>
      <c r="K6072">
        <v>13.1</v>
      </c>
    </row>
    <row r="6073" spans="1:11" x14ac:dyDescent="0.25">
      <c r="A6073" t="s">
        <v>7922</v>
      </c>
      <c r="B6073" t="s">
        <v>7923</v>
      </c>
      <c r="C6073" t="s">
        <v>7924</v>
      </c>
      <c r="D6073">
        <v>10</v>
      </c>
      <c r="E6073" t="s">
        <v>24</v>
      </c>
      <c r="F6073">
        <v>155407</v>
      </c>
      <c r="G6073">
        <v>0</v>
      </c>
      <c r="H6073">
        <v>0</v>
      </c>
      <c r="I6073">
        <v>0</v>
      </c>
      <c r="J6073" t="s">
        <v>7925</v>
      </c>
      <c r="K6073">
        <v>13.1</v>
      </c>
    </row>
    <row r="6074" spans="1:11" x14ac:dyDescent="0.25">
      <c r="A6074" t="s">
        <v>8605</v>
      </c>
      <c r="B6074" t="s">
        <v>8606</v>
      </c>
      <c r="C6074" t="s">
        <v>642</v>
      </c>
      <c r="D6074">
        <v>17</v>
      </c>
      <c r="E6074" t="s">
        <v>8607</v>
      </c>
      <c r="F6074">
        <v>54867</v>
      </c>
      <c r="G6074">
        <v>836</v>
      </c>
      <c r="H6074">
        <v>18</v>
      </c>
      <c r="I6074">
        <v>631</v>
      </c>
      <c r="J6074" t="s">
        <v>8608</v>
      </c>
      <c r="K6074">
        <v>13.1</v>
      </c>
    </row>
    <row r="6075" spans="1:11" x14ac:dyDescent="0.25">
      <c r="A6075" t="s">
        <v>8191</v>
      </c>
      <c r="B6075" t="s">
        <v>8192</v>
      </c>
      <c r="C6075" t="s">
        <v>2635</v>
      </c>
      <c r="D6075">
        <v>28</v>
      </c>
      <c r="E6075" t="s">
        <v>8193</v>
      </c>
      <c r="F6075">
        <v>236767</v>
      </c>
      <c r="G6075">
        <v>16015</v>
      </c>
      <c r="H6075">
        <v>194</v>
      </c>
      <c r="I6075">
        <v>1166</v>
      </c>
      <c r="J6075" t="s">
        <v>8194</v>
      </c>
      <c r="K6075">
        <v>13.1</v>
      </c>
    </row>
    <row r="6076" spans="1:11" x14ac:dyDescent="0.25">
      <c r="A6076" t="s">
        <v>8313</v>
      </c>
      <c r="B6076" t="s">
        <v>8314</v>
      </c>
      <c r="C6076" t="s">
        <v>8315</v>
      </c>
      <c r="D6076">
        <v>15</v>
      </c>
      <c r="E6076" t="s">
        <v>24</v>
      </c>
      <c r="F6076">
        <v>190538</v>
      </c>
      <c r="G6076">
        <v>333</v>
      </c>
      <c r="H6076">
        <v>6</v>
      </c>
      <c r="I6076">
        <v>25</v>
      </c>
      <c r="J6076" t="s">
        <v>8316</v>
      </c>
      <c r="K6076">
        <v>13.1</v>
      </c>
    </row>
    <row r="6077" spans="1:11" x14ac:dyDescent="0.25">
      <c r="A6077" t="s">
        <v>8182</v>
      </c>
      <c r="B6077" t="s">
        <v>8183</v>
      </c>
      <c r="C6077" t="s">
        <v>8184</v>
      </c>
      <c r="D6077">
        <v>23</v>
      </c>
      <c r="E6077" t="s">
        <v>8185</v>
      </c>
      <c r="F6077">
        <v>1021587</v>
      </c>
      <c r="G6077">
        <v>69459</v>
      </c>
      <c r="H6077">
        <v>1679</v>
      </c>
      <c r="I6077">
        <v>9208</v>
      </c>
      <c r="J6077" t="s">
        <v>8186</v>
      </c>
      <c r="K6077">
        <v>13.1</v>
      </c>
    </row>
    <row r="6078" spans="1:11" x14ac:dyDescent="0.25">
      <c r="A6078" t="s">
        <v>7873</v>
      </c>
      <c r="B6078" t="s">
        <v>7874</v>
      </c>
      <c r="C6078" t="s">
        <v>4515</v>
      </c>
      <c r="D6078">
        <v>23</v>
      </c>
      <c r="E6078" t="s">
        <v>7875</v>
      </c>
      <c r="F6078">
        <v>367922</v>
      </c>
      <c r="G6078">
        <v>9952</v>
      </c>
      <c r="H6078">
        <v>329</v>
      </c>
      <c r="I6078">
        <v>653</v>
      </c>
      <c r="J6078" t="s">
        <v>7876</v>
      </c>
      <c r="K6078">
        <v>13.1</v>
      </c>
    </row>
    <row r="6079" spans="1:11" x14ac:dyDescent="0.25">
      <c r="A6079" t="s">
        <v>8296</v>
      </c>
      <c r="B6079" t="s">
        <v>8297</v>
      </c>
      <c r="C6079" t="s">
        <v>2932</v>
      </c>
      <c r="D6079">
        <v>24</v>
      </c>
      <c r="E6079" t="s">
        <v>8298</v>
      </c>
      <c r="F6079">
        <v>9182</v>
      </c>
      <c r="G6079">
        <v>70</v>
      </c>
      <c r="H6079">
        <v>37</v>
      </c>
      <c r="I6079">
        <v>32</v>
      </c>
      <c r="J6079" t="s">
        <v>8299</v>
      </c>
      <c r="K6079">
        <v>13.1</v>
      </c>
    </row>
    <row r="6080" spans="1:11" x14ac:dyDescent="0.25">
      <c r="A6080" t="s">
        <v>8609</v>
      </c>
      <c r="B6080" t="s">
        <v>8610</v>
      </c>
      <c r="C6080" t="s">
        <v>568</v>
      </c>
      <c r="D6080">
        <v>26</v>
      </c>
      <c r="E6080" t="s">
        <v>8611</v>
      </c>
      <c r="F6080">
        <v>5078</v>
      </c>
      <c r="G6080">
        <v>117</v>
      </c>
      <c r="H6080">
        <v>7</v>
      </c>
      <c r="I6080">
        <v>16</v>
      </c>
      <c r="J6080" t="s">
        <v>8612</v>
      </c>
      <c r="K6080">
        <v>13.1</v>
      </c>
    </row>
    <row r="6081" spans="1:11" x14ac:dyDescent="0.25">
      <c r="A6081" t="s">
        <v>8613</v>
      </c>
      <c r="B6081" t="s">
        <v>8614</v>
      </c>
      <c r="C6081" t="s">
        <v>8615</v>
      </c>
      <c r="D6081">
        <v>24</v>
      </c>
      <c r="E6081" t="s">
        <v>8616</v>
      </c>
      <c r="F6081">
        <v>72299</v>
      </c>
      <c r="G6081">
        <v>7118</v>
      </c>
      <c r="H6081">
        <v>38</v>
      </c>
      <c r="I6081">
        <v>795</v>
      </c>
      <c r="J6081" t="s">
        <v>8617</v>
      </c>
      <c r="K6081">
        <v>13.1</v>
      </c>
    </row>
    <row r="6082" spans="1:11" x14ac:dyDescent="0.25">
      <c r="A6082" t="s">
        <v>8618</v>
      </c>
      <c r="B6082" t="s">
        <v>8619</v>
      </c>
      <c r="C6082" t="s">
        <v>2188</v>
      </c>
      <c r="D6082">
        <v>17</v>
      </c>
      <c r="E6082" t="s">
        <v>8620</v>
      </c>
      <c r="F6082">
        <v>191413</v>
      </c>
      <c r="G6082">
        <v>5329</v>
      </c>
      <c r="H6082">
        <v>452</v>
      </c>
      <c r="I6082">
        <v>544</v>
      </c>
      <c r="J6082" t="s">
        <v>8621</v>
      </c>
      <c r="K6082">
        <v>13.1</v>
      </c>
    </row>
    <row r="6083" spans="1:11" x14ac:dyDescent="0.25">
      <c r="A6083" t="s">
        <v>8162</v>
      </c>
      <c r="B6083" t="s">
        <v>8163</v>
      </c>
      <c r="C6083" t="s">
        <v>4855</v>
      </c>
      <c r="D6083">
        <v>24</v>
      </c>
      <c r="E6083" t="s">
        <v>8164</v>
      </c>
      <c r="F6083">
        <v>1165873</v>
      </c>
      <c r="G6083">
        <v>21986</v>
      </c>
      <c r="H6083">
        <v>2147</v>
      </c>
      <c r="I6083">
        <v>1846</v>
      </c>
      <c r="J6083" t="s">
        <v>8165</v>
      </c>
      <c r="K6083">
        <v>13.1</v>
      </c>
    </row>
    <row r="6084" spans="1:11" x14ac:dyDescent="0.25">
      <c r="A6084" t="s">
        <v>8622</v>
      </c>
      <c r="B6084" t="s">
        <v>8623</v>
      </c>
      <c r="C6084" t="s">
        <v>8624</v>
      </c>
      <c r="D6084">
        <v>26</v>
      </c>
      <c r="E6084" t="s">
        <v>8625</v>
      </c>
      <c r="F6084">
        <v>13895</v>
      </c>
      <c r="G6084">
        <v>2043</v>
      </c>
      <c r="H6084">
        <v>12</v>
      </c>
      <c r="I6084">
        <v>240</v>
      </c>
      <c r="J6084" t="s">
        <v>8626</v>
      </c>
      <c r="K6084">
        <v>13.1</v>
      </c>
    </row>
    <row r="6085" spans="1:11" x14ac:dyDescent="0.25">
      <c r="A6085" t="s">
        <v>8627</v>
      </c>
      <c r="B6085" t="s">
        <v>8628</v>
      </c>
      <c r="C6085" t="s">
        <v>830</v>
      </c>
      <c r="D6085">
        <v>23</v>
      </c>
      <c r="E6085" t="s">
        <v>8629</v>
      </c>
      <c r="F6085">
        <v>172377</v>
      </c>
      <c r="G6085">
        <v>24234</v>
      </c>
      <c r="H6085">
        <v>349</v>
      </c>
      <c r="I6085">
        <v>3267</v>
      </c>
      <c r="J6085" t="s">
        <v>8630</v>
      </c>
      <c r="K6085">
        <v>13.1</v>
      </c>
    </row>
    <row r="6086" spans="1:11" x14ac:dyDescent="0.25">
      <c r="A6086" t="s">
        <v>7877</v>
      </c>
      <c r="B6086" t="s">
        <v>7878</v>
      </c>
      <c r="C6086" t="s">
        <v>3669</v>
      </c>
      <c r="D6086">
        <v>17</v>
      </c>
      <c r="E6086" t="s">
        <v>7879</v>
      </c>
      <c r="F6086">
        <v>6167747</v>
      </c>
      <c r="G6086">
        <v>158892</v>
      </c>
      <c r="H6086">
        <v>3376</v>
      </c>
      <c r="I6086">
        <v>22076</v>
      </c>
      <c r="J6086" t="s">
        <v>7880</v>
      </c>
      <c r="K6086">
        <v>13.1</v>
      </c>
    </row>
    <row r="6087" spans="1:11" x14ac:dyDescent="0.25">
      <c r="A6087" t="s">
        <v>8207</v>
      </c>
      <c r="B6087" t="s">
        <v>8208</v>
      </c>
      <c r="C6087" t="s">
        <v>1875</v>
      </c>
      <c r="D6087">
        <v>24</v>
      </c>
      <c r="E6087" t="s">
        <v>8209</v>
      </c>
      <c r="F6087">
        <v>876315</v>
      </c>
      <c r="G6087">
        <v>44314</v>
      </c>
      <c r="H6087">
        <v>1664</v>
      </c>
      <c r="I6087">
        <v>4449</v>
      </c>
      <c r="J6087" t="s">
        <v>8210</v>
      </c>
      <c r="K6087">
        <v>13.1</v>
      </c>
    </row>
    <row r="6088" spans="1:11" x14ac:dyDescent="0.25">
      <c r="A6088" t="s">
        <v>7894</v>
      </c>
      <c r="B6088" t="s">
        <v>7895</v>
      </c>
      <c r="C6088" t="s">
        <v>7896</v>
      </c>
      <c r="D6088">
        <v>24</v>
      </c>
      <c r="E6088" t="s">
        <v>7896</v>
      </c>
      <c r="F6088">
        <v>803709</v>
      </c>
      <c r="G6088">
        <v>44494</v>
      </c>
      <c r="H6088">
        <v>681</v>
      </c>
      <c r="I6088">
        <v>1792</v>
      </c>
      <c r="J6088" t="s">
        <v>7897</v>
      </c>
      <c r="K6088">
        <v>13.1</v>
      </c>
    </row>
    <row r="6089" spans="1:11" x14ac:dyDescent="0.25">
      <c r="A6089" t="s">
        <v>8232</v>
      </c>
      <c r="B6089" t="s">
        <v>8233</v>
      </c>
      <c r="C6089" t="s">
        <v>8234</v>
      </c>
      <c r="D6089">
        <v>29</v>
      </c>
      <c r="E6089" t="s">
        <v>24</v>
      </c>
      <c r="F6089">
        <v>2946711</v>
      </c>
      <c r="G6089">
        <v>47337</v>
      </c>
      <c r="H6089">
        <v>28557</v>
      </c>
      <c r="I6089">
        <v>0</v>
      </c>
      <c r="J6089" t="s">
        <v>8235</v>
      </c>
      <c r="K6089">
        <v>13.1</v>
      </c>
    </row>
    <row r="6090" spans="1:11" x14ac:dyDescent="0.25">
      <c r="A6090" t="s">
        <v>8631</v>
      </c>
      <c r="B6090" t="s">
        <v>8632</v>
      </c>
      <c r="C6090" t="s">
        <v>1686</v>
      </c>
      <c r="D6090">
        <v>28</v>
      </c>
      <c r="E6090" t="s">
        <v>7384</v>
      </c>
      <c r="F6090">
        <v>204252</v>
      </c>
      <c r="G6090">
        <v>7834</v>
      </c>
      <c r="H6090">
        <v>88</v>
      </c>
      <c r="I6090">
        <v>768</v>
      </c>
      <c r="J6090" t="s">
        <v>8633</v>
      </c>
      <c r="K6090">
        <v>13.1</v>
      </c>
    </row>
    <row r="6091" spans="1:11" x14ac:dyDescent="0.25">
      <c r="A6091" t="s">
        <v>8216</v>
      </c>
      <c r="B6091" t="s">
        <v>8217</v>
      </c>
      <c r="C6091" t="s">
        <v>919</v>
      </c>
      <c r="D6091">
        <v>22</v>
      </c>
      <c r="E6091" t="s">
        <v>8218</v>
      </c>
      <c r="F6091">
        <v>215229</v>
      </c>
      <c r="G6091">
        <v>9120</v>
      </c>
      <c r="H6091">
        <v>342</v>
      </c>
      <c r="I6091">
        <v>2122</v>
      </c>
      <c r="J6091" t="s">
        <v>8219</v>
      </c>
      <c r="K6091">
        <v>13.1</v>
      </c>
    </row>
    <row r="6092" spans="1:11" x14ac:dyDescent="0.25">
      <c r="A6092" t="s">
        <v>7640</v>
      </c>
      <c r="B6092" t="s">
        <v>7641</v>
      </c>
      <c r="C6092" t="s">
        <v>6153</v>
      </c>
      <c r="D6092">
        <v>25</v>
      </c>
      <c r="E6092" t="s">
        <v>7642</v>
      </c>
      <c r="F6092">
        <v>719160</v>
      </c>
      <c r="G6092">
        <v>2203</v>
      </c>
      <c r="H6092">
        <v>6022</v>
      </c>
      <c r="I6092">
        <v>6923</v>
      </c>
      <c r="J6092" t="s">
        <v>7643</v>
      </c>
      <c r="K6092">
        <v>13.1</v>
      </c>
    </row>
    <row r="6093" spans="1:11" x14ac:dyDescent="0.25">
      <c r="A6093" t="s">
        <v>7934</v>
      </c>
      <c r="B6093" t="s">
        <v>7935</v>
      </c>
      <c r="C6093" t="s">
        <v>7936</v>
      </c>
      <c r="D6093">
        <v>24</v>
      </c>
      <c r="E6093" t="s">
        <v>7937</v>
      </c>
      <c r="F6093">
        <v>219255</v>
      </c>
      <c r="G6093">
        <v>6115</v>
      </c>
      <c r="H6093">
        <v>74</v>
      </c>
      <c r="I6093">
        <v>390</v>
      </c>
      <c r="J6093" t="s">
        <v>7938</v>
      </c>
      <c r="K6093">
        <v>13.1</v>
      </c>
    </row>
    <row r="6094" spans="1:11" x14ac:dyDescent="0.25">
      <c r="A6094" t="s">
        <v>8634</v>
      </c>
      <c r="B6094" t="s">
        <v>8635</v>
      </c>
      <c r="C6094" t="s">
        <v>1394</v>
      </c>
      <c r="D6094">
        <v>22</v>
      </c>
      <c r="E6094" t="s">
        <v>1395</v>
      </c>
      <c r="F6094">
        <v>268024</v>
      </c>
      <c r="G6094">
        <v>19273</v>
      </c>
      <c r="H6094">
        <v>42</v>
      </c>
      <c r="I6094">
        <v>2394</v>
      </c>
      <c r="J6094" t="s">
        <v>8636</v>
      </c>
      <c r="K6094">
        <v>13.1</v>
      </c>
    </row>
    <row r="6095" spans="1:11" x14ac:dyDescent="0.25">
      <c r="A6095" t="s">
        <v>8287</v>
      </c>
      <c r="B6095" t="s">
        <v>8288</v>
      </c>
      <c r="C6095" t="s">
        <v>8289</v>
      </c>
      <c r="D6095">
        <v>10</v>
      </c>
      <c r="E6095" t="s">
        <v>8290</v>
      </c>
      <c r="F6095">
        <v>97424</v>
      </c>
      <c r="G6095">
        <v>1899</v>
      </c>
      <c r="H6095">
        <v>33</v>
      </c>
      <c r="I6095">
        <v>316</v>
      </c>
      <c r="J6095" t="s">
        <v>8291</v>
      </c>
      <c r="K6095">
        <v>13.1</v>
      </c>
    </row>
    <row r="6096" spans="1:11" x14ac:dyDescent="0.25">
      <c r="A6096" t="s">
        <v>7869</v>
      </c>
      <c r="B6096" t="s">
        <v>7870</v>
      </c>
      <c r="C6096" t="s">
        <v>761</v>
      </c>
      <c r="D6096">
        <v>22</v>
      </c>
      <c r="E6096" t="s">
        <v>7871</v>
      </c>
      <c r="F6096">
        <v>246029</v>
      </c>
      <c r="G6096">
        <v>15603</v>
      </c>
      <c r="H6096">
        <v>217</v>
      </c>
      <c r="I6096">
        <v>2189</v>
      </c>
      <c r="J6096" t="s">
        <v>7872</v>
      </c>
      <c r="K6096">
        <v>13.1</v>
      </c>
    </row>
    <row r="6097" spans="1:11" x14ac:dyDescent="0.25">
      <c r="A6097" t="s">
        <v>8158</v>
      </c>
      <c r="B6097" t="s">
        <v>8159</v>
      </c>
      <c r="C6097" t="s">
        <v>202</v>
      </c>
      <c r="D6097">
        <v>26</v>
      </c>
      <c r="E6097" t="s">
        <v>8160</v>
      </c>
      <c r="F6097">
        <v>321736</v>
      </c>
      <c r="G6097">
        <v>12490</v>
      </c>
      <c r="H6097">
        <v>504</v>
      </c>
      <c r="I6097">
        <v>1331</v>
      </c>
      <c r="J6097" t="s">
        <v>8161</v>
      </c>
      <c r="K6097">
        <v>13.1</v>
      </c>
    </row>
    <row r="6098" spans="1:11" x14ac:dyDescent="0.25">
      <c r="A6098" t="s">
        <v>7881</v>
      </c>
      <c r="B6098" t="s">
        <v>7882</v>
      </c>
      <c r="C6098" t="s">
        <v>2471</v>
      </c>
      <c r="D6098">
        <v>23</v>
      </c>
      <c r="E6098" t="s">
        <v>7883</v>
      </c>
      <c r="F6098">
        <v>2128629</v>
      </c>
      <c r="G6098">
        <v>62045</v>
      </c>
      <c r="H6098">
        <v>6299</v>
      </c>
      <c r="I6098">
        <v>7437</v>
      </c>
      <c r="J6098" t="s">
        <v>7884</v>
      </c>
      <c r="K6098">
        <v>13.1</v>
      </c>
    </row>
    <row r="6099" spans="1:11" x14ac:dyDescent="0.25">
      <c r="A6099" t="s">
        <v>8637</v>
      </c>
      <c r="B6099" t="s">
        <v>8638</v>
      </c>
      <c r="C6099" t="s">
        <v>8639</v>
      </c>
      <c r="D6099">
        <v>17</v>
      </c>
      <c r="E6099" t="s">
        <v>8640</v>
      </c>
      <c r="F6099">
        <v>35477</v>
      </c>
      <c r="G6099">
        <v>72</v>
      </c>
      <c r="H6099">
        <v>1</v>
      </c>
      <c r="I6099">
        <v>8</v>
      </c>
      <c r="J6099" t="s">
        <v>8641</v>
      </c>
      <c r="K6099">
        <v>13.1</v>
      </c>
    </row>
    <row r="6100" spans="1:11" x14ac:dyDescent="0.25">
      <c r="A6100" t="s">
        <v>8320</v>
      </c>
      <c r="B6100" t="s">
        <v>8321</v>
      </c>
      <c r="C6100" t="s">
        <v>6123</v>
      </c>
      <c r="D6100">
        <v>24</v>
      </c>
      <c r="E6100" t="s">
        <v>24</v>
      </c>
      <c r="F6100">
        <v>12758</v>
      </c>
      <c r="G6100">
        <v>2</v>
      </c>
      <c r="H6100">
        <v>0</v>
      </c>
      <c r="I6100">
        <v>1</v>
      </c>
      <c r="J6100" t="s">
        <v>8322</v>
      </c>
      <c r="K6100">
        <v>13.1</v>
      </c>
    </row>
    <row r="6101" spans="1:11" x14ac:dyDescent="0.25">
      <c r="A6101" t="s">
        <v>8642</v>
      </c>
      <c r="B6101" t="s">
        <v>8643</v>
      </c>
      <c r="C6101" t="s">
        <v>558</v>
      </c>
      <c r="D6101">
        <v>22</v>
      </c>
      <c r="E6101" t="s">
        <v>8644</v>
      </c>
      <c r="F6101">
        <v>15642</v>
      </c>
      <c r="G6101">
        <v>35</v>
      </c>
      <c r="H6101">
        <v>10</v>
      </c>
      <c r="I6101">
        <v>26</v>
      </c>
      <c r="J6101" t="s">
        <v>8645</v>
      </c>
      <c r="K6101">
        <v>13.1</v>
      </c>
    </row>
    <row r="6102" spans="1:11" x14ac:dyDescent="0.25">
      <c r="A6102" t="s">
        <v>8249</v>
      </c>
      <c r="B6102" t="s">
        <v>8250</v>
      </c>
      <c r="C6102" t="s">
        <v>2261</v>
      </c>
      <c r="D6102">
        <v>24</v>
      </c>
      <c r="E6102" t="s">
        <v>8251</v>
      </c>
      <c r="F6102">
        <v>97372</v>
      </c>
      <c r="G6102">
        <v>2972</v>
      </c>
      <c r="H6102">
        <v>175</v>
      </c>
      <c r="I6102">
        <v>557</v>
      </c>
      <c r="J6102" t="s">
        <v>8252</v>
      </c>
      <c r="K6102">
        <v>13.1</v>
      </c>
    </row>
    <row r="6103" spans="1:11" x14ac:dyDescent="0.25">
      <c r="A6103" t="s">
        <v>8241</v>
      </c>
      <c r="B6103" t="s">
        <v>8242</v>
      </c>
      <c r="C6103" t="s">
        <v>1674</v>
      </c>
      <c r="D6103">
        <v>26</v>
      </c>
      <c r="E6103" t="s">
        <v>8243</v>
      </c>
      <c r="F6103">
        <v>443860</v>
      </c>
      <c r="G6103">
        <v>37337</v>
      </c>
      <c r="H6103">
        <v>362</v>
      </c>
      <c r="I6103">
        <v>4089</v>
      </c>
      <c r="J6103" t="s">
        <v>8244</v>
      </c>
      <c r="K6103">
        <v>13.1</v>
      </c>
    </row>
    <row r="6104" spans="1:11" x14ac:dyDescent="0.25">
      <c r="A6104" t="s">
        <v>7889</v>
      </c>
      <c r="B6104" t="s">
        <v>7890</v>
      </c>
      <c r="C6104" t="s">
        <v>7891</v>
      </c>
      <c r="D6104">
        <v>24</v>
      </c>
      <c r="E6104" t="s">
        <v>7892</v>
      </c>
      <c r="F6104">
        <v>932717</v>
      </c>
      <c r="G6104">
        <v>23327</v>
      </c>
      <c r="H6104">
        <v>1002</v>
      </c>
      <c r="I6104">
        <v>2553</v>
      </c>
      <c r="J6104" t="s">
        <v>7893</v>
      </c>
      <c r="K6104">
        <v>13.1</v>
      </c>
    </row>
    <row r="6105" spans="1:11" x14ac:dyDescent="0.25">
      <c r="A6105" t="s">
        <v>8257</v>
      </c>
      <c r="B6105" t="s">
        <v>8258</v>
      </c>
      <c r="C6105" t="s">
        <v>1194</v>
      </c>
      <c r="D6105">
        <v>23</v>
      </c>
      <c r="E6105" t="s">
        <v>8259</v>
      </c>
      <c r="F6105">
        <v>69193</v>
      </c>
      <c r="G6105">
        <v>6705</v>
      </c>
      <c r="H6105">
        <v>23</v>
      </c>
      <c r="I6105">
        <v>908</v>
      </c>
      <c r="J6105" t="s">
        <v>8260</v>
      </c>
      <c r="K6105">
        <v>13.1</v>
      </c>
    </row>
    <row r="6106" spans="1:11" x14ac:dyDescent="0.25">
      <c r="A6106" t="s">
        <v>8646</v>
      </c>
      <c r="B6106" t="s">
        <v>8647</v>
      </c>
      <c r="C6106" t="s">
        <v>8648</v>
      </c>
      <c r="D6106">
        <v>10</v>
      </c>
      <c r="E6106" t="s">
        <v>8649</v>
      </c>
      <c r="F6106">
        <v>55208</v>
      </c>
      <c r="G6106">
        <v>9091</v>
      </c>
      <c r="H6106">
        <v>71</v>
      </c>
      <c r="I6106">
        <v>821</v>
      </c>
      <c r="J6106" t="s">
        <v>8650</v>
      </c>
      <c r="K6106">
        <v>13.1</v>
      </c>
    </row>
    <row r="6107" spans="1:11" x14ac:dyDescent="0.25">
      <c r="A6107" t="s">
        <v>8253</v>
      </c>
      <c r="B6107" t="s">
        <v>8254</v>
      </c>
      <c r="C6107" t="s">
        <v>2058</v>
      </c>
      <c r="D6107">
        <v>26</v>
      </c>
      <c r="E6107" t="s">
        <v>8255</v>
      </c>
      <c r="F6107">
        <v>427827</v>
      </c>
      <c r="G6107">
        <v>33411</v>
      </c>
      <c r="H6107">
        <v>325</v>
      </c>
      <c r="I6107">
        <v>4007</v>
      </c>
      <c r="J6107" t="s">
        <v>8256</v>
      </c>
      <c r="K6107">
        <v>13.1</v>
      </c>
    </row>
    <row r="6108" spans="1:11" x14ac:dyDescent="0.25">
      <c r="A6108" t="e">
        <f>-B9z3az6Axc</f>
        <v>#NAME?</v>
      </c>
      <c r="B6108" t="s">
        <v>7965</v>
      </c>
      <c r="C6108" t="s">
        <v>2949</v>
      </c>
      <c r="D6108">
        <v>24</v>
      </c>
      <c r="E6108" t="s">
        <v>7966</v>
      </c>
      <c r="F6108">
        <v>192861</v>
      </c>
      <c r="G6108">
        <v>15692</v>
      </c>
      <c r="H6108">
        <v>382</v>
      </c>
      <c r="I6108">
        <v>2441</v>
      </c>
      <c r="J6108" t="s">
        <v>7967</v>
      </c>
      <c r="K6108">
        <v>13.1</v>
      </c>
    </row>
    <row r="6109" spans="1:11" x14ac:dyDescent="0.25">
      <c r="A6109" t="s">
        <v>8264</v>
      </c>
      <c r="B6109" t="s">
        <v>8265</v>
      </c>
      <c r="C6109" t="s">
        <v>826</v>
      </c>
      <c r="D6109">
        <v>26</v>
      </c>
      <c r="E6109" t="s">
        <v>8266</v>
      </c>
      <c r="F6109">
        <v>94839</v>
      </c>
      <c r="G6109">
        <v>10721</v>
      </c>
      <c r="H6109">
        <v>24</v>
      </c>
      <c r="I6109">
        <v>2187</v>
      </c>
      <c r="J6109" t="s">
        <v>8267</v>
      </c>
      <c r="K6109">
        <v>13.1</v>
      </c>
    </row>
    <row r="6110" spans="1:11" x14ac:dyDescent="0.25">
      <c r="A6110" t="s">
        <v>8651</v>
      </c>
      <c r="B6110" t="s">
        <v>8652</v>
      </c>
      <c r="C6110" t="s">
        <v>1184</v>
      </c>
      <c r="D6110">
        <v>26</v>
      </c>
      <c r="E6110" t="s">
        <v>8653</v>
      </c>
      <c r="F6110">
        <v>43702</v>
      </c>
      <c r="G6110">
        <v>4268</v>
      </c>
      <c r="H6110">
        <v>22</v>
      </c>
      <c r="I6110">
        <v>371</v>
      </c>
      <c r="J6110" t="s">
        <v>8654</v>
      </c>
      <c r="K6110">
        <v>13.1</v>
      </c>
    </row>
    <row r="6111" spans="1:11" x14ac:dyDescent="0.25">
      <c r="A6111" t="s">
        <v>7961</v>
      </c>
      <c r="B6111" t="s">
        <v>7962</v>
      </c>
      <c r="C6111" t="s">
        <v>1381</v>
      </c>
      <c r="D6111">
        <v>24</v>
      </c>
      <c r="E6111" t="s">
        <v>7963</v>
      </c>
      <c r="F6111">
        <v>59180</v>
      </c>
      <c r="G6111">
        <v>602</v>
      </c>
      <c r="H6111">
        <v>31</v>
      </c>
      <c r="I6111">
        <v>60</v>
      </c>
      <c r="J6111" t="s">
        <v>7964</v>
      </c>
      <c r="K6111">
        <v>13.1</v>
      </c>
    </row>
    <row r="6112" spans="1:11" x14ac:dyDescent="0.25">
      <c r="A6112" t="s">
        <v>7611</v>
      </c>
      <c r="B6112" t="s">
        <v>7612</v>
      </c>
      <c r="C6112" t="s">
        <v>2051</v>
      </c>
      <c r="D6112">
        <v>22</v>
      </c>
      <c r="E6112" t="s">
        <v>7613</v>
      </c>
      <c r="F6112">
        <v>3155205</v>
      </c>
      <c r="G6112">
        <v>109934</v>
      </c>
      <c r="H6112">
        <v>5368</v>
      </c>
      <c r="I6112">
        <v>11069</v>
      </c>
      <c r="J6112" t="s">
        <v>7614</v>
      </c>
      <c r="K6112">
        <v>13.1</v>
      </c>
    </row>
    <row r="6113" spans="1:11" x14ac:dyDescent="0.25">
      <c r="A6113" t="s">
        <v>7898</v>
      </c>
      <c r="B6113" t="s">
        <v>7899</v>
      </c>
      <c r="C6113" t="s">
        <v>147</v>
      </c>
      <c r="D6113">
        <v>26</v>
      </c>
      <c r="E6113" t="s">
        <v>7900</v>
      </c>
      <c r="F6113">
        <v>444028</v>
      </c>
      <c r="G6113">
        <v>11880</v>
      </c>
      <c r="H6113">
        <v>198</v>
      </c>
      <c r="I6113">
        <v>1161</v>
      </c>
      <c r="J6113" t="s">
        <v>7901</v>
      </c>
      <c r="K6113">
        <v>13.1</v>
      </c>
    </row>
    <row r="6114" spans="1:11" x14ac:dyDescent="0.25">
      <c r="A6114" t="s">
        <v>7902</v>
      </c>
      <c r="B6114" t="s">
        <v>7903</v>
      </c>
      <c r="C6114" t="s">
        <v>1730</v>
      </c>
      <c r="D6114">
        <v>26</v>
      </c>
      <c r="E6114" t="s">
        <v>7904</v>
      </c>
      <c r="F6114">
        <v>922069</v>
      </c>
      <c r="G6114">
        <v>65230</v>
      </c>
      <c r="H6114">
        <v>566</v>
      </c>
      <c r="I6114">
        <v>6331</v>
      </c>
      <c r="J6114" t="s">
        <v>7905</v>
      </c>
      <c r="K6114">
        <v>13.1</v>
      </c>
    </row>
    <row r="6115" spans="1:11" x14ac:dyDescent="0.25">
      <c r="A6115" t="s">
        <v>8655</v>
      </c>
      <c r="B6115" t="s">
        <v>8656</v>
      </c>
      <c r="C6115" t="s">
        <v>8657</v>
      </c>
      <c r="D6115">
        <v>28</v>
      </c>
      <c r="E6115" t="s">
        <v>24</v>
      </c>
      <c r="F6115">
        <v>3600</v>
      </c>
      <c r="G6115">
        <v>15</v>
      </c>
      <c r="H6115">
        <v>0</v>
      </c>
      <c r="I6115">
        <v>2</v>
      </c>
      <c r="J6115" t="s">
        <v>8658</v>
      </c>
      <c r="K6115">
        <v>13.1</v>
      </c>
    </row>
    <row r="6116" spans="1:11" x14ac:dyDescent="0.25">
      <c r="A6116" t="s">
        <v>8292</v>
      </c>
      <c r="B6116" t="s">
        <v>8293</v>
      </c>
      <c r="C6116" t="s">
        <v>6032</v>
      </c>
      <c r="D6116">
        <v>10</v>
      </c>
      <c r="E6116" t="s">
        <v>8294</v>
      </c>
      <c r="F6116">
        <v>191719</v>
      </c>
      <c r="G6116">
        <v>3730</v>
      </c>
      <c r="H6116">
        <v>182</v>
      </c>
      <c r="I6116">
        <v>559</v>
      </c>
      <c r="J6116" t="s">
        <v>8295</v>
      </c>
      <c r="K6116">
        <v>13.1</v>
      </c>
    </row>
    <row r="6117" spans="1:11" x14ac:dyDescent="0.25">
      <c r="A6117" t="s">
        <v>7956</v>
      </c>
      <c r="B6117" t="s">
        <v>7957</v>
      </c>
      <c r="C6117" t="s">
        <v>7958</v>
      </c>
      <c r="D6117">
        <v>26</v>
      </c>
      <c r="E6117" t="s">
        <v>7959</v>
      </c>
      <c r="F6117">
        <v>35093</v>
      </c>
      <c r="G6117">
        <v>222</v>
      </c>
      <c r="H6117">
        <v>227</v>
      </c>
      <c r="I6117">
        <v>0</v>
      </c>
      <c r="J6117" t="s">
        <v>7960</v>
      </c>
      <c r="K6117">
        <v>13.1</v>
      </c>
    </row>
    <row r="6118" spans="1:11" x14ac:dyDescent="0.25">
      <c r="A6118" t="s">
        <v>7948</v>
      </c>
      <c r="B6118" t="s">
        <v>7949</v>
      </c>
      <c r="C6118" t="s">
        <v>638</v>
      </c>
      <c r="D6118">
        <v>24</v>
      </c>
      <c r="E6118" t="s">
        <v>7950</v>
      </c>
      <c r="F6118">
        <v>383552</v>
      </c>
      <c r="G6118">
        <v>17138</v>
      </c>
      <c r="H6118">
        <v>416</v>
      </c>
      <c r="I6118">
        <v>2703</v>
      </c>
      <c r="J6118" t="s">
        <v>7951</v>
      </c>
      <c r="K6118">
        <v>13.1</v>
      </c>
    </row>
    <row r="6119" spans="1:11" x14ac:dyDescent="0.25">
      <c r="A6119" t="s">
        <v>7930</v>
      </c>
      <c r="B6119" t="s">
        <v>7931</v>
      </c>
      <c r="C6119" t="s">
        <v>2900</v>
      </c>
      <c r="D6119">
        <v>26</v>
      </c>
      <c r="E6119" t="s">
        <v>7932</v>
      </c>
      <c r="F6119">
        <v>137286</v>
      </c>
      <c r="G6119">
        <v>7529</v>
      </c>
      <c r="H6119">
        <v>68</v>
      </c>
      <c r="I6119">
        <v>901</v>
      </c>
      <c r="J6119" t="s">
        <v>7933</v>
      </c>
      <c r="K6119">
        <v>13.1</v>
      </c>
    </row>
    <row r="6120" spans="1:11" x14ac:dyDescent="0.25">
      <c r="A6120" t="s">
        <v>7968</v>
      </c>
      <c r="B6120" t="s">
        <v>7969</v>
      </c>
      <c r="C6120" t="s">
        <v>381</v>
      </c>
      <c r="D6120">
        <v>1</v>
      </c>
      <c r="E6120" t="s">
        <v>24</v>
      </c>
      <c r="F6120">
        <v>135791</v>
      </c>
      <c r="G6120">
        <v>6871</v>
      </c>
      <c r="H6120">
        <v>546</v>
      </c>
      <c r="I6120">
        <v>1526</v>
      </c>
      <c r="J6120" t="s">
        <v>7970</v>
      </c>
      <c r="K6120">
        <v>13.1</v>
      </c>
    </row>
    <row r="6121" spans="1:11" x14ac:dyDescent="0.25">
      <c r="A6121" t="s">
        <v>8245</v>
      </c>
      <c r="B6121" t="s">
        <v>8246</v>
      </c>
      <c r="C6121" t="s">
        <v>4163</v>
      </c>
      <c r="D6121">
        <v>24</v>
      </c>
      <c r="E6121" t="s">
        <v>8247</v>
      </c>
      <c r="F6121">
        <v>19720</v>
      </c>
      <c r="G6121">
        <v>59</v>
      </c>
      <c r="H6121">
        <v>5</v>
      </c>
      <c r="I6121">
        <v>19</v>
      </c>
      <c r="J6121" t="s">
        <v>8248</v>
      </c>
      <c r="K6121">
        <v>13.1</v>
      </c>
    </row>
    <row r="6122" spans="1:11" x14ac:dyDescent="0.25">
      <c r="A6122" t="s">
        <v>8282</v>
      </c>
      <c r="B6122" t="s">
        <v>8283</v>
      </c>
      <c r="C6122" t="s">
        <v>8284</v>
      </c>
      <c r="D6122">
        <v>10</v>
      </c>
      <c r="E6122" t="s">
        <v>8285</v>
      </c>
      <c r="F6122">
        <v>7959216</v>
      </c>
      <c r="G6122">
        <v>761297</v>
      </c>
      <c r="H6122">
        <v>7011</v>
      </c>
      <c r="I6122">
        <v>151760</v>
      </c>
      <c r="J6122" t="s">
        <v>8286</v>
      </c>
      <c r="K6122">
        <v>13.1</v>
      </c>
    </row>
    <row r="6123" spans="1:11" x14ac:dyDescent="0.25">
      <c r="A6123" t="s">
        <v>8659</v>
      </c>
      <c r="B6123" t="s">
        <v>8660</v>
      </c>
      <c r="C6123" t="s">
        <v>351</v>
      </c>
      <c r="D6123">
        <v>22</v>
      </c>
      <c r="E6123" t="s">
        <v>8661</v>
      </c>
      <c r="F6123">
        <v>256223</v>
      </c>
      <c r="G6123">
        <v>16598</v>
      </c>
      <c r="H6123">
        <v>164</v>
      </c>
      <c r="I6123">
        <v>1943</v>
      </c>
      <c r="J6123" t="s">
        <v>8662</v>
      </c>
      <c r="K6123">
        <v>13.1</v>
      </c>
    </row>
    <row r="6124" spans="1:11" x14ac:dyDescent="0.25">
      <c r="A6124" t="s">
        <v>8024</v>
      </c>
      <c r="B6124" t="s">
        <v>8025</v>
      </c>
      <c r="C6124" t="s">
        <v>8026</v>
      </c>
      <c r="D6124">
        <v>22</v>
      </c>
      <c r="E6124" t="s">
        <v>8027</v>
      </c>
      <c r="F6124">
        <v>1654276</v>
      </c>
      <c r="G6124">
        <v>5095</v>
      </c>
      <c r="H6124">
        <v>190</v>
      </c>
      <c r="I6124">
        <v>656</v>
      </c>
      <c r="J6124" t="s">
        <v>8028</v>
      </c>
      <c r="K6124">
        <v>13.1</v>
      </c>
    </row>
    <row r="6125" spans="1:11" x14ac:dyDescent="0.25">
      <c r="A6125" t="s">
        <v>8328</v>
      </c>
      <c r="B6125" t="s">
        <v>8329</v>
      </c>
      <c r="C6125" t="s">
        <v>8330</v>
      </c>
      <c r="D6125">
        <v>10</v>
      </c>
      <c r="E6125" t="s">
        <v>24</v>
      </c>
      <c r="F6125">
        <v>65369</v>
      </c>
      <c r="G6125">
        <v>1659</v>
      </c>
      <c r="H6125">
        <v>84</v>
      </c>
      <c r="I6125">
        <v>246</v>
      </c>
      <c r="J6125" t="s">
        <v>8331</v>
      </c>
      <c r="K6125">
        <v>13.1</v>
      </c>
    </row>
    <row r="6126" spans="1:11" x14ac:dyDescent="0.25">
      <c r="A6126" t="s">
        <v>7615</v>
      </c>
      <c r="B6126" t="s">
        <v>7616</v>
      </c>
      <c r="C6126" t="s">
        <v>152</v>
      </c>
      <c r="D6126">
        <v>24</v>
      </c>
      <c r="E6126" t="s">
        <v>7617</v>
      </c>
      <c r="F6126">
        <v>4773215</v>
      </c>
      <c r="G6126">
        <v>128708</v>
      </c>
      <c r="H6126">
        <v>11052</v>
      </c>
      <c r="I6126">
        <v>28231</v>
      </c>
      <c r="J6126" t="s">
        <v>7618</v>
      </c>
      <c r="K6126">
        <v>13.1</v>
      </c>
    </row>
    <row r="6127" spans="1:11" x14ac:dyDescent="0.25">
      <c r="A6127" t="s">
        <v>7910</v>
      </c>
      <c r="B6127" t="s">
        <v>7911</v>
      </c>
      <c r="C6127" t="s">
        <v>137</v>
      </c>
      <c r="D6127">
        <v>17</v>
      </c>
      <c r="E6127" t="s">
        <v>7912</v>
      </c>
      <c r="F6127">
        <v>684930</v>
      </c>
      <c r="G6127">
        <v>5435</v>
      </c>
      <c r="H6127">
        <v>319</v>
      </c>
      <c r="I6127">
        <v>1738</v>
      </c>
      <c r="J6127" t="s">
        <v>7913</v>
      </c>
      <c r="K6127">
        <v>13.1</v>
      </c>
    </row>
    <row r="6128" spans="1:11" x14ac:dyDescent="0.25">
      <c r="A6128" t="s">
        <v>8300</v>
      </c>
      <c r="B6128" t="s">
        <v>8301</v>
      </c>
      <c r="C6128" t="s">
        <v>8302</v>
      </c>
      <c r="D6128">
        <v>24</v>
      </c>
      <c r="E6128" t="s">
        <v>8303</v>
      </c>
      <c r="F6128">
        <v>149669</v>
      </c>
      <c r="G6128">
        <v>1136</v>
      </c>
      <c r="H6128">
        <v>6</v>
      </c>
      <c r="I6128">
        <v>148</v>
      </c>
      <c r="J6128" t="s">
        <v>8304</v>
      </c>
      <c r="K6128">
        <v>13.1</v>
      </c>
    </row>
    <row r="6129" spans="1:11" x14ac:dyDescent="0.25">
      <c r="A6129" t="s">
        <v>8261</v>
      </c>
      <c r="B6129" t="s">
        <v>8262</v>
      </c>
      <c r="C6129" t="s">
        <v>257</v>
      </c>
      <c r="D6129">
        <v>26</v>
      </c>
      <c r="E6129" t="s">
        <v>258</v>
      </c>
      <c r="F6129">
        <v>45488</v>
      </c>
      <c r="G6129">
        <v>3016</v>
      </c>
      <c r="H6129">
        <v>26</v>
      </c>
      <c r="I6129">
        <v>214</v>
      </c>
      <c r="J6129" t="s">
        <v>8263</v>
      </c>
      <c r="K6129">
        <v>13.1</v>
      </c>
    </row>
    <row r="6130" spans="1:11" x14ac:dyDescent="0.25">
      <c r="A6130" t="s">
        <v>7627</v>
      </c>
      <c r="B6130" t="s">
        <v>7628</v>
      </c>
      <c r="C6130" t="s">
        <v>2574</v>
      </c>
      <c r="D6130">
        <v>27</v>
      </c>
      <c r="E6130" t="s">
        <v>7629</v>
      </c>
      <c r="F6130">
        <v>776401</v>
      </c>
      <c r="G6130">
        <v>20048</v>
      </c>
      <c r="H6130">
        <v>651</v>
      </c>
      <c r="I6130">
        <v>3818</v>
      </c>
      <c r="J6130" t="s">
        <v>7630</v>
      </c>
      <c r="K6130">
        <v>13.1</v>
      </c>
    </row>
    <row r="6131" spans="1:11" x14ac:dyDescent="0.25">
      <c r="A6131" t="s">
        <v>7952</v>
      </c>
      <c r="B6131" t="s">
        <v>7953</v>
      </c>
      <c r="C6131" t="s">
        <v>1179</v>
      </c>
      <c r="D6131">
        <v>26</v>
      </c>
      <c r="E6131" t="s">
        <v>7954</v>
      </c>
      <c r="F6131">
        <v>539203</v>
      </c>
      <c r="G6131">
        <v>25812</v>
      </c>
      <c r="H6131">
        <v>218</v>
      </c>
      <c r="I6131">
        <v>2438</v>
      </c>
      <c r="J6131" t="s">
        <v>7955</v>
      </c>
      <c r="K6131">
        <v>13.1</v>
      </c>
    </row>
    <row r="6132" spans="1:11" x14ac:dyDescent="0.25">
      <c r="A6132" t="s">
        <v>8277</v>
      </c>
      <c r="B6132" t="s">
        <v>8278</v>
      </c>
      <c r="C6132" t="s">
        <v>8279</v>
      </c>
      <c r="D6132">
        <v>26</v>
      </c>
      <c r="E6132" t="s">
        <v>8280</v>
      </c>
      <c r="F6132">
        <v>32248</v>
      </c>
      <c r="G6132">
        <v>1430</v>
      </c>
      <c r="H6132">
        <v>52</v>
      </c>
      <c r="I6132">
        <v>159</v>
      </c>
      <c r="J6132" t="s">
        <v>8281</v>
      </c>
      <c r="K6132">
        <v>13.1</v>
      </c>
    </row>
    <row r="6133" spans="1:11" x14ac:dyDescent="0.25">
      <c r="A6133" t="s">
        <v>8236</v>
      </c>
      <c r="B6133" t="s">
        <v>8237</v>
      </c>
      <c r="C6133" t="s">
        <v>8238</v>
      </c>
      <c r="D6133">
        <v>26</v>
      </c>
      <c r="E6133" t="s">
        <v>8239</v>
      </c>
      <c r="F6133">
        <v>61995</v>
      </c>
      <c r="G6133">
        <v>5711</v>
      </c>
      <c r="H6133">
        <v>61</v>
      </c>
      <c r="I6133">
        <v>382</v>
      </c>
      <c r="J6133" t="s">
        <v>8240</v>
      </c>
      <c r="K6133">
        <v>13.1</v>
      </c>
    </row>
    <row r="6134" spans="1:11" x14ac:dyDescent="0.25">
      <c r="A6134" t="s">
        <v>7939</v>
      </c>
      <c r="B6134" t="s">
        <v>7940</v>
      </c>
      <c r="C6134" t="s">
        <v>7941</v>
      </c>
      <c r="D6134">
        <v>23</v>
      </c>
      <c r="E6134" t="s">
        <v>7942</v>
      </c>
      <c r="F6134">
        <v>366650</v>
      </c>
      <c r="G6134">
        <v>17743</v>
      </c>
      <c r="H6134">
        <v>708</v>
      </c>
      <c r="I6134">
        <v>2998</v>
      </c>
      <c r="J6134" t="s">
        <v>7943</v>
      </c>
      <c r="K6134">
        <v>13.1</v>
      </c>
    </row>
    <row r="6135" spans="1:11" x14ac:dyDescent="0.25">
      <c r="A6135" t="s">
        <v>7631</v>
      </c>
      <c r="B6135" t="s">
        <v>7632</v>
      </c>
      <c r="C6135" t="s">
        <v>7633</v>
      </c>
      <c r="D6135">
        <v>22</v>
      </c>
      <c r="E6135" t="s">
        <v>24</v>
      </c>
      <c r="F6135">
        <v>847286</v>
      </c>
      <c r="G6135">
        <v>5662</v>
      </c>
      <c r="H6135">
        <v>1714</v>
      </c>
      <c r="I6135">
        <v>1520</v>
      </c>
      <c r="J6135" t="s">
        <v>7634</v>
      </c>
      <c r="K6135">
        <v>13.1</v>
      </c>
    </row>
    <row r="6136" spans="1:11" x14ac:dyDescent="0.25">
      <c r="A6136" t="s">
        <v>7635</v>
      </c>
      <c r="B6136" t="s">
        <v>7636</v>
      </c>
      <c r="C6136" t="s">
        <v>7637</v>
      </c>
      <c r="D6136">
        <v>22</v>
      </c>
      <c r="E6136" t="s">
        <v>8663</v>
      </c>
      <c r="F6136">
        <v>215197</v>
      </c>
      <c r="G6136">
        <v>5506</v>
      </c>
      <c r="H6136">
        <v>1130</v>
      </c>
      <c r="I6136">
        <v>1735</v>
      </c>
      <c r="J6136" t="s">
        <v>7639</v>
      </c>
      <c r="K6136">
        <v>13.1</v>
      </c>
    </row>
    <row r="6137" spans="1:11" x14ac:dyDescent="0.25">
      <c r="A6137" t="s">
        <v>7994</v>
      </c>
      <c r="B6137" t="s">
        <v>7995</v>
      </c>
      <c r="C6137" t="s">
        <v>2481</v>
      </c>
      <c r="D6137">
        <v>24</v>
      </c>
      <c r="E6137" t="s">
        <v>7996</v>
      </c>
      <c r="F6137">
        <v>280431</v>
      </c>
      <c r="G6137">
        <v>1322</v>
      </c>
      <c r="H6137">
        <v>15</v>
      </c>
      <c r="I6137">
        <v>72</v>
      </c>
      <c r="J6137" t="s">
        <v>7997</v>
      </c>
      <c r="K6137">
        <v>13.1</v>
      </c>
    </row>
    <row r="6138" spans="1:11" x14ac:dyDescent="0.25">
      <c r="A6138" t="s">
        <v>8664</v>
      </c>
      <c r="B6138" t="s">
        <v>8665</v>
      </c>
      <c r="C6138" t="s">
        <v>6545</v>
      </c>
      <c r="D6138">
        <v>27</v>
      </c>
      <c r="E6138" t="s">
        <v>8666</v>
      </c>
      <c r="F6138">
        <v>220491</v>
      </c>
      <c r="G6138">
        <v>7444</v>
      </c>
      <c r="H6138">
        <v>115</v>
      </c>
      <c r="I6138">
        <v>1092</v>
      </c>
      <c r="J6138" t="s">
        <v>8667</v>
      </c>
      <c r="K6138">
        <v>13.1</v>
      </c>
    </row>
    <row r="6139" spans="1:11" x14ac:dyDescent="0.25">
      <c r="A6139" t="e">
        <f>-UAdFerZMWc</f>
        <v>#NAME?</v>
      </c>
      <c r="B6139" t="s">
        <v>8317</v>
      </c>
      <c r="C6139" t="s">
        <v>2579</v>
      </c>
      <c r="D6139">
        <v>24</v>
      </c>
      <c r="E6139" t="s">
        <v>8318</v>
      </c>
      <c r="F6139">
        <v>35730</v>
      </c>
      <c r="G6139">
        <v>1311</v>
      </c>
      <c r="H6139">
        <v>44</v>
      </c>
      <c r="I6139">
        <v>160</v>
      </c>
      <c r="J6139" t="s">
        <v>8319</v>
      </c>
      <c r="K6139">
        <v>13.1</v>
      </c>
    </row>
    <row r="6140" spans="1:11" x14ac:dyDescent="0.25">
      <c r="A6140" t="s">
        <v>8305</v>
      </c>
      <c r="B6140" t="s">
        <v>8306</v>
      </c>
      <c r="C6140" t="s">
        <v>187</v>
      </c>
      <c r="D6140">
        <v>24</v>
      </c>
      <c r="E6140" t="s">
        <v>8307</v>
      </c>
      <c r="F6140">
        <v>292191</v>
      </c>
      <c r="G6140">
        <v>11673</v>
      </c>
      <c r="H6140">
        <v>233</v>
      </c>
      <c r="I6140">
        <v>6334</v>
      </c>
      <c r="J6140" t="s">
        <v>8308</v>
      </c>
      <c r="K6140">
        <v>13.1</v>
      </c>
    </row>
    <row r="6141" spans="1:11" x14ac:dyDescent="0.25">
      <c r="A6141" t="s">
        <v>7971</v>
      </c>
      <c r="B6141" t="s">
        <v>7972</v>
      </c>
      <c r="C6141" t="s">
        <v>7973</v>
      </c>
      <c r="D6141">
        <v>26</v>
      </c>
      <c r="E6141" t="s">
        <v>7974</v>
      </c>
      <c r="F6141">
        <v>1429939</v>
      </c>
      <c r="G6141">
        <v>449</v>
      </c>
      <c r="H6141">
        <v>119</v>
      </c>
      <c r="I6141">
        <v>147</v>
      </c>
      <c r="J6141" t="s">
        <v>7975</v>
      </c>
      <c r="K6141">
        <v>13.1</v>
      </c>
    </row>
    <row r="6142" spans="1:11" x14ac:dyDescent="0.25">
      <c r="A6142" t="s">
        <v>7619</v>
      </c>
      <c r="B6142" t="s">
        <v>7620</v>
      </c>
      <c r="C6142" t="s">
        <v>3143</v>
      </c>
      <c r="D6142">
        <v>23</v>
      </c>
      <c r="E6142" t="s">
        <v>7621</v>
      </c>
      <c r="F6142">
        <v>438430</v>
      </c>
      <c r="G6142">
        <v>9521</v>
      </c>
      <c r="H6142">
        <v>434</v>
      </c>
      <c r="I6142">
        <v>1192</v>
      </c>
      <c r="J6142" t="s">
        <v>7622</v>
      </c>
      <c r="K6142">
        <v>13.1</v>
      </c>
    </row>
    <row r="6143" spans="1:11" x14ac:dyDescent="0.25">
      <c r="A6143" t="s">
        <v>7485</v>
      </c>
      <c r="B6143" t="s">
        <v>7486</v>
      </c>
      <c r="C6143" t="s">
        <v>2397</v>
      </c>
      <c r="D6143">
        <v>24</v>
      </c>
      <c r="E6143" t="s">
        <v>7487</v>
      </c>
      <c r="F6143">
        <v>18497518</v>
      </c>
      <c r="G6143">
        <v>294413</v>
      </c>
      <c r="H6143">
        <v>15813</v>
      </c>
      <c r="I6143">
        <v>55331</v>
      </c>
      <c r="J6143" t="s">
        <v>7488</v>
      </c>
      <c r="K6143">
        <v>13.1</v>
      </c>
    </row>
    <row r="6144" spans="1:11" x14ac:dyDescent="0.25">
      <c r="A6144" t="s">
        <v>7944</v>
      </c>
      <c r="B6144" t="s">
        <v>7945</v>
      </c>
      <c r="C6144" t="s">
        <v>479</v>
      </c>
      <c r="D6144">
        <v>22</v>
      </c>
      <c r="E6144" t="s">
        <v>7946</v>
      </c>
      <c r="F6144">
        <v>2605124</v>
      </c>
      <c r="G6144">
        <v>125753</v>
      </c>
      <c r="H6144">
        <v>1657</v>
      </c>
      <c r="I6144">
        <v>11614</v>
      </c>
      <c r="J6144" t="s">
        <v>7947</v>
      </c>
      <c r="K6144">
        <v>13.1</v>
      </c>
    </row>
    <row r="6145" spans="1:11" x14ac:dyDescent="0.25">
      <c r="A6145" t="s">
        <v>7980</v>
      </c>
      <c r="B6145" t="s">
        <v>7981</v>
      </c>
      <c r="C6145" t="s">
        <v>7982</v>
      </c>
      <c r="D6145">
        <v>26</v>
      </c>
      <c r="E6145" t="s">
        <v>7983</v>
      </c>
      <c r="F6145">
        <v>780795</v>
      </c>
      <c r="G6145">
        <v>22541</v>
      </c>
      <c r="H6145">
        <v>972</v>
      </c>
      <c r="I6145">
        <v>5018</v>
      </c>
      <c r="J6145" t="s">
        <v>7984</v>
      </c>
      <c r="K6145">
        <v>13.1</v>
      </c>
    </row>
    <row r="6146" spans="1:11" x14ac:dyDescent="0.25">
      <c r="A6146" t="s">
        <v>8668</v>
      </c>
      <c r="B6146" t="s">
        <v>8669</v>
      </c>
      <c r="C6146" t="s">
        <v>8670</v>
      </c>
      <c r="D6146">
        <v>24</v>
      </c>
      <c r="E6146" t="s">
        <v>8671</v>
      </c>
      <c r="F6146">
        <v>12117</v>
      </c>
      <c r="G6146">
        <v>21</v>
      </c>
      <c r="H6146">
        <v>0</v>
      </c>
      <c r="I6146">
        <v>11</v>
      </c>
      <c r="J6146" t="s">
        <v>8672</v>
      </c>
      <c r="K6146">
        <v>13.1</v>
      </c>
    </row>
    <row r="6147" spans="1:11" x14ac:dyDescent="0.25">
      <c r="A6147" t="s">
        <v>8673</v>
      </c>
      <c r="B6147" t="s">
        <v>8674</v>
      </c>
      <c r="C6147" t="s">
        <v>8675</v>
      </c>
      <c r="D6147">
        <v>19</v>
      </c>
      <c r="E6147" t="s">
        <v>8676</v>
      </c>
      <c r="F6147">
        <v>54303</v>
      </c>
      <c r="G6147">
        <v>666</v>
      </c>
      <c r="H6147">
        <v>17</v>
      </c>
      <c r="I6147">
        <v>59</v>
      </c>
      <c r="J6147" t="s">
        <v>8677</v>
      </c>
      <c r="K6147">
        <v>13.1</v>
      </c>
    </row>
    <row r="6148" spans="1:11" x14ac:dyDescent="0.25">
      <c r="A6148" t="s">
        <v>7673</v>
      </c>
      <c r="B6148" t="s">
        <v>7674</v>
      </c>
      <c r="C6148" t="s">
        <v>7675</v>
      </c>
      <c r="D6148">
        <v>24</v>
      </c>
      <c r="E6148" t="s">
        <v>7676</v>
      </c>
      <c r="F6148">
        <v>296980</v>
      </c>
      <c r="G6148">
        <v>4309</v>
      </c>
      <c r="H6148">
        <v>368</v>
      </c>
      <c r="I6148">
        <v>397</v>
      </c>
      <c r="J6148" t="s">
        <v>7677</v>
      </c>
      <c r="K6148">
        <v>13.1</v>
      </c>
    </row>
    <row r="6149" spans="1:11" x14ac:dyDescent="0.25">
      <c r="A6149" t="s">
        <v>8268</v>
      </c>
      <c r="B6149" t="s">
        <v>8269</v>
      </c>
      <c r="C6149" t="s">
        <v>8270</v>
      </c>
      <c r="D6149">
        <v>22</v>
      </c>
      <c r="E6149" t="s">
        <v>8271</v>
      </c>
      <c r="F6149">
        <v>4517</v>
      </c>
      <c r="G6149">
        <v>10</v>
      </c>
      <c r="H6149">
        <v>9</v>
      </c>
      <c r="I6149">
        <v>31</v>
      </c>
      <c r="J6149" t="s">
        <v>8272</v>
      </c>
      <c r="K6149">
        <v>13.1</v>
      </c>
    </row>
    <row r="6150" spans="1:11" x14ac:dyDescent="0.25">
      <c r="A6150" t="s">
        <v>8309</v>
      </c>
      <c r="B6150" t="s">
        <v>8310</v>
      </c>
      <c r="C6150" t="s">
        <v>4281</v>
      </c>
      <c r="D6150">
        <v>26</v>
      </c>
      <c r="E6150" t="s">
        <v>8311</v>
      </c>
      <c r="F6150">
        <v>614477</v>
      </c>
      <c r="G6150">
        <v>38094</v>
      </c>
      <c r="H6150">
        <v>399</v>
      </c>
      <c r="I6150">
        <v>3206</v>
      </c>
      <c r="J6150" t="s">
        <v>8312</v>
      </c>
      <c r="K6150">
        <v>13.1</v>
      </c>
    </row>
    <row r="6151" spans="1:11" x14ac:dyDescent="0.25">
      <c r="A6151" t="s">
        <v>7665</v>
      </c>
      <c r="B6151" t="s">
        <v>7666</v>
      </c>
      <c r="C6151" t="s">
        <v>7667</v>
      </c>
      <c r="D6151">
        <v>22</v>
      </c>
      <c r="E6151" t="s">
        <v>24</v>
      </c>
      <c r="F6151">
        <v>150485</v>
      </c>
      <c r="G6151">
        <v>730</v>
      </c>
      <c r="H6151">
        <v>1980</v>
      </c>
      <c r="I6151">
        <v>871</v>
      </c>
      <c r="J6151" t="s">
        <v>7668</v>
      </c>
      <c r="K6151">
        <v>13.1</v>
      </c>
    </row>
    <row r="6152" spans="1:11" x14ac:dyDescent="0.25">
      <c r="A6152" t="s">
        <v>7678</v>
      </c>
      <c r="B6152" t="s">
        <v>7679</v>
      </c>
      <c r="C6152" t="s">
        <v>282</v>
      </c>
      <c r="D6152">
        <v>23</v>
      </c>
      <c r="E6152" t="s">
        <v>7680</v>
      </c>
      <c r="F6152">
        <v>3115373</v>
      </c>
      <c r="G6152">
        <v>110378</v>
      </c>
      <c r="H6152">
        <v>34120</v>
      </c>
      <c r="I6152">
        <v>32349</v>
      </c>
      <c r="J6152" t="s">
        <v>7681</v>
      </c>
      <c r="K6152">
        <v>13.1</v>
      </c>
    </row>
    <row r="6153" spans="1:11" x14ac:dyDescent="0.25">
      <c r="A6153" t="s">
        <v>7623</v>
      </c>
      <c r="B6153" t="s">
        <v>7624</v>
      </c>
      <c r="C6153" t="s">
        <v>6825</v>
      </c>
      <c r="D6153">
        <v>24</v>
      </c>
      <c r="E6153" t="s">
        <v>7625</v>
      </c>
      <c r="F6153">
        <v>230041</v>
      </c>
      <c r="G6153">
        <v>1502</v>
      </c>
      <c r="H6153">
        <v>1627</v>
      </c>
      <c r="I6153">
        <v>1945</v>
      </c>
      <c r="J6153" t="s">
        <v>7626</v>
      </c>
      <c r="K6153">
        <v>13.1</v>
      </c>
    </row>
    <row r="6154" spans="1:11" x14ac:dyDescent="0.25">
      <c r="A6154" t="s">
        <v>8678</v>
      </c>
      <c r="B6154" t="s">
        <v>8679</v>
      </c>
      <c r="C6154" t="s">
        <v>157</v>
      </c>
      <c r="D6154">
        <v>26</v>
      </c>
      <c r="E6154" t="s">
        <v>8680</v>
      </c>
      <c r="F6154">
        <v>417189</v>
      </c>
      <c r="G6154">
        <v>33214</v>
      </c>
      <c r="H6154">
        <v>345</v>
      </c>
      <c r="I6154">
        <v>6216</v>
      </c>
      <c r="J6154" t="s">
        <v>8681</v>
      </c>
      <c r="K6154">
        <v>13.1</v>
      </c>
    </row>
    <row r="6155" spans="1:11" x14ac:dyDescent="0.25">
      <c r="A6155" t="s">
        <v>7926</v>
      </c>
      <c r="B6155" t="s">
        <v>7927</v>
      </c>
      <c r="C6155" t="s">
        <v>172</v>
      </c>
      <c r="D6155">
        <v>24</v>
      </c>
      <c r="E6155" t="s">
        <v>7928</v>
      </c>
      <c r="F6155">
        <v>718460</v>
      </c>
      <c r="G6155">
        <v>20738</v>
      </c>
      <c r="H6155">
        <v>256</v>
      </c>
      <c r="I6155">
        <v>2366</v>
      </c>
      <c r="J6155" t="s">
        <v>7929</v>
      </c>
      <c r="K6155">
        <v>13.1</v>
      </c>
    </row>
    <row r="6156" spans="1:11" x14ac:dyDescent="0.25">
      <c r="A6156" t="e">
        <f>-LoSw4o2zDQ</f>
        <v>#NAME?</v>
      </c>
      <c r="B6156" t="s">
        <v>8332</v>
      </c>
      <c r="C6156" t="s">
        <v>8333</v>
      </c>
      <c r="D6156">
        <v>26</v>
      </c>
      <c r="E6156" t="s">
        <v>8334</v>
      </c>
      <c r="F6156">
        <v>56094</v>
      </c>
      <c r="G6156">
        <v>4430</v>
      </c>
      <c r="H6156">
        <v>27</v>
      </c>
      <c r="I6156">
        <v>449</v>
      </c>
      <c r="J6156" t="s">
        <v>8335</v>
      </c>
      <c r="K6156">
        <v>13.1</v>
      </c>
    </row>
    <row r="6157" spans="1:11" x14ac:dyDescent="0.25">
      <c r="A6157" t="s">
        <v>8323</v>
      </c>
      <c r="B6157" t="s">
        <v>8324</v>
      </c>
      <c r="C6157" t="s">
        <v>8325</v>
      </c>
      <c r="D6157">
        <v>17</v>
      </c>
      <c r="E6157" t="s">
        <v>8326</v>
      </c>
      <c r="F6157">
        <v>8812</v>
      </c>
      <c r="G6157">
        <v>37</v>
      </c>
      <c r="H6157">
        <v>0</v>
      </c>
      <c r="I6157">
        <v>3</v>
      </c>
      <c r="J6157" t="s">
        <v>8327</v>
      </c>
      <c r="K6157">
        <v>13.1</v>
      </c>
    </row>
    <row r="6158" spans="1:11" x14ac:dyDescent="0.25">
      <c r="A6158" t="s">
        <v>7990</v>
      </c>
      <c r="B6158" t="s">
        <v>7991</v>
      </c>
      <c r="C6158" t="s">
        <v>1774</v>
      </c>
      <c r="D6158">
        <v>26</v>
      </c>
      <c r="E6158" t="s">
        <v>7992</v>
      </c>
      <c r="F6158">
        <v>572297</v>
      </c>
      <c r="G6158">
        <v>24926</v>
      </c>
      <c r="H6158">
        <v>637</v>
      </c>
      <c r="I6158">
        <v>4391</v>
      </c>
      <c r="J6158" t="s">
        <v>7993</v>
      </c>
      <c r="K6158">
        <v>13.1</v>
      </c>
    </row>
    <row r="6159" spans="1:11" x14ac:dyDescent="0.25">
      <c r="A6159" t="s">
        <v>7998</v>
      </c>
      <c r="B6159" t="s">
        <v>7999</v>
      </c>
      <c r="C6159" t="s">
        <v>6648</v>
      </c>
      <c r="D6159">
        <v>24</v>
      </c>
      <c r="E6159" t="s">
        <v>8000</v>
      </c>
      <c r="F6159">
        <v>1480971</v>
      </c>
      <c r="G6159">
        <v>946</v>
      </c>
      <c r="H6159">
        <v>3691</v>
      </c>
      <c r="I6159">
        <v>2166</v>
      </c>
      <c r="J6159" t="s">
        <v>8001</v>
      </c>
      <c r="K6159">
        <v>13.1</v>
      </c>
    </row>
    <row r="6160" spans="1:11" x14ac:dyDescent="0.25">
      <c r="A6160" t="s">
        <v>8011</v>
      </c>
      <c r="B6160" t="s">
        <v>8012</v>
      </c>
      <c r="C6160" t="s">
        <v>1323</v>
      </c>
      <c r="D6160">
        <v>10</v>
      </c>
      <c r="E6160" t="s">
        <v>1324</v>
      </c>
      <c r="F6160">
        <v>61658</v>
      </c>
      <c r="G6160">
        <v>592</v>
      </c>
      <c r="H6160">
        <v>50</v>
      </c>
      <c r="I6160">
        <v>310</v>
      </c>
      <c r="J6160" t="s">
        <v>8013</v>
      </c>
      <c r="K6160">
        <v>13.1</v>
      </c>
    </row>
    <row r="6161" spans="1:11" x14ac:dyDescent="0.25">
      <c r="A6161" t="s">
        <v>7985</v>
      </c>
      <c r="B6161" t="s">
        <v>7986</v>
      </c>
      <c r="C6161" t="s">
        <v>974</v>
      </c>
      <c r="D6161">
        <v>26</v>
      </c>
      <c r="E6161" t="s">
        <v>7987</v>
      </c>
      <c r="F6161">
        <v>436110</v>
      </c>
      <c r="G6161">
        <v>22080</v>
      </c>
      <c r="H6161">
        <v>805</v>
      </c>
      <c r="I6161">
        <v>2388</v>
      </c>
      <c r="J6161" t="s">
        <v>7988</v>
      </c>
      <c r="K6161">
        <v>13.1</v>
      </c>
    </row>
    <row r="6162" spans="1:11" x14ac:dyDescent="0.25">
      <c r="A6162" t="s">
        <v>8336</v>
      </c>
      <c r="B6162" t="s">
        <v>8337</v>
      </c>
      <c r="C6162" t="s">
        <v>6003</v>
      </c>
      <c r="D6162">
        <v>10</v>
      </c>
      <c r="E6162" t="s">
        <v>8338</v>
      </c>
      <c r="F6162">
        <v>104215</v>
      </c>
      <c r="G6162">
        <v>6261</v>
      </c>
      <c r="H6162">
        <v>50</v>
      </c>
      <c r="I6162">
        <v>868</v>
      </c>
      <c r="J6162" t="s">
        <v>8339</v>
      </c>
      <c r="K6162">
        <v>13.1</v>
      </c>
    </row>
    <row r="6163" spans="1:11" x14ac:dyDescent="0.25">
      <c r="A6163" t="s">
        <v>8682</v>
      </c>
      <c r="B6163" t="s">
        <v>8683</v>
      </c>
      <c r="C6163" t="s">
        <v>8684</v>
      </c>
      <c r="D6163">
        <v>28</v>
      </c>
      <c r="E6163" t="s">
        <v>8685</v>
      </c>
      <c r="F6163">
        <v>2675</v>
      </c>
      <c r="G6163">
        <v>44</v>
      </c>
      <c r="H6163">
        <v>1</v>
      </c>
      <c r="I6163">
        <v>12</v>
      </c>
      <c r="J6163" t="s">
        <v>8686</v>
      </c>
      <c r="K6163">
        <v>13.1</v>
      </c>
    </row>
    <row r="6164" spans="1:11" x14ac:dyDescent="0.25">
      <c r="A6164" t="s">
        <v>7644</v>
      </c>
      <c r="B6164" t="s">
        <v>7645</v>
      </c>
      <c r="C6164" t="s">
        <v>2236</v>
      </c>
      <c r="D6164">
        <v>28</v>
      </c>
      <c r="E6164" t="s">
        <v>7646</v>
      </c>
      <c r="F6164">
        <v>2007905</v>
      </c>
      <c r="G6164">
        <v>45033</v>
      </c>
      <c r="H6164">
        <v>2472</v>
      </c>
      <c r="I6164">
        <v>8300</v>
      </c>
      <c r="J6164" t="s">
        <v>7647</v>
      </c>
      <c r="K6164">
        <v>13.1</v>
      </c>
    </row>
    <row r="6165" spans="1:11" x14ac:dyDescent="0.25">
      <c r="A6165" t="s">
        <v>8006</v>
      </c>
      <c r="B6165" t="s">
        <v>8007</v>
      </c>
      <c r="C6165" t="s">
        <v>8008</v>
      </c>
      <c r="D6165">
        <v>23</v>
      </c>
      <c r="E6165" t="s">
        <v>8009</v>
      </c>
      <c r="F6165">
        <v>95764</v>
      </c>
      <c r="G6165">
        <v>642</v>
      </c>
      <c r="H6165">
        <v>54</v>
      </c>
      <c r="I6165">
        <v>114</v>
      </c>
      <c r="J6165" t="s">
        <v>8010</v>
      </c>
      <c r="K6165">
        <v>13.1</v>
      </c>
    </row>
    <row r="6166" spans="1:11" x14ac:dyDescent="0.25">
      <c r="A6166" t="s">
        <v>7657</v>
      </c>
      <c r="B6166" t="s">
        <v>7658</v>
      </c>
      <c r="C6166" t="s">
        <v>4802</v>
      </c>
      <c r="D6166">
        <v>22</v>
      </c>
      <c r="E6166" t="s">
        <v>7659</v>
      </c>
      <c r="F6166">
        <v>1479383</v>
      </c>
      <c r="G6166">
        <v>63020</v>
      </c>
      <c r="H6166">
        <v>2070</v>
      </c>
      <c r="I6166">
        <v>2728</v>
      </c>
      <c r="J6166" t="s">
        <v>7660</v>
      </c>
      <c r="K6166">
        <v>13.1</v>
      </c>
    </row>
    <row r="6167" spans="1:11" x14ac:dyDescent="0.25">
      <c r="A6167" t="s">
        <v>8687</v>
      </c>
      <c r="B6167" t="s">
        <v>8688</v>
      </c>
      <c r="C6167" t="s">
        <v>8689</v>
      </c>
      <c r="D6167">
        <v>1</v>
      </c>
      <c r="E6167" t="s">
        <v>8690</v>
      </c>
      <c r="F6167">
        <v>45289</v>
      </c>
      <c r="G6167">
        <v>869</v>
      </c>
      <c r="H6167">
        <v>122</v>
      </c>
      <c r="I6167">
        <v>177</v>
      </c>
      <c r="J6167" t="s">
        <v>8691</v>
      </c>
      <c r="K6167">
        <v>13.1</v>
      </c>
    </row>
    <row r="6168" spans="1:11" x14ac:dyDescent="0.25">
      <c r="A6168" t="s">
        <v>7682</v>
      </c>
      <c r="B6168" t="s">
        <v>7683</v>
      </c>
      <c r="C6168" t="s">
        <v>7684</v>
      </c>
      <c r="D6168">
        <v>22</v>
      </c>
      <c r="E6168" t="s">
        <v>24</v>
      </c>
      <c r="F6168">
        <v>190799</v>
      </c>
      <c r="G6168">
        <v>191</v>
      </c>
      <c r="H6168">
        <v>679</v>
      </c>
      <c r="I6168">
        <v>398</v>
      </c>
      <c r="J6168" t="s">
        <v>7685</v>
      </c>
      <c r="K6168">
        <v>13.1</v>
      </c>
    </row>
    <row r="6169" spans="1:11" x14ac:dyDescent="0.25">
      <c r="A6169" t="s">
        <v>7493</v>
      </c>
      <c r="B6169" t="s">
        <v>7494</v>
      </c>
      <c r="C6169" t="s">
        <v>7495</v>
      </c>
      <c r="D6169">
        <v>24</v>
      </c>
      <c r="E6169" t="s">
        <v>7496</v>
      </c>
      <c r="F6169">
        <v>887297</v>
      </c>
      <c r="G6169">
        <v>11406</v>
      </c>
      <c r="H6169">
        <v>532</v>
      </c>
      <c r="I6169">
        <v>1985</v>
      </c>
      <c r="J6169" t="s">
        <v>7497</v>
      </c>
      <c r="K6169">
        <v>13.1</v>
      </c>
    </row>
    <row r="6170" spans="1:11" x14ac:dyDescent="0.25">
      <c r="A6170" t="s">
        <v>8002</v>
      </c>
      <c r="B6170" t="s">
        <v>8003</v>
      </c>
      <c r="C6170" t="s">
        <v>4219</v>
      </c>
      <c r="D6170">
        <v>27</v>
      </c>
      <c r="E6170" t="s">
        <v>8004</v>
      </c>
      <c r="F6170">
        <v>156314</v>
      </c>
      <c r="G6170">
        <v>9183</v>
      </c>
      <c r="H6170">
        <v>81</v>
      </c>
      <c r="I6170">
        <v>795</v>
      </c>
      <c r="J6170" t="s">
        <v>8005</v>
      </c>
      <c r="K6170">
        <v>13.1</v>
      </c>
    </row>
    <row r="6171" spans="1:11" x14ac:dyDescent="0.25">
      <c r="A6171" t="s">
        <v>8692</v>
      </c>
      <c r="B6171" t="s">
        <v>8693</v>
      </c>
      <c r="C6171" t="s">
        <v>8694</v>
      </c>
      <c r="D6171">
        <v>1</v>
      </c>
      <c r="E6171" t="s">
        <v>8695</v>
      </c>
      <c r="F6171">
        <v>21739</v>
      </c>
      <c r="G6171">
        <v>273</v>
      </c>
      <c r="H6171">
        <v>5</v>
      </c>
      <c r="I6171">
        <v>24</v>
      </c>
      <c r="J6171" t="s">
        <v>8696</v>
      </c>
      <c r="K6171">
        <v>13.1</v>
      </c>
    </row>
    <row r="6172" spans="1:11" x14ac:dyDescent="0.25">
      <c r="A6172" t="s">
        <v>7699</v>
      </c>
      <c r="B6172" t="s">
        <v>7700</v>
      </c>
      <c r="C6172" t="s">
        <v>287</v>
      </c>
      <c r="D6172">
        <v>28</v>
      </c>
      <c r="E6172" t="s">
        <v>7701</v>
      </c>
      <c r="F6172">
        <v>202127</v>
      </c>
      <c r="G6172">
        <v>4805</v>
      </c>
      <c r="H6172">
        <v>699</v>
      </c>
      <c r="I6172">
        <v>679</v>
      </c>
      <c r="J6172" t="s">
        <v>7702</v>
      </c>
      <c r="K6172">
        <v>13.1</v>
      </c>
    </row>
    <row r="6173" spans="1:11" x14ac:dyDescent="0.25">
      <c r="A6173" t="s">
        <v>8014</v>
      </c>
      <c r="B6173" t="s">
        <v>8015</v>
      </c>
      <c r="C6173" t="s">
        <v>8016</v>
      </c>
      <c r="D6173">
        <v>22</v>
      </c>
      <c r="E6173" t="s">
        <v>8017</v>
      </c>
      <c r="F6173">
        <v>22543</v>
      </c>
      <c r="G6173">
        <v>81</v>
      </c>
      <c r="H6173">
        <v>0</v>
      </c>
      <c r="I6173">
        <v>39</v>
      </c>
      <c r="J6173" t="s">
        <v>8018</v>
      </c>
      <c r="K6173">
        <v>13.1</v>
      </c>
    </row>
    <row r="6174" spans="1:11" x14ac:dyDescent="0.25">
      <c r="A6174" t="s">
        <v>8697</v>
      </c>
      <c r="B6174" t="s">
        <v>8698</v>
      </c>
      <c r="C6174" t="s">
        <v>122</v>
      </c>
      <c r="D6174">
        <v>24</v>
      </c>
      <c r="E6174" t="s">
        <v>8699</v>
      </c>
      <c r="F6174">
        <v>6435</v>
      </c>
      <c r="G6174">
        <v>16</v>
      </c>
      <c r="H6174">
        <v>5</v>
      </c>
      <c r="I6174">
        <v>5</v>
      </c>
      <c r="J6174" t="s">
        <v>8700</v>
      </c>
      <c r="K6174">
        <v>13.1</v>
      </c>
    </row>
    <row r="6175" spans="1:11" x14ac:dyDescent="0.25">
      <c r="A6175" t="s">
        <v>7694</v>
      </c>
      <c r="B6175" t="s">
        <v>7695</v>
      </c>
      <c r="C6175" t="s">
        <v>7696</v>
      </c>
      <c r="D6175">
        <v>24</v>
      </c>
      <c r="E6175" t="s">
        <v>7697</v>
      </c>
      <c r="F6175">
        <v>3368868</v>
      </c>
      <c r="G6175">
        <v>8061</v>
      </c>
      <c r="H6175">
        <v>216</v>
      </c>
      <c r="I6175">
        <v>447</v>
      </c>
      <c r="J6175" t="s">
        <v>7698</v>
      </c>
      <c r="K6175">
        <v>13.1</v>
      </c>
    </row>
    <row r="6176" spans="1:11" x14ac:dyDescent="0.25">
      <c r="A6176" t="s">
        <v>8019</v>
      </c>
      <c r="B6176" t="s">
        <v>8020</v>
      </c>
      <c r="C6176" t="s">
        <v>8021</v>
      </c>
      <c r="D6176">
        <v>22</v>
      </c>
      <c r="E6176" t="s">
        <v>8022</v>
      </c>
      <c r="F6176">
        <v>32211</v>
      </c>
      <c r="G6176">
        <v>0</v>
      </c>
      <c r="H6176">
        <v>0</v>
      </c>
      <c r="I6176">
        <v>43</v>
      </c>
      <c r="J6176" t="s">
        <v>8023</v>
      </c>
      <c r="K6176">
        <v>13.1</v>
      </c>
    </row>
    <row r="6177" spans="1:11" x14ac:dyDescent="0.25">
      <c r="A6177" t="s">
        <v>7722</v>
      </c>
      <c r="B6177" t="s">
        <v>7723</v>
      </c>
      <c r="C6177" t="s">
        <v>7724</v>
      </c>
      <c r="D6177">
        <v>1</v>
      </c>
      <c r="E6177" t="s">
        <v>7725</v>
      </c>
      <c r="F6177">
        <v>578603</v>
      </c>
      <c r="G6177">
        <v>564</v>
      </c>
      <c r="H6177">
        <v>180</v>
      </c>
      <c r="I6177">
        <v>228</v>
      </c>
      <c r="J6177" t="s">
        <v>7726</v>
      </c>
      <c r="K6177">
        <v>13.1</v>
      </c>
    </row>
    <row r="6178" spans="1:11" x14ac:dyDescent="0.25">
      <c r="A6178" t="s">
        <v>7708</v>
      </c>
      <c r="B6178" t="s">
        <v>7709</v>
      </c>
      <c r="C6178" t="s">
        <v>484</v>
      </c>
      <c r="D6178">
        <v>27</v>
      </c>
      <c r="E6178" t="s">
        <v>7710</v>
      </c>
      <c r="F6178">
        <v>358494</v>
      </c>
      <c r="G6178">
        <v>11959</v>
      </c>
      <c r="H6178">
        <v>179</v>
      </c>
      <c r="I6178">
        <v>658</v>
      </c>
      <c r="J6178" t="s">
        <v>7711</v>
      </c>
      <c r="K6178">
        <v>13.1</v>
      </c>
    </row>
    <row r="6179" spans="1:11" x14ac:dyDescent="0.25">
      <c r="A6179" t="s">
        <v>8701</v>
      </c>
      <c r="B6179" t="s">
        <v>8702</v>
      </c>
      <c r="C6179" t="s">
        <v>2212</v>
      </c>
      <c r="D6179">
        <v>27</v>
      </c>
      <c r="E6179" t="s">
        <v>8703</v>
      </c>
      <c r="F6179">
        <v>149498</v>
      </c>
      <c r="G6179">
        <v>4326</v>
      </c>
      <c r="H6179">
        <v>120</v>
      </c>
      <c r="I6179">
        <v>717</v>
      </c>
      <c r="J6179" t="s">
        <v>8704</v>
      </c>
      <c r="K6179">
        <v>13.1</v>
      </c>
    </row>
    <row r="6180" spans="1:11" x14ac:dyDescent="0.25">
      <c r="A6180" t="s">
        <v>7270</v>
      </c>
      <c r="B6180" t="s">
        <v>7271</v>
      </c>
      <c r="C6180" t="s">
        <v>7272</v>
      </c>
      <c r="D6180">
        <v>24</v>
      </c>
      <c r="E6180" t="s">
        <v>7273</v>
      </c>
      <c r="F6180">
        <v>855013</v>
      </c>
      <c r="G6180">
        <v>13768</v>
      </c>
      <c r="H6180">
        <v>1232</v>
      </c>
      <c r="I6180">
        <v>3623</v>
      </c>
      <c r="J6180" t="s">
        <v>7274</v>
      </c>
      <c r="K6180">
        <v>13.1</v>
      </c>
    </row>
    <row r="6181" spans="1:11" x14ac:dyDescent="0.25">
      <c r="A6181" t="s">
        <v>7704</v>
      </c>
      <c r="B6181" t="s">
        <v>7705</v>
      </c>
      <c r="C6181" t="s">
        <v>7060</v>
      </c>
      <c r="D6181">
        <v>10</v>
      </c>
      <c r="E6181" t="s">
        <v>7706</v>
      </c>
      <c r="F6181">
        <v>833978</v>
      </c>
      <c r="G6181">
        <v>9825</v>
      </c>
      <c r="H6181">
        <v>431</v>
      </c>
      <c r="I6181">
        <v>406</v>
      </c>
      <c r="J6181" t="s">
        <v>7707</v>
      </c>
      <c r="K6181">
        <v>13.1</v>
      </c>
    </row>
    <row r="6182" spans="1:11" x14ac:dyDescent="0.25">
      <c r="A6182" t="s">
        <v>7717</v>
      </c>
      <c r="B6182" t="s">
        <v>7718</v>
      </c>
      <c r="C6182" t="s">
        <v>7719</v>
      </c>
      <c r="D6182">
        <v>10</v>
      </c>
      <c r="E6182" t="s">
        <v>7720</v>
      </c>
      <c r="F6182">
        <v>860667</v>
      </c>
      <c r="G6182">
        <v>58272</v>
      </c>
      <c r="H6182">
        <v>348</v>
      </c>
      <c r="I6182">
        <v>1980</v>
      </c>
      <c r="J6182" t="s">
        <v>7721</v>
      </c>
      <c r="K6182">
        <v>13.1</v>
      </c>
    </row>
    <row r="6183" spans="1:11" x14ac:dyDescent="0.25">
      <c r="A6183" t="s">
        <v>7502</v>
      </c>
      <c r="B6183" t="s">
        <v>7503</v>
      </c>
      <c r="C6183" t="s">
        <v>7504</v>
      </c>
      <c r="D6183">
        <v>26</v>
      </c>
      <c r="E6183" t="s">
        <v>7505</v>
      </c>
      <c r="F6183">
        <v>8059718</v>
      </c>
      <c r="G6183">
        <v>656526</v>
      </c>
      <c r="H6183">
        <v>7516</v>
      </c>
      <c r="I6183">
        <v>172790</v>
      </c>
      <c r="J6183" t="s">
        <v>7506</v>
      </c>
      <c r="K6183">
        <v>13.1</v>
      </c>
    </row>
    <row r="6184" spans="1:11" x14ac:dyDescent="0.25">
      <c r="A6184" t="s">
        <v>7741</v>
      </c>
      <c r="B6184" t="s">
        <v>7742</v>
      </c>
      <c r="C6184" t="s">
        <v>4921</v>
      </c>
      <c r="D6184">
        <v>17</v>
      </c>
      <c r="E6184" t="s">
        <v>7743</v>
      </c>
      <c r="F6184">
        <v>105214</v>
      </c>
      <c r="G6184">
        <v>3841</v>
      </c>
      <c r="H6184">
        <v>75</v>
      </c>
      <c r="I6184">
        <v>202</v>
      </c>
      <c r="J6184" t="s">
        <v>7744</v>
      </c>
      <c r="K6184">
        <v>13.1</v>
      </c>
    </row>
    <row r="6185" spans="1:11" x14ac:dyDescent="0.25">
      <c r="A6185" t="s">
        <v>7507</v>
      </c>
      <c r="B6185" t="s">
        <v>7508</v>
      </c>
      <c r="C6185" t="s">
        <v>499</v>
      </c>
      <c r="D6185">
        <v>26</v>
      </c>
      <c r="E6185" t="s">
        <v>7509</v>
      </c>
      <c r="F6185">
        <v>1403986</v>
      </c>
      <c r="G6185">
        <v>69101</v>
      </c>
      <c r="H6185">
        <v>1194</v>
      </c>
      <c r="I6185">
        <v>12025</v>
      </c>
      <c r="J6185" t="s">
        <v>7510</v>
      </c>
      <c r="K6185">
        <v>13.1</v>
      </c>
    </row>
    <row r="6186" spans="1:11" x14ac:dyDescent="0.25">
      <c r="A6186" t="s">
        <v>8340</v>
      </c>
      <c r="B6186" t="s">
        <v>8341</v>
      </c>
      <c r="C6186" t="s">
        <v>8342</v>
      </c>
      <c r="D6186">
        <v>17</v>
      </c>
      <c r="E6186" t="s">
        <v>8343</v>
      </c>
      <c r="F6186">
        <v>136218</v>
      </c>
      <c r="G6186">
        <v>10165</v>
      </c>
      <c r="H6186">
        <v>62</v>
      </c>
      <c r="I6186">
        <v>764</v>
      </c>
      <c r="J6186" t="s">
        <v>8344</v>
      </c>
      <c r="K6186">
        <v>13.1</v>
      </c>
    </row>
    <row r="6187" spans="1:11" x14ac:dyDescent="0.25">
      <c r="A6187" t="s">
        <v>7511</v>
      </c>
      <c r="B6187" t="s">
        <v>7512</v>
      </c>
      <c r="C6187" t="s">
        <v>741</v>
      </c>
      <c r="D6187">
        <v>28</v>
      </c>
      <c r="E6187" t="s">
        <v>7513</v>
      </c>
      <c r="F6187">
        <v>889108</v>
      </c>
      <c r="G6187">
        <v>30310</v>
      </c>
      <c r="H6187">
        <v>1506</v>
      </c>
      <c r="I6187">
        <v>4431</v>
      </c>
      <c r="J6187" t="s">
        <v>7514</v>
      </c>
      <c r="K6187">
        <v>13.1</v>
      </c>
    </row>
    <row r="6188" spans="1:11" x14ac:dyDescent="0.25">
      <c r="A6188" t="s">
        <v>8033</v>
      </c>
      <c r="B6188" t="s">
        <v>1713</v>
      </c>
      <c r="C6188" t="s">
        <v>538</v>
      </c>
      <c r="D6188">
        <v>24</v>
      </c>
      <c r="E6188" t="s">
        <v>8034</v>
      </c>
      <c r="F6188">
        <v>1036744</v>
      </c>
      <c r="G6188">
        <v>76161</v>
      </c>
      <c r="H6188">
        <v>11376</v>
      </c>
      <c r="I6188">
        <v>11924</v>
      </c>
      <c r="J6188" t="s">
        <v>8035</v>
      </c>
      <c r="K6188">
        <v>13.1</v>
      </c>
    </row>
    <row r="6189" spans="1:11" x14ac:dyDescent="0.25">
      <c r="A6189" t="s">
        <v>7523</v>
      </c>
      <c r="B6189" t="s">
        <v>7712</v>
      </c>
      <c r="C6189" t="s">
        <v>3692</v>
      </c>
      <c r="D6189">
        <v>17</v>
      </c>
      <c r="E6189" t="s">
        <v>7525</v>
      </c>
      <c r="F6189">
        <v>370255</v>
      </c>
      <c r="G6189">
        <v>2020</v>
      </c>
      <c r="H6189">
        <v>403</v>
      </c>
      <c r="I6189">
        <v>1190</v>
      </c>
      <c r="J6189" t="s">
        <v>7526</v>
      </c>
      <c r="K6189">
        <v>13.1</v>
      </c>
    </row>
    <row r="6190" spans="1:11" x14ac:dyDescent="0.25">
      <c r="A6190" t="s">
        <v>8036</v>
      </c>
      <c r="B6190" t="s">
        <v>8037</v>
      </c>
      <c r="C6190" t="s">
        <v>900</v>
      </c>
      <c r="D6190">
        <v>22</v>
      </c>
      <c r="E6190" t="s">
        <v>8038</v>
      </c>
      <c r="F6190">
        <v>20710</v>
      </c>
      <c r="G6190">
        <v>1508</v>
      </c>
      <c r="H6190">
        <v>213</v>
      </c>
      <c r="I6190">
        <v>122</v>
      </c>
      <c r="J6190" t="s">
        <v>8039</v>
      </c>
      <c r="K6190">
        <v>13.1</v>
      </c>
    </row>
    <row r="6191" spans="1:11" x14ac:dyDescent="0.25">
      <c r="A6191" t="s">
        <v>7727</v>
      </c>
      <c r="B6191" t="s">
        <v>7728</v>
      </c>
      <c r="C6191" t="s">
        <v>7729</v>
      </c>
      <c r="D6191">
        <v>17</v>
      </c>
      <c r="E6191" t="s">
        <v>7730</v>
      </c>
      <c r="F6191">
        <v>49378</v>
      </c>
      <c r="G6191">
        <v>563</v>
      </c>
      <c r="H6191">
        <v>38</v>
      </c>
      <c r="I6191">
        <v>296</v>
      </c>
      <c r="J6191" t="s">
        <v>7731</v>
      </c>
      <c r="K6191">
        <v>13.1</v>
      </c>
    </row>
    <row r="6192" spans="1:11" x14ac:dyDescent="0.25">
      <c r="A6192" t="s">
        <v>8045</v>
      </c>
      <c r="B6192" t="s">
        <v>8046</v>
      </c>
      <c r="C6192" t="s">
        <v>7792</v>
      </c>
      <c r="D6192">
        <v>24</v>
      </c>
      <c r="E6192" t="s">
        <v>8047</v>
      </c>
      <c r="F6192">
        <v>29894</v>
      </c>
      <c r="G6192">
        <v>1249</v>
      </c>
      <c r="H6192">
        <v>49</v>
      </c>
      <c r="I6192">
        <v>810</v>
      </c>
      <c r="J6192" t="s">
        <v>8048</v>
      </c>
      <c r="K6192">
        <v>13.1</v>
      </c>
    </row>
    <row r="6193" spans="1:11" x14ac:dyDescent="0.25">
      <c r="A6193" t="s">
        <v>7346</v>
      </c>
      <c r="B6193" t="s">
        <v>7347</v>
      </c>
      <c r="C6193" t="s">
        <v>7348</v>
      </c>
      <c r="D6193">
        <v>17</v>
      </c>
      <c r="E6193" t="s">
        <v>7349</v>
      </c>
      <c r="F6193">
        <v>106619</v>
      </c>
      <c r="G6193">
        <v>753</v>
      </c>
      <c r="H6193">
        <v>92</v>
      </c>
      <c r="I6193">
        <v>316</v>
      </c>
      <c r="J6193" t="s">
        <v>7350</v>
      </c>
      <c r="K6193">
        <v>13.1</v>
      </c>
    </row>
    <row r="6194" spans="1:11" x14ac:dyDescent="0.25">
      <c r="A6194" t="s">
        <v>7732</v>
      </c>
      <c r="B6194" t="s">
        <v>7733</v>
      </c>
      <c r="C6194" t="s">
        <v>7734</v>
      </c>
      <c r="D6194">
        <v>27</v>
      </c>
      <c r="E6194" t="s">
        <v>7735</v>
      </c>
      <c r="F6194">
        <v>148641</v>
      </c>
      <c r="G6194">
        <v>8945</v>
      </c>
      <c r="H6194">
        <v>215</v>
      </c>
      <c r="I6194">
        <v>1994</v>
      </c>
      <c r="J6194" t="s">
        <v>7736</v>
      </c>
      <c r="K6194">
        <v>13.1</v>
      </c>
    </row>
    <row r="6195" spans="1:11" x14ac:dyDescent="0.25">
      <c r="A6195" t="s">
        <v>7745</v>
      </c>
      <c r="B6195" t="s">
        <v>7746</v>
      </c>
      <c r="C6195" t="s">
        <v>7747</v>
      </c>
      <c r="D6195">
        <v>25</v>
      </c>
      <c r="E6195" t="s">
        <v>8354</v>
      </c>
      <c r="F6195">
        <v>152236</v>
      </c>
      <c r="G6195">
        <v>11671</v>
      </c>
      <c r="H6195">
        <v>740</v>
      </c>
      <c r="I6195">
        <v>3241</v>
      </c>
      <c r="J6195" t="s">
        <v>7749</v>
      </c>
      <c r="K6195">
        <v>13.1</v>
      </c>
    </row>
    <row r="6196" spans="1:11" x14ac:dyDescent="0.25">
      <c r="A6196" t="s">
        <v>7737</v>
      </c>
      <c r="B6196" t="s">
        <v>7738</v>
      </c>
      <c r="C6196" t="s">
        <v>2759</v>
      </c>
      <c r="D6196">
        <v>25</v>
      </c>
      <c r="E6196" t="s">
        <v>7739</v>
      </c>
      <c r="F6196">
        <v>45080</v>
      </c>
      <c r="G6196">
        <v>331</v>
      </c>
      <c r="H6196">
        <v>299</v>
      </c>
      <c r="I6196">
        <v>1070</v>
      </c>
      <c r="J6196" t="s">
        <v>7740</v>
      </c>
      <c r="K6196">
        <v>13.1</v>
      </c>
    </row>
    <row r="6197" spans="1:11" x14ac:dyDescent="0.25">
      <c r="A6197" t="s">
        <v>7754</v>
      </c>
      <c r="B6197" t="s">
        <v>7755</v>
      </c>
      <c r="C6197" t="s">
        <v>850</v>
      </c>
      <c r="D6197">
        <v>17</v>
      </c>
      <c r="E6197" t="s">
        <v>7756</v>
      </c>
      <c r="F6197">
        <v>155230</v>
      </c>
      <c r="G6197">
        <v>586</v>
      </c>
      <c r="H6197">
        <v>352</v>
      </c>
      <c r="I6197">
        <v>234</v>
      </c>
      <c r="J6197" t="s">
        <v>7757</v>
      </c>
      <c r="K6197">
        <v>13.1</v>
      </c>
    </row>
    <row r="6198" spans="1:11" x14ac:dyDescent="0.25">
      <c r="A6198" t="s">
        <v>8040</v>
      </c>
      <c r="B6198" t="s">
        <v>8041</v>
      </c>
      <c r="C6198" t="s">
        <v>8042</v>
      </c>
      <c r="D6198">
        <v>27</v>
      </c>
      <c r="E6198" t="s">
        <v>8043</v>
      </c>
      <c r="F6198">
        <v>34053</v>
      </c>
      <c r="G6198">
        <v>1444</v>
      </c>
      <c r="H6198">
        <v>37</v>
      </c>
      <c r="I6198">
        <v>502</v>
      </c>
      <c r="J6198" t="s">
        <v>8044</v>
      </c>
      <c r="K6198">
        <v>13.1</v>
      </c>
    </row>
    <row r="6199" spans="1:11" x14ac:dyDescent="0.25">
      <c r="A6199" t="s">
        <v>7750</v>
      </c>
      <c r="B6199" t="s">
        <v>7751</v>
      </c>
      <c r="C6199" t="s">
        <v>2270</v>
      </c>
      <c r="D6199">
        <v>15</v>
      </c>
      <c r="E6199" t="s">
        <v>7752</v>
      </c>
      <c r="F6199">
        <v>154748</v>
      </c>
      <c r="G6199">
        <v>4855</v>
      </c>
      <c r="H6199">
        <v>52</v>
      </c>
      <c r="I6199">
        <v>402</v>
      </c>
      <c r="J6199" t="s">
        <v>7753</v>
      </c>
      <c r="K6199">
        <v>13.1</v>
      </c>
    </row>
    <row r="6200" spans="1:11" x14ac:dyDescent="0.25">
      <c r="A6200" t="s">
        <v>8705</v>
      </c>
      <c r="B6200" t="s">
        <v>8706</v>
      </c>
      <c r="C6200" t="s">
        <v>860</v>
      </c>
      <c r="D6200">
        <v>24</v>
      </c>
      <c r="E6200" t="s">
        <v>8707</v>
      </c>
      <c r="F6200">
        <v>4244755</v>
      </c>
      <c r="G6200">
        <v>172239</v>
      </c>
      <c r="H6200">
        <v>1807</v>
      </c>
      <c r="I6200">
        <v>16676</v>
      </c>
      <c r="J6200" t="s">
        <v>8708</v>
      </c>
      <c r="K6200">
        <v>14.1</v>
      </c>
    </row>
    <row r="6201" spans="1:11" x14ac:dyDescent="0.25">
      <c r="A6201" t="s">
        <v>8709</v>
      </c>
      <c r="B6201" t="s">
        <v>8710</v>
      </c>
      <c r="C6201" t="s">
        <v>4885</v>
      </c>
      <c r="D6201">
        <v>17</v>
      </c>
      <c r="E6201" t="s">
        <v>8711</v>
      </c>
      <c r="F6201">
        <v>346675</v>
      </c>
      <c r="G6201">
        <v>1993</v>
      </c>
      <c r="H6201">
        <v>580</v>
      </c>
      <c r="I6201">
        <v>686</v>
      </c>
      <c r="J6201" t="s">
        <v>8712</v>
      </c>
      <c r="K6201">
        <v>14.1</v>
      </c>
    </row>
    <row r="6202" spans="1:11" x14ac:dyDescent="0.25">
      <c r="A6202" t="s">
        <v>8713</v>
      </c>
      <c r="B6202" t="s">
        <v>8714</v>
      </c>
      <c r="C6202" t="s">
        <v>1940</v>
      </c>
      <c r="D6202">
        <v>1</v>
      </c>
      <c r="E6202" t="s">
        <v>8715</v>
      </c>
      <c r="F6202">
        <v>3250607</v>
      </c>
      <c r="G6202">
        <v>24306</v>
      </c>
      <c r="H6202">
        <v>3582</v>
      </c>
      <c r="I6202">
        <v>6886</v>
      </c>
      <c r="J6202" t="s">
        <v>8716</v>
      </c>
      <c r="K6202">
        <v>14.1</v>
      </c>
    </row>
    <row r="6203" spans="1:11" x14ac:dyDescent="0.25">
      <c r="A6203" t="s">
        <v>8717</v>
      </c>
      <c r="B6203" t="s">
        <v>8718</v>
      </c>
      <c r="C6203" t="s">
        <v>43</v>
      </c>
      <c r="D6203">
        <v>23</v>
      </c>
      <c r="E6203" t="s">
        <v>8719</v>
      </c>
      <c r="F6203">
        <v>1627553</v>
      </c>
      <c r="G6203">
        <v>26896</v>
      </c>
      <c r="H6203">
        <v>4054</v>
      </c>
      <c r="I6203">
        <v>4931</v>
      </c>
      <c r="J6203" t="s">
        <v>8720</v>
      </c>
      <c r="K6203">
        <v>14.1</v>
      </c>
    </row>
    <row r="6204" spans="1:11" x14ac:dyDescent="0.25">
      <c r="A6204" t="s">
        <v>8721</v>
      </c>
      <c r="B6204" t="s">
        <v>8722</v>
      </c>
      <c r="C6204" t="s">
        <v>8723</v>
      </c>
      <c r="D6204">
        <v>22</v>
      </c>
      <c r="E6204" t="s">
        <v>24</v>
      </c>
      <c r="F6204">
        <v>620290</v>
      </c>
      <c r="G6204">
        <v>23216</v>
      </c>
      <c r="H6204">
        <v>334</v>
      </c>
      <c r="I6204">
        <v>4336</v>
      </c>
      <c r="J6204" t="s">
        <v>8724</v>
      </c>
      <c r="K6204">
        <v>14.1</v>
      </c>
    </row>
    <row r="6205" spans="1:11" x14ac:dyDescent="0.25">
      <c r="A6205" t="s">
        <v>8387</v>
      </c>
      <c r="B6205" t="s">
        <v>8388</v>
      </c>
      <c r="C6205" t="s">
        <v>8389</v>
      </c>
      <c r="D6205">
        <v>25</v>
      </c>
      <c r="E6205" t="s">
        <v>8390</v>
      </c>
      <c r="F6205">
        <v>574050</v>
      </c>
      <c r="G6205">
        <v>2088</v>
      </c>
      <c r="H6205">
        <v>1627</v>
      </c>
      <c r="I6205">
        <v>0</v>
      </c>
      <c r="J6205" t="s">
        <v>8391</v>
      </c>
      <c r="K6205">
        <v>14.1</v>
      </c>
    </row>
    <row r="6206" spans="1:11" x14ac:dyDescent="0.25">
      <c r="A6206" t="s">
        <v>8725</v>
      </c>
      <c r="B6206" t="s">
        <v>8726</v>
      </c>
      <c r="C6206" t="s">
        <v>2251</v>
      </c>
      <c r="D6206">
        <v>26</v>
      </c>
      <c r="E6206" t="s">
        <v>7030</v>
      </c>
      <c r="F6206">
        <v>603428</v>
      </c>
      <c r="G6206">
        <v>36875</v>
      </c>
      <c r="H6206">
        <v>1452</v>
      </c>
      <c r="I6206">
        <v>5367</v>
      </c>
      <c r="J6206" t="s">
        <v>8727</v>
      </c>
      <c r="K6206">
        <v>14.1</v>
      </c>
    </row>
    <row r="6207" spans="1:11" x14ac:dyDescent="0.25">
      <c r="A6207" t="s">
        <v>8398</v>
      </c>
      <c r="B6207" t="s">
        <v>8399</v>
      </c>
      <c r="C6207" t="s">
        <v>1791</v>
      </c>
      <c r="D6207">
        <v>27</v>
      </c>
      <c r="E6207" t="s">
        <v>8400</v>
      </c>
      <c r="F6207">
        <v>1054604</v>
      </c>
      <c r="G6207">
        <v>21227</v>
      </c>
      <c r="H6207">
        <v>2323</v>
      </c>
      <c r="I6207">
        <v>3834</v>
      </c>
      <c r="J6207" t="s">
        <v>8401</v>
      </c>
      <c r="K6207">
        <v>14.1</v>
      </c>
    </row>
    <row r="6208" spans="1:11" x14ac:dyDescent="0.25">
      <c r="A6208" t="s">
        <v>8728</v>
      </c>
      <c r="B6208" t="s">
        <v>8729</v>
      </c>
      <c r="C6208" t="s">
        <v>811</v>
      </c>
      <c r="D6208">
        <v>24</v>
      </c>
      <c r="E6208" t="s">
        <v>812</v>
      </c>
      <c r="F6208">
        <v>644315</v>
      </c>
      <c r="G6208">
        <v>14405</v>
      </c>
      <c r="H6208">
        <v>2147</v>
      </c>
      <c r="I6208">
        <v>1828</v>
      </c>
      <c r="J6208" t="s">
        <v>8730</v>
      </c>
      <c r="K6208">
        <v>14.1</v>
      </c>
    </row>
    <row r="6209" spans="1:11" x14ac:dyDescent="0.25">
      <c r="A6209" t="s">
        <v>8731</v>
      </c>
      <c r="B6209" t="s">
        <v>8732</v>
      </c>
      <c r="C6209" t="s">
        <v>177</v>
      </c>
      <c r="D6209">
        <v>25</v>
      </c>
      <c r="E6209" t="s">
        <v>8733</v>
      </c>
      <c r="F6209">
        <v>333622</v>
      </c>
      <c r="G6209">
        <v>15230</v>
      </c>
      <c r="H6209">
        <v>674</v>
      </c>
      <c r="I6209">
        <v>1842</v>
      </c>
      <c r="J6209" t="s">
        <v>8734</v>
      </c>
      <c r="K6209">
        <v>14.1</v>
      </c>
    </row>
    <row r="6210" spans="1:11" x14ac:dyDescent="0.25">
      <c r="A6210" t="s">
        <v>8735</v>
      </c>
      <c r="B6210" t="s">
        <v>8736</v>
      </c>
      <c r="C6210" t="s">
        <v>222</v>
      </c>
      <c r="D6210">
        <v>24</v>
      </c>
      <c r="E6210" t="s">
        <v>223</v>
      </c>
      <c r="F6210">
        <v>879814</v>
      </c>
      <c r="G6210">
        <v>25659</v>
      </c>
      <c r="H6210">
        <v>486</v>
      </c>
      <c r="I6210">
        <v>2018</v>
      </c>
      <c r="J6210" t="s">
        <v>8737</v>
      </c>
      <c r="K6210">
        <v>14.1</v>
      </c>
    </row>
    <row r="6211" spans="1:11" x14ac:dyDescent="0.25">
      <c r="A6211" t="s">
        <v>8738</v>
      </c>
      <c r="B6211" t="s">
        <v>8739</v>
      </c>
      <c r="C6211" t="s">
        <v>1602</v>
      </c>
      <c r="D6211">
        <v>23</v>
      </c>
      <c r="E6211" t="s">
        <v>8740</v>
      </c>
      <c r="F6211">
        <v>3614828</v>
      </c>
      <c r="G6211">
        <v>334489</v>
      </c>
      <c r="H6211">
        <v>2284</v>
      </c>
      <c r="I6211">
        <v>16367</v>
      </c>
      <c r="J6211" t="s">
        <v>8741</v>
      </c>
      <c r="K6211">
        <v>14.1</v>
      </c>
    </row>
    <row r="6212" spans="1:11" x14ac:dyDescent="0.25">
      <c r="A6212" t="s">
        <v>7852</v>
      </c>
      <c r="B6212" t="s">
        <v>7853</v>
      </c>
      <c r="C6212" t="s">
        <v>7854</v>
      </c>
      <c r="D6212">
        <v>24</v>
      </c>
      <c r="E6212" t="s">
        <v>8102</v>
      </c>
      <c r="F6212">
        <v>28212358</v>
      </c>
      <c r="G6212">
        <v>870122</v>
      </c>
      <c r="H6212">
        <v>153018</v>
      </c>
      <c r="I6212">
        <v>296958</v>
      </c>
      <c r="J6212" t="s">
        <v>7856</v>
      </c>
      <c r="K6212">
        <v>14.1</v>
      </c>
    </row>
    <row r="6213" spans="1:11" x14ac:dyDescent="0.25">
      <c r="A6213" t="s">
        <v>8742</v>
      </c>
      <c r="B6213" t="s">
        <v>8743</v>
      </c>
      <c r="C6213" t="s">
        <v>8744</v>
      </c>
      <c r="D6213">
        <v>25</v>
      </c>
      <c r="E6213" t="s">
        <v>8745</v>
      </c>
      <c r="F6213">
        <v>234646</v>
      </c>
      <c r="G6213">
        <v>4317</v>
      </c>
      <c r="H6213">
        <v>449</v>
      </c>
      <c r="I6213">
        <v>0</v>
      </c>
      <c r="J6213" t="s">
        <v>8746</v>
      </c>
      <c r="K6213">
        <v>14.1</v>
      </c>
    </row>
    <row r="6214" spans="1:11" x14ac:dyDescent="0.25">
      <c r="A6214" t="s">
        <v>8747</v>
      </c>
      <c r="B6214" t="s">
        <v>8748</v>
      </c>
      <c r="C6214" t="s">
        <v>5563</v>
      </c>
      <c r="D6214">
        <v>28</v>
      </c>
      <c r="E6214" t="s">
        <v>8749</v>
      </c>
      <c r="F6214">
        <v>284649</v>
      </c>
      <c r="G6214">
        <v>10852</v>
      </c>
      <c r="H6214">
        <v>278</v>
      </c>
      <c r="I6214">
        <v>1068</v>
      </c>
      <c r="J6214" t="s">
        <v>8750</v>
      </c>
      <c r="K6214">
        <v>14.1</v>
      </c>
    </row>
    <row r="6215" spans="1:11" x14ac:dyDescent="0.25">
      <c r="A6215" t="s">
        <v>8751</v>
      </c>
      <c r="B6215" t="s">
        <v>8752</v>
      </c>
      <c r="C6215" t="s">
        <v>73</v>
      </c>
      <c r="D6215">
        <v>23</v>
      </c>
      <c r="E6215" t="s">
        <v>8753</v>
      </c>
      <c r="F6215">
        <v>513389</v>
      </c>
      <c r="G6215">
        <v>10123</v>
      </c>
      <c r="H6215">
        <v>195</v>
      </c>
      <c r="I6215">
        <v>578</v>
      </c>
      <c r="J6215" t="s">
        <v>8754</v>
      </c>
      <c r="K6215">
        <v>14.1</v>
      </c>
    </row>
    <row r="6216" spans="1:11" x14ac:dyDescent="0.25">
      <c r="A6216" t="s">
        <v>8402</v>
      </c>
      <c r="B6216" t="s">
        <v>8403</v>
      </c>
      <c r="C6216" t="s">
        <v>835</v>
      </c>
      <c r="D6216">
        <v>28</v>
      </c>
      <c r="E6216" t="s">
        <v>8755</v>
      </c>
      <c r="F6216">
        <v>532289</v>
      </c>
      <c r="G6216">
        <v>17588</v>
      </c>
      <c r="H6216">
        <v>301</v>
      </c>
      <c r="I6216">
        <v>1695</v>
      </c>
      <c r="J6216" t="s">
        <v>8405</v>
      </c>
      <c r="K6216">
        <v>14.1</v>
      </c>
    </row>
    <row r="6217" spans="1:11" x14ac:dyDescent="0.25">
      <c r="A6217" t="s">
        <v>8468</v>
      </c>
      <c r="B6217" t="s">
        <v>8469</v>
      </c>
      <c r="C6217" t="s">
        <v>8470</v>
      </c>
      <c r="D6217">
        <v>10</v>
      </c>
      <c r="E6217" t="s">
        <v>8471</v>
      </c>
      <c r="F6217">
        <v>508819</v>
      </c>
      <c r="G6217">
        <v>17634</v>
      </c>
      <c r="H6217">
        <v>695</v>
      </c>
      <c r="I6217">
        <v>1389</v>
      </c>
      <c r="J6217" t="s">
        <v>8472</v>
      </c>
      <c r="K6217">
        <v>14.1</v>
      </c>
    </row>
    <row r="6218" spans="1:11" x14ac:dyDescent="0.25">
      <c r="A6218" t="s">
        <v>8756</v>
      </c>
      <c r="B6218" t="s">
        <v>8757</v>
      </c>
      <c r="C6218" t="s">
        <v>1719</v>
      </c>
      <c r="D6218">
        <v>26</v>
      </c>
      <c r="E6218" t="s">
        <v>8758</v>
      </c>
      <c r="F6218">
        <v>596703</v>
      </c>
      <c r="G6218">
        <v>27983</v>
      </c>
      <c r="H6218">
        <v>1501</v>
      </c>
      <c r="I6218">
        <v>6180</v>
      </c>
      <c r="J6218" t="s">
        <v>8759</v>
      </c>
      <c r="K6218">
        <v>14.1</v>
      </c>
    </row>
    <row r="6219" spans="1:11" x14ac:dyDescent="0.25">
      <c r="A6219" t="s">
        <v>8423</v>
      </c>
      <c r="B6219" t="s">
        <v>8424</v>
      </c>
      <c r="C6219" t="s">
        <v>801</v>
      </c>
      <c r="D6219">
        <v>10</v>
      </c>
      <c r="E6219" t="s">
        <v>8425</v>
      </c>
      <c r="F6219">
        <v>253612</v>
      </c>
      <c r="G6219">
        <v>7851</v>
      </c>
      <c r="H6219">
        <v>227</v>
      </c>
      <c r="I6219">
        <v>446</v>
      </c>
      <c r="J6219" t="s">
        <v>8426</v>
      </c>
      <c r="K6219">
        <v>14.1</v>
      </c>
    </row>
    <row r="6220" spans="1:11" x14ac:dyDescent="0.25">
      <c r="A6220" t="s">
        <v>8760</v>
      </c>
      <c r="B6220" t="s">
        <v>8761</v>
      </c>
      <c r="C6220" t="s">
        <v>3764</v>
      </c>
      <c r="D6220">
        <v>28</v>
      </c>
      <c r="E6220" t="s">
        <v>8762</v>
      </c>
      <c r="F6220">
        <v>168082</v>
      </c>
      <c r="G6220">
        <v>7393</v>
      </c>
      <c r="H6220">
        <v>116</v>
      </c>
      <c r="I6220">
        <v>631</v>
      </c>
      <c r="J6220" t="s">
        <v>8763</v>
      </c>
      <c r="K6220">
        <v>14.1</v>
      </c>
    </row>
    <row r="6221" spans="1:11" x14ac:dyDescent="0.25">
      <c r="A6221" t="s">
        <v>8764</v>
      </c>
      <c r="B6221" t="s">
        <v>8765</v>
      </c>
      <c r="C6221" t="s">
        <v>1495</v>
      </c>
      <c r="D6221">
        <v>24</v>
      </c>
      <c r="E6221" t="s">
        <v>8766</v>
      </c>
      <c r="F6221">
        <v>269243</v>
      </c>
      <c r="G6221">
        <v>4105</v>
      </c>
      <c r="H6221">
        <v>144</v>
      </c>
      <c r="I6221">
        <v>424</v>
      </c>
      <c r="J6221" t="s">
        <v>8767</v>
      </c>
      <c r="K6221">
        <v>14.1</v>
      </c>
    </row>
    <row r="6222" spans="1:11" x14ac:dyDescent="0.25">
      <c r="A6222" t="s">
        <v>8768</v>
      </c>
      <c r="B6222" t="s">
        <v>8769</v>
      </c>
      <c r="C6222" t="s">
        <v>4855</v>
      </c>
      <c r="D6222">
        <v>24</v>
      </c>
      <c r="E6222" t="s">
        <v>8770</v>
      </c>
      <c r="F6222">
        <v>85052</v>
      </c>
      <c r="G6222">
        <v>1458</v>
      </c>
      <c r="H6222">
        <v>97</v>
      </c>
      <c r="I6222">
        <v>132</v>
      </c>
      <c r="J6222" t="s">
        <v>8771</v>
      </c>
      <c r="K6222">
        <v>14.1</v>
      </c>
    </row>
    <row r="6223" spans="1:11" x14ac:dyDescent="0.25">
      <c r="A6223" t="s">
        <v>8450</v>
      </c>
      <c r="B6223" t="s">
        <v>8451</v>
      </c>
      <c r="C6223" t="s">
        <v>6139</v>
      </c>
      <c r="D6223">
        <v>10</v>
      </c>
      <c r="E6223" t="s">
        <v>8452</v>
      </c>
      <c r="F6223">
        <v>358313</v>
      </c>
      <c r="G6223">
        <v>12121</v>
      </c>
      <c r="H6223">
        <v>370</v>
      </c>
      <c r="I6223">
        <v>1071</v>
      </c>
      <c r="J6223" t="s">
        <v>8453</v>
      </c>
      <c r="K6223">
        <v>14.1</v>
      </c>
    </row>
    <row r="6224" spans="1:11" x14ac:dyDescent="0.25">
      <c r="A6224" t="s">
        <v>8434</v>
      </c>
      <c r="B6224" t="s">
        <v>8435</v>
      </c>
      <c r="C6224" t="s">
        <v>8436</v>
      </c>
      <c r="D6224">
        <v>22</v>
      </c>
      <c r="E6224" t="s">
        <v>8437</v>
      </c>
      <c r="F6224">
        <v>359438</v>
      </c>
      <c r="G6224">
        <v>3050</v>
      </c>
      <c r="H6224">
        <v>195</v>
      </c>
      <c r="I6224">
        <v>429</v>
      </c>
      <c r="J6224" t="s">
        <v>8438</v>
      </c>
      <c r="K6224">
        <v>14.1</v>
      </c>
    </row>
    <row r="6225" spans="1:11" x14ac:dyDescent="0.25">
      <c r="A6225" t="s">
        <v>8392</v>
      </c>
      <c r="B6225" t="s">
        <v>8393</v>
      </c>
      <c r="C6225" t="s">
        <v>8394</v>
      </c>
      <c r="D6225">
        <v>23</v>
      </c>
      <c r="E6225" t="s">
        <v>8395</v>
      </c>
      <c r="F6225">
        <v>1236244</v>
      </c>
      <c r="G6225">
        <v>22249</v>
      </c>
      <c r="H6225">
        <v>2761</v>
      </c>
      <c r="I6225">
        <v>7408</v>
      </c>
      <c r="J6225" t="s">
        <v>8396</v>
      </c>
      <c r="K6225">
        <v>14.1</v>
      </c>
    </row>
    <row r="6226" spans="1:11" x14ac:dyDescent="0.25">
      <c r="A6226" t="s">
        <v>8772</v>
      </c>
      <c r="B6226" t="s">
        <v>8773</v>
      </c>
      <c r="C6226" t="s">
        <v>1143</v>
      </c>
      <c r="D6226">
        <v>1</v>
      </c>
      <c r="E6226" t="s">
        <v>8774</v>
      </c>
      <c r="F6226">
        <v>740742</v>
      </c>
      <c r="G6226">
        <v>20006</v>
      </c>
      <c r="H6226">
        <v>354</v>
      </c>
      <c r="I6226">
        <v>3449</v>
      </c>
      <c r="J6226" t="s">
        <v>8775</v>
      </c>
      <c r="K6226">
        <v>14.1</v>
      </c>
    </row>
    <row r="6227" spans="1:11" x14ac:dyDescent="0.25">
      <c r="A6227" t="s">
        <v>8776</v>
      </c>
      <c r="B6227" t="s">
        <v>8777</v>
      </c>
      <c r="C6227" t="s">
        <v>7439</v>
      </c>
      <c r="D6227">
        <v>10</v>
      </c>
      <c r="E6227" t="s">
        <v>7440</v>
      </c>
      <c r="F6227">
        <v>735505</v>
      </c>
      <c r="G6227">
        <v>65410</v>
      </c>
      <c r="H6227">
        <v>574</v>
      </c>
      <c r="I6227">
        <v>3850</v>
      </c>
      <c r="J6227" t="s">
        <v>8778</v>
      </c>
      <c r="K6227">
        <v>14.1</v>
      </c>
    </row>
    <row r="6228" spans="1:11" x14ac:dyDescent="0.25">
      <c r="A6228" t="s">
        <v>8779</v>
      </c>
      <c r="B6228" t="s">
        <v>8780</v>
      </c>
      <c r="C6228" t="s">
        <v>4930</v>
      </c>
      <c r="D6228">
        <v>10</v>
      </c>
      <c r="E6228" t="s">
        <v>4931</v>
      </c>
      <c r="F6228">
        <v>357013</v>
      </c>
      <c r="G6228">
        <v>24183</v>
      </c>
      <c r="H6228">
        <v>380</v>
      </c>
      <c r="I6228">
        <v>1091</v>
      </c>
      <c r="J6228" t="s">
        <v>8781</v>
      </c>
      <c r="K6228">
        <v>14.1</v>
      </c>
    </row>
    <row r="6229" spans="1:11" x14ac:dyDescent="0.25">
      <c r="A6229" t="s">
        <v>8415</v>
      </c>
      <c r="B6229" t="s">
        <v>8416</v>
      </c>
      <c r="C6229" t="s">
        <v>98</v>
      </c>
      <c r="D6229">
        <v>1</v>
      </c>
      <c r="E6229" t="s">
        <v>8417</v>
      </c>
      <c r="F6229">
        <v>999913</v>
      </c>
      <c r="G6229">
        <v>67469</v>
      </c>
      <c r="H6229">
        <v>1621</v>
      </c>
      <c r="I6229">
        <v>6230</v>
      </c>
      <c r="J6229" t="s">
        <v>8418</v>
      </c>
      <c r="K6229">
        <v>14.1</v>
      </c>
    </row>
    <row r="6230" spans="1:11" x14ac:dyDescent="0.25">
      <c r="A6230" t="s">
        <v>8782</v>
      </c>
      <c r="B6230" t="s">
        <v>8783</v>
      </c>
      <c r="C6230" t="s">
        <v>242</v>
      </c>
      <c r="D6230">
        <v>24</v>
      </c>
      <c r="E6230" t="s">
        <v>8784</v>
      </c>
      <c r="F6230">
        <v>59891</v>
      </c>
      <c r="G6230">
        <v>2997</v>
      </c>
      <c r="H6230">
        <v>12</v>
      </c>
      <c r="I6230">
        <v>170</v>
      </c>
      <c r="J6230" t="s">
        <v>8785</v>
      </c>
      <c r="K6230">
        <v>14.1</v>
      </c>
    </row>
    <row r="6231" spans="1:11" x14ac:dyDescent="0.25">
      <c r="A6231" t="s">
        <v>8786</v>
      </c>
      <c r="B6231" t="s">
        <v>8787</v>
      </c>
      <c r="C6231" t="s">
        <v>8788</v>
      </c>
      <c r="D6231">
        <v>10</v>
      </c>
      <c r="E6231" t="s">
        <v>8789</v>
      </c>
      <c r="F6231">
        <v>65289</v>
      </c>
      <c r="G6231">
        <v>4289</v>
      </c>
      <c r="H6231">
        <v>176</v>
      </c>
      <c r="I6231">
        <v>577</v>
      </c>
      <c r="J6231" t="s">
        <v>8790</v>
      </c>
      <c r="K6231">
        <v>14.1</v>
      </c>
    </row>
    <row r="6232" spans="1:11" x14ac:dyDescent="0.25">
      <c r="A6232" t="s">
        <v>8791</v>
      </c>
      <c r="B6232" t="s">
        <v>8792</v>
      </c>
      <c r="C6232" t="s">
        <v>4836</v>
      </c>
      <c r="D6232">
        <v>24</v>
      </c>
      <c r="E6232" t="s">
        <v>8793</v>
      </c>
      <c r="F6232">
        <v>974025</v>
      </c>
      <c r="G6232">
        <v>48582</v>
      </c>
      <c r="H6232">
        <v>2481</v>
      </c>
      <c r="I6232">
        <v>15440</v>
      </c>
      <c r="J6232" t="s">
        <v>8794</v>
      </c>
      <c r="K6232">
        <v>14.1</v>
      </c>
    </row>
    <row r="6233" spans="1:11" x14ac:dyDescent="0.25">
      <c r="A6233" t="s">
        <v>8795</v>
      </c>
      <c r="B6233" t="s">
        <v>8796</v>
      </c>
      <c r="C6233" t="s">
        <v>5266</v>
      </c>
      <c r="D6233">
        <v>26</v>
      </c>
      <c r="E6233" t="s">
        <v>8797</v>
      </c>
      <c r="F6233">
        <v>86581</v>
      </c>
      <c r="G6233">
        <v>2825</v>
      </c>
      <c r="H6233">
        <v>99</v>
      </c>
      <c r="I6233">
        <v>523</v>
      </c>
      <c r="J6233" t="s">
        <v>8798</v>
      </c>
      <c r="K6233">
        <v>14.1</v>
      </c>
    </row>
    <row r="6234" spans="1:11" x14ac:dyDescent="0.25">
      <c r="A6234" t="s">
        <v>8419</v>
      </c>
      <c r="B6234" t="s">
        <v>8420</v>
      </c>
      <c r="C6234" t="s">
        <v>48</v>
      </c>
      <c r="D6234">
        <v>28</v>
      </c>
      <c r="E6234" t="s">
        <v>8421</v>
      </c>
      <c r="F6234">
        <v>1008399</v>
      </c>
      <c r="G6234">
        <v>64137</v>
      </c>
      <c r="H6234">
        <v>888</v>
      </c>
      <c r="I6234">
        <v>6101</v>
      </c>
      <c r="J6234" t="s">
        <v>8422</v>
      </c>
      <c r="K6234">
        <v>14.1</v>
      </c>
    </row>
    <row r="6235" spans="1:11" x14ac:dyDescent="0.25">
      <c r="A6235" t="s">
        <v>8410</v>
      </c>
      <c r="B6235" t="s">
        <v>8411</v>
      </c>
      <c r="C6235" t="s">
        <v>8412</v>
      </c>
      <c r="D6235">
        <v>24</v>
      </c>
      <c r="E6235" t="s">
        <v>8413</v>
      </c>
      <c r="F6235">
        <v>575091</v>
      </c>
      <c r="G6235">
        <v>14948</v>
      </c>
      <c r="H6235">
        <v>2160</v>
      </c>
      <c r="I6235">
        <v>1757</v>
      </c>
      <c r="J6235" t="s">
        <v>8414</v>
      </c>
      <c r="K6235">
        <v>14.1</v>
      </c>
    </row>
    <row r="6236" spans="1:11" x14ac:dyDescent="0.25">
      <c r="A6236" t="s">
        <v>8799</v>
      </c>
      <c r="B6236" t="s">
        <v>8800</v>
      </c>
      <c r="C6236" t="s">
        <v>1318</v>
      </c>
      <c r="D6236">
        <v>10</v>
      </c>
      <c r="E6236" t="s">
        <v>8801</v>
      </c>
      <c r="F6236">
        <v>38103</v>
      </c>
      <c r="G6236">
        <v>2323</v>
      </c>
      <c r="H6236">
        <v>31</v>
      </c>
      <c r="I6236">
        <v>149</v>
      </c>
      <c r="J6236" t="s">
        <v>8802</v>
      </c>
      <c r="K6236">
        <v>14.1</v>
      </c>
    </row>
    <row r="6237" spans="1:11" x14ac:dyDescent="0.25">
      <c r="A6237" t="s">
        <v>8803</v>
      </c>
      <c r="B6237" t="s">
        <v>8804</v>
      </c>
      <c r="C6237" t="s">
        <v>6381</v>
      </c>
      <c r="D6237">
        <v>25</v>
      </c>
      <c r="E6237" t="s">
        <v>8805</v>
      </c>
      <c r="F6237">
        <v>29377</v>
      </c>
      <c r="G6237">
        <v>125</v>
      </c>
      <c r="H6237">
        <v>106</v>
      </c>
      <c r="I6237">
        <v>267</v>
      </c>
      <c r="J6237" t="s">
        <v>8806</v>
      </c>
      <c r="K6237">
        <v>14.1</v>
      </c>
    </row>
    <row r="6238" spans="1:11" x14ac:dyDescent="0.25">
      <c r="A6238" t="s">
        <v>8807</v>
      </c>
      <c r="B6238" t="s">
        <v>8808</v>
      </c>
      <c r="C6238" t="s">
        <v>8809</v>
      </c>
      <c r="D6238">
        <v>10</v>
      </c>
      <c r="E6238" t="s">
        <v>8810</v>
      </c>
      <c r="F6238">
        <v>123885</v>
      </c>
      <c r="G6238">
        <v>19794</v>
      </c>
      <c r="H6238">
        <v>177</v>
      </c>
      <c r="I6238">
        <v>1441</v>
      </c>
      <c r="J6238" t="s">
        <v>8811</v>
      </c>
      <c r="K6238">
        <v>14.1</v>
      </c>
    </row>
    <row r="6239" spans="1:11" x14ac:dyDescent="0.25">
      <c r="A6239" t="s">
        <v>8427</v>
      </c>
      <c r="B6239" t="s">
        <v>8428</v>
      </c>
      <c r="C6239" t="s">
        <v>7369</v>
      </c>
      <c r="D6239">
        <v>10</v>
      </c>
      <c r="E6239" t="s">
        <v>8429</v>
      </c>
      <c r="F6239">
        <v>438936</v>
      </c>
      <c r="G6239">
        <v>30578</v>
      </c>
      <c r="H6239">
        <v>462</v>
      </c>
      <c r="I6239">
        <v>1712</v>
      </c>
      <c r="J6239" t="s">
        <v>8430</v>
      </c>
      <c r="K6239">
        <v>14.1</v>
      </c>
    </row>
    <row r="6240" spans="1:11" x14ac:dyDescent="0.25">
      <c r="A6240" t="s">
        <v>8812</v>
      </c>
      <c r="B6240" t="s">
        <v>8813</v>
      </c>
      <c r="C6240" t="s">
        <v>8814</v>
      </c>
      <c r="D6240">
        <v>26</v>
      </c>
      <c r="E6240" t="s">
        <v>8815</v>
      </c>
      <c r="F6240">
        <v>150231</v>
      </c>
      <c r="G6240">
        <v>7944</v>
      </c>
      <c r="H6240">
        <v>141</v>
      </c>
      <c r="I6240">
        <v>785</v>
      </c>
      <c r="J6240" t="s">
        <v>8816</v>
      </c>
      <c r="K6240">
        <v>14.1</v>
      </c>
    </row>
    <row r="6241" spans="1:11" x14ac:dyDescent="0.25">
      <c r="A6241" t="s">
        <v>8490</v>
      </c>
      <c r="B6241" t="s">
        <v>8491</v>
      </c>
      <c r="C6241" t="s">
        <v>8492</v>
      </c>
      <c r="D6241">
        <v>10</v>
      </c>
      <c r="E6241" t="s">
        <v>8493</v>
      </c>
      <c r="F6241">
        <v>644650</v>
      </c>
      <c r="G6241">
        <v>37056</v>
      </c>
      <c r="H6241">
        <v>649</v>
      </c>
      <c r="I6241">
        <v>5334</v>
      </c>
      <c r="J6241" t="s">
        <v>8494</v>
      </c>
      <c r="K6241">
        <v>14.1</v>
      </c>
    </row>
    <row r="6242" spans="1:11" x14ac:dyDescent="0.25">
      <c r="A6242" t="s">
        <v>8103</v>
      </c>
      <c r="B6242" t="s">
        <v>8104</v>
      </c>
      <c r="C6242" t="s">
        <v>8105</v>
      </c>
      <c r="D6242">
        <v>25</v>
      </c>
      <c r="E6242" t="s">
        <v>8106</v>
      </c>
      <c r="F6242">
        <v>3017631</v>
      </c>
      <c r="G6242">
        <v>21686</v>
      </c>
      <c r="H6242">
        <v>946</v>
      </c>
      <c r="I6242">
        <v>4062</v>
      </c>
      <c r="J6242" t="s">
        <v>8107</v>
      </c>
      <c r="K6242">
        <v>14.1</v>
      </c>
    </row>
    <row r="6243" spans="1:11" x14ac:dyDescent="0.25">
      <c r="A6243" t="s">
        <v>8817</v>
      </c>
      <c r="B6243" t="s">
        <v>8818</v>
      </c>
      <c r="C6243" t="s">
        <v>5261</v>
      </c>
      <c r="D6243">
        <v>10</v>
      </c>
      <c r="E6243" t="s">
        <v>8819</v>
      </c>
      <c r="F6243">
        <v>16268</v>
      </c>
      <c r="G6243">
        <v>1065</v>
      </c>
      <c r="H6243">
        <v>14</v>
      </c>
      <c r="I6243">
        <v>67</v>
      </c>
      <c r="J6243" t="s">
        <v>8820</v>
      </c>
      <c r="K6243">
        <v>14.1</v>
      </c>
    </row>
    <row r="6244" spans="1:11" x14ac:dyDescent="0.25">
      <c r="A6244" t="s">
        <v>8821</v>
      </c>
      <c r="B6244" t="s">
        <v>8822</v>
      </c>
      <c r="C6244" t="s">
        <v>8823</v>
      </c>
      <c r="D6244">
        <v>23</v>
      </c>
      <c r="E6244" t="s">
        <v>8824</v>
      </c>
      <c r="F6244">
        <v>158909</v>
      </c>
      <c r="G6244">
        <v>10655</v>
      </c>
      <c r="H6244">
        <v>104</v>
      </c>
      <c r="I6244">
        <v>824</v>
      </c>
      <c r="J6244" t="s">
        <v>8825</v>
      </c>
      <c r="K6244">
        <v>14.1</v>
      </c>
    </row>
    <row r="6245" spans="1:11" x14ac:dyDescent="0.25">
      <c r="A6245" t="s">
        <v>8447</v>
      </c>
      <c r="B6245" t="s">
        <v>8448</v>
      </c>
      <c r="C6245" t="s">
        <v>5217</v>
      </c>
      <c r="D6245">
        <v>24</v>
      </c>
      <c r="E6245" t="s">
        <v>5218</v>
      </c>
      <c r="F6245">
        <v>240624</v>
      </c>
      <c r="G6245">
        <v>11680</v>
      </c>
      <c r="H6245">
        <v>666</v>
      </c>
      <c r="I6245">
        <v>1807</v>
      </c>
      <c r="J6245" t="s">
        <v>8449</v>
      </c>
      <c r="K6245">
        <v>14.1</v>
      </c>
    </row>
    <row r="6246" spans="1:11" x14ac:dyDescent="0.25">
      <c r="A6246" t="s">
        <v>8108</v>
      </c>
      <c r="B6246" t="s">
        <v>8109</v>
      </c>
      <c r="C6246" t="s">
        <v>1696</v>
      </c>
      <c r="D6246">
        <v>22</v>
      </c>
      <c r="E6246" t="s">
        <v>6297</v>
      </c>
      <c r="F6246">
        <v>2093286</v>
      </c>
      <c r="G6246">
        <v>76938</v>
      </c>
      <c r="H6246">
        <v>2429</v>
      </c>
      <c r="I6246">
        <v>11594</v>
      </c>
      <c r="J6246" t="s">
        <v>8110</v>
      </c>
      <c r="K6246">
        <v>14.1</v>
      </c>
    </row>
    <row r="6247" spans="1:11" x14ac:dyDescent="0.25">
      <c r="A6247" t="s">
        <v>8826</v>
      </c>
      <c r="B6247" t="s">
        <v>8827</v>
      </c>
      <c r="C6247" t="s">
        <v>8828</v>
      </c>
      <c r="D6247">
        <v>1</v>
      </c>
      <c r="E6247" t="s">
        <v>8829</v>
      </c>
      <c r="F6247">
        <v>125277</v>
      </c>
      <c r="G6247">
        <v>10303</v>
      </c>
      <c r="H6247">
        <v>54</v>
      </c>
      <c r="I6247">
        <v>1198</v>
      </c>
      <c r="J6247" t="s">
        <v>8830</v>
      </c>
      <c r="K6247">
        <v>14.1</v>
      </c>
    </row>
    <row r="6248" spans="1:11" x14ac:dyDescent="0.25">
      <c r="A6248" t="s">
        <v>8495</v>
      </c>
      <c r="B6248" t="s">
        <v>8496</v>
      </c>
      <c r="C6248" t="s">
        <v>1249</v>
      </c>
      <c r="D6248">
        <v>28</v>
      </c>
      <c r="E6248" t="s">
        <v>24</v>
      </c>
      <c r="F6248">
        <v>390090</v>
      </c>
      <c r="G6248">
        <v>8977</v>
      </c>
      <c r="H6248">
        <v>124</v>
      </c>
      <c r="I6248">
        <v>1060</v>
      </c>
      <c r="J6248" t="s">
        <v>8497</v>
      </c>
      <c r="K6248">
        <v>14.1</v>
      </c>
    </row>
    <row r="6249" spans="1:11" x14ac:dyDescent="0.25">
      <c r="A6249" t="s">
        <v>8831</v>
      </c>
      <c r="B6249" t="s">
        <v>8832</v>
      </c>
      <c r="C6249" t="s">
        <v>8833</v>
      </c>
      <c r="D6249">
        <v>10</v>
      </c>
      <c r="E6249" t="s">
        <v>8834</v>
      </c>
      <c r="F6249">
        <v>3982024</v>
      </c>
      <c r="G6249">
        <v>306843</v>
      </c>
      <c r="H6249">
        <v>36948</v>
      </c>
      <c r="I6249">
        <v>42046</v>
      </c>
      <c r="J6249" t="s">
        <v>8835</v>
      </c>
      <c r="K6249">
        <v>14.1</v>
      </c>
    </row>
    <row r="6250" spans="1:11" x14ac:dyDescent="0.25">
      <c r="A6250" t="s">
        <v>8836</v>
      </c>
      <c r="B6250" t="s">
        <v>8837</v>
      </c>
      <c r="C6250" t="s">
        <v>127</v>
      </c>
      <c r="D6250">
        <v>24</v>
      </c>
      <c r="E6250" t="s">
        <v>8838</v>
      </c>
      <c r="F6250">
        <v>104104</v>
      </c>
      <c r="G6250">
        <v>15788</v>
      </c>
      <c r="H6250">
        <v>70</v>
      </c>
      <c r="I6250">
        <v>1565</v>
      </c>
      <c r="J6250" t="s">
        <v>8839</v>
      </c>
      <c r="K6250">
        <v>14.1</v>
      </c>
    </row>
    <row r="6251" spans="1:11" x14ac:dyDescent="0.25">
      <c r="A6251" t="s">
        <v>8840</v>
      </c>
      <c r="B6251" t="s">
        <v>8841</v>
      </c>
      <c r="C6251" t="s">
        <v>8842</v>
      </c>
      <c r="D6251">
        <v>10</v>
      </c>
      <c r="E6251" t="s">
        <v>8843</v>
      </c>
      <c r="F6251">
        <v>70426</v>
      </c>
      <c r="G6251">
        <v>10502</v>
      </c>
      <c r="H6251">
        <v>85</v>
      </c>
      <c r="I6251">
        <v>1026</v>
      </c>
      <c r="J6251" t="s">
        <v>8844</v>
      </c>
      <c r="K6251">
        <v>14.1</v>
      </c>
    </row>
    <row r="6252" spans="1:11" x14ac:dyDescent="0.25">
      <c r="A6252" t="s">
        <v>8845</v>
      </c>
      <c r="B6252" t="s">
        <v>8846</v>
      </c>
      <c r="C6252" t="s">
        <v>8847</v>
      </c>
      <c r="D6252">
        <v>24</v>
      </c>
      <c r="E6252" t="s">
        <v>8848</v>
      </c>
      <c r="F6252">
        <v>55492</v>
      </c>
      <c r="G6252">
        <v>2457</v>
      </c>
      <c r="H6252">
        <v>12</v>
      </c>
      <c r="I6252">
        <v>179</v>
      </c>
      <c r="J6252" t="s">
        <v>8849</v>
      </c>
      <c r="K6252">
        <v>14.1</v>
      </c>
    </row>
    <row r="6253" spans="1:11" x14ac:dyDescent="0.25">
      <c r="A6253" t="s">
        <v>8473</v>
      </c>
      <c r="B6253" t="s">
        <v>8474</v>
      </c>
      <c r="C6253" t="s">
        <v>8475</v>
      </c>
      <c r="D6253">
        <v>1</v>
      </c>
      <c r="E6253" t="s">
        <v>8476</v>
      </c>
      <c r="F6253">
        <v>359006</v>
      </c>
      <c r="G6253">
        <v>17754</v>
      </c>
      <c r="H6253">
        <v>456</v>
      </c>
      <c r="I6253">
        <v>4955</v>
      </c>
      <c r="J6253" t="s">
        <v>8477</v>
      </c>
      <c r="K6253">
        <v>14.1</v>
      </c>
    </row>
    <row r="6254" spans="1:11" x14ac:dyDescent="0.25">
      <c r="A6254" t="s">
        <v>8515</v>
      </c>
      <c r="B6254" t="s">
        <v>8516</v>
      </c>
      <c r="C6254" t="s">
        <v>8517</v>
      </c>
      <c r="D6254">
        <v>23</v>
      </c>
      <c r="E6254" t="s">
        <v>8518</v>
      </c>
      <c r="F6254">
        <v>88977</v>
      </c>
      <c r="G6254">
        <v>4715</v>
      </c>
      <c r="H6254">
        <v>72</v>
      </c>
      <c r="I6254">
        <v>610</v>
      </c>
      <c r="J6254" t="s">
        <v>8519</v>
      </c>
      <c r="K6254">
        <v>14.1</v>
      </c>
    </row>
    <row r="6255" spans="1:11" x14ac:dyDescent="0.25">
      <c r="A6255" t="s">
        <v>8528</v>
      </c>
      <c r="B6255" t="s">
        <v>8529</v>
      </c>
      <c r="C6255" t="s">
        <v>252</v>
      </c>
      <c r="D6255">
        <v>17</v>
      </c>
      <c r="E6255" t="s">
        <v>8530</v>
      </c>
      <c r="F6255">
        <v>240367</v>
      </c>
      <c r="G6255">
        <v>11249</v>
      </c>
      <c r="H6255">
        <v>79</v>
      </c>
      <c r="I6255">
        <v>518</v>
      </c>
      <c r="J6255" t="s">
        <v>8531</v>
      </c>
      <c r="K6255">
        <v>14.1</v>
      </c>
    </row>
    <row r="6256" spans="1:11" x14ac:dyDescent="0.25">
      <c r="A6256" t="s">
        <v>8454</v>
      </c>
      <c r="B6256" t="s">
        <v>8455</v>
      </c>
      <c r="C6256" t="s">
        <v>8456</v>
      </c>
      <c r="D6256">
        <v>24</v>
      </c>
      <c r="E6256" t="s">
        <v>8457</v>
      </c>
      <c r="F6256">
        <v>1349500</v>
      </c>
      <c r="G6256">
        <v>45784</v>
      </c>
      <c r="H6256">
        <v>614</v>
      </c>
      <c r="I6256">
        <v>2717</v>
      </c>
      <c r="J6256" t="s">
        <v>8458</v>
      </c>
      <c r="K6256">
        <v>14.1</v>
      </c>
    </row>
    <row r="6257" spans="1:11" x14ac:dyDescent="0.25">
      <c r="A6257" t="s">
        <v>8116</v>
      </c>
      <c r="B6257" t="s">
        <v>8117</v>
      </c>
      <c r="C6257" t="s">
        <v>2867</v>
      </c>
      <c r="D6257">
        <v>24</v>
      </c>
      <c r="E6257" t="s">
        <v>8118</v>
      </c>
      <c r="F6257">
        <v>1839253</v>
      </c>
      <c r="G6257">
        <v>49803</v>
      </c>
      <c r="H6257">
        <v>1847</v>
      </c>
      <c r="I6257">
        <v>8660</v>
      </c>
      <c r="J6257" t="s">
        <v>8119</v>
      </c>
      <c r="K6257">
        <v>14.1</v>
      </c>
    </row>
    <row r="6258" spans="1:11" x14ac:dyDescent="0.25">
      <c r="A6258" t="s">
        <v>8464</v>
      </c>
      <c r="B6258" t="s">
        <v>8465</v>
      </c>
      <c r="C6258" t="s">
        <v>33</v>
      </c>
      <c r="D6258">
        <v>23</v>
      </c>
      <c r="E6258" t="s">
        <v>8466</v>
      </c>
      <c r="F6258">
        <v>985292</v>
      </c>
      <c r="G6258">
        <v>54255</v>
      </c>
      <c r="H6258">
        <v>442</v>
      </c>
      <c r="I6258">
        <v>28747</v>
      </c>
      <c r="J6258" t="s">
        <v>8467</v>
      </c>
      <c r="K6258">
        <v>14.1</v>
      </c>
    </row>
    <row r="6259" spans="1:11" x14ac:dyDescent="0.25">
      <c r="A6259" t="s">
        <v>8850</v>
      </c>
      <c r="B6259" t="s">
        <v>8851</v>
      </c>
      <c r="C6259" t="s">
        <v>1754</v>
      </c>
      <c r="D6259">
        <v>26</v>
      </c>
      <c r="E6259" t="s">
        <v>8852</v>
      </c>
      <c r="F6259">
        <v>107946</v>
      </c>
      <c r="G6259">
        <v>4602</v>
      </c>
      <c r="H6259">
        <v>146</v>
      </c>
      <c r="I6259">
        <v>503</v>
      </c>
      <c r="J6259" t="s">
        <v>8853</v>
      </c>
      <c r="K6259">
        <v>14.1</v>
      </c>
    </row>
    <row r="6260" spans="1:11" x14ac:dyDescent="0.25">
      <c r="A6260" t="s">
        <v>7857</v>
      </c>
      <c r="B6260" t="s">
        <v>7858</v>
      </c>
      <c r="C6260" t="s">
        <v>7859</v>
      </c>
      <c r="D6260">
        <v>25</v>
      </c>
      <c r="E6260" t="s">
        <v>7860</v>
      </c>
      <c r="F6260">
        <v>4318752</v>
      </c>
      <c r="G6260">
        <v>35954</v>
      </c>
      <c r="H6260">
        <v>6877</v>
      </c>
      <c r="I6260">
        <v>7754</v>
      </c>
      <c r="J6260" t="s">
        <v>7861</v>
      </c>
      <c r="K6260">
        <v>14.1</v>
      </c>
    </row>
    <row r="6261" spans="1:11" x14ac:dyDescent="0.25">
      <c r="A6261" t="s">
        <v>8854</v>
      </c>
      <c r="B6261" t="s">
        <v>8855</v>
      </c>
      <c r="C6261" t="s">
        <v>8856</v>
      </c>
      <c r="D6261">
        <v>10</v>
      </c>
      <c r="E6261" t="s">
        <v>8857</v>
      </c>
      <c r="F6261">
        <v>307255</v>
      </c>
      <c r="G6261">
        <v>28386</v>
      </c>
      <c r="H6261">
        <v>135</v>
      </c>
      <c r="I6261">
        <v>1548</v>
      </c>
      <c r="J6261" t="s">
        <v>8858</v>
      </c>
      <c r="K6261">
        <v>14.1</v>
      </c>
    </row>
    <row r="6262" spans="1:11" x14ac:dyDescent="0.25">
      <c r="A6262" t="s">
        <v>8486</v>
      </c>
      <c r="B6262" t="s">
        <v>8487</v>
      </c>
      <c r="C6262" t="s">
        <v>2815</v>
      </c>
      <c r="D6262">
        <v>23</v>
      </c>
      <c r="E6262" t="s">
        <v>8488</v>
      </c>
      <c r="F6262">
        <v>1070980</v>
      </c>
      <c r="G6262">
        <v>45144</v>
      </c>
      <c r="H6262">
        <v>1497</v>
      </c>
      <c r="I6262">
        <v>3217</v>
      </c>
      <c r="J6262" t="s">
        <v>8489</v>
      </c>
      <c r="K6262">
        <v>14.1</v>
      </c>
    </row>
    <row r="6263" spans="1:11" x14ac:dyDescent="0.25">
      <c r="A6263" t="s">
        <v>8540</v>
      </c>
      <c r="B6263" t="s">
        <v>8541</v>
      </c>
      <c r="C6263" t="s">
        <v>212</v>
      </c>
      <c r="D6263">
        <v>27</v>
      </c>
      <c r="E6263" t="s">
        <v>8542</v>
      </c>
      <c r="F6263">
        <v>89866</v>
      </c>
      <c r="G6263">
        <v>4607</v>
      </c>
      <c r="H6263">
        <v>161</v>
      </c>
      <c r="I6263">
        <v>546</v>
      </c>
      <c r="J6263" t="s">
        <v>8543</v>
      </c>
      <c r="K6263">
        <v>14.1</v>
      </c>
    </row>
    <row r="6264" spans="1:11" x14ac:dyDescent="0.25">
      <c r="A6264" t="s">
        <v>8135</v>
      </c>
      <c r="B6264" t="s">
        <v>8136</v>
      </c>
      <c r="C6264" t="s">
        <v>8137</v>
      </c>
      <c r="D6264">
        <v>24</v>
      </c>
      <c r="E6264" t="s">
        <v>8138</v>
      </c>
      <c r="F6264">
        <v>1276619</v>
      </c>
      <c r="G6264">
        <v>97286</v>
      </c>
      <c r="H6264">
        <v>1594</v>
      </c>
      <c r="I6264">
        <v>5682</v>
      </c>
      <c r="J6264" t="s">
        <v>8139</v>
      </c>
      <c r="K6264">
        <v>14.1</v>
      </c>
    </row>
    <row r="6265" spans="1:11" x14ac:dyDescent="0.25">
      <c r="A6265" t="e">
        <f>-bQUBzPZHHQ</f>
        <v>#NAME?</v>
      </c>
      <c r="B6265" t="s">
        <v>8174</v>
      </c>
      <c r="C6265" t="s">
        <v>8175</v>
      </c>
      <c r="D6265">
        <v>20</v>
      </c>
      <c r="E6265" t="s">
        <v>8176</v>
      </c>
      <c r="F6265">
        <v>261790</v>
      </c>
      <c r="G6265">
        <v>1775</v>
      </c>
      <c r="H6265">
        <v>427</v>
      </c>
      <c r="I6265">
        <v>750</v>
      </c>
      <c r="J6265" t="s">
        <v>8177</v>
      </c>
      <c r="K6265">
        <v>14.1</v>
      </c>
    </row>
    <row r="6266" spans="1:11" x14ac:dyDescent="0.25">
      <c r="A6266" t="s">
        <v>8507</v>
      </c>
      <c r="B6266" t="s">
        <v>8508</v>
      </c>
      <c r="C6266" t="s">
        <v>63</v>
      </c>
      <c r="D6266">
        <v>23</v>
      </c>
      <c r="E6266" t="s">
        <v>8509</v>
      </c>
      <c r="F6266">
        <v>405090</v>
      </c>
      <c r="G6266">
        <v>22331</v>
      </c>
      <c r="H6266">
        <v>2021</v>
      </c>
      <c r="I6266">
        <v>2801</v>
      </c>
      <c r="J6266" t="s">
        <v>8510</v>
      </c>
      <c r="K6266">
        <v>14.1</v>
      </c>
    </row>
    <row r="6267" spans="1:11" x14ac:dyDescent="0.25">
      <c r="A6267" t="s">
        <v>8498</v>
      </c>
      <c r="B6267" t="s">
        <v>8499</v>
      </c>
      <c r="C6267" t="s">
        <v>8500</v>
      </c>
      <c r="D6267">
        <v>28</v>
      </c>
      <c r="E6267" t="s">
        <v>8501</v>
      </c>
      <c r="F6267">
        <v>640299</v>
      </c>
      <c r="G6267">
        <v>25242</v>
      </c>
      <c r="H6267">
        <v>607</v>
      </c>
      <c r="I6267">
        <v>3584</v>
      </c>
      <c r="J6267" t="s">
        <v>8502</v>
      </c>
      <c r="K6267">
        <v>14.1</v>
      </c>
    </row>
    <row r="6268" spans="1:11" x14ac:dyDescent="0.25">
      <c r="A6268" t="s">
        <v>8503</v>
      </c>
      <c r="B6268" t="s">
        <v>8504</v>
      </c>
      <c r="C6268" t="s">
        <v>1347</v>
      </c>
      <c r="D6268">
        <v>24</v>
      </c>
      <c r="E6268" t="s">
        <v>8505</v>
      </c>
      <c r="F6268">
        <v>211267</v>
      </c>
      <c r="G6268">
        <v>3426</v>
      </c>
      <c r="H6268">
        <v>213</v>
      </c>
      <c r="I6268">
        <v>469</v>
      </c>
      <c r="J6268" t="s">
        <v>8506</v>
      </c>
      <c r="K6268">
        <v>14.1</v>
      </c>
    </row>
    <row r="6269" spans="1:11" x14ac:dyDescent="0.25">
      <c r="A6269" t="s">
        <v>8178</v>
      </c>
      <c r="B6269" t="s">
        <v>8179</v>
      </c>
      <c r="C6269" t="s">
        <v>6467</v>
      </c>
      <c r="D6269">
        <v>1</v>
      </c>
      <c r="E6269" t="s">
        <v>8180</v>
      </c>
      <c r="F6269">
        <v>106234</v>
      </c>
      <c r="G6269">
        <v>5825</v>
      </c>
      <c r="H6269">
        <v>1276</v>
      </c>
      <c r="I6269">
        <v>2130</v>
      </c>
      <c r="J6269" t="s">
        <v>8181</v>
      </c>
      <c r="K6269">
        <v>14.1</v>
      </c>
    </row>
    <row r="6270" spans="1:11" x14ac:dyDescent="0.25">
      <c r="A6270" t="s">
        <v>8532</v>
      </c>
      <c r="B6270" t="s">
        <v>8533</v>
      </c>
      <c r="C6270" t="s">
        <v>2283</v>
      </c>
      <c r="D6270">
        <v>24</v>
      </c>
      <c r="E6270" t="s">
        <v>8534</v>
      </c>
      <c r="F6270">
        <v>425753</v>
      </c>
      <c r="G6270">
        <v>12800</v>
      </c>
      <c r="H6270">
        <v>396</v>
      </c>
      <c r="I6270">
        <v>2838</v>
      </c>
      <c r="J6270" t="s">
        <v>8535</v>
      </c>
      <c r="K6270">
        <v>14.1</v>
      </c>
    </row>
    <row r="6271" spans="1:11" x14ac:dyDescent="0.25">
      <c r="A6271" t="s">
        <v>8481</v>
      </c>
      <c r="B6271" t="s">
        <v>8482</v>
      </c>
      <c r="C6271" t="s">
        <v>8483</v>
      </c>
      <c r="D6271">
        <v>10</v>
      </c>
      <c r="E6271" t="s">
        <v>8484</v>
      </c>
      <c r="F6271">
        <v>77212</v>
      </c>
      <c r="G6271">
        <v>14557</v>
      </c>
      <c r="H6271">
        <v>52</v>
      </c>
      <c r="I6271">
        <v>731</v>
      </c>
      <c r="J6271" t="s">
        <v>8485</v>
      </c>
      <c r="K6271">
        <v>14.1</v>
      </c>
    </row>
    <row r="6272" spans="1:11" x14ac:dyDescent="0.25">
      <c r="A6272" t="s">
        <v>8859</v>
      </c>
      <c r="B6272" t="s">
        <v>8860</v>
      </c>
      <c r="C6272" t="s">
        <v>4129</v>
      </c>
      <c r="D6272">
        <v>26</v>
      </c>
      <c r="E6272" t="s">
        <v>8861</v>
      </c>
      <c r="F6272">
        <v>157972</v>
      </c>
      <c r="G6272">
        <v>9425</v>
      </c>
      <c r="H6272">
        <v>249</v>
      </c>
      <c r="I6272">
        <v>1086</v>
      </c>
      <c r="J6272" t="s">
        <v>8862</v>
      </c>
      <c r="K6272">
        <v>14.1</v>
      </c>
    </row>
    <row r="6273" spans="1:11" x14ac:dyDescent="0.25">
      <c r="A6273" t="s">
        <v>8557</v>
      </c>
      <c r="B6273" t="s">
        <v>8558</v>
      </c>
      <c r="C6273" t="s">
        <v>2663</v>
      </c>
      <c r="D6273">
        <v>2</v>
      </c>
      <c r="E6273" t="s">
        <v>8559</v>
      </c>
      <c r="F6273">
        <v>646689</v>
      </c>
      <c r="G6273">
        <v>19412</v>
      </c>
      <c r="H6273">
        <v>923</v>
      </c>
      <c r="I6273">
        <v>1409</v>
      </c>
      <c r="J6273" t="s">
        <v>8560</v>
      </c>
      <c r="K6273">
        <v>14.1</v>
      </c>
    </row>
    <row r="6274" spans="1:11" x14ac:dyDescent="0.25">
      <c r="A6274" t="s">
        <v>8511</v>
      </c>
      <c r="B6274" t="s">
        <v>8512</v>
      </c>
      <c r="C6274" t="s">
        <v>331</v>
      </c>
      <c r="D6274">
        <v>22</v>
      </c>
      <c r="E6274" t="s">
        <v>8513</v>
      </c>
      <c r="F6274">
        <v>1484748</v>
      </c>
      <c r="G6274">
        <v>68805</v>
      </c>
      <c r="H6274">
        <v>3262</v>
      </c>
      <c r="I6274">
        <v>5786</v>
      </c>
      <c r="J6274" t="s">
        <v>8514</v>
      </c>
      <c r="K6274">
        <v>14.1</v>
      </c>
    </row>
    <row r="6275" spans="1:11" x14ac:dyDescent="0.25">
      <c r="A6275" t="s">
        <v>8561</v>
      </c>
      <c r="B6275" t="s">
        <v>8562</v>
      </c>
      <c r="C6275" t="s">
        <v>8563</v>
      </c>
      <c r="D6275">
        <v>24</v>
      </c>
      <c r="E6275" t="s">
        <v>8564</v>
      </c>
      <c r="F6275">
        <v>100023</v>
      </c>
      <c r="G6275">
        <v>1213</v>
      </c>
      <c r="H6275">
        <v>29</v>
      </c>
      <c r="I6275">
        <v>166</v>
      </c>
      <c r="J6275" t="s">
        <v>8565</v>
      </c>
      <c r="K6275">
        <v>14.1</v>
      </c>
    </row>
    <row r="6276" spans="1:11" x14ac:dyDescent="0.25">
      <c r="A6276" t="s">
        <v>7606</v>
      </c>
      <c r="B6276" t="s">
        <v>7607</v>
      </c>
      <c r="C6276" t="s">
        <v>7608</v>
      </c>
      <c r="D6276">
        <v>24</v>
      </c>
      <c r="E6276" t="s">
        <v>8111</v>
      </c>
      <c r="F6276">
        <v>27909589</v>
      </c>
      <c r="G6276">
        <v>631087</v>
      </c>
      <c r="H6276">
        <v>22177</v>
      </c>
      <c r="I6276">
        <v>101673</v>
      </c>
      <c r="J6276" t="s">
        <v>7610</v>
      </c>
      <c r="K6276">
        <v>14.1</v>
      </c>
    </row>
    <row r="6277" spans="1:11" x14ac:dyDescent="0.25">
      <c r="A6277" t="s">
        <v>8120</v>
      </c>
      <c r="B6277" t="s">
        <v>8121</v>
      </c>
      <c r="C6277" t="s">
        <v>8122</v>
      </c>
      <c r="D6277">
        <v>22</v>
      </c>
      <c r="E6277" t="s">
        <v>8123</v>
      </c>
      <c r="F6277">
        <v>1431029</v>
      </c>
      <c r="G6277">
        <v>145744</v>
      </c>
      <c r="H6277">
        <v>3204</v>
      </c>
      <c r="I6277">
        <v>14585</v>
      </c>
      <c r="J6277" t="s">
        <v>8124</v>
      </c>
      <c r="K6277">
        <v>14.1</v>
      </c>
    </row>
    <row r="6278" spans="1:11" x14ac:dyDescent="0.25">
      <c r="A6278" t="s">
        <v>8863</v>
      </c>
      <c r="B6278" t="s">
        <v>8864</v>
      </c>
      <c r="C6278" t="s">
        <v>8865</v>
      </c>
      <c r="D6278">
        <v>22</v>
      </c>
      <c r="E6278" t="s">
        <v>8866</v>
      </c>
      <c r="F6278">
        <v>1488263</v>
      </c>
      <c r="G6278">
        <v>271091</v>
      </c>
      <c r="H6278">
        <v>667</v>
      </c>
      <c r="I6278">
        <v>51122</v>
      </c>
      <c r="J6278" t="s">
        <v>8867</v>
      </c>
      <c r="K6278">
        <v>14.1</v>
      </c>
    </row>
    <row r="6279" spans="1:11" x14ac:dyDescent="0.25">
      <c r="A6279" t="s">
        <v>8553</v>
      </c>
      <c r="B6279" t="s">
        <v>8554</v>
      </c>
      <c r="C6279" t="s">
        <v>296</v>
      </c>
      <c r="D6279">
        <v>23</v>
      </c>
      <c r="E6279" t="s">
        <v>8555</v>
      </c>
      <c r="F6279">
        <v>218039</v>
      </c>
      <c r="G6279">
        <v>11730</v>
      </c>
      <c r="H6279">
        <v>1612</v>
      </c>
      <c r="I6279">
        <v>3126</v>
      </c>
      <c r="J6279" t="s">
        <v>8556</v>
      </c>
      <c r="K6279">
        <v>14.1</v>
      </c>
    </row>
    <row r="6280" spans="1:11" x14ac:dyDescent="0.25">
      <c r="A6280" t="s">
        <v>8520</v>
      </c>
      <c r="B6280" t="s">
        <v>8521</v>
      </c>
      <c r="C6280" t="s">
        <v>6094</v>
      </c>
      <c r="D6280">
        <v>23</v>
      </c>
      <c r="E6280" t="s">
        <v>8522</v>
      </c>
      <c r="F6280">
        <v>1501863</v>
      </c>
      <c r="G6280">
        <v>62719</v>
      </c>
      <c r="H6280">
        <v>703</v>
      </c>
      <c r="I6280">
        <v>6574</v>
      </c>
      <c r="J6280" t="s">
        <v>8523</v>
      </c>
      <c r="K6280">
        <v>14.1</v>
      </c>
    </row>
    <row r="6281" spans="1:11" x14ac:dyDescent="0.25">
      <c r="A6281" t="s">
        <v>8145</v>
      </c>
      <c r="B6281" t="s">
        <v>8146</v>
      </c>
      <c r="C6281" t="s">
        <v>8147</v>
      </c>
      <c r="D6281">
        <v>10</v>
      </c>
      <c r="E6281" t="s">
        <v>8148</v>
      </c>
      <c r="F6281">
        <v>833359</v>
      </c>
      <c r="G6281">
        <v>62520</v>
      </c>
      <c r="H6281">
        <v>838</v>
      </c>
      <c r="I6281">
        <v>6989</v>
      </c>
      <c r="J6281" t="s">
        <v>8149</v>
      </c>
      <c r="K6281">
        <v>14.1</v>
      </c>
    </row>
    <row r="6282" spans="1:11" x14ac:dyDescent="0.25">
      <c r="A6282" t="s">
        <v>8868</v>
      </c>
      <c r="B6282" t="s">
        <v>8869</v>
      </c>
      <c r="C6282" t="s">
        <v>3289</v>
      </c>
      <c r="D6282">
        <v>10</v>
      </c>
      <c r="E6282" t="s">
        <v>8870</v>
      </c>
      <c r="F6282">
        <v>25259</v>
      </c>
      <c r="G6282">
        <v>1814</v>
      </c>
      <c r="H6282">
        <v>67</v>
      </c>
      <c r="I6282">
        <v>300</v>
      </c>
      <c r="J6282" t="s">
        <v>8871</v>
      </c>
      <c r="K6282">
        <v>14.1</v>
      </c>
    </row>
    <row r="6283" spans="1:11" x14ac:dyDescent="0.25">
      <c r="A6283" t="s">
        <v>8872</v>
      </c>
      <c r="B6283" t="s">
        <v>8873</v>
      </c>
      <c r="C6283" t="s">
        <v>3674</v>
      </c>
      <c r="D6283">
        <v>26</v>
      </c>
      <c r="E6283" t="s">
        <v>8874</v>
      </c>
      <c r="F6283">
        <v>72977</v>
      </c>
      <c r="G6283">
        <v>7961</v>
      </c>
      <c r="H6283">
        <v>70</v>
      </c>
      <c r="I6283">
        <v>1198</v>
      </c>
      <c r="J6283" t="s">
        <v>8875</v>
      </c>
      <c r="K6283">
        <v>14.1</v>
      </c>
    </row>
    <row r="6284" spans="1:11" x14ac:dyDescent="0.25">
      <c r="A6284" t="s">
        <v>8590</v>
      </c>
      <c r="B6284" t="s">
        <v>8591</v>
      </c>
      <c r="C6284" t="s">
        <v>232</v>
      </c>
      <c r="D6284">
        <v>22</v>
      </c>
      <c r="E6284" t="s">
        <v>8592</v>
      </c>
      <c r="F6284">
        <v>233138</v>
      </c>
      <c r="G6284">
        <v>10612</v>
      </c>
      <c r="H6284">
        <v>149</v>
      </c>
      <c r="I6284">
        <v>1981</v>
      </c>
      <c r="J6284" t="s">
        <v>8593</v>
      </c>
      <c r="K6284">
        <v>14.1</v>
      </c>
    </row>
    <row r="6285" spans="1:11" x14ac:dyDescent="0.25">
      <c r="A6285" t="s">
        <v>8583</v>
      </c>
      <c r="B6285" t="s">
        <v>8584</v>
      </c>
      <c r="C6285" t="s">
        <v>6934</v>
      </c>
      <c r="D6285">
        <v>17</v>
      </c>
      <c r="E6285" t="s">
        <v>6935</v>
      </c>
      <c r="F6285">
        <v>113911</v>
      </c>
      <c r="G6285">
        <v>944</v>
      </c>
      <c r="H6285">
        <v>20</v>
      </c>
      <c r="I6285">
        <v>550</v>
      </c>
      <c r="J6285" t="s">
        <v>8585</v>
      </c>
      <c r="K6285">
        <v>14.1</v>
      </c>
    </row>
    <row r="6286" spans="1:11" x14ac:dyDescent="0.25">
      <c r="A6286" t="s">
        <v>8876</v>
      </c>
      <c r="B6286" t="s">
        <v>8877</v>
      </c>
      <c r="C6286" t="s">
        <v>8878</v>
      </c>
      <c r="D6286">
        <v>26</v>
      </c>
      <c r="E6286" t="s">
        <v>8879</v>
      </c>
      <c r="F6286">
        <v>1861517</v>
      </c>
      <c r="G6286">
        <v>81482</v>
      </c>
      <c r="H6286">
        <v>2178</v>
      </c>
      <c r="I6286">
        <v>11820</v>
      </c>
      <c r="J6286" t="s">
        <v>8880</v>
      </c>
      <c r="K6286">
        <v>14.1</v>
      </c>
    </row>
    <row r="6287" spans="1:11" x14ac:dyDescent="0.25">
      <c r="A6287" t="s">
        <v>8211</v>
      </c>
      <c r="B6287" t="s">
        <v>8212</v>
      </c>
      <c r="C6287" t="s">
        <v>8213</v>
      </c>
      <c r="D6287">
        <v>10</v>
      </c>
      <c r="E6287" t="s">
        <v>8214</v>
      </c>
      <c r="F6287">
        <v>106093</v>
      </c>
      <c r="G6287">
        <v>11218</v>
      </c>
      <c r="H6287">
        <v>94</v>
      </c>
      <c r="I6287">
        <v>717</v>
      </c>
      <c r="J6287" t="s">
        <v>8215</v>
      </c>
      <c r="K6287">
        <v>14.1</v>
      </c>
    </row>
    <row r="6288" spans="1:11" x14ac:dyDescent="0.25">
      <c r="A6288" t="s">
        <v>8586</v>
      </c>
      <c r="B6288" t="s">
        <v>8587</v>
      </c>
      <c r="C6288" t="s">
        <v>1714</v>
      </c>
      <c r="D6288">
        <v>22</v>
      </c>
      <c r="E6288" t="s">
        <v>8588</v>
      </c>
      <c r="F6288">
        <v>246230</v>
      </c>
      <c r="G6288">
        <v>18245</v>
      </c>
      <c r="H6288">
        <v>107</v>
      </c>
      <c r="I6288">
        <v>1739</v>
      </c>
      <c r="J6288" t="s">
        <v>8589</v>
      </c>
      <c r="K6288">
        <v>14.1</v>
      </c>
    </row>
    <row r="6289" spans="1:11" x14ac:dyDescent="0.25">
      <c r="A6289" t="s">
        <v>8881</v>
      </c>
      <c r="B6289" t="s">
        <v>8882</v>
      </c>
      <c r="C6289" t="s">
        <v>8883</v>
      </c>
      <c r="D6289">
        <v>27</v>
      </c>
      <c r="E6289" t="s">
        <v>8884</v>
      </c>
      <c r="F6289">
        <v>413950</v>
      </c>
      <c r="G6289">
        <v>689</v>
      </c>
      <c r="H6289">
        <v>54</v>
      </c>
      <c r="I6289">
        <v>0</v>
      </c>
      <c r="J6289" t="s">
        <v>8885</v>
      </c>
      <c r="K6289">
        <v>14.1</v>
      </c>
    </row>
    <row r="6290" spans="1:11" x14ac:dyDescent="0.25">
      <c r="A6290" t="s">
        <v>8566</v>
      </c>
      <c r="B6290" t="s">
        <v>8567</v>
      </c>
      <c r="C6290" t="s">
        <v>8568</v>
      </c>
      <c r="D6290">
        <v>10</v>
      </c>
      <c r="E6290" t="s">
        <v>8569</v>
      </c>
      <c r="F6290">
        <v>134717</v>
      </c>
      <c r="G6290">
        <v>7658</v>
      </c>
      <c r="H6290">
        <v>51</v>
      </c>
      <c r="I6290">
        <v>335</v>
      </c>
      <c r="J6290" t="s">
        <v>8570</v>
      </c>
      <c r="K6290">
        <v>14.1</v>
      </c>
    </row>
    <row r="6291" spans="1:11" x14ac:dyDescent="0.25">
      <c r="A6291" t="s">
        <v>8886</v>
      </c>
      <c r="B6291" t="s">
        <v>8887</v>
      </c>
      <c r="C6291" t="s">
        <v>8888</v>
      </c>
      <c r="D6291">
        <v>10</v>
      </c>
      <c r="E6291" t="s">
        <v>8889</v>
      </c>
      <c r="F6291">
        <v>60020</v>
      </c>
      <c r="G6291">
        <v>2470</v>
      </c>
      <c r="H6291">
        <v>56</v>
      </c>
      <c r="I6291">
        <v>408</v>
      </c>
      <c r="J6291" t="s">
        <v>8890</v>
      </c>
      <c r="K6291">
        <v>14.1</v>
      </c>
    </row>
    <row r="6292" spans="1:11" x14ac:dyDescent="0.25">
      <c r="A6292" t="s">
        <v>8646</v>
      </c>
      <c r="B6292" t="s">
        <v>8647</v>
      </c>
      <c r="C6292" t="s">
        <v>8648</v>
      </c>
      <c r="D6292">
        <v>10</v>
      </c>
      <c r="E6292" t="s">
        <v>8649</v>
      </c>
      <c r="F6292">
        <v>116650</v>
      </c>
      <c r="G6292">
        <v>15771</v>
      </c>
      <c r="H6292">
        <v>117</v>
      </c>
      <c r="I6292">
        <v>1131</v>
      </c>
      <c r="J6292" t="s">
        <v>8650</v>
      </c>
      <c r="K6292">
        <v>14.1</v>
      </c>
    </row>
    <row r="6293" spans="1:11" x14ac:dyDescent="0.25">
      <c r="A6293" t="s">
        <v>8891</v>
      </c>
      <c r="B6293" t="s">
        <v>8892</v>
      </c>
      <c r="C6293" t="s">
        <v>8893</v>
      </c>
      <c r="D6293">
        <v>10</v>
      </c>
      <c r="E6293" t="s">
        <v>8894</v>
      </c>
      <c r="F6293">
        <v>166154</v>
      </c>
      <c r="G6293">
        <v>13568</v>
      </c>
      <c r="H6293">
        <v>1091</v>
      </c>
      <c r="I6293">
        <v>2584</v>
      </c>
      <c r="J6293" t="s">
        <v>8895</v>
      </c>
      <c r="K6293">
        <v>14.1</v>
      </c>
    </row>
    <row r="6294" spans="1:11" x14ac:dyDescent="0.25">
      <c r="A6294" t="s">
        <v>8896</v>
      </c>
      <c r="B6294" t="s">
        <v>8897</v>
      </c>
      <c r="C6294" t="s">
        <v>8898</v>
      </c>
      <c r="D6294">
        <v>24</v>
      </c>
      <c r="E6294" t="s">
        <v>8899</v>
      </c>
      <c r="F6294">
        <v>482376</v>
      </c>
      <c r="G6294">
        <v>1234</v>
      </c>
      <c r="H6294">
        <v>40</v>
      </c>
      <c r="I6294">
        <v>232</v>
      </c>
      <c r="J6294" t="s">
        <v>8900</v>
      </c>
      <c r="K6294">
        <v>14.1</v>
      </c>
    </row>
    <row r="6295" spans="1:11" x14ac:dyDescent="0.25">
      <c r="A6295" t="s">
        <v>8191</v>
      </c>
      <c r="B6295" t="s">
        <v>8192</v>
      </c>
      <c r="C6295" t="s">
        <v>2635</v>
      </c>
      <c r="D6295">
        <v>28</v>
      </c>
      <c r="E6295" t="s">
        <v>8193</v>
      </c>
      <c r="F6295">
        <v>261259</v>
      </c>
      <c r="G6295">
        <v>17105</v>
      </c>
      <c r="H6295">
        <v>208</v>
      </c>
      <c r="I6295">
        <v>1251</v>
      </c>
      <c r="J6295" t="s">
        <v>8194</v>
      </c>
      <c r="K6295">
        <v>14.1</v>
      </c>
    </row>
    <row r="6296" spans="1:11" x14ac:dyDescent="0.25">
      <c r="A6296" t="s">
        <v>8901</v>
      </c>
      <c r="B6296" t="s">
        <v>8902</v>
      </c>
      <c r="C6296" t="s">
        <v>8903</v>
      </c>
      <c r="D6296">
        <v>10</v>
      </c>
      <c r="E6296" t="s">
        <v>8904</v>
      </c>
      <c r="F6296">
        <v>37433</v>
      </c>
      <c r="G6296">
        <v>3476</v>
      </c>
      <c r="H6296">
        <v>29</v>
      </c>
      <c r="I6296">
        <v>341</v>
      </c>
      <c r="J6296" t="s">
        <v>8905</v>
      </c>
      <c r="K6296">
        <v>14.1</v>
      </c>
    </row>
    <row r="6297" spans="1:11" x14ac:dyDescent="0.25">
      <c r="A6297" t="s">
        <v>8536</v>
      </c>
      <c r="B6297" t="s">
        <v>8537</v>
      </c>
      <c r="C6297" t="s">
        <v>192</v>
      </c>
      <c r="D6297">
        <v>24</v>
      </c>
      <c r="E6297" t="s">
        <v>8906</v>
      </c>
      <c r="F6297">
        <v>25668</v>
      </c>
      <c r="G6297">
        <v>172</v>
      </c>
      <c r="H6297">
        <v>22</v>
      </c>
      <c r="I6297">
        <v>25</v>
      </c>
      <c r="J6297" t="s">
        <v>8539</v>
      </c>
      <c r="K6297">
        <v>14.1</v>
      </c>
    </row>
    <row r="6298" spans="1:11" x14ac:dyDescent="0.25">
      <c r="A6298" t="s">
        <v>8613</v>
      </c>
      <c r="B6298" t="s">
        <v>8614</v>
      </c>
      <c r="C6298" t="s">
        <v>8615</v>
      </c>
      <c r="D6298">
        <v>24</v>
      </c>
      <c r="E6298" t="s">
        <v>8616</v>
      </c>
      <c r="F6298">
        <v>88955</v>
      </c>
      <c r="G6298">
        <v>8105</v>
      </c>
      <c r="H6298">
        <v>41</v>
      </c>
      <c r="I6298">
        <v>893</v>
      </c>
      <c r="J6298" t="s">
        <v>8617</v>
      </c>
      <c r="K6298">
        <v>14.1</v>
      </c>
    </row>
    <row r="6299" spans="1:11" x14ac:dyDescent="0.25">
      <c r="A6299" t="s">
        <v>8187</v>
      </c>
      <c r="B6299" t="s">
        <v>8188</v>
      </c>
      <c r="C6299" t="s">
        <v>1885</v>
      </c>
      <c r="D6299">
        <v>24</v>
      </c>
      <c r="E6299" t="s">
        <v>8189</v>
      </c>
      <c r="F6299">
        <v>923094</v>
      </c>
      <c r="G6299">
        <v>7467</v>
      </c>
      <c r="H6299">
        <v>602</v>
      </c>
      <c r="I6299">
        <v>1554</v>
      </c>
      <c r="J6299" t="s">
        <v>8190</v>
      </c>
      <c r="K6299">
        <v>14.1</v>
      </c>
    </row>
    <row r="6300" spans="1:11" x14ac:dyDescent="0.25">
      <c r="A6300" t="s">
        <v>8605</v>
      </c>
      <c r="B6300" t="s">
        <v>8606</v>
      </c>
      <c r="C6300" t="s">
        <v>642</v>
      </c>
      <c r="D6300">
        <v>17</v>
      </c>
      <c r="E6300" t="s">
        <v>8607</v>
      </c>
      <c r="F6300">
        <v>65905</v>
      </c>
      <c r="G6300">
        <v>960</v>
      </c>
      <c r="H6300">
        <v>21</v>
      </c>
      <c r="I6300">
        <v>701</v>
      </c>
      <c r="J6300" t="s">
        <v>8608</v>
      </c>
      <c r="K6300">
        <v>14.1</v>
      </c>
    </row>
    <row r="6301" spans="1:11" x14ac:dyDescent="0.25">
      <c r="A6301" t="s">
        <v>8907</v>
      </c>
      <c r="B6301" t="s">
        <v>8908</v>
      </c>
      <c r="C6301" t="s">
        <v>8909</v>
      </c>
      <c r="D6301">
        <v>10</v>
      </c>
      <c r="E6301" t="s">
        <v>8910</v>
      </c>
      <c r="F6301">
        <v>33481</v>
      </c>
      <c r="G6301">
        <v>3764</v>
      </c>
      <c r="H6301">
        <v>476</v>
      </c>
      <c r="I6301">
        <v>211</v>
      </c>
      <c r="J6301" t="s">
        <v>8911</v>
      </c>
      <c r="K6301">
        <v>14.1</v>
      </c>
    </row>
    <row r="6302" spans="1:11" x14ac:dyDescent="0.25">
      <c r="A6302" t="s">
        <v>8313</v>
      </c>
      <c r="B6302" t="s">
        <v>8314</v>
      </c>
      <c r="C6302" t="s">
        <v>8315</v>
      </c>
      <c r="D6302">
        <v>15</v>
      </c>
      <c r="E6302" t="s">
        <v>24</v>
      </c>
      <c r="F6302">
        <v>251384</v>
      </c>
      <c r="G6302">
        <v>386</v>
      </c>
      <c r="H6302">
        <v>9</v>
      </c>
      <c r="I6302">
        <v>29</v>
      </c>
      <c r="J6302" t="s">
        <v>8316</v>
      </c>
      <c r="K6302">
        <v>14.1</v>
      </c>
    </row>
    <row r="6303" spans="1:11" x14ac:dyDescent="0.25">
      <c r="A6303" t="s">
        <v>8912</v>
      </c>
      <c r="B6303" t="s">
        <v>8913</v>
      </c>
      <c r="C6303" t="s">
        <v>1394</v>
      </c>
      <c r="D6303">
        <v>22</v>
      </c>
      <c r="E6303" t="s">
        <v>1395</v>
      </c>
      <c r="F6303">
        <v>115929</v>
      </c>
      <c r="G6303">
        <v>10771</v>
      </c>
      <c r="H6303">
        <v>16</v>
      </c>
      <c r="I6303">
        <v>839</v>
      </c>
      <c r="J6303" t="s">
        <v>8914</v>
      </c>
      <c r="K6303">
        <v>14.1</v>
      </c>
    </row>
    <row r="6304" spans="1:11" x14ac:dyDescent="0.25">
      <c r="A6304" t="s">
        <v>8544</v>
      </c>
      <c r="B6304" t="s">
        <v>8545</v>
      </c>
      <c r="C6304" t="s">
        <v>8546</v>
      </c>
      <c r="D6304">
        <v>26</v>
      </c>
      <c r="E6304" t="s">
        <v>24</v>
      </c>
      <c r="F6304">
        <v>174733</v>
      </c>
      <c r="G6304">
        <v>10771</v>
      </c>
      <c r="H6304">
        <v>113</v>
      </c>
      <c r="I6304">
        <v>600</v>
      </c>
      <c r="J6304" t="s">
        <v>8547</v>
      </c>
      <c r="K6304">
        <v>14.1</v>
      </c>
    </row>
    <row r="6305" spans="1:11" x14ac:dyDescent="0.25">
      <c r="A6305" t="s">
        <v>8579</v>
      </c>
      <c r="B6305" t="s">
        <v>8580</v>
      </c>
      <c r="C6305" t="s">
        <v>524</v>
      </c>
      <c r="D6305">
        <v>24</v>
      </c>
      <c r="E6305" t="s">
        <v>8581</v>
      </c>
      <c r="F6305">
        <v>19417</v>
      </c>
      <c r="G6305">
        <v>147</v>
      </c>
      <c r="H6305">
        <v>25</v>
      </c>
      <c r="I6305">
        <v>28</v>
      </c>
      <c r="J6305" t="s">
        <v>8582</v>
      </c>
      <c r="K6305">
        <v>14.1</v>
      </c>
    </row>
    <row r="6306" spans="1:11" x14ac:dyDescent="0.25">
      <c r="A6306" t="s">
        <v>8182</v>
      </c>
      <c r="B6306" t="s">
        <v>8183</v>
      </c>
      <c r="C6306" t="s">
        <v>8184</v>
      </c>
      <c r="D6306">
        <v>23</v>
      </c>
      <c r="E6306" t="s">
        <v>8185</v>
      </c>
      <c r="F6306">
        <v>1098307</v>
      </c>
      <c r="G6306">
        <v>72298</v>
      </c>
      <c r="H6306">
        <v>1735</v>
      </c>
      <c r="I6306">
        <v>9460</v>
      </c>
      <c r="J6306" t="s">
        <v>8186</v>
      </c>
      <c r="K6306">
        <v>14.1</v>
      </c>
    </row>
    <row r="6307" spans="1:11" x14ac:dyDescent="0.25">
      <c r="A6307" t="s">
        <v>8609</v>
      </c>
      <c r="B6307" t="s">
        <v>8610</v>
      </c>
      <c r="C6307" t="s">
        <v>568</v>
      </c>
      <c r="D6307">
        <v>26</v>
      </c>
      <c r="E6307" t="s">
        <v>8611</v>
      </c>
      <c r="F6307">
        <v>8904</v>
      </c>
      <c r="G6307">
        <v>135</v>
      </c>
      <c r="H6307">
        <v>11</v>
      </c>
      <c r="I6307">
        <v>16</v>
      </c>
      <c r="J6307" t="s">
        <v>8612</v>
      </c>
      <c r="K6307">
        <v>14.1</v>
      </c>
    </row>
    <row r="6308" spans="1:11" x14ac:dyDescent="0.25">
      <c r="A6308" t="s">
        <v>8618</v>
      </c>
      <c r="B6308" t="s">
        <v>8619</v>
      </c>
      <c r="C6308" t="s">
        <v>2188</v>
      </c>
      <c r="D6308">
        <v>17</v>
      </c>
      <c r="E6308" t="s">
        <v>8620</v>
      </c>
      <c r="F6308">
        <v>210867</v>
      </c>
      <c r="G6308">
        <v>5675</v>
      </c>
      <c r="H6308">
        <v>473</v>
      </c>
      <c r="I6308">
        <v>589</v>
      </c>
      <c r="J6308" t="s">
        <v>8621</v>
      </c>
      <c r="K6308">
        <v>14.1</v>
      </c>
    </row>
    <row r="6309" spans="1:11" x14ac:dyDescent="0.25">
      <c r="A6309" t="s">
        <v>7873</v>
      </c>
      <c r="B6309" t="s">
        <v>7874</v>
      </c>
      <c r="C6309" t="s">
        <v>4515</v>
      </c>
      <c r="D6309">
        <v>23</v>
      </c>
      <c r="E6309" t="s">
        <v>7875</v>
      </c>
      <c r="F6309">
        <v>385723</v>
      </c>
      <c r="G6309">
        <v>10264</v>
      </c>
      <c r="H6309">
        <v>334</v>
      </c>
      <c r="I6309">
        <v>657</v>
      </c>
      <c r="J6309" t="s">
        <v>7876</v>
      </c>
      <c r="K6309">
        <v>14.1</v>
      </c>
    </row>
    <row r="6310" spans="1:11" x14ac:dyDescent="0.25">
      <c r="A6310" t="s">
        <v>8627</v>
      </c>
      <c r="B6310" t="s">
        <v>8628</v>
      </c>
      <c r="C6310" t="s">
        <v>830</v>
      </c>
      <c r="D6310">
        <v>23</v>
      </c>
      <c r="E6310" t="s">
        <v>8629</v>
      </c>
      <c r="F6310">
        <v>215866</v>
      </c>
      <c r="G6310">
        <v>28469</v>
      </c>
      <c r="H6310">
        <v>430</v>
      </c>
      <c r="I6310">
        <v>3712</v>
      </c>
      <c r="J6310" t="s">
        <v>8630</v>
      </c>
      <c r="K6310">
        <v>14.1</v>
      </c>
    </row>
    <row r="6311" spans="1:11" x14ac:dyDescent="0.25">
      <c r="A6311" t="s">
        <v>8571</v>
      </c>
      <c r="B6311" t="s">
        <v>8572</v>
      </c>
      <c r="C6311" t="s">
        <v>1802</v>
      </c>
      <c r="D6311">
        <v>26</v>
      </c>
      <c r="E6311" t="s">
        <v>8573</v>
      </c>
      <c r="F6311">
        <v>42994</v>
      </c>
      <c r="G6311">
        <v>2160</v>
      </c>
      <c r="H6311">
        <v>17</v>
      </c>
      <c r="I6311">
        <v>120</v>
      </c>
      <c r="J6311" t="s">
        <v>8574</v>
      </c>
      <c r="K6311">
        <v>14.1</v>
      </c>
    </row>
    <row r="6312" spans="1:11" x14ac:dyDescent="0.25">
      <c r="A6312" t="s">
        <v>8915</v>
      </c>
      <c r="B6312" t="s">
        <v>8916</v>
      </c>
      <c r="C6312" t="s">
        <v>4219</v>
      </c>
      <c r="D6312">
        <v>27</v>
      </c>
      <c r="E6312" t="s">
        <v>8917</v>
      </c>
      <c r="F6312">
        <v>107316</v>
      </c>
      <c r="G6312">
        <v>4358</v>
      </c>
      <c r="H6312">
        <v>191</v>
      </c>
      <c r="I6312">
        <v>463</v>
      </c>
      <c r="J6312" t="s">
        <v>8918</v>
      </c>
      <c r="K6312">
        <v>14.1</v>
      </c>
    </row>
    <row r="6313" spans="1:11" x14ac:dyDescent="0.25">
      <c r="A6313" t="s">
        <v>8296</v>
      </c>
      <c r="B6313" t="s">
        <v>8297</v>
      </c>
      <c r="C6313" t="s">
        <v>2932</v>
      </c>
      <c r="D6313">
        <v>24</v>
      </c>
      <c r="E6313" t="s">
        <v>8298</v>
      </c>
      <c r="F6313">
        <v>10184</v>
      </c>
      <c r="G6313">
        <v>73</v>
      </c>
      <c r="H6313">
        <v>37</v>
      </c>
      <c r="I6313">
        <v>33</v>
      </c>
      <c r="J6313" t="s">
        <v>8299</v>
      </c>
      <c r="K6313">
        <v>14.1</v>
      </c>
    </row>
    <row r="6314" spans="1:11" x14ac:dyDescent="0.25">
      <c r="A6314" t="s">
        <v>8919</v>
      </c>
      <c r="B6314" t="s">
        <v>8920</v>
      </c>
      <c r="C6314" t="s">
        <v>8921</v>
      </c>
      <c r="D6314">
        <v>10</v>
      </c>
      <c r="E6314" t="s">
        <v>8922</v>
      </c>
      <c r="F6314">
        <v>35716</v>
      </c>
      <c r="G6314">
        <v>1080</v>
      </c>
      <c r="H6314">
        <v>24</v>
      </c>
      <c r="I6314">
        <v>54</v>
      </c>
      <c r="J6314" t="s">
        <v>8923</v>
      </c>
      <c r="K6314">
        <v>14.1</v>
      </c>
    </row>
    <row r="6315" spans="1:11" x14ac:dyDescent="0.25">
      <c r="A6315" t="s">
        <v>7877</v>
      </c>
      <c r="B6315" t="s">
        <v>7878</v>
      </c>
      <c r="C6315" t="s">
        <v>3669</v>
      </c>
      <c r="D6315">
        <v>17</v>
      </c>
      <c r="E6315" t="s">
        <v>7879</v>
      </c>
      <c r="F6315">
        <v>6823998</v>
      </c>
      <c r="G6315">
        <v>165874</v>
      </c>
      <c r="H6315">
        <v>3563</v>
      </c>
      <c r="I6315">
        <v>22762</v>
      </c>
      <c r="J6315" t="s">
        <v>7880</v>
      </c>
      <c r="K6315">
        <v>14.1</v>
      </c>
    </row>
    <row r="6316" spans="1:11" x14ac:dyDescent="0.25">
      <c r="A6316" t="s">
        <v>8598</v>
      </c>
      <c r="B6316" t="s">
        <v>8599</v>
      </c>
      <c r="C6316" t="s">
        <v>3088</v>
      </c>
      <c r="D6316">
        <v>25</v>
      </c>
      <c r="E6316" t="s">
        <v>24</v>
      </c>
      <c r="F6316">
        <v>8453</v>
      </c>
      <c r="G6316">
        <v>63</v>
      </c>
      <c r="H6316">
        <v>5</v>
      </c>
      <c r="I6316">
        <v>0</v>
      </c>
      <c r="J6316" t="s">
        <v>8600</v>
      </c>
      <c r="K6316">
        <v>14.1</v>
      </c>
    </row>
    <row r="6317" spans="1:11" x14ac:dyDescent="0.25">
      <c r="A6317" t="s">
        <v>8207</v>
      </c>
      <c r="B6317" t="s">
        <v>8208</v>
      </c>
      <c r="C6317" t="s">
        <v>1875</v>
      </c>
      <c r="D6317">
        <v>24</v>
      </c>
      <c r="E6317" t="s">
        <v>8209</v>
      </c>
      <c r="F6317">
        <v>940644</v>
      </c>
      <c r="G6317">
        <v>45984</v>
      </c>
      <c r="H6317">
        <v>1707</v>
      </c>
      <c r="I6317">
        <v>4565</v>
      </c>
      <c r="J6317" t="s">
        <v>8210</v>
      </c>
      <c r="K6317">
        <v>14.1</v>
      </c>
    </row>
    <row r="6318" spans="1:11" x14ac:dyDescent="0.25">
      <c r="A6318" t="s">
        <v>7894</v>
      </c>
      <c r="B6318" t="s">
        <v>7895</v>
      </c>
      <c r="C6318" t="s">
        <v>7896</v>
      </c>
      <c r="D6318">
        <v>24</v>
      </c>
      <c r="E6318" t="s">
        <v>7896</v>
      </c>
      <c r="F6318">
        <v>867944</v>
      </c>
      <c r="G6318">
        <v>46333</v>
      </c>
      <c r="H6318">
        <v>706</v>
      </c>
      <c r="I6318">
        <v>1873</v>
      </c>
      <c r="J6318" t="s">
        <v>7897</v>
      </c>
      <c r="K6318">
        <v>14.1</v>
      </c>
    </row>
    <row r="6319" spans="1:11" x14ac:dyDescent="0.25">
      <c r="A6319" t="s">
        <v>8216</v>
      </c>
      <c r="B6319" t="s">
        <v>8217</v>
      </c>
      <c r="C6319" t="s">
        <v>919</v>
      </c>
      <c r="D6319">
        <v>22</v>
      </c>
      <c r="E6319" t="s">
        <v>8218</v>
      </c>
      <c r="F6319">
        <v>226380</v>
      </c>
      <c r="G6319">
        <v>9401</v>
      </c>
      <c r="H6319">
        <v>350</v>
      </c>
      <c r="I6319">
        <v>2149</v>
      </c>
      <c r="J6319" t="s">
        <v>8219</v>
      </c>
      <c r="K6319">
        <v>14.1</v>
      </c>
    </row>
    <row r="6320" spans="1:11" x14ac:dyDescent="0.25">
      <c r="A6320" t="s">
        <v>8924</v>
      </c>
      <c r="B6320" t="s">
        <v>8925</v>
      </c>
      <c r="C6320" t="s">
        <v>2551</v>
      </c>
      <c r="D6320">
        <v>10</v>
      </c>
      <c r="E6320" t="s">
        <v>8926</v>
      </c>
      <c r="F6320">
        <v>132951</v>
      </c>
      <c r="G6320">
        <v>9463</v>
      </c>
      <c r="H6320">
        <v>124</v>
      </c>
      <c r="I6320">
        <v>605</v>
      </c>
      <c r="J6320" t="s">
        <v>8927</v>
      </c>
      <c r="K6320">
        <v>14.1</v>
      </c>
    </row>
    <row r="6321" spans="1:11" x14ac:dyDescent="0.25">
      <c r="A6321" t="s">
        <v>8232</v>
      </c>
      <c r="B6321" t="s">
        <v>8233</v>
      </c>
      <c r="C6321" t="s">
        <v>8234</v>
      </c>
      <c r="D6321">
        <v>29</v>
      </c>
      <c r="E6321" t="s">
        <v>24</v>
      </c>
      <c r="F6321">
        <v>3065622</v>
      </c>
      <c r="G6321">
        <v>49653</v>
      </c>
      <c r="H6321">
        <v>28863</v>
      </c>
      <c r="I6321">
        <v>0</v>
      </c>
      <c r="J6321" t="s">
        <v>8235</v>
      </c>
      <c r="K6321">
        <v>14.1</v>
      </c>
    </row>
    <row r="6322" spans="1:11" x14ac:dyDescent="0.25">
      <c r="A6322" t="s">
        <v>8622</v>
      </c>
      <c r="B6322" t="s">
        <v>8623</v>
      </c>
      <c r="C6322" t="s">
        <v>8624</v>
      </c>
      <c r="D6322">
        <v>26</v>
      </c>
      <c r="E6322" t="s">
        <v>8625</v>
      </c>
      <c r="F6322">
        <v>16746</v>
      </c>
      <c r="G6322">
        <v>2223</v>
      </c>
      <c r="H6322">
        <v>12</v>
      </c>
      <c r="I6322">
        <v>253</v>
      </c>
      <c r="J6322" t="s">
        <v>8626</v>
      </c>
      <c r="K6322">
        <v>14.1</v>
      </c>
    </row>
    <row r="6323" spans="1:11" x14ac:dyDescent="0.25">
      <c r="A6323" t="s">
        <v>7922</v>
      </c>
      <c r="B6323" t="s">
        <v>7923</v>
      </c>
      <c r="C6323" t="s">
        <v>7924</v>
      </c>
      <c r="D6323">
        <v>10</v>
      </c>
      <c r="E6323" t="s">
        <v>24</v>
      </c>
      <c r="F6323">
        <v>159786</v>
      </c>
      <c r="G6323">
        <v>0</v>
      </c>
      <c r="H6323">
        <v>0</v>
      </c>
      <c r="I6323">
        <v>0</v>
      </c>
      <c r="J6323" t="s">
        <v>7925</v>
      </c>
      <c r="K6323">
        <v>14.1</v>
      </c>
    </row>
    <row r="6324" spans="1:11" x14ac:dyDescent="0.25">
      <c r="A6324" t="s">
        <v>8287</v>
      </c>
      <c r="B6324" t="s">
        <v>8288</v>
      </c>
      <c r="C6324" t="s">
        <v>8289</v>
      </c>
      <c r="D6324">
        <v>10</v>
      </c>
      <c r="E6324" t="s">
        <v>8290</v>
      </c>
      <c r="F6324">
        <v>125178</v>
      </c>
      <c r="G6324">
        <v>2394</v>
      </c>
      <c r="H6324">
        <v>50</v>
      </c>
      <c r="I6324">
        <v>464</v>
      </c>
      <c r="J6324" t="s">
        <v>8291</v>
      </c>
      <c r="K6324">
        <v>14.1</v>
      </c>
    </row>
    <row r="6325" spans="1:11" x14ac:dyDescent="0.25">
      <c r="A6325" t="s">
        <v>7934</v>
      </c>
      <c r="B6325" t="s">
        <v>7935</v>
      </c>
      <c r="C6325" t="s">
        <v>7936</v>
      </c>
      <c r="D6325">
        <v>24</v>
      </c>
      <c r="E6325" t="s">
        <v>7937</v>
      </c>
      <c r="F6325">
        <v>263828</v>
      </c>
      <c r="G6325">
        <v>7017</v>
      </c>
      <c r="H6325">
        <v>79</v>
      </c>
      <c r="I6325">
        <v>404</v>
      </c>
      <c r="J6325" t="s">
        <v>7938</v>
      </c>
      <c r="K6325">
        <v>14.1</v>
      </c>
    </row>
    <row r="6326" spans="1:11" x14ac:dyDescent="0.25">
      <c r="A6326" t="s">
        <v>8158</v>
      </c>
      <c r="B6326" t="s">
        <v>8159</v>
      </c>
      <c r="C6326" t="s">
        <v>202</v>
      </c>
      <c r="D6326">
        <v>26</v>
      </c>
      <c r="E6326" t="s">
        <v>8160</v>
      </c>
      <c r="F6326">
        <v>341350</v>
      </c>
      <c r="G6326">
        <v>13006</v>
      </c>
      <c r="H6326">
        <v>518</v>
      </c>
      <c r="I6326">
        <v>1355</v>
      </c>
      <c r="J6326" t="s">
        <v>8161</v>
      </c>
      <c r="K6326">
        <v>14.1</v>
      </c>
    </row>
    <row r="6327" spans="1:11" x14ac:dyDescent="0.25">
      <c r="A6327" t="s">
        <v>8637</v>
      </c>
      <c r="B6327" t="s">
        <v>8638</v>
      </c>
      <c r="C6327" t="s">
        <v>8639</v>
      </c>
      <c r="D6327">
        <v>17</v>
      </c>
      <c r="E6327" t="s">
        <v>8640</v>
      </c>
      <c r="F6327">
        <v>43022</v>
      </c>
      <c r="G6327">
        <v>83</v>
      </c>
      <c r="H6327">
        <v>1</v>
      </c>
      <c r="I6327">
        <v>8</v>
      </c>
      <c r="J6327" t="s">
        <v>8641</v>
      </c>
      <c r="K6327">
        <v>14.1</v>
      </c>
    </row>
    <row r="6328" spans="1:11" x14ac:dyDescent="0.25">
      <c r="A6328" t="s">
        <v>8320</v>
      </c>
      <c r="B6328" t="s">
        <v>8321</v>
      </c>
      <c r="C6328" t="s">
        <v>6123</v>
      </c>
      <c r="D6328">
        <v>24</v>
      </c>
      <c r="E6328" t="s">
        <v>24</v>
      </c>
      <c r="F6328">
        <v>16459</v>
      </c>
      <c r="G6328">
        <v>2</v>
      </c>
      <c r="H6328">
        <v>0</v>
      </c>
      <c r="I6328">
        <v>2</v>
      </c>
      <c r="J6328" t="s">
        <v>8322</v>
      </c>
      <c r="K6328">
        <v>14.1</v>
      </c>
    </row>
    <row r="6329" spans="1:11" x14ac:dyDescent="0.25">
      <c r="A6329" t="s">
        <v>8241</v>
      </c>
      <c r="B6329" t="s">
        <v>8242</v>
      </c>
      <c r="C6329" t="s">
        <v>1674</v>
      </c>
      <c r="D6329">
        <v>26</v>
      </c>
      <c r="E6329" t="s">
        <v>8243</v>
      </c>
      <c r="F6329">
        <v>464844</v>
      </c>
      <c r="G6329">
        <v>38608</v>
      </c>
      <c r="H6329">
        <v>375</v>
      </c>
      <c r="I6329">
        <v>4154</v>
      </c>
      <c r="J6329" t="s">
        <v>8244</v>
      </c>
      <c r="K6329">
        <v>14.1</v>
      </c>
    </row>
    <row r="6330" spans="1:11" x14ac:dyDescent="0.25">
      <c r="A6330" t="s">
        <v>7889</v>
      </c>
      <c r="B6330" t="s">
        <v>7890</v>
      </c>
      <c r="C6330" t="s">
        <v>7891</v>
      </c>
      <c r="D6330">
        <v>24</v>
      </c>
      <c r="E6330" t="s">
        <v>7892</v>
      </c>
      <c r="F6330">
        <v>951106</v>
      </c>
      <c r="G6330">
        <v>23609</v>
      </c>
      <c r="H6330">
        <v>1007</v>
      </c>
      <c r="I6330">
        <v>2572</v>
      </c>
      <c r="J6330" t="s">
        <v>7893</v>
      </c>
      <c r="K6330">
        <v>14.1</v>
      </c>
    </row>
    <row r="6331" spans="1:11" x14ac:dyDescent="0.25">
      <c r="A6331" t="s">
        <v>8257</v>
      </c>
      <c r="B6331" t="s">
        <v>8258</v>
      </c>
      <c r="C6331" t="s">
        <v>1194</v>
      </c>
      <c r="D6331">
        <v>23</v>
      </c>
      <c r="E6331" t="s">
        <v>8259</v>
      </c>
      <c r="F6331">
        <v>78878</v>
      </c>
      <c r="G6331">
        <v>7245</v>
      </c>
      <c r="H6331">
        <v>25</v>
      </c>
      <c r="I6331">
        <v>933</v>
      </c>
      <c r="J6331" t="s">
        <v>8260</v>
      </c>
      <c r="K6331">
        <v>14.1</v>
      </c>
    </row>
    <row r="6332" spans="1:11" x14ac:dyDescent="0.25">
      <c r="A6332" t="s">
        <v>7881</v>
      </c>
      <c r="B6332" t="s">
        <v>7882</v>
      </c>
      <c r="C6332" t="s">
        <v>2471</v>
      </c>
      <c r="D6332">
        <v>23</v>
      </c>
      <c r="E6332" t="s">
        <v>7883</v>
      </c>
      <c r="F6332">
        <v>2228187</v>
      </c>
      <c r="G6332">
        <v>63371</v>
      </c>
      <c r="H6332">
        <v>6570</v>
      </c>
      <c r="I6332">
        <v>7679</v>
      </c>
      <c r="J6332" t="s">
        <v>7884</v>
      </c>
      <c r="K6332">
        <v>14.1</v>
      </c>
    </row>
    <row r="6333" spans="1:11" x14ac:dyDescent="0.25">
      <c r="A6333" t="s">
        <v>7640</v>
      </c>
      <c r="B6333" t="s">
        <v>7641</v>
      </c>
      <c r="C6333" t="s">
        <v>6153</v>
      </c>
      <c r="D6333">
        <v>25</v>
      </c>
      <c r="E6333" t="s">
        <v>7642</v>
      </c>
      <c r="F6333">
        <v>726365</v>
      </c>
      <c r="G6333">
        <v>2215</v>
      </c>
      <c r="H6333">
        <v>6029</v>
      </c>
      <c r="I6333">
        <v>7001</v>
      </c>
      <c r="J6333" t="s">
        <v>7643</v>
      </c>
      <c r="K6333">
        <v>14.1</v>
      </c>
    </row>
    <row r="6334" spans="1:11" x14ac:dyDescent="0.25">
      <c r="A6334" t="e">
        <f>-B9z3az6Axc</f>
        <v>#NAME?</v>
      </c>
      <c r="B6334" t="s">
        <v>7965</v>
      </c>
      <c r="C6334" t="s">
        <v>2949</v>
      </c>
      <c r="D6334">
        <v>24</v>
      </c>
      <c r="E6334" t="s">
        <v>7966</v>
      </c>
      <c r="F6334">
        <v>203723</v>
      </c>
      <c r="G6334">
        <v>16231</v>
      </c>
      <c r="H6334">
        <v>396</v>
      </c>
      <c r="I6334">
        <v>2515</v>
      </c>
      <c r="J6334" t="s">
        <v>7967</v>
      </c>
      <c r="K6334">
        <v>14.1</v>
      </c>
    </row>
    <row r="6335" spans="1:11" x14ac:dyDescent="0.25">
      <c r="A6335" t="s">
        <v>8253</v>
      </c>
      <c r="B6335" t="s">
        <v>8254</v>
      </c>
      <c r="C6335" t="s">
        <v>2058</v>
      </c>
      <c r="D6335">
        <v>26</v>
      </c>
      <c r="E6335" t="s">
        <v>8255</v>
      </c>
      <c r="F6335">
        <v>454394</v>
      </c>
      <c r="G6335">
        <v>34689</v>
      </c>
      <c r="H6335">
        <v>340</v>
      </c>
      <c r="I6335">
        <v>4039</v>
      </c>
      <c r="J6335" t="s">
        <v>8256</v>
      </c>
      <c r="K6335">
        <v>14.1</v>
      </c>
    </row>
    <row r="6336" spans="1:11" x14ac:dyDescent="0.25">
      <c r="A6336" t="s">
        <v>7898</v>
      </c>
      <c r="B6336" t="s">
        <v>7899</v>
      </c>
      <c r="C6336" t="s">
        <v>147</v>
      </c>
      <c r="D6336">
        <v>26</v>
      </c>
      <c r="E6336" t="s">
        <v>7900</v>
      </c>
      <c r="F6336">
        <v>450893</v>
      </c>
      <c r="G6336">
        <v>11990</v>
      </c>
      <c r="H6336">
        <v>203</v>
      </c>
      <c r="I6336">
        <v>1174</v>
      </c>
      <c r="J6336" t="s">
        <v>7901</v>
      </c>
      <c r="K6336">
        <v>14.1</v>
      </c>
    </row>
    <row r="6337" spans="1:11" x14ac:dyDescent="0.25">
      <c r="A6337" t="s">
        <v>8292</v>
      </c>
      <c r="B6337" t="s">
        <v>8293</v>
      </c>
      <c r="C6337" t="s">
        <v>6032</v>
      </c>
      <c r="D6337">
        <v>10</v>
      </c>
      <c r="E6337" t="s">
        <v>8294</v>
      </c>
      <c r="F6337">
        <v>215669</v>
      </c>
      <c r="G6337">
        <v>3959</v>
      </c>
      <c r="H6337">
        <v>192</v>
      </c>
      <c r="I6337">
        <v>570</v>
      </c>
      <c r="J6337" t="s">
        <v>8295</v>
      </c>
      <c r="K6337">
        <v>14.1</v>
      </c>
    </row>
    <row r="6338" spans="1:11" x14ac:dyDescent="0.25">
      <c r="A6338" t="s">
        <v>8264</v>
      </c>
      <c r="B6338" t="s">
        <v>8265</v>
      </c>
      <c r="C6338" t="s">
        <v>826</v>
      </c>
      <c r="D6338">
        <v>26</v>
      </c>
      <c r="E6338" t="s">
        <v>8266</v>
      </c>
      <c r="F6338">
        <v>109892</v>
      </c>
      <c r="G6338">
        <v>11615</v>
      </c>
      <c r="H6338">
        <v>29</v>
      </c>
      <c r="I6338">
        <v>2319</v>
      </c>
      <c r="J6338" t="s">
        <v>8267</v>
      </c>
      <c r="K6338">
        <v>14.1</v>
      </c>
    </row>
    <row r="6339" spans="1:11" x14ac:dyDescent="0.25">
      <c r="A6339" t="s">
        <v>8249</v>
      </c>
      <c r="B6339" t="s">
        <v>8250</v>
      </c>
      <c r="C6339" t="s">
        <v>2261</v>
      </c>
      <c r="D6339">
        <v>24</v>
      </c>
      <c r="E6339" t="s">
        <v>8251</v>
      </c>
      <c r="F6339">
        <v>99824</v>
      </c>
      <c r="G6339">
        <v>3016</v>
      </c>
      <c r="H6339">
        <v>180</v>
      </c>
      <c r="I6339">
        <v>580</v>
      </c>
      <c r="J6339" t="s">
        <v>8252</v>
      </c>
      <c r="K6339">
        <v>14.1</v>
      </c>
    </row>
    <row r="6340" spans="1:11" x14ac:dyDescent="0.25">
      <c r="A6340" t="s">
        <v>7994</v>
      </c>
      <c r="B6340" t="s">
        <v>7995</v>
      </c>
      <c r="C6340" t="s">
        <v>2481</v>
      </c>
      <c r="D6340">
        <v>24</v>
      </c>
      <c r="E6340" t="s">
        <v>7996</v>
      </c>
      <c r="F6340">
        <v>306800</v>
      </c>
      <c r="G6340">
        <v>1409</v>
      </c>
      <c r="H6340">
        <v>17</v>
      </c>
      <c r="I6340">
        <v>79</v>
      </c>
      <c r="J6340" t="s">
        <v>7997</v>
      </c>
      <c r="K6340">
        <v>14.1</v>
      </c>
    </row>
    <row r="6341" spans="1:11" x14ac:dyDescent="0.25">
      <c r="A6341" t="s">
        <v>7902</v>
      </c>
      <c r="B6341" t="s">
        <v>7903</v>
      </c>
      <c r="C6341" t="s">
        <v>1730</v>
      </c>
      <c r="D6341">
        <v>26</v>
      </c>
      <c r="E6341" t="s">
        <v>7904</v>
      </c>
      <c r="F6341">
        <v>954570</v>
      </c>
      <c r="G6341">
        <v>66742</v>
      </c>
      <c r="H6341">
        <v>576</v>
      </c>
      <c r="I6341">
        <v>6572</v>
      </c>
      <c r="J6341" t="s">
        <v>7905</v>
      </c>
      <c r="K6341">
        <v>14.1</v>
      </c>
    </row>
    <row r="6342" spans="1:11" x14ac:dyDescent="0.25">
      <c r="A6342" t="s">
        <v>8659</v>
      </c>
      <c r="B6342" t="s">
        <v>8660</v>
      </c>
      <c r="C6342" t="s">
        <v>351</v>
      </c>
      <c r="D6342">
        <v>22</v>
      </c>
      <c r="E6342" t="s">
        <v>8661</v>
      </c>
      <c r="F6342">
        <v>277534</v>
      </c>
      <c r="G6342">
        <v>17321</v>
      </c>
      <c r="H6342">
        <v>176</v>
      </c>
      <c r="I6342">
        <v>1991</v>
      </c>
      <c r="J6342" t="s">
        <v>8662</v>
      </c>
      <c r="K6342">
        <v>14.1</v>
      </c>
    </row>
    <row r="6343" spans="1:11" x14ac:dyDescent="0.25">
      <c r="A6343" t="s">
        <v>7611</v>
      </c>
      <c r="B6343" t="s">
        <v>7612</v>
      </c>
      <c r="C6343" t="s">
        <v>2051</v>
      </c>
      <c r="D6343">
        <v>22</v>
      </c>
      <c r="E6343" t="s">
        <v>7613</v>
      </c>
      <c r="F6343">
        <v>3306557</v>
      </c>
      <c r="G6343">
        <v>112754</v>
      </c>
      <c r="H6343">
        <v>5500</v>
      </c>
      <c r="I6343">
        <v>11169</v>
      </c>
      <c r="J6343" t="s">
        <v>7614</v>
      </c>
      <c r="K6343">
        <v>14.1</v>
      </c>
    </row>
    <row r="6344" spans="1:11" x14ac:dyDescent="0.25">
      <c r="A6344" t="s">
        <v>7930</v>
      </c>
      <c r="B6344" t="s">
        <v>7931</v>
      </c>
      <c r="C6344" t="s">
        <v>2900</v>
      </c>
      <c r="D6344">
        <v>26</v>
      </c>
      <c r="E6344" t="s">
        <v>7932</v>
      </c>
      <c r="F6344">
        <v>144769</v>
      </c>
      <c r="G6344">
        <v>7789</v>
      </c>
      <c r="H6344">
        <v>70</v>
      </c>
      <c r="I6344">
        <v>902</v>
      </c>
      <c r="J6344" t="s">
        <v>7933</v>
      </c>
      <c r="K6344">
        <v>14.1</v>
      </c>
    </row>
    <row r="6345" spans="1:11" x14ac:dyDescent="0.25">
      <c r="A6345" t="s">
        <v>7948</v>
      </c>
      <c r="B6345" t="s">
        <v>7949</v>
      </c>
      <c r="C6345" t="s">
        <v>638</v>
      </c>
      <c r="D6345">
        <v>24</v>
      </c>
      <c r="E6345" t="s">
        <v>7950</v>
      </c>
      <c r="F6345">
        <v>390088</v>
      </c>
      <c r="G6345">
        <v>17312</v>
      </c>
      <c r="H6345">
        <v>419</v>
      </c>
      <c r="I6345">
        <v>2737</v>
      </c>
      <c r="J6345" t="s">
        <v>7951</v>
      </c>
      <c r="K6345">
        <v>14.1</v>
      </c>
    </row>
    <row r="6346" spans="1:11" x14ac:dyDescent="0.25">
      <c r="A6346" t="s">
        <v>8651</v>
      </c>
      <c r="B6346" t="s">
        <v>8652</v>
      </c>
      <c r="C6346" t="s">
        <v>1184</v>
      </c>
      <c r="D6346">
        <v>26</v>
      </c>
      <c r="E6346" t="s">
        <v>8653</v>
      </c>
      <c r="F6346">
        <v>49655</v>
      </c>
      <c r="G6346">
        <v>4600</v>
      </c>
      <c r="H6346">
        <v>23</v>
      </c>
      <c r="I6346">
        <v>397</v>
      </c>
      <c r="J6346" t="s">
        <v>8654</v>
      </c>
      <c r="K6346">
        <v>14.1</v>
      </c>
    </row>
    <row r="6347" spans="1:11" x14ac:dyDescent="0.25">
      <c r="A6347" t="s">
        <v>8655</v>
      </c>
      <c r="B6347" t="s">
        <v>8656</v>
      </c>
      <c r="C6347" t="s">
        <v>8657</v>
      </c>
      <c r="D6347">
        <v>28</v>
      </c>
      <c r="E6347" t="s">
        <v>24</v>
      </c>
      <c r="F6347">
        <v>4785</v>
      </c>
      <c r="G6347">
        <v>20</v>
      </c>
      <c r="H6347">
        <v>1</v>
      </c>
      <c r="I6347">
        <v>2</v>
      </c>
      <c r="J6347" t="s">
        <v>8658</v>
      </c>
      <c r="K6347">
        <v>14.1</v>
      </c>
    </row>
    <row r="6348" spans="1:11" x14ac:dyDescent="0.25">
      <c r="A6348" t="s">
        <v>8024</v>
      </c>
      <c r="B6348" t="s">
        <v>8025</v>
      </c>
      <c r="C6348" t="s">
        <v>8026</v>
      </c>
      <c r="D6348">
        <v>22</v>
      </c>
      <c r="E6348" t="s">
        <v>8027</v>
      </c>
      <c r="F6348">
        <v>2545310</v>
      </c>
      <c r="G6348">
        <v>7856</v>
      </c>
      <c r="H6348">
        <v>398</v>
      </c>
      <c r="I6348">
        <v>1221</v>
      </c>
      <c r="J6348" t="s">
        <v>8028</v>
      </c>
      <c r="K6348">
        <v>14.1</v>
      </c>
    </row>
    <row r="6349" spans="1:11" x14ac:dyDescent="0.25">
      <c r="A6349" t="s">
        <v>8282</v>
      </c>
      <c r="B6349" t="s">
        <v>8283</v>
      </c>
      <c r="C6349" t="s">
        <v>8284</v>
      </c>
      <c r="D6349">
        <v>10</v>
      </c>
      <c r="E6349" t="s">
        <v>8285</v>
      </c>
      <c r="F6349">
        <v>9018901</v>
      </c>
      <c r="G6349">
        <v>793387</v>
      </c>
      <c r="H6349">
        <v>7496</v>
      </c>
      <c r="I6349">
        <v>160072</v>
      </c>
      <c r="J6349" t="s">
        <v>8286</v>
      </c>
      <c r="K6349">
        <v>14.1</v>
      </c>
    </row>
    <row r="6350" spans="1:11" x14ac:dyDescent="0.25">
      <c r="A6350" t="s">
        <v>7956</v>
      </c>
      <c r="B6350" t="s">
        <v>7957</v>
      </c>
      <c r="C6350" t="s">
        <v>7958</v>
      </c>
      <c r="D6350">
        <v>26</v>
      </c>
      <c r="E6350" t="s">
        <v>7959</v>
      </c>
      <c r="F6350">
        <v>35753</v>
      </c>
      <c r="G6350">
        <v>224</v>
      </c>
      <c r="H6350">
        <v>227</v>
      </c>
      <c r="I6350">
        <v>0</v>
      </c>
      <c r="J6350" t="s">
        <v>7960</v>
      </c>
      <c r="K6350">
        <v>14.1</v>
      </c>
    </row>
    <row r="6351" spans="1:11" x14ac:dyDescent="0.25">
      <c r="A6351" t="s">
        <v>8245</v>
      </c>
      <c r="B6351" t="s">
        <v>8246</v>
      </c>
      <c r="C6351" t="s">
        <v>4163</v>
      </c>
      <c r="D6351">
        <v>24</v>
      </c>
      <c r="E6351" t="s">
        <v>8247</v>
      </c>
      <c r="F6351">
        <v>21123</v>
      </c>
      <c r="G6351">
        <v>61</v>
      </c>
      <c r="H6351">
        <v>5</v>
      </c>
      <c r="I6351">
        <v>21</v>
      </c>
      <c r="J6351" t="s">
        <v>8248</v>
      </c>
      <c r="K6351">
        <v>14.1</v>
      </c>
    </row>
    <row r="6352" spans="1:11" x14ac:dyDescent="0.25">
      <c r="A6352" t="s">
        <v>8300</v>
      </c>
      <c r="B6352" t="s">
        <v>8301</v>
      </c>
      <c r="C6352" t="s">
        <v>8302</v>
      </c>
      <c r="D6352">
        <v>24</v>
      </c>
      <c r="E6352" t="s">
        <v>8303</v>
      </c>
      <c r="F6352">
        <v>174248</v>
      </c>
      <c r="G6352">
        <v>1213</v>
      </c>
      <c r="H6352">
        <v>8</v>
      </c>
      <c r="I6352">
        <v>152</v>
      </c>
      <c r="J6352" t="s">
        <v>8304</v>
      </c>
      <c r="K6352">
        <v>14.1</v>
      </c>
    </row>
    <row r="6353" spans="1:11" x14ac:dyDescent="0.25">
      <c r="A6353" t="s">
        <v>8642</v>
      </c>
      <c r="B6353" t="s">
        <v>8643</v>
      </c>
      <c r="C6353" t="s">
        <v>558</v>
      </c>
      <c r="D6353">
        <v>22</v>
      </c>
      <c r="E6353" t="s">
        <v>8644</v>
      </c>
      <c r="F6353">
        <v>23950</v>
      </c>
      <c r="G6353">
        <v>37</v>
      </c>
      <c r="H6353">
        <v>11</v>
      </c>
      <c r="I6353">
        <v>29</v>
      </c>
      <c r="J6353" t="s">
        <v>8645</v>
      </c>
      <c r="K6353">
        <v>14.1</v>
      </c>
    </row>
    <row r="6354" spans="1:11" x14ac:dyDescent="0.25">
      <c r="A6354" t="s">
        <v>7615</v>
      </c>
      <c r="B6354" t="s">
        <v>7616</v>
      </c>
      <c r="C6354" t="s">
        <v>152</v>
      </c>
      <c r="D6354">
        <v>24</v>
      </c>
      <c r="E6354" t="s">
        <v>7617</v>
      </c>
      <c r="F6354">
        <v>4968915</v>
      </c>
      <c r="G6354">
        <v>131224</v>
      </c>
      <c r="H6354">
        <v>11071</v>
      </c>
      <c r="I6354">
        <v>28661</v>
      </c>
      <c r="J6354" t="s">
        <v>7618</v>
      </c>
      <c r="K6354">
        <v>14.1</v>
      </c>
    </row>
    <row r="6355" spans="1:11" x14ac:dyDescent="0.25">
      <c r="A6355" t="s">
        <v>8277</v>
      </c>
      <c r="B6355" t="s">
        <v>8278</v>
      </c>
      <c r="C6355" t="s">
        <v>8279</v>
      </c>
      <c r="D6355">
        <v>26</v>
      </c>
      <c r="E6355" t="s">
        <v>8280</v>
      </c>
      <c r="F6355">
        <v>34065</v>
      </c>
      <c r="G6355">
        <v>1489</v>
      </c>
      <c r="H6355">
        <v>55</v>
      </c>
      <c r="I6355">
        <v>163</v>
      </c>
      <c r="J6355" t="s">
        <v>8281</v>
      </c>
      <c r="K6355">
        <v>14.1</v>
      </c>
    </row>
    <row r="6356" spans="1:11" x14ac:dyDescent="0.25">
      <c r="A6356" t="s">
        <v>7910</v>
      </c>
      <c r="B6356" t="s">
        <v>7911</v>
      </c>
      <c r="C6356" t="s">
        <v>137</v>
      </c>
      <c r="D6356">
        <v>17</v>
      </c>
      <c r="E6356" t="s">
        <v>7912</v>
      </c>
      <c r="F6356">
        <v>704298</v>
      </c>
      <c r="G6356">
        <v>5504</v>
      </c>
      <c r="H6356">
        <v>325</v>
      </c>
      <c r="I6356">
        <v>1748</v>
      </c>
      <c r="J6356" t="s">
        <v>7913</v>
      </c>
      <c r="K6356">
        <v>14.1</v>
      </c>
    </row>
    <row r="6357" spans="1:11" x14ac:dyDescent="0.25">
      <c r="A6357" t="s">
        <v>7952</v>
      </c>
      <c r="B6357" t="s">
        <v>7953</v>
      </c>
      <c r="C6357" t="s">
        <v>1179</v>
      </c>
      <c r="D6357">
        <v>26</v>
      </c>
      <c r="E6357" t="s">
        <v>7954</v>
      </c>
      <c r="F6357">
        <v>587362</v>
      </c>
      <c r="G6357">
        <v>27076</v>
      </c>
      <c r="H6357">
        <v>234</v>
      </c>
      <c r="I6357">
        <v>2554</v>
      </c>
      <c r="J6357" t="s">
        <v>7955</v>
      </c>
      <c r="K6357">
        <v>14.1</v>
      </c>
    </row>
    <row r="6358" spans="1:11" x14ac:dyDescent="0.25">
      <c r="A6358" t="s">
        <v>8236</v>
      </c>
      <c r="B6358" t="s">
        <v>8237</v>
      </c>
      <c r="C6358" t="s">
        <v>8238</v>
      </c>
      <c r="D6358">
        <v>26</v>
      </c>
      <c r="E6358" t="s">
        <v>8239</v>
      </c>
      <c r="F6358">
        <v>70089</v>
      </c>
      <c r="G6358">
        <v>6122</v>
      </c>
      <c r="H6358">
        <v>65</v>
      </c>
      <c r="I6358">
        <v>388</v>
      </c>
      <c r="J6358" t="s">
        <v>8240</v>
      </c>
      <c r="K6358">
        <v>14.1</v>
      </c>
    </row>
    <row r="6359" spans="1:11" x14ac:dyDescent="0.25">
      <c r="A6359" t="s">
        <v>7627</v>
      </c>
      <c r="B6359" t="s">
        <v>7628</v>
      </c>
      <c r="C6359" t="s">
        <v>2574</v>
      </c>
      <c r="D6359">
        <v>27</v>
      </c>
      <c r="E6359" t="s">
        <v>7629</v>
      </c>
      <c r="F6359">
        <v>791770</v>
      </c>
      <c r="G6359">
        <v>20342</v>
      </c>
      <c r="H6359">
        <v>655</v>
      </c>
      <c r="I6359">
        <v>3863</v>
      </c>
      <c r="J6359" t="s">
        <v>7630</v>
      </c>
      <c r="K6359">
        <v>14.1</v>
      </c>
    </row>
    <row r="6360" spans="1:11" x14ac:dyDescent="0.25">
      <c r="A6360" t="s">
        <v>7968</v>
      </c>
      <c r="B6360" t="s">
        <v>7969</v>
      </c>
      <c r="C6360" t="s">
        <v>381</v>
      </c>
      <c r="D6360">
        <v>1</v>
      </c>
      <c r="E6360" t="s">
        <v>24</v>
      </c>
      <c r="F6360">
        <v>140478</v>
      </c>
      <c r="G6360">
        <v>7009</v>
      </c>
      <c r="H6360">
        <v>569</v>
      </c>
      <c r="I6360">
        <v>1592</v>
      </c>
      <c r="J6360" t="s">
        <v>7970</v>
      </c>
      <c r="K6360">
        <v>14.1</v>
      </c>
    </row>
    <row r="6361" spans="1:11" x14ac:dyDescent="0.25">
      <c r="A6361" t="s">
        <v>7939</v>
      </c>
      <c r="B6361" t="s">
        <v>7940</v>
      </c>
      <c r="C6361" t="s">
        <v>7941</v>
      </c>
      <c r="D6361">
        <v>23</v>
      </c>
      <c r="E6361" t="s">
        <v>7942</v>
      </c>
      <c r="F6361">
        <v>378726</v>
      </c>
      <c r="G6361">
        <v>18140</v>
      </c>
      <c r="H6361">
        <v>713</v>
      </c>
      <c r="I6361">
        <v>3066</v>
      </c>
      <c r="J6361" t="s">
        <v>7943</v>
      </c>
      <c r="K6361">
        <v>14.1</v>
      </c>
    </row>
    <row r="6362" spans="1:11" x14ac:dyDescent="0.25">
      <c r="A6362" t="s">
        <v>7961</v>
      </c>
      <c r="B6362" t="s">
        <v>7962</v>
      </c>
      <c r="C6362" t="s">
        <v>1381</v>
      </c>
      <c r="D6362">
        <v>24</v>
      </c>
      <c r="E6362" t="s">
        <v>7963</v>
      </c>
      <c r="F6362">
        <v>62903</v>
      </c>
      <c r="G6362">
        <v>623</v>
      </c>
      <c r="H6362">
        <v>31</v>
      </c>
      <c r="I6362">
        <v>60</v>
      </c>
      <c r="J6362" t="s">
        <v>7964</v>
      </c>
      <c r="K6362">
        <v>14.1</v>
      </c>
    </row>
    <row r="6363" spans="1:11" x14ac:dyDescent="0.25">
      <c r="A6363" t="s">
        <v>8268</v>
      </c>
      <c r="B6363" t="s">
        <v>8269</v>
      </c>
      <c r="C6363" t="s">
        <v>8270</v>
      </c>
      <c r="D6363">
        <v>22</v>
      </c>
      <c r="E6363" t="s">
        <v>8271</v>
      </c>
      <c r="F6363">
        <v>4885</v>
      </c>
      <c r="G6363">
        <v>10</v>
      </c>
      <c r="H6363">
        <v>9</v>
      </c>
      <c r="I6363">
        <v>34</v>
      </c>
      <c r="J6363" t="s">
        <v>8272</v>
      </c>
      <c r="K6363">
        <v>14.1</v>
      </c>
    </row>
    <row r="6364" spans="1:11" x14ac:dyDescent="0.25">
      <c r="A6364" t="s">
        <v>8305</v>
      </c>
      <c r="B6364" t="s">
        <v>8306</v>
      </c>
      <c r="C6364" t="s">
        <v>187</v>
      </c>
      <c r="D6364">
        <v>24</v>
      </c>
      <c r="E6364" t="s">
        <v>8307</v>
      </c>
      <c r="F6364">
        <v>318753</v>
      </c>
      <c r="G6364">
        <v>12251</v>
      </c>
      <c r="H6364">
        <v>250</v>
      </c>
      <c r="I6364">
        <v>6477</v>
      </c>
      <c r="J6364" t="s">
        <v>8308</v>
      </c>
      <c r="K6364">
        <v>14.1</v>
      </c>
    </row>
    <row r="6365" spans="1:11" x14ac:dyDescent="0.25">
      <c r="A6365" t="s">
        <v>8928</v>
      </c>
      <c r="B6365" t="s">
        <v>8929</v>
      </c>
      <c r="C6365" t="s">
        <v>6445</v>
      </c>
      <c r="D6365">
        <v>24</v>
      </c>
      <c r="E6365" t="s">
        <v>8930</v>
      </c>
      <c r="F6365">
        <v>10214</v>
      </c>
      <c r="G6365">
        <v>77</v>
      </c>
      <c r="H6365">
        <v>2</v>
      </c>
      <c r="I6365">
        <v>13</v>
      </c>
      <c r="J6365" t="s">
        <v>8931</v>
      </c>
      <c r="K6365">
        <v>14.1</v>
      </c>
    </row>
    <row r="6366" spans="1:11" x14ac:dyDescent="0.25">
      <c r="A6366" t="s">
        <v>7944</v>
      </c>
      <c r="B6366" t="s">
        <v>7945</v>
      </c>
      <c r="C6366" t="s">
        <v>479</v>
      </c>
      <c r="D6366">
        <v>22</v>
      </c>
      <c r="E6366" t="s">
        <v>7946</v>
      </c>
      <c r="F6366">
        <v>2669462</v>
      </c>
      <c r="G6366">
        <v>128059</v>
      </c>
      <c r="H6366">
        <v>1685</v>
      </c>
      <c r="I6366">
        <v>11756</v>
      </c>
      <c r="J6366" t="s">
        <v>7947</v>
      </c>
      <c r="K6366">
        <v>14.1</v>
      </c>
    </row>
    <row r="6367" spans="1:11" x14ac:dyDescent="0.25">
      <c r="A6367" t="s">
        <v>8328</v>
      </c>
      <c r="B6367" t="s">
        <v>8329</v>
      </c>
      <c r="C6367" t="s">
        <v>8330</v>
      </c>
      <c r="D6367">
        <v>10</v>
      </c>
      <c r="E6367" t="s">
        <v>8932</v>
      </c>
      <c r="F6367">
        <v>79625</v>
      </c>
      <c r="G6367">
        <v>1843</v>
      </c>
      <c r="H6367">
        <v>102</v>
      </c>
      <c r="I6367">
        <v>255</v>
      </c>
      <c r="J6367" t="s">
        <v>8331</v>
      </c>
      <c r="K6367">
        <v>14.1</v>
      </c>
    </row>
    <row r="6368" spans="1:11" x14ac:dyDescent="0.25">
      <c r="A6368" t="s">
        <v>7980</v>
      </c>
      <c r="B6368" t="s">
        <v>7981</v>
      </c>
      <c r="C6368" t="s">
        <v>7982</v>
      </c>
      <c r="D6368">
        <v>26</v>
      </c>
      <c r="E6368" t="s">
        <v>7983</v>
      </c>
      <c r="F6368">
        <v>921008</v>
      </c>
      <c r="G6368">
        <v>24448</v>
      </c>
      <c r="H6368">
        <v>1062</v>
      </c>
      <c r="I6368">
        <v>5360</v>
      </c>
      <c r="J6368" t="s">
        <v>7984</v>
      </c>
      <c r="K6368">
        <v>14.1</v>
      </c>
    </row>
    <row r="6369" spans="1:11" x14ac:dyDescent="0.25">
      <c r="A6369" t="s">
        <v>8664</v>
      </c>
      <c r="B6369" t="s">
        <v>8665</v>
      </c>
      <c r="C6369" t="s">
        <v>6545</v>
      </c>
      <c r="D6369">
        <v>27</v>
      </c>
      <c r="E6369" t="s">
        <v>8666</v>
      </c>
      <c r="F6369">
        <v>231846</v>
      </c>
      <c r="G6369">
        <v>7655</v>
      </c>
      <c r="H6369">
        <v>115</v>
      </c>
      <c r="I6369">
        <v>1082</v>
      </c>
      <c r="J6369" t="s">
        <v>8667</v>
      </c>
      <c r="K6369">
        <v>14.1</v>
      </c>
    </row>
    <row r="6370" spans="1:11" x14ac:dyDescent="0.25">
      <c r="A6370" t="s">
        <v>7971</v>
      </c>
      <c r="B6370" t="s">
        <v>7972</v>
      </c>
      <c r="C6370" t="s">
        <v>7973</v>
      </c>
      <c r="D6370">
        <v>26</v>
      </c>
      <c r="E6370" t="s">
        <v>7974</v>
      </c>
      <c r="F6370">
        <v>1623683</v>
      </c>
      <c r="G6370">
        <v>471</v>
      </c>
      <c r="H6370">
        <v>131</v>
      </c>
      <c r="I6370">
        <v>158</v>
      </c>
      <c r="J6370" t="s">
        <v>7975</v>
      </c>
      <c r="K6370">
        <v>14.1</v>
      </c>
    </row>
    <row r="6371" spans="1:11" x14ac:dyDescent="0.25">
      <c r="A6371" t="s">
        <v>8309</v>
      </c>
      <c r="B6371" t="s">
        <v>8310</v>
      </c>
      <c r="C6371" t="s">
        <v>4281</v>
      </c>
      <c r="D6371">
        <v>26</v>
      </c>
      <c r="E6371" t="s">
        <v>8311</v>
      </c>
      <c r="F6371">
        <v>674187</v>
      </c>
      <c r="G6371">
        <v>40795</v>
      </c>
      <c r="H6371">
        <v>442</v>
      </c>
      <c r="I6371">
        <v>3388</v>
      </c>
      <c r="J6371" t="s">
        <v>8312</v>
      </c>
      <c r="K6371">
        <v>14.1</v>
      </c>
    </row>
    <row r="6372" spans="1:11" x14ac:dyDescent="0.25">
      <c r="A6372" t="s">
        <v>7631</v>
      </c>
      <c r="B6372" t="s">
        <v>7632</v>
      </c>
      <c r="C6372" t="s">
        <v>7633</v>
      </c>
      <c r="D6372">
        <v>22</v>
      </c>
      <c r="E6372" t="s">
        <v>24</v>
      </c>
      <c r="F6372">
        <v>856170</v>
      </c>
      <c r="G6372">
        <v>5696</v>
      </c>
      <c r="H6372">
        <v>1740</v>
      </c>
      <c r="I6372">
        <v>1523</v>
      </c>
      <c r="J6372" t="s">
        <v>7634</v>
      </c>
      <c r="K6372">
        <v>14.1</v>
      </c>
    </row>
    <row r="6373" spans="1:11" x14ac:dyDescent="0.25">
      <c r="A6373" t="s">
        <v>7635</v>
      </c>
      <c r="B6373" t="s">
        <v>7636</v>
      </c>
      <c r="C6373" t="s">
        <v>7637</v>
      </c>
      <c r="D6373">
        <v>22</v>
      </c>
      <c r="E6373" t="s">
        <v>8933</v>
      </c>
      <c r="F6373">
        <v>228218</v>
      </c>
      <c r="G6373">
        <v>5648</v>
      </c>
      <c r="H6373">
        <v>1136</v>
      </c>
      <c r="I6373">
        <v>1744</v>
      </c>
      <c r="J6373" t="s">
        <v>7639</v>
      </c>
      <c r="K6373">
        <v>14.1</v>
      </c>
    </row>
    <row r="6374" spans="1:11" x14ac:dyDescent="0.25">
      <c r="A6374" t="s">
        <v>8668</v>
      </c>
      <c r="B6374" t="s">
        <v>8669</v>
      </c>
      <c r="C6374" t="s">
        <v>8670</v>
      </c>
      <c r="D6374">
        <v>24</v>
      </c>
      <c r="E6374" t="s">
        <v>8671</v>
      </c>
      <c r="F6374">
        <v>12193</v>
      </c>
      <c r="G6374">
        <v>21</v>
      </c>
      <c r="H6374">
        <v>0</v>
      </c>
      <c r="I6374">
        <v>11</v>
      </c>
      <c r="J6374" t="s">
        <v>8672</v>
      </c>
      <c r="K6374">
        <v>14.1</v>
      </c>
    </row>
    <row r="6375" spans="1:11" x14ac:dyDescent="0.25">
      <c r="A6375" t="s">
        <v>7678</v>
      </c>
      <c r="B6375" t="s">
        <v>7679</v>
      </c>
      <c r="C6375" t="s">
        <v>282</v>
      </c>
      <c r="D6375">
        <v>23</v>
      </c>
      <c r="E6375" t="s">
        <v>7680</v>
      </c>
      <c r="F6375">
        <v>3161383</v>
      </c>
      <c r="G6375">
        <v>111291</v>
      </c>
      <c r="H6375">
        <v>34393</v>
      </c>
      <c r="I6375">
        <v>32702</v>
      </c>
      <c r="J6375" t="s">
        <v>7681</v>
      </c>
      <c r="K6375">
        <v>14.1</v>
      </c>
    </row>
    <row r="6376" spans="1:11" x14ac:dyDescent="0.25">
      <c r="A6376" t="s">
        <v>7485</v>
      </c>
      <c r="B6376" t="s">
        <v>7486</v>
      </c>
      <c r="C6376" t="s">
        <v>2397</v>
      </c>
      <c r="D6376">
        <v>24</v>
      </c>
      <c r="E6376" t="s">
        <v>7487</v>
      </c>
      <c r="F6376">
        <v>19194567</v>
      </c>
      <c r="G6376">
        <v>298938</v>
      </c>
      <c r="H6376">
        <v>16124</v>
      </c>
      <c r="I6376">
        <v>56329</v>
      </c>
      <c r="J6376" t="s">
        <v>7488</v>
      </c>
      <c r="K6376">
        <v>14.1</v>
      </c>
    </row>
    <row r="6377" spans="1:11" x14ac:dyDescent="0.25">
      <c r="A6377" t="s">
        <v>8934</v>
      </c>
      <c r="B6377" t="s">
        <v>8935</v>
      </c>
      <c r="C6377" t="s">
        <v>8936</v>
      </c>
      <c r="D6377">
        <v>17</v>
      </c>
      <c r="E6377" t="s">
        <v>8937</v>
      </c>
      <c r="F6377">
        <v>2373</v>
      </c>
      <c r="G6377">
        <v>14</v>
      </c>
      <c r="H6377">
        <v>0</v>
      </c>
      <c r="I6377">
        <v>2</v>
      </c>
      <c r="J6377" t="s">
        <v>8938</v>
      </c>
      <c r="K6377">
        <v>14.1</v>
      </c>
    </row>
    <row r="6378" spans="1:11" x14ac:dyDescent="0.25">
      <c r="A6378" t="s">
        <v>7673</v>
      </c>
      <c r="B6378" t="s">
        <v>7674</v>
      </c>
      <c r="C6378" t="s">
        <v>7675</v>
      </c>
      <c r="D6378">
        <v>24</v>
      </c>
      <c r="E6378" t="s">
        <v>7676</v>
      </c>
      <c r="F6378">
        <v>342350</v>
      </c>
      <c r="G6378">
        <v>4489</v>
      </c>
      <c r="H6378">
        <v>411</v>
      </c>
      <c r="I6378">
        <v>407</v>
      </c>
      <c r="J6378" t="s">
        <v>7677</v>
      </c>
      <c r="K6378">
        <v>14.1</v>
      </c>
    </row>
    <row r="6379" spans="1:11" x14ac:dyDescent="0.25">
      <c r="A6379" t="s">
        <v>7665</v>
      </c>
      <c r="B6379" t="s">
        <v>7666</v>
      </c>
      <c r="C6379" t="s">
        <v>7667</v>
      </c>
      <c r="D6379">
        <v>22</v>
      </c>
      <c r="E6379" t="s">
        <v>24</v>
      </c>
      <c r="F6379">
        <v>150965</v>
      </c>
      <c r="G6379">
        <v>731</v>
      </c>
      <c r="H6379">
        <v>1980</v>
      </c>
      <c r="I6379">
        <v>871</v>
      </c>
      <c r="J6379" t="s">
        <v>7668</v>
      </c>
      <c r="K6379">
        <v>14.1</v>
      </c>
    </row>
    <row r="6380" spans="1:11" x14ac:dyDescent="0.25">
      <c r="A6380" t="s">
        <v>7619</v>
      </c>
      <c r="B6380" t="s">
        <v>7620</v>
      </c>
      <c r="C6380" t="s">
        <v>3143</v>
      </c>
      <c r="D6380">
        <v>23</v>
      </c>
      <c r="E6380" t="s">
        <v>7621</v>
      </c>
      <c r="F6380">
        <v>444096</v>
      </c>
      <c r="G6380">
        <v>9581</v>
      </c>
      <c r="H6380">
        <v>437</v>
      </c>
      <c r="I6380">
        <v>1199</v>
      </c>
      <c r="J6380" t="s">
        <v>7622</v>
      </c>
      <c r="K6380">
        <v>14.1</v>
      </c>
    </row>
    <row r="6381" spans="1:11" x14ac:dyDescent="0.25">
      <c r="A6381" t="e">
        <f>-LoSw4o2zDQ</f>
        <v>#NAME?</v>
      </c>
      <c r="B6381" t="s">
        <v>8332</v>
      </c>
      <c r="C6381" t="s">
        <v>8333</v>
      </c>
      <c r="D6381">
        <v>26</v>
      </c>
      <c r="E6381" t="s">
        <v>8334</v>
      </c>
      <c r="F6381">
        <v>62600</v>
      </c>
      <c r="G6381">
        <v>4715</v>
      </c>
      <c r="H6381">
        <v>29</v>
      </c>
      <c r="I6381">
        <v>483</v>
      </c>
      <c r="J6381" t="s">
        <v>8335</v>
      </c>
      <c r="K6381">
        <v>14.1</v>
      </c>
    </row>
    <row r="6382" spans="1:11" x14ac:dyDescent="0.25">
      <c r="A6382" t="s">
        <v>8678</v>
      </c>
      <c r="B6382" t="s">
        <v>8679</v>
      </c>
      <c r="C6382" t="s">
        <v>157</v>
      </c>
      <c r="D6382">
        <v>26</v>
      </c>
      <c r="E6382" t="s">
        <v>8680</v>
      </c>
      <c r="F6382">
        <v>429686</v>
      </c>
      <c r="G6382">
        <v>33915</v>
      </c>
      <c r="H6382">
        <v>358</v>
      </c>
      <c r="I6382">
        <v>6287</v>
      </c>
      <c r="J6382" t="s">
        <v>8681</v>
      </c>
      <c r="K6382">
        <v>14.1</v>
      </c>
    </row>
    <row r="6383" spans="1:11" x14ac:dyDescent="0.25">
      <c r="A6383" t="s">
        <v>7623</v>
      </c>
      <c r="B6383" t="s">
        <v>7624</v>
      </c>
      <c r="C6383" t="s">
        <v>6825</v>
      </c>
      <c r="D6383">
        <v>24</v>
      </c>
      <c r="E6383" t="s">
        <v>7625</v>
      </c>
      <c r="F6383">
        <v>231986</v>
      </c>
      <c r="G6383">
        <v>1505</v>
      </c>
      <c r="H6383">
        <v>1630</v>
      </c>
      <c r="I6383">
        <v>1949</v>
      </c>
      <c r="J6383" t="s">
        <v>7626</v>
      </c>
      <c r="K6383">
        <v>14.1</v>
      </c>
    </row>
    <row r="6384" spans="1:11" x14ac:dyDescent="0.25">
      <c r="A6384" t="s">
        <v>7926</v>
      </c>
      <c r="B6384" t="s">
        <v>7927</v>
      </c>
      <c r="C6384" t="s">
        <v>172</v>
      </c>
      <c r="D6384">
        <v>24</v>
      </c>
      <c r="E6384" t="s">
        <v>7928</v>
      </c>
      <c r="F6384">
        <v>746580</v>
      </c>
      <c r="G6384">
        <v>21409</v>
      </c>
      <c r="H6384">
        <v>265</v>
      </c>
      <c r="I6384">
        <v>2448</v>
      </c>
      <c r="J6384" t="s">
        <v>7929</v>
      </c>
      <c r="K6384">
        <v>14.1</v>
      </c>
    </row>
    <row r="6385" spans="1:11" x14ac:dyDescent="0.25">
      <c r="A6385" t="s">
        <v>7990</v>
      </c>
      <c r="B6385" t="s">
        <v>7991</v>
      </c>
      <c r="C6385" t="s">
        <v>1774</v>
      </c>
      <c r="D6385">
        <v>26</v>
      </c>
      <c r="E6385" t="s">
        <v>7992</v>
      </c>
      <c r="F6385">
        <v>583725</v>
      </c>
      <c r="G6385">
        <v>25313</v>
      </c>
      <c r="H6385">
        <v>647</v>
      </c>
      <c r="I6385">
        <v>4413</v>
      </c>
      <c r="J6385" t="s">
        <v>7993</v>
      </c>
      <c r="K6385">
        <v>14.1</v>
      </c>
    </row>
    <row r="6386" spans="1:11" x14ac:dyDescent="0.25">
      <c r="A6386" t="s">
        <v>8939</v>
      </c>
      <c r="B6386" t="s">
        <v>8940</v>
      </c>
      <c r="C6386" t="s">
        <v>8941</v>
      </c>
      <c r="D6386">
        <v>22</v>
      </c>
      <c r="E6386" t="s">
        <v>24</v>
      </c>
      <c r="F6386">
        <v>3300</v>
      </c>
      <c r="G6386">
        <v>16</v>
      </c>
      <c r="H6386">
        <v>3</v>
      </c>
      <c r="I6386">
        <v>2</v>
      </c>
      <c r="J6386" t="s">
        <v>8942</v>
      </c>
      <c r="K6386">
        <v>14.1</v>
      </c>
    </row>
    <row r="6387" spans="1:11" x14ac:dyDescent="0.25">
      <c r="A6387" t="s">
        <v>7998</v>
      </c>
      <c r="B6387" t="s">
        <v>7999</v>
      </c>
      <c r="C6387" t="s">
        <v>6648</v>
      </c>
      <c r="D6387">
        <v>24</v>
      </c>
      <c r="E6387" t="s">
        <v>8000</v>
      </c>
      <c r="F6387">
        <v>1974752</v>
      </c>
      <c r="G6387">
        <v>1185</v>
      </c>
      <c r="H6387">
        <v>8734</v>
      </c>
      <c r="I6387">
        <v>4213</v>
      </c>
      <c r="J6387" t="s">
        <v>8001</v>
      </c>
      <c r="K6387">
        <v>14.1</v>
      </c>
    </row>
    <row r="6388" spans="1:11" x14ac:dyDescent="0.25">
      <c r="A6388" t="s">
        <v>8943</v>
      </c>
      <c r="B6388" t="s">
        <v>8944</v>
      </c>
      <c r="C6388" t="s">
        <v>8945</v>
      </c>
      <c r="D6388">
        <v>25</v>
      </c>
      <c r="E6388" t="s">
        <v>8946</v>
      </c>
      <c r="F6388">
        <v>7959</v>
      </c>
      <c r="G6388">
        <v>61</v>
      </c>
      <c r="H6388">
        <v>74</v>
      </c>
      <c r="I6388">
        <v>141</v>
      </c>
      <c r="J6388" t="s">
        <v>8947</v>
      </c>
      <c r="K6388">
        <v>14.1</v>
      </c>
    </row>
    <row r="6389" spans="1:11" x14ac:dyDescent="0.25">
      <c r="A6389" t="s">
        <v>7985</v>
      </c>
      <c r="B6389" t="s">
        <v>7986</v>
      </c>
      <c r="C6389" t="s">
        <v>974</v>
      </c>
      <c r="D6389">
        <v>26</v>
      </c>
      <c r="E6389" t="s">
        <v>7987</v>
      </c>
      <c r="F6389">
        <v>455746</v>
      </c>
      <c r="G6389">
        <v>22682</v>
      </c>
      <c r="H6389">
        <v>823</v>
      </c>
      <c r="I6389">
        <v>2407</v>
      </c>
      <c r="J6389" t="s">
        <v>7988</v>
      </c>
      <c r="K6389">
        <v>14.1</v>
      </c>
    </row>
    <row r="6390" spans="1:11" x14ac:dyDescent="0.25">
      <c r="A6390" t="s">
        <v>8336</v>
      </c>
      <c r="B6390" t="s">
        <v>8337</v>
      </c>
      <c r="C6390" t="s">
        <v>6003</v>
      </c>
      <c r="D6390">
        <v>10</v>
      </c>
      <c r="E6390" t="s">
        <v>8338</v>
      </c>
      <c r="F6390">
        <v>108410</v>
      </c>
      <c r="G6390">
        <v>6436</v>
      </c>
      <c r="H6390">
        <v>51</v>
      </c>
      <c r="I6390">
        <v>884</v>
      </c>
      <c r="J6390" t="s">
        <v>8339</v>
      </c>
      <c r="K6390">
        <v>14.1</v>
      </c>
    </row>
    <row r="6391" spans="1:11" x14ac:dyDescent="0.25">
      <c r="A6391" t="s">
        <v>8682</v>
      </c>
      <c r="B6391" t="s">
        <v>8683</v>
      </c>
      <c r="C6391" t="s">
        <v>8684</v>
      </c>
      <c r="D6391">
        <v>28</v>
      </c>
      <c r="E6391" t="s">
        <v>8685</v>
      </c>
      <c r="F6391">
        <v>2845</v>
      </c>
      <c r="G6391">
        <v>45</v>
      </c>
      <c r="H6391">
        <v>1</v>
      </c>
      <c r="I6391">
        <v>12</v>
      </c>
      <c r="J6391" t="s">
        <v>8686</v>
      </c>
      <c r="K6391">
        <v>14.1</v>
      </c>
    </row>
    <row r="6392" spans="1:11" x14ac:dyDescent="0.25">
      <c r="A6392" t="s">
        <v>8006</v>
      </c>
      <c r="B6392" t="s">
        <v>8007</v>
      </c>
      <c r="C6392" t="s">
        <v>8008</v>
      </c>
      <c r="D6392">
        <v>23</v>
      </c>
      <c r="E6392" t="s">
        <v>8009</v>
      </c>
      <c r="F6392">
        <v>118948</v>
      </c>
      <c r="G6392">
        <v>762</v>
      </c>
      <c r="H6392">
        <v>60</v>
      </c>
      <c r="I6392">
        <v>132</v>
      </c>
      <c r="J6392" t="s">
        <v>8010</v>
      </c>
      <c r="K6392">
        <v>14.1</v>
      </c>
    </row>
    <row r="6393" spans="1:11" x14ac:dyDescent="0.25">
      <c r="A6393" t="s">
        <v>7657</v>
      </c>
      <c r="B6393" t="s">
        <v>7658</v>
      </c>
      <c r="C6393" t="s">
        <v>4802</v>
      </c>
      <c r="D6393">
        <v>22</v>
      </c>
      <c r="E6393" t="s">
        <v>7659</v>
      </c>
      <c r="F6393">
        <v>1508080</v>
      </c>
      <c r="G6393">
        <v>64052</v>
      </c>
      <c r="H6393">
        <v>2108</v>
      </c>
      <c r="I6393">
        <v>2735</v>
      </c>
      <c r="J6393" t="s">
        <v>7660</v>
      </c>
      <c r="K6393">
        <v>14.1</v>
      </c>
    </row>
    <row r="6394" spans="1:11" x14ac:dyDescent="0.25">
      <c r="A6394" t="s">
        <v>8687</v>
      </c>
      <c r="B6394" t="s">
        <v>8688</v>
      </c>
      <c r="C6394" t="s">
        <v>8689</v>
      </c>
      <c r="D6394">
        <v>1</v>
      </c>
      <c r="E6394" t="s">
        <v>8690</v>
      </c>
      <c r="F6394">
        <v>45799</v>
      </c>
      <c r="G6394">
        <v>874</v>
      </c>
      <c r="H6394">
        <v>124</v>
      </c>
      <c r="I6394">
        <v>177</v>
      </c>
      <c r="J6394" t="s">
        <v>8691</v>
      </c>
      <c r="K6394">
        <v>14.1</v>
      </c>
    </row>
    <row r="6395" spans="1:11" x14ac:dyDescent="0.25">
      <c r="A6395" t="s">
        <v>7644</v>
      </c>
      <c r="B6395" t="s">
        <v>7645</v>
      </c>
      <c r="C6395" t="s">
        <v>2236</v>
      </c>
      <c r="D6395">
        <v>28</v>
      </c>
      <c r="E6395" t="s">
        <v>7646</v>
      </c>
      <c r="F6395">
        <v>2096855</v>
      </c>
      <c r="G6395">
        <v>45957</v>
      </c>
      <c r="H6395">
        <v>2533</v>
      </c>
      <c r="I6395">
        <v>8474</v>
      </c>
      <c r="J6395" t="s">
        <v>7647</v>
      </c>
      <c r="K6395">
        <v>14.1</v>
      </c>
    </row>
    <row r="6396" spans="1:11" x14ac:dyDescent="0.25">
      <c r="A6396" t="s">
        <v>8014</v>
      </c>
      <c r="B6396" t="s">
        <v>8015</v>
      </c>
      <c r="C6396" t="s">
        <v>8016</v>
      </c>
      <c r="D6396">
        <v>22</v>
      </c>
      <c r="E6396" t="s">
        <v>8017</v>
      </c>
      <c r="F6396">
        <v>25399</v>
      </c>
      <c r="G6396">
        <v>98</v>
      </c>
      <c r="H6396">
        <v>0</v>
      </c>
      <c r="I6396">
        <v>49</v>
      </c>
      <c r="J6396" t="s">
        <v>8018</v>
      </c>
      <c r="K6396">
        <v>14.1</v>
      </c>
    </row>
    <row r="6397" spans="1:11" x14ac:dyDescent="0.25">
      <c r="A6397" t="s">
        <v>8692</v>
      </c>
      <c r="B6397" t="s">
        <v>8693</v>
      </c>
      <c r="C6397" t="s">
        <v>8694</v>
      </c>
      <c r="D6397">
        <v>1</v>
      </c>
      <c r="E6397" t="s">
        <v>8695</v>
      </c>
      <c r="F6397">
        <v>32717</v>
      </c>
      <c r="G6397">
        <v>379</v>
      </c>
      <c r="H6397">
        <v>9</v>
      </c>
      <c r="I6397">
        <v>39</v>
      </c>
      <c r="J6397" t="s">
        <v>8696</v>
      </c>
      <c r="K6397">
        <v>14.1</v>
      </c>
    </row>
    <row r="6398" spans="1:11" x14ac:dyDescent="0.25">
      <c r="A6398" t="s">
        <v>8011</v>
      </c>
      <c r="B6398" t="s">
        <v>8012</v>
      </c>
      <c r="C6398" t="s">
        <v>1323</v>
      </c>
      <c r="D6398">
        <v>10</v>
      </c>
      <c r="E6398" t="s">
        <v>1324</v>
      </c>
      <c r="F6398">
        <v>67512</v>
      </c>
      <c r="G6398">
        <v>637</v>
      </c>
      <c r="H6398">
        <v>50</v>
      </c>
      <c r="I6398">
        <v>335</v>
      </c>
      <c r="J6398" t="s">
        <v>8013</v>
      </c>
      <c r="K6398">
        <v>14.1</v>
      </c>
    </row>
    <row r="6399" spans="1:11" x14ac:dyDescent="0.25">
      <c r="A6399" t="s">
        <v>8697</v>
      </c>
      <c r="B6399" t="s">
        <v>8698</v>
      </c>
      <c r="C6399" t="s">
        <v>122</v>
      </c>
      <c r="D6399">
        <v>24</v>
      </c>
      <c r="E6399" t="s">
        <v>8699</v>
      </c>
      <c r="F6399">
        <v>6731</v>
      </c>
      <c r="G6399">
        <v>16</v>
      </c>
      <c r="H6399">
        <v>5</v>
      </c>
      <c r="I6399">
        <v>5</v>
      </c>
      <c r="J6399" t="s">
        <v>8700</v>
      </c>
      <c r="K6399">
        <v>14.1</v>
      </c>
    </row>
    <row r="6400" spans="1:11" x14ac:dyDescent="0.25">
      <c r="A6400" t="s">
        <v>8948</v>
      </c>
      <c r="B6400" t="s">
        <v>8949</v>
      </c>
      <c r="C6400" t="s">
        <v>2000</v>
      </c>
      <c r="D6400">
        <v>1</v>
      </c>
      <c r="E6400" t="s">
        <v>8950</v>
      </c>
      <c r="F6400">
        <v>2295461</v>
      </c>
      <c r="G6400">
        <v>106554</v>
      </c>
      <c r="H6400">
        <v>8610</v>
      </c>
      <c r="I6400">
        <v>22091</v>
      </c>
      <c r="J6400" t="s">
        <v>8951</v>
      </c>
      <c r="K6400">
        <v>15.1</v>
      </c>
    </row>
    <row r="6401" spans="1:11" x14ac:dyDescent="0.25">
      <c r="A6401" t="s">
        <v>8952</v>
      </c>
      <c r="B6401" t="s">
        <v>8953</v>
      </c>
      <c r="C6401" t="s">
        <v>4855</v>
      </c>
      <c r="D6401">
        <v>24</v>
      </c>
      <c r="E6401" t="s">
        <v>8954</v>
      </c>
      <c r="F6401">
        <v>127890</v>
      </c>
      <c r="G6401">
        <v>12360</v>
      </c>
      <c r="H6401">
        <v>440</v>
      </c>
      <c r="I6401">
        <v>1026</v>
      </c>
      <c r="J6401" t="s">
        <v>8955</v>
      </c>
      <c r="K6401">
        <v>15.1</v>
      </c>
    </row>
    <row r="6402" spans="1:11" x14ac:dyDescent="0.25">
      <c r="A6402" t="s">
        <v>8956</v>
      </c>
      <c r="B6402" t="s">
        <v>8957</v>
      </c>
      <c r="C6402" t="s">
        <v>8958</v>
      </c>
      <c r="D6402">
        <v>28</v>
      </c>
      <c r="E6402" t="s">
        <v>8959</v>
      </c>
      <c r="F6402">
        <v>368211</v>
      </c>
      <c r="G6402">
        <v>5601</v>
      </c>
      <c r="H6402">
        <v>1626</v>
      </c>
      <c r="I6402">
        <v>1609</v>
      </c>
      <c r="J6402" t="s">
        <v>8960</v>
      </c>
      <c r="K6402">
        <v>15.1</v>
      </c>
    </row>
    <row r="6403" spans="1:11" x14ac:dyDescent="0.25">
      <c r="A6403" t="s">
        <v>8961</v>
      </c>
      <c r="B6403" t="s">
        <v>8962</v>
      </c>
      <c r="C6403" t="s">
        <v>262</v>
      </c>
      <c r="D6403">
        <v>26</v>
      </c>
      <c r="E6403" t="s">
        <v>8963</v>
      </c>
      <c r="F6403">
        <v>704330</v>
      </c>
      <c r="G6403">
        <v>25658</v>
      </c>
      <c r="H6403">
        <v>966</v>
      </c>
      <c r="I6403">
        <v>3366</v>
      </c>
      <c r="J6403" t="s">
        <v>8964</v>
      </c>
      <c r="K6403">
        <v>15.1</v>
      </c>
    </row>
    <row r="6404" spans="1:11" x14ac:dyDescent="0.25">
      <c r="A6404" t="s">
        <v>8705</v>
      </c>
      <c r="B6404" t="s">
        <v>8965</v>
      </c>
      <c r="C6404" t="s">
        <v>860</v>
      </c>
      <c r="D6404">
        <v>24</v>
      </c>
      <c r="E6404" t="s">
        <v>8707</v>
      </c>
      <c r="F6404">
        <v>6514627</v>
      </c>
      <c r="G6404">
        <v>221120</v>
      </c>
      <c r="H6404">
        <v>3261</v>
      </c>
      <c r="I6404">
        <v>21573</v>
      </c>
      <c r="J6404" t="s">
        <v>8708</v>
      </c>
      <c r="K6404">
        <v>15.1</v>
      </c>
    </row>
    <row r="6405" spans="1:11" x14ac:dyDescent="0.25">
      <c r="A6405" t="s">
        <v>8966</v>
      </c>
      <c r="B6405" t="s">
        <v>8967</v>
      </c>
      <c r="C6405" t="s">
        <v>4080</v>
      </c>
      <c r="D6405">
        <v>23</v>
      </c>
      <c r="E6405" t="s">
        <v>8968</v>
      </c>
      <c r="F6405">
        <v>2015177</v>
      </c>
      <c r="G6405">
        <v>68150</v>
      </c>
      <c r="H6405">
        <v>2144</v>
      </c>
      <c r="I6405">
        <v>3866</v>
      </c>
      <c r="J6405" t="s">
        <v>8969</v>
      </c>
      <c r="K6405">
        <v>15.1</v>
      </c>
    </row>
    <row r="6406" spans="1:11" x14ac:dyDescent="0.25">
      <c r="A6406" t="s">
        <v>8970</v>
      </c>
      <c r="B6406" t="s">
        <v>8971</v>
      </c>
      <c r="C6406" t="s">
        <v>8972</v>
      </c>
      <c r="D6406">
        <v>24</v>
      </c>
      <c r="E6406" t="s">
        <v>8973</v>
      </c>
      <c r="F6406">
        <v>178252</v>
      </c>
      <c r="G6406">
        <v>3779</v>
      </c>
      <c r="H6406">
        <v>367</v>
      </c>
      <c r="I6406">
        <v>508</v>
      </c>
      <c r="J6406" t="s">
        <v>8974</v>
      </c>
      <c r="K6406">
        <v>15.1</v>
      </c>
    </row>
    <row r="6407" spans="1:11" x14ac:dyDescent="0.25">
      <c r="A6407" t="s">
        <v>8975</v>
      </c>
      <c r="B6407" t="s">
        <v>8976</v>
      </c>
      <c r="C6407" t="s">
        <v>8977</v>
      </c>
      <c r="D6407">
        <v>28</v>
      </c>
      <c r="E6407" t="s">
        <v>8978</v>
      </c>
      <c r="F6407">
        <v>631734</v>
      </c>
      <c r="G6407">
        <v>7637</v>
      </c>
      <c r="H6407">
        <v>618</v>
      </c>
      <c r="I6407">
        <v>1950</v>
      </c>
      <c r="J6407" t="s">
        <v>8979</v>
      </c>
      <c r="K6407">
        <v>15.1</v>
      </c>
    </row>
    <row r="6408" spans="1:11" x14ac:dyDescent="0.25">
      <c r="A6408" t="s">
        <v>8713</v>
      </c>
      <c r="B6408" t="s">
        <v>8714</v>
      </c>
      <c r="C6408" t="s">
        <v>1940</v>
      </c>
      <c r="D6408">
        <v>1</v>
      </c>
      <c r="E6408" t="s">
        <v>8715</v>
      </c>
      <c r="F6408">
        <v>5632058</v>
      </c>
      <c r="G6408">
        <v>31390</v>
      </c>
      <c r="H6408">
        <v>4843</v>
      </c>
      <c r="I6408">
        <v>9250</v>
      </c>
      <c r="J6408" t="s">
        <v>8716</v>
      </c>
      <c r="K6408">
        <v>15.1</v>
      </c>
    </row>
    <row r="6409" spans="1:11" x14ac:dyDescent="0.25">
      <c r="A6409" t="s">
        <v>8980</v>
      </c>
      <c r="B6409" t="s">
        <v>8981</v>
      </c>
      <c r="C6409" t="s">
        <v>73</v>
      </c>
      <c r="D6409">
        <v>23</v>
      </c>
      <c r="E6409" t="s">
        <v>8982</v>
      </c>
      <c r="F6409">
        <v>725253</v>
      </c>
      <c r="G6409">
        <v>11471</v>
      </c>
      <c r="H6409">
        <v>337</v>
      </c>
      <c r="I6409">
        <v>584</v>
      </c>
      <c r="J6409" t="s">
        <v>8983</v>
      </c>
      <c r="K6409">
        <v>15.1</v>
      </c>
    </row>
    <row r="6410" spans="1:11" x14ac:dyDescent="0.25">
      <c r="A6410" t="s">
        <v>8984</v>
      </c>
      <c r="B6410" t="s">
        <v>8985</v>
      </c>
      <c r="C6410" t="s">
        <v>2212</v>
      </c>
      <c r="D6410">
        <v>27</v>
      </c>
      <c r="E6410" t="s">
        <v>8986</v>
      </c>
      <c r="F6410">
        <v>243019</v>
      </c>
      <c r="G6410">
        <v>5761</v>
      </c>
      <c r="H6410">
        <v>373</v>
      </c>
      <c r="I6410">
        <v>1814</v>
      </c>
      <c r="J6410" t="s">
        <v>8987</v>
      </c>
      <c r="K6410">
        <v>15.1</v>
      </c>
    </row>
    <row r="6411" spans="1:11" x14ac:dyDescent="0.25">
      <c r="A6411" t="s">
        <v>8988</v>
      </c>
      <c r="B6411" t="s">
        <v>8989</v>
      </c>
      <c r="C6411" t="s">
        <v>711</v>
      </c>
      <c r="D6411">
        <v>24</v>
      </c>
      <c r="E6411" t="s">
        <v>8990</v>
      </c>
      <c r="F6411">
        <v>682699</v>
      </c>
      <c r="G6411">
        <v>61460</v>
      </c>
      <c r="H6411">
        <v>556</v>
      </c>
      <c r="I6411">
        <v>12849</v>
      </c>
      <c r="J6411" t="s">
        <v>8991</v>
      </c>
      <c r="K6411">
        <v>15.1</v>
      </c>
    </row>
    <row r="6412" spans="1:11" x14ac:dyDescent="0.25">
      <c r="A6412" t="s">
        <v>8709</v>
      </c>
      <c r="B6412" t="s">
        <v>8710</v>
      </c>
      <c r="C6412" t="s">
        <v>4885</v>
      </c>
      <c r="D6412">
        <v>17</v>
      </c>
      <c r="E6412" t="s">
        <v>8711</v>
      </c>
      <c r="F6412">
        <v>490269</v>
      </c>
      <c r="G6412">
        <v>2558</v>
      </c>
      <c r="H6412">
        <v>835</v>
      </c>
      <c r="I6412">
        <v>926</v>
      </c>
      <c r="J6412" t="s">
        <v>8712</v>
      </c>
      <c r="K6412">
        <v>15.1</v>
      </c>
    </row>
    <row r="6413" spans="1:11" x14ac:dyDescent="0.25">
      <c r="A6413" t="s">
        <v>8721</v>
      </c>
      <c r="B6413" t="s">
        <v>8722</v>
      </c>
      <c r="C6413" t="s">
        <v>8723</v>
      </c>
      <c r="D6413">
        <v>22</v>
      </c>
      <c r="E6413" t="s">
        <v>24</v>
      </c>
      <c r="F6413">
        <v>1313187</v>
      </c>
      <c r="G6413">
        <v>45879</v>
      </c>
      <c r="H6413">
        <v>709</v>
      </c>
      <c r="I6413">
        <v>8889</v>
      </c>
      <c r="J6413" t="s">
        <v>8724</v>
      </c>
      <c r="K6413">
        <v>15.1</v>
      </c>
    </row>
    <row r="6414" spans="1:11" x14ac:dyDescent="0.25">
      <c r="A6414" t="s">
        <v>8831</v>
      </c>
      <c r="B6414" t="s">
        <v>8832</v>
      </c>
      <c r="C6414" t="s">
        <v>8833</v>
      </c>
      <c r="D6414">
        <v>10</v>
      </c>
      <c r="E6414" t="s">
        <v>8834</v>
      </c>
      <c r="F6414">
        <v>7784929</v>
      </c>
      <c r="G6414">
        <v>447906</v>
      </c>
      <c r="H6414">
        <v>68902</v>
      </c>
      <c r="I6414">
        <v>66014</v>
      </c>
      <c r="J6414" t="s">
        <v>8835</v>
      </c>
      <c r="K6414">
        <v>15.1</v>
      </c>
    </row>
    <row r="6415" spans="1:11" x14ac:dyDescent="0.25">
      <c r="A6415" t="s">
        <v>8992</v>
      </c>
      <c r="B6415" t="s">
        <v>8993</v>
      </c>
      <c r="C6415" t="s">
        <v>3837</v>
      </c>
      <c r="D6415">
        <v>27</v>
      </c>
      <c r="E6415" t="s">
        <v>8994</v>
      </c>
      <c r="F6415">
        <v>1525434</v>
      </c>
      <c r="G6415">
        <v>39866</v>
      </c>
      <c r="H6415">
        <v>2245</v>
      </c>
      <c r="I6415">
        <v>6539</v>
      </c>
      <c r="J6415" t="s">
        <v>8995</v>
      </c>
      <c r="K6415">
        <v>15.1</v>
      </c>
    </row>
    <row r="6416" spans="1:11" x14ac:dyDescent="0.25">
      <c r="A6416" t="s">
        <v>8728</v>
      </c>
      <c r="B6416" t="s">
        <v>8729</v>
      </c>
      <c r="C6416" t="s">
        <v>811</v>
      </c>
      <c r="D6416">
        <v>24</v>
      </c>
      <c r="E6416" t="s">
        <v>812</v>
      </c>
      <c r="F6416">
        <v>996831</v>
      </c>
      <c r="G6416">
        <v>19098</v>
      </c>
      <c r="H6416">
        <v>3888</v>
      </c>
      <c r="I6416">
        <v>2833</v>
      </c>
      <c r="J6416" t="s">
        <v>8730</v>
      </c>
      <c r="K6416">
        <v>15.1</v>
      </c>
    </row>
    <row r="6417" spans="1:11" x14ac:dyDescent="0.25">
      <c r="A6417" t="s">
        <v>8717</v>
      </c>
      <c r="B6417" t="s">
        <v>8718</v>
      </c>
      <c r="C6417" t="s">
        <v>43</v>
      </c>
      <c r="D6417">
        <v>23</v>
      </c>
      <c r="E6417" t="s">
        <v>8719</v>
      </c>
      <c r="F6417">
        <v>2101641</v>
      </c>
      <c r="G6417">
        <v>31162</v>
      </c>
      <c r="H6417">
        <v>6449</v>
      </c>
      <c r="I6417">
        <v>7154</v>
      </c>
      <c r="J6417" t="s">
        <v>8720</v>
      </c>
      <c r="K6417">
        <v>15.1</v>
      </c>
    </row>
    <row r="6418" spans="1:11" x14ac:dyDescent="0.25">
      <c r="A6418" t="s">
        <v>8996</v>
      </c>
      <c r="B6418" t="s">
        <v>8997</v>
      </c>
      <c r="C6418" t="s">
        <v>385</v>
      </c>
      <c r="D6418">
        <v>23</v>
      </c>
      <c r="E6418" t="s">
        <v>8998</v>
      </c>
      <c r="F6418">
        <v>52248</v>
      </c>
      <c r="G6418">
        <v>3607</v>
      </c>
      <c r="H6418">
        <v>127</v>
      </c>
      <c r="I6418">
        <v>252</v>
      </c>
      <c r="J6418" t="s">
        <v>8999</v>
      </c>
      <c r="K6418">
        <v>15.1</v>
      </c>
    </row>
    <row r="6419" spans="1:11" x14ac:dyDescent="0.25">
      <c r="A6419" t="s">
        <v>8735</v>
      </c>
      <c r="B6419" t="s">
        <v>8736</v>
      </c>
      <c r="C6419" t="s">
        <v>222</v>
      </c>
      <c r="D6419">
        <v>24</v>
      </c>
      <c r="E6419" t="s">
        <v>223</v>
      </c>
      <c r="F6419">
        <v>1320584</v>
      </c>
      <c r="G6419">
        <v>33476</v>
      </c>
      <c r="H6419">
        <v>780</v>
      </c>
      <c r="I6419">
        <v>2530</v>
      </c>
      <c r="J6419" t="s">
        <v>8737</v>
      </c>
      <c r="K6419">
        <v>15.1</v>
      </c>
    </row>
    <row r="6420" spans="1:11" x14ac:dyDescent="0.25">
      <c r="A6420" t="s">
        <v>9000</v>
      </c>
      <c r="B6420" t="s">
        <v>9001</v>
      </c>
      <c r="C6420" t="s">
        <v>9002</v>
      </c>
      <c r="D6420">
        <v>23</v>
      </c>
      <c r="E6420" t="s">
        <v>9003</v>
      </c>
      <c r="F6420">
        <v>229896</v>
      </c>
      <c r="G6420">
        <v>20871</v>
      </c>
      <c r="H6420">
        <v>217</v>
      </c>
      <c r="I6420">
        <v>5569</v>
      </c>
      <c r="J6420" t="s">
        <v>9004</v>
      </c>
      <c r="K6420">
        <v>15.1</v>
      </c>
    </row>
    <row r="6421" spans="1:11" x14ac:dyDescent="0.25">
      <c r="A6421" t="s">
        <v>9005</v>
      </c>
      <c r="B6421" t="s">
        <v>9006</v>
      </c>
      <c r="C6421" t="s">
        <v>6395</v>
      </c>
      <c r="D6421">
        <v>1</v>
      </c>
      <c r="E6421" t="s">
        <v>9007</v>
      </c>
      <c r="F6421">
        <v>227362</v>
      </c>
      <c r="G6421">
        <v>3159</v>
      </c>
      <c r="H6421">
        <v>132</v>
      </c>
      <c r="I6421">
        <v>162</v>
      </c>
      <c r="J6421" t="s">
        <v>9008</v>
      </c>
      <c r="K6421">
        <v>15.1</v>
      </c>
    </row>
    <row r="6422" spans="1:11" x14ac:dyDescent="0.25">
      <c r="A6422" t="s">
        <v>9009</v>
      </c>
      <c r="B6422" t="s">
        <v>9010</v>
      </c>
      <c r="C6422" t="s">
        <v>9011</v>
      </c>
      <c r="D6422">
        <v>26</v>
      </c>
      <c r="E6422" t="s">
        <v>9012</v>
      </c>
      <c r="F6422">
        <v>28912</v>
      </c>
      <c r="G6422">
        <v>2492</v>
      </c>
      <c r="H6422">
        <v>30</v>
      </c>
      <c r="I6422">
        <v>220</v>
      </c>
      <c r="J6422" t="s">
        <v>9013</v>
      </c>
      <c r="K6422">
        <v>15.1</v>
      </c>
    </row>
    <row r="6423" spans="1:11" x14ac:dyDescent="0.25">
      <c r="A6423" t="s">
        <v>8731</v>
      </c>
      <c r="B6423" t="s">
        <v>8732</v>
      </c>
      <c r="C6423" t="s">
        <v>177</v>
      </c>
      <c r="D6423">
        <v>25</v>
      </c>
      <c r="E6423" t="s">
        <v>9014</v>
      </c>
      <c r="F6423">
        <v>524772</v>
      </c>
      <c r="G6423">
        <v>20492</v>
      </c>
      <c r="H6423">
        <v>1041</v>
      </c>
      <c r="I6423">
        <v>2450</v>
      </c>
      <c r="J6423" t="s">
        <v>8734</v>
      </c>
      <c r="K6423">
        <v>15.1</v>
      </c>
    </row>
    <row r="6424" spans="1:11" x14ac:dyDescent="0.25">
      <c r="A6424" t="s">
        <v>9015</v>
      </c>
      <c r="B6424" t="s">
        <v>9016</v>
      </c>
      <c r="C6424" t="s">
        <v>187</v>
      </c>
      <c r="D6424">
        <v>24</v>
      </c>
      <c r="E6424" t="s">
        <v>9017</v>
      </c>
      <c r="F6424">
        <v>1145053</v>
      </c>
      <c r="G6424">
        <v>46652</v>
      </c>
      <c r="H6424">
        <v>1035</v>
      </c>
      <c r="I6424">
        <v>4585</v>
      </c>
      <c r="J6424" t="s">
        <v>9018</v>
      </c>
      <c r="K6424">
        <v>15.1</v>
      </c>
    </row>
    <row r="6425" spans="1:11" x14ac:dyDescent="0.25">
      <c r="A6425" t="s">
        <v>8387</v>
      </c>
      <c r="B6425" t="s">
        <v>8388</v>
      </c>
      <c r="C6425" t="s">
        <v>8389</v>
      </c>
      <c r="D6425">
        <v>25</v>
      </c>
      <c r="E6425" t="s">
        <v>8390</v>
      </c>
      <c r="F6425">
        <v>696132</v>
      </c>
      <c r="G6425">
        <v>2585</v>
      </c>
      <c r="H6425">
        <v>1957</v>
      </c>
      <c r="I6425">
        <v>0</v>
      </c>
      <c r="J6425" t="s">
        <v>8391</v>
      </c>
      <c r="K6425">
        <v>15.1</v>
      </c>
    </row>
    <row r="6426" spans="1:11" x14ac:dyDescent="0.25">
      <c r="A6426" t="s">
        <v>8747</v>
      </c>
      <c r="B6426" t="s">
        <v>8748</v>
      </c>
      <c r="C6426" t="s">
        <v>5563</v>
      </c>
      <c r="D6426">
        <v>28</v>
      </c>
      <c r="E6426" t="s">
        <v>8749</v>
      </c>
      <c r="F6426">
        <v>547268</v>
      </c>
      <c r="G6426">
        <v>15443</v>
      </c>
      <c r="H6426">
        <v>469</v>
      </c>
      <c r="I6426">
        <v>1547</v>
      </c>
      <c r="J6426" t="s">
        <v>8750</v>
      </c>
      <c r="K6426">
        <v>15.1</v>
      </c>
    </row>
    <row r="6427" spans="1:11" x14ac:dyDescent="0.25">
      <c r="A6427" t="s">
        <v>9019</v>
      </c>
      <c r="B6427" t="s">
        <v>9020</v>
      </c>
      <c r="C6427" t="s">
        <v>761</v>
      </c>
      <c r="D6427">
        <v>22</v>
      </c>
      <c r="E6427" t="s">
        <v>9021</v>
      </c>
      <c r="F6427">
        <v>123190</v>
      </c>
      <c r="G6427">
        <v>7626</v>
      </c>
      <c r="H6427">
        <v>72</v>
      </c>
      <c r="I6427">
        <v>890</v>
      </c>
      <c r="J6427" t="s">
        <v>9022</v>
      </c>
      <c r="K6427">
        <v>15.1</v>
      </c>
    </row>
    <row r="6428" spans="1:11" x14ac:dyDescent="0.25">
      <c r="A6428" t="s">
        <v>8398</v>
      </c>
      <c r="B6428" t="s">
        <v>8399</v>
      </c>
      <c r="C6428" t="s">
        <v>1791</v>
      </c>
      <c r="D6428">
        <v>27</v>
      </c>
      <c r="E6428" t="s">
        <v>8400</v>
      </c>
      <c r="F6428">
        <v>1717243</v>
      </c>
      <c r="G6428">
        <v>30851</v>
      </c>
      <c r="H6428">
        <v>3414</v>
      </c>
      <c r="I6428">
        <v>5567</v>
      </c>
      <c r="J6428" t="s">
        <v>8401</v>
      </c>
      <c r="K6428">
        <v>15.1</v>
      </c>
    </row>
    <row r="6429" spans="1:11" x14ac:dyDescent="0.25">
      <c r="A6429" t="s">
        <v>9023</v>
      </c>
      <c r="B6429" t="s">
        <v>9024</v>
      </c>
      <c r="C6429" t="s">
        <v>9025</v>
      </c>
      <c r="D6429">
        <v>15</v>
      </c>
      <c r="E6429" t="s">
        <v>9026</v>
      </c>
      <c r="F6429">
        <v>93000</v>
      </c>
      <c r="G6429">
        <v>5268</v>
      </c>
      <c r="H6429">
        <v>81</v>
      </c>
      <c r="I6429">
        <v>702</v>
      </c>
      <c r="J6429" t="s">
        <v>9027</v>
      </c>
      <c r="K6429">
        <v>15.1</v>
      </c>
    </row>
    <row r="6430" spans="1:11" x14ac:dyDescent="0.25">
      <c r="A6430" t="s">
        <v>8764</v>
      </c>
      <c r="B6430" t="s">
        <v>8765</v>
      </c>
      <c r="C6430" t="s">
        <v>1495</v>
      </c>
      <c r="D6430">
        <v>24</v>
      </c>
      <c r="E6430" t="s">
        <v>8766</v>
      </c>
      <c r="F6430">
        <v>420747</v>
      </c>
      <c r="G6430">
        <v>5568</v>
      </c>
      <c r="H6430">
        <v>268</v>
      </c>
      <c r="I6430">
        <v>681</v>
      </c>
      <c r="J6430" t="s">
        <v>8767</v>
      </c>
      <c r="K6430">
        <v>15.1</v>
      </c>
    </row>
    <row r="6431" spans="1:11" x14ac:dyDescent="0.25">
      <c r="A6431" t="s">
        <v>8738</v>
      </c>
      <c r="B6431" t="s">
        <v>8739</v>
      </c>
      <c r="C6431" t="s">
        <v>1602</v>
      </c>
      <c r="D6431">
        <v>23</v>
      </c>
      <c r="E6431" t="s">
        <v>8740</v>
      </c>
      <c r="F6431">
        <v>4230596</v>
      </c>
      <c r="G6431">
        <v>370642</v>
      </c>
      <c r="H6431">
        <v>2797</v>
      </c>
      <c r="I6431">
        <v>17551</v>
      </c>
      <c r="J6431" t="s">
        <v>8741</v>
      </c>
      <c r="K6431">
        <v>15.1</v>
      </c>
    </row>
    <row r="6432" spans="1:11" x14ac:dyDescent="0.25">
      <c r="A6432" t="s">
        <v>8742</v>
      </c>
      <c r="B6432" t="s">
        <v>8743</v>
      </c>
      <c r="C6432" t="s">
        <v>8744</v>
      </c>
      <c r="D6432">
        <v>25</v>
      </c>
      <c r="E6432" t="s">
        <v>8745</v>
      </c>
      <c r="F6432">
        <v>394872</v>
      </c>
      <c r="G6432">
        <v>6343</v>
      </c>
      <c r="H6432">
        <v>684</v>
      </c>
      <c r="I6432">
        <v>0</v>
      </c>
      <c r="J6432" t="s">
        <v>8746</v>
      </c>
      <c r="K6432">
        <v>15.1</v>
      </c>
    </row>
    <row r="6433" spans="1:11" x14ac:dyDescent="0.25">
      <c r="A6433" t="s">
        <v>8795</v>
      </c>
      <c r="B6433" t="s">
        <v>8796</v>
      </c>
      <c r="C6433" t="s">
        <v>5266</v>
      </c>
      <c r="D6433">
        <v>26</v>
      </c>
      <c r="E6433" t="s">
        <v>8797</v>
      </c>
      <c r="F6433">
        <v>137444</v>
      </c>
      <c r="G6433">
        <v>3504</v>
      </c>
      <c r="H6433">
        <v>147</v>
      </c>
      <c r="I6433">
        <v>611</v>
      </c>
      <c r="J6433" t="s">
        <v>8798</v>
      </c>
      <c r="K6433">
        <v>15.1</v>
      </c>
    </row>
    <row r="6434" spans="1:11" x14ac:dyDescent="0.25">
      <c r="A6434" t="s">
        <v>9028</v>
      </c>
      <c r="B6434" t="s">
        <v>9029</v>
      </c>
      <c r="C6434" t="s">
        <v>543</v>
      </c>
      <c r="D6434">
        <v>25</v>
      </c>
      <c r="E6434" t="s">
        <v>9030</v>
      </c>
      <c r="F6434">
        <v>48922</v>
      </c>
      <c r="G6434">
        <v>275</v>
      </c>
      <c r="H6434">
        <v>162</v>
      </c>
      <c r="I6434">
        <v>355</v>
      </c>
      <c r="J6434" t="s">
        <v>9031</v>
      </c>
      <c r="K6434">
        <v>15.1</v>
      </c>
    </row>
    <row r="6435" spans="1:11" x14ac:dyDescent="0.25">
      <c r="A6435" t="s">
        <v>9032</v>
      </c>
      <c r="B6435" t="s">
        <v>9033</v>
      </c>
      <c r="C6435" t="s">
        <v>5815</v>
      </c>
      <c r="D6435">
        <v>24</v>
      </c>
      <c r="E6435" t="s">
        <v>9034</v>
      </c>
      <c r="F6435">
        <v>792368</v>
      </c>
      <c r="G6435">
        <v>51905</v>
      </c>
      <c r="H6435">
        <v>602</v>
      </c>
      <c r="I6435">
        <v>4425</v>
      </c>
      <c r="J6435" t="s">
        <v>9035</v>
      </c>
      <c r="K6435">
        <v>15.1</v>
      </c>
    </row>
    <row r="6436" spans="1:11" x14ac:dyDescent="0.25">
      <c r="A6436" t="s">
        <v>9036</v>
      </c>
      <c r="B6436" t="s">
        <v>9037</v>
      </c>
      <c r="C6436" t="s">
        <v>227</v>
      </c>
      <c r="D6436">
        <v>26</v>
      </c>
      <c r="E6436" t="s">
        <v>9038</v>
      </c>
      <c r="F6436">
        <v>134976</v>
      </c>
      <c r="G6436">
        <v>7057</v>
      </c>
      <c r="H6436">
        <v>169</v>
      </c>
      <c r="I6436">
        <v>1065</v>
      </c>
      <c r="J6436" t="s">
        <v>9039</v>
      </c>
      <c r="K6436">
        <v>15.1</v>
      </c>
    </row>
    <row r="6437" spans="1:11" x14ac:dyDescent="0.25">
      <c r="A6437" t="s">
        <v>8402</v>
      </c>
      <c r="B6437" t="s">
        <v>8403</v>
      </c>
      <c r="C6437" t="s">
        <v>835</v>
      </c>
      <c r="D6437">
        <v>28</v>
      </c>
      <c r="E6437" t="s">
        <v>8755</v>
      </c>
      <c r="F6437">
        <v>638120</v>
      </c>
      <c r="G6437">
        <v>19739</v>
      </c>
      <c r="H6437">
        <v>361</v>
      </c>
      <c r="I6437">
        <v>1886</v>
      </c>
      <c r="J6437" t="s">
        <v>8405</v>
      </c>
      <c r="K6437">
        <v>15.1</v>
      </c>
    </row>
    <row r="6438" spans="1:11" x14ac:dyDescent="0.25">
      <c r="A6438" t="s">
        <v>8807</v>
      </c>
      <c r="B6438" t="s">
        <v>8808</v>
      </c>
      <c r="C6438" t="s">
        <v>8809</v>
      </c>
      <c r="D6438">
        <v>10</v>
      </c>
      <c r="E6438" t="s">
        <v>8810</v>
      </c>
      <c r="F6438">
        <v>288591</v>
      </c>
      <c r="G6438">
        <v>26693</v>
      </c>
      <c r="H6438">
        <v>271</v>
      </c>
      <c r="I6438">
        <v>1689</v>
      </c>
      <c r="J6438" t="s">
        <v>8811</v>
      </c>
      <c r="K6438">
        <v>15.1</v>
      </c>
    </row>
    <row r="6439" spans="1:11" x14ac:dyDescent="0.25">
      <c r="A6439" t="s">
        <v>7852</v>
      </c>
      <c r="B6439" t="s">
        <v>7853</v>
      </c>
      <c r="C6439" t="s">
        <v>7854</v>
      </c>
      <c r="D6439">
        <v>24</v>
      </c>
      <c r="E6439" t="s">
        <v>8102</v>
      </c>
      <c r="F6439">
        <v>30224787</v>
      </c>
      <c r="G6439">
        <v>916296</v>
      </c>
      <c r="H6439">
        <v>166986</v>
      </c>
      <c r="I6439">
        <v>314704</v>
      </c>
      <c r="J6439" t="s">
        <v>7856</v>
      </c>
      <c r="K6439">
        <v>15.1</v>
      </c>
    </row>
    <row r="6440" spans="1:11" x14ac:dyDescent="0.25">
      <c r="A6440" t="s">
        <v>8776</v>
      </c>
      <c r="B6440" t="s">
        <v>8777</v>
      </c>
      <c r="C6440" t="s">
        <v>7439</v>
      </c>
      <c r="D6440">
        <v>10</v>
      </c>
      <c r="E6440" t="s">
        <v>7440</v>
      </c>
      <c r="F6440">
        <v>1347249</v>
      </c>
      <c r="G6440">
        <v>91658</v>
      </c>
      <c r="H6440">
        <v>901</v>
      </c>
      <c r="I6440">
        <v>4805</v>
      </c>
      <c r="J6440" t="s">
        <v>8778</v>
      </c>
      <c r="K6440">
        <v>15.1</v>
      </c>
    </row>
    <row r="6441" spans="1:11" x14ac:dyDescent="0.25">
      <c r="A6441" t="s">
        <v>8760</v>
      </c>
      <c r="B6441" t="s">
        <v>8761</v>
      </c>
      <c r="C6441" t="s">
        <v>3764</v>
      </c>
      <c r="D6441">
        <v>28</v>
      </c>
      <c r="E6441" t="s">
        <v>8762</v>
      </c>
      <c r="F6441">
        <v>251921</v>
      </c>
      <c r="G6441">
        <v>9340</v>
      </c>
      <c r="H6441">
        <v>179</v>
      </c>
      <c r="I6441">
        <v>767</v>
      </c>
      <c r="J6441" t="s">
        <v>8763</v>
      </c>
      <c r="K6441">
        <v>15.1</v>
      </c>
    </row>
    <row r="6442" spans="1:11" x14ac:dyDescent="0.25">
      <c r="A6442" t="s">
        <v>9040</v>
      </c>
      <c r="B6442" t="s">
        <v>9041</v>
      </c>
      <c r="C6442" t="s">
        <v>9042</v>
      </c>
      <c r="D6442">
        <v>22</v>
      </c>
      <c r="E6442" t="s">
        <v>24</v>
      </c>
      <c r="F6442">
        <v>191227</v>
      </c>
      <c r="G6442">
        <v>802</v>
      </c>
      <c r="H6442">
        <v>58</v>
      </c>
      <c r="I6442">
        <v>118</v>
      </c>
      <c r="J6442" t="s">
        <v>9043</v>
      </c>
      <c r="K6442">
        <v>15.1</v>
      </c>
    </row>
    <row r="6443" spans="1:11" x14ac:dyDescent="0.25">
      <c r="A6443" t="s">
        <v>9044</v>
      </c>
      <c r="B6443" t="s">
        <v>9045</v>
      </c>
      <c r="C6443" t="s">
        <v>974</v>
      </c>
      <c r="D6443">
        <v>26</v>
      </c>
      <c r="E6443" t="s">
        <v>9046</v>
      </c>
      <c r="F6443">
        <v>359498</v>
      </c>
      <c r="G6443">
        <v>17385</v>
      </c>
      <c r="H6443">
        <v>782</v>
      </c>
      <c r="I6443">
        <v>1798</v>
      </c>
      <c r="J6443" t="s">
        <v>9047</v>
      </c>
      <c r="K6443">
        <v>15.1</v>
      </c>
    </row>
    <row r="6444" spans="1:11" x14ac:dyDescent="0.25">
      <c r="A6444" t="s">
        <v>9048</v>
      </c>
      <c r="B6444" t="s">
        <v>9049</v>
      </c>
      <c r="C6444" t="s">
        <v>257</v>
      </c>
      <c r="D6444">
        <v>26</v>
      </c>
      <c r="E6444" t="s">
        <v>258</v>
      </c>
      <c r="F6444">
        <v>36257</v>
      </c>
      <c r="G6444">
        <v>1991</v>
      </c>
      <c r="H6444">
        <v>47</v>
      </c>
      <c r="I6444">
        <v>188</v>
      </c>
      <c r="J6444" t="s">
        <v>9050</v>
      </c>
      <c r="K6444">
        <v>15.1</v>
      </c>
    </row>
    <row r="6445" spans="1:11" x14ac:dyDescent="0.25">
      <c r="A6445" t="s">
        <v>9051</v>
      </c>
      <c r="B6445" t="s">
        <v>9052</v>
      </c>
      <c r="C6445" t="s">
        <v>7541</v>
      </c>
      <c r="D6445">
        <v>17</v>
      </c>
      <c r="E6445" t="s">
        <v>9053</v>
      </c>
      <c r="F6445">
        <v>438850</v>
      </c>
      <c r="G6445">
        <v>4411</v>
      </c>
      <c r="H6445">
        <v>315</v>
      </c>
      <c r="I6445">
        <v>2520</v>
      </c>
      <c r="J6445" t="s">
        <v>9054</v>
      </c>
      <c r="K6445">
        <v>15.1</v>
      </c>
    </row>
    <row r="6446" spans="1:11" x14ac:dyDescent="0.25">
      <c r="A6446" t="s">
        <v>8779</v>
      </c>
      <c r="B6446" t="s">
        <v>8780</v>
      </c>
      <c r="C6446" t="s">
        <v>4930</v>
      </c>
      <c r="D6446">
        <v>10</v>
      </c>
      <c r="E6446" t="s">
        <v>4931</v>
      </c>
      <c r="F6446">
        <v>533128</v>
      </c>
      <c r="G6446">
        <v>27682</v>
      </c>
      <c r="H6446">
        <v>491</v>
      </c>
      <c r="I6446">
        <v>1237</v>
      </c>
      <c r="J6446" t="s">
        <v>8781</v>
      </c>
      <c r="K6446">
        <v>15.1</v>
      </c>
    </row>
    <row r="6447" spans="1:11" x14ac:dyDescent="0.25">
      <c r="A6447" t="s">
        <v>8468</v>
      </c>
      <c r="B6447" t="s">
        <v>8469</v>
      </c>
      <c r="C6447" t="s">
        <v>8470</v>
      </c>
      <c r="D6447">
        <v>10</v>
      </c>
      <c r="E6447" t="s">
        <v>8471</v>
      </c>
      <c r="F6447">
        <v>863315</v>
      </c>
      <c r="G6447">
        <v>25171</v>
      </c>
      <c r="H6447">
        <v>1070</v>
      </c>
      <c r="I6447">
        <v>1864</v>
      </c>
      <c r="J6447" t="s">
        <v>8472</v>
      </c>
      <c r="K6447">
        <v>15.1</v>
      </c>
    </row>
    <row r="6448" spans="1:11" x14ac:dyDescent="0.25">
      <c r="A6448" t="s">
        <v>8836</v>
      </c>
      <c r="B6448" t="s">
        <v>8837</v>
      </c>
      <c r="C6448" t="s">
        <v>127</v>
      </c>
      <c r="D6448">
        <v>24</v>
      </c>
      <c r="E6448" t="s">
        <v>8838</v>
      </c>
      <c r="F6448">
        <v>153073</v>
      </c>
      <c r="G6448">
        <v>19257</v>
      </c>
      <c r="H6448">
        <v>99</v>
      </c>
      <c r="I6448">
        <v>1790</v>
      </c>
      <c r="J6448" t="s">
        <v>8839</v>
      </c>
      <c r="K6448">
        <v>15.1</v>
      </c>
    </row>
    <row r="6449" spans="1:11" x14ac:dyDescent="0.25">
      <c r="A6449" t="s">
        <v>8423</v>
      </c>
      <c r="B6449" t="s">
        <v>8424</v>
      </c>
      <c r="C6449" t="s">
        <v>801</v>
      </c>
      <c r="D6449">
        <v>10</v>
      </c>
      <c r="E6449" t="s">
        <v>8425</v>
      </c>
      <c r="F6449">
        <v>349735</v>
      </c>
      <c r="G6449">
        <v>9254</v>
      </c>
      <c r="H6449">
        <v>295</v>
      </c>
      <c r="I6449">
        <v>530</v>
      </c>
      <c r="J6449" t="s">
        <v>8426</v>
      </c>
      <c r="K6449">
        <v>15.1</v>
      </c>
    </row>
    <row r="6450" spans="1:11" x14ac:dyDescent="0.25">
      <c r="A6450" t="s">
        <v>8756</v>
      </c>
      <c r="B6450" t="s">
        <v>8757</v>
      </c>
      <c r="C6450" t="s">
        <v>1719</v>
      </c>
      <c r="D6450">
        <v>26</v>
      </c>
      <c r="E6450" t="s">
        <v>8758</v>
      </c>
      <c r="F6450">
        <v>818744</v>
      </c>
      <c r="G6450">
        <v>34245</v>
      </c>
      <c r="H6450">
        <v>1927</v>
      </c>
      <c r="I6450">
        <v>6995</v>
      </c>
      <c r="J6450" t="s">
        <v>8759</v>
      </c>
      <c r="K6450">
        <v>15.1</v>
      </c>
    </row>
    <row r="6451" spans="1:11" x14ac:dyDescent="0.25">
      <c r="A6451" t="s">
        <v>9055</v>
      </c>
      <c r="B6451" t="s">
        <v>9056</v>
      </c>
      <c r="C6451" t="s">
        <v>8342</v>
      </c>
      <c r="D6451">
        <v>17</v>
      </c>
      <c r="E6451" t="s">
        <v>9057</v>
      </c>
      <c r="F6451">
        <v>23518</v>
      </c>
      <c r="G6451">
        <v>1834</v>
      </c>
      <c r="H6451">
        <v>37</v>
      </c>
      <c r="I6451">
        <v>218</v>
      </c>
      <c r="J6451" t="s">
        <v>9058</v>
      </c>
      <c r="K6451">
        <v>15.1</v>
      </c>
    </row>
    <row r="6452" spans="1:11" x14ac:dyDescent="0.25">
      <c r="A6452" t="s">
        <v>9059</v>
      </c>
      <c r="B6452" t="s">
        <v>9060</v>
      </c>
      <c r="C6452" t="s">
        <v>242</v>
      </c>
      <c r="D6452">
        <v>24</v>
      </c>
      <c r="E6452" t="s">
        <v>9061</v>
      </c>
      <c r="F6452">
        <v>206964</v>
      </c>
      <c r="G6452">
        <v>7976</v>
      </c>
      <c r="H6452">
        <v>77</v>
      </c>
      <c r="I6452">
        <v>466</v>
      </c>
      <c r="J6452" t="s">
        <v>9062</v>
      </c>
      <c r="K6452">
        <v>15.1</v>
      </c>
    </row>
    <row r="6453" spans="1:11" x14ac:dyDescent="0.25">
      <c r="A6453" t="s">
        <v>8786</v>
      </c>
      <c r="B6453" t="s">
        <v>8787</v>
      </c>
      <c r="C6453" t="s">
        <v>8788</v>
      </c>
      <c r="D6453">
        <v>10</v>
      </c>
      <c r="E6453" t="s">
        <v>8789</v>
      </c>
      <c r="F6453">
        <v>109100</v>
      </c>
      <c r="G6453">
        <v>5399</v>
      </c>
      <c r="H6453">
        <v>237</v>
      </c>
      <c r="I6453">
        <v>755</v>
      </c>
      <c r="J6453" t="s">
        <v>8790</v>
      </c>
      <c r="K6453">
        <v>15.1</v>
      </c>
    </row>
    <row r="6454" spans="1:11" x14ac:dyDescent="0.25">
      <c r="A6454" t="s">
        <v>8450</v>
      </c>
      <c r="B6454" t="s">
        <v>8451</v>
      </c>
      <c r="C6454" t="s">
        <v>6139</v>
      </c>
      <c r="D6454">
        <v>10</v>
      </c>
      <c r="E6454" t="s">
        <v>8452</v>
      </c>
      <c r="F6454">
        <v>477774</v>
      </c>
      <c r="G6454">
        <v>13620</v>
      </c>
      <c r="H6454">
        <v>467</v>
      </c>
      <c r="I6454">
        <v>1142</v>
      </c>
      <c r="J6454" t="s">
        <v>8453</v>
      </c>
      <c r="K6454">
        <v>15.1</v>
      </c>
    </row>
    <row r="6455" spans="1:11" x14ac:dyDescent="0.25">
      <c r="A6455" t="s">
        <v>8799</v>
      </c>
      <c r="B6455" t="s">
        <v>8800</v>
      </c>
      <c r="C6455" t="s">
        <v>1318</v>
      </c>
      <c r="D6455">
        <v>10</v>
      </c>
      <c r="E6455" t="s">
        <v>8801</v>
      </c>
      <c r="F6455">
        <v>71810</v>
      </c>
      <c r="G6455">
        <v>3106</v>
      </c>
      <c r="H6455">
        <v>55</v>
      </c>
      <c r="I6455">
        <v>175</v>
      </c>
      <c r="J6455" t="s">
        <v>8802</v>
      </c>
      <c r="K6455">
        <v>15.1</v>
      </c>
    </row>
    <row r="6456" spans="1:11" x14ac:dyDescent="0.25">
      <c r="A6456" t="s">
        <v>9063</v>
      </c>
      <c r="B6456" t="s">
        <v>9064</v>
      </c>
      <c r="C6456" t="s">
        <v>9065</v>
      </c>
      <c r="D6456">
        <v>26</v>
      </c>
      <c r="E6456" t="s">
        <v>9066</v>
      </c>
      <c r="F6456">
        <v>745680</v>
      </c>
      <c r="G6456">
        <v>26934</v>
      </c>
      <c r="H6456">
        <v>921</v>
      </c>
      <c r="I6456">
        <v>5651</v>
      </c>
      <c r="J6456" t="s">
        <v>9067</v>
      </c>
      <c r="K6456">
        <v>15.1</v>
      </c>
    </row>
    <row r="6457" spans="1:11" x14ac:dyDescent="0.25">
      <c r="A6457" t="s">
        <v>8840</v>
      </c>
      <c r="B6457" t="s">
        <v>8841</v>
      </c>
      <c r="C6457" t="s">
        <v>8842</v>
      </c>
      <c r="D6457">
        <v>10</v>
      </c>
      <c r="E6457" t="s">
        <v>8843</v>
      </c>
      <c r="F6457">
        <v>173342</v>
      </c>
      <c r="G6457">
        <v>17427</v>
      </c>
      <c r="H6457">
        <v>188</v>
      </c>
      <c r="I6457">
        <v>1249</v>
      </c>
      <c r="J6457" t="s">
        <v>8844</v>
      </c>
      <c r="K6457">
        <v>15.1</v>
      </c>
    </row>
    <row r="6458" spans="1:11" x14ac:dyDescent="0.25">
      <c r="A6458" t="s">
        <v>8772</v>
      </c>
      <c r="B6458" t="s">
        <v>8773</v>
      </c>
      <c r="C6458" t="s">
        <v>1143</v>
      </c>
      <c r="D6458">
        <v>1</v>
      </c>
      <c r="E6458" t="s">
        <v>8774</v>
      </c>
      <c r="F6458">
        <v>843543</v>
      </c>
      <c r="G6458">
        <v>21349</v>
      </c>
      <c r="H6458">
        <v>399</v>
      </c>
      <c r="I6458">
        <v>3662</v>
      </c>
      <c r="J6458" t="s">
        <v>8775</v>
      </c>
      <c r="K6458">
        <v>15.1</v>
      </c>
    </row>
    <row r="6459" spans="1:11" x14ac:dyDescent="0.25">
      <c r="A6459" t="s">
        <v>8434</v>
      </c>
      <c r="B6459" t="s">
        <v>8435</v>
      </c>
      <c r="C6459" t="s">
        <v>8436</v>
      </c>
      <c r="D6459">
        <v>22</v>
      </c>
      <c r="E6459" t="s">
        <v>8437</v>
      </c>
      <c r="F6459">
        <v>484142</v>
      </c>
      <c r="G6459">
        <v>3745</v>
      </c>
      <c r="H6459">
        <v>257</v>
      </c>
      <c r="I6459">
        <v>674</v>
      </c>
      <c r="J6459" t="s">
        <v>8438</v>
      </c>
      <c r="K6459">
        <v>15.1</v>
      </c>
    </row>
    <row r="6460" spans="1:11" x14ac:dyDescent="0.25">
      <c r="A6460" t="s">
        <v>8725</v>
      </c>
      <c r="B6460" t="s">
        <v>8726</v>
      </c>
      <c r="C6460" t="s">
        <v>2251</v>
      </c>
      <c r="D6460">
        <v>26</v>
      </c>
      <c r="E6460" t="s">
        <v>7030</v>
      </c>
      <c r="F6460">
        <v>749120</v>
      </c>
      <c r="G6460">
        <v>41245</v>
      </c>
      <c r="H6460">
        <v>1714</v>
      </c>
      <c r="I6460">
        <v>5802</v>
      </c>
      <c r="J6460" t="s">
        <v>8727</v>
      </c>
      <c r="K6460">
        <v>15.1</v>
      </c>
    </row>
    <row r="6461" spans="1:11" x14ac:dyDescent="0.25">
      <c r="A6461" t="s">
        <v>8817</v>
      </c>
      <c r="B6461" t="s">
        <v>8818</v>
      </c>
      <c r="C6461" t="s">
        <v>5261</v>
      </c>
      <c r="D6461">
        <v>10</v>
      </c>
      <c r="E6461" t="s">
        <v>8819</v>
      </c>
      <c r="F6461">
        <v>26460</v>
      </c>
      <c r="G6461">
        <v>1316</v>
      </c>
      <c r="H6461">
        <v>22</v>
      </c>
      <c r="I6461">
        <v>82</v>
      </c>
      <c r="J6461" t="s">
        <v>8820</v>
      </c>
      <c r="K6461">
        <v>15.1</v>
      </c>
    </row>
    <row r="6462" spans="1:11" x14ac:dyDescent="0.25">
      <c r="A6462" t="s">
        <v>9068</v>
      </c>
      <c r="B6462" t="s">
        <v>9069</v>
      </c>
      <c r="C6462" t="s">
        <v>9070</v>
      </c>
      <c r="D6462">
        <v>26</v>
      </c>
      <c r="E6462" t="s">
        <v>9071</v>
      </c>
      <c r="F6462">
        <v>171739</v>
      </c>
      <c r="G6462">
        <v>5137</v>
      </c>
      <c r="H6462">
        <v>106</v>
      </c>
      <c r="I6462">
        <v>593</v>
      </c>
      <c r="J6462" t="s">
        <v>9072</v>
      </c>
      <c r="K6462">
        <v>15.1</v>
      </c>
    </row>
    <row r="6463" spans="1:11" x14ac:dyDescent="0.25">
      <c r="A6463" t="s">
        <v>8886</v>
      </c>
      <c r="B6463" t="s">
        <v>8887</v>
      </c>
      <c r="C6463" t="s">
        <v>8888</v>
      </c>
      <c r="D6463">
        <v>10</v>
      </c>
      <c r="E6463" t="s">
        <v>8889</v>
      </c>
      <c r="F6463">
        <v>110087</v>
      </c>
      <c r="G6463">
        <v>3363</v>
      </c>
      <c r="H6463">
        <v>88</v>
      </c>
      <c r="I6463">
        <v>483</v>
      </c>
      <c r="J6463" t="s">
        <v>8890</v>
      </c>
      <c r="K6463">
        <v>15.1</v>
      </c>
    </row>
    <row r="6464" spans="1:11" x14ac:dyDescent="0.25">
      <c r="A6464" t="s">
        <v>8803</v>
      </c>
      <c r="B6464" t="s">
        <v>8804</v>
      </c>
      <c r="C6464" t="s">
        <v>6381</v>
      </c>
      <c r="D6464">
        <v>25</v>
      </c>
      <c r="E6464" t="s">
        <v>8805</v>
      </c>
      <c r="F6464">
        <v>71792</v>
      </c>
      <c r="G6464">
        <v>343</v>
      </c>
      <c r="H6464">
        <v>384</v>
      </c>
      <c r="I6464">
        <v>733</v>
      </c>
      <c r="J6464" t="s">
        <v>8806</v>
      </c>
      <c r="K6464">
        <v>15.1</v>
      </c>
    </row>
    <row r="6465" spans="1:11" x14ac:dyDescent="0.25">
      <c r="A6465" t="s">
        <v>8845</v>
      </c>
      <c r="B6465" t="s">
        <v>8846</v>
      </c>
      <c r="C6465" t="s">
        <v>8847</v>
      </c>
      <c r="D6465">
        <v>24</v>
      </c>
      <c r="E6465" t="s">
        <v>8848</v>
      </c>
      <c r="F6465">
        <v>114819</v>
      </c>
      <c r="G6465">
        <v>3428</v>
      </c>
      <c r="H6465">
        <v>25</v>
      </c>
      <c r="I6465">
        <v>202</v>
      </c>
      <c r="J6465" t="s">
        <v>8849</v>
      </c>
      <c r="K6465">
        <v>15.1</v>
      </c>
    </row>
    <row r="6466" spans="1:11" x14ac:dyDescent="0.25">
      <c r="A6466" t="s">
        <v>8392</v>
      </c>
      <c r="B6466" t="s">
        <v>8393</v>
      </c>
      <c r="C6466" t="s">
        <v>8394</v>
      </c>
      <c r="D6466">
        <v>23</v>
      </c>
      <c r="E6466" t="s">
        <v>8395</v>
      </c>
      <c r="F6466">
        <v>1340884</v>
      </c>
      <c r="G6466">
        <v>23032</v>
      </c>
      <c r="H6466">
        <v>2908</v>
      </c>
      <c r="I6466">
        <v>7484</v>
      </c>
      <c r="J6466" t="s">
        <v>8396</v>
      </c>
      <c r="K6466">
        <v>15.1</v>
      </c>
    </row>
    <row r="6467" spans="1:11" x14ac:dyDescent="0.25">
      <c r="A6467" t="s">
        <v>8791</v>
      </c>
      <c r="B6467" t="s">
        <v>8792</v>
      </c>
      <c r="C6467" t="s">
        <v>4836</v>
      </c>
      <c r="D6467">
        <v>24</v>
      </c>
      <c r="E6467" t="s">
        <v>8793</v>
      </c>
      <c r="F6467">
        <v>1110360</v>
      </c>
      <c r="G6467">
        <v>51477</v>
      </c>
      <c r="H6467">
        <v>2768</v>
      </c>
      <c r="I6467">
        <v>16316</v>
      </c>
      <c r="J6467" t="s">
        <v>8794</v>
      </c>
      <c r="K6467">
        <v>15.1</v>
      </c>
    </row>
    <row r="6468" spans="1:11" x14ac:dyDescent="0.25">
      <c r="A6468" t="s">
        <v>8447</v>
      </c>
      <c r="B6468" t="s">
        <v>8448</v>
      </c>
      <c r="C6468" t="s">
        <v>5217</v>
      </c>
      <c r="D6468">
        <v>24</v>
      </c>
      <c r="E6468" t="s">
        <v>5218</v>
      </c>
      <c r="F6468">
        <v>287442</v>
      </c>
      <c r="G6468">
        <v>12147</v>
      </c>
      <c r="H6468">
        <v>708</v>
      </c>
      <c r="I6468">
        <v>1848</v>
      </c>
      <c r="J6468" t="s">
        <v>8449</v>
      </c>
      <c r="K6468">
        <v>15.1</v>
      </c>
    </row>
    <row r="6469" spans="1:11" x14ac:dyDescent="0.25">
      <c r="A6469" t="s">
        <v>8415</v>
      </c>
      <c r="B6469" t="s">
        <v>8416</v>
      </c>
      <c r="C6469" t="s">
        <v>98</v>
      </c>
      <c r="D6469">
        <v>1</v>
      </c>
      <c r="E6469" t="s">
        <v>8417</v>
      </c>
      <c r="F6469">
        <v>1086198</v>
      </c>
      <c r="G6469">
        <v>71000</v>
      </c>
      <c r="H6469">
        <v>1737</v>
      </c>
      <c r="I6469">
        <v>6706</v>
      </c>
      <c r="J6469" t="s">
        <v>8418</v>
      </c>
      <c r="K6469">
        <v>15.1</v>
      </c>
    </row>
    <row r="6470" spans="1:11" x14ac:dyDescent="0.25">
      <c r="A6470" t="s">
        <v>8427</v>
      </c>
      <c r="B6470" t="s">
        <v>8428</v>
      </c>
      <c r="C6470" t="s">
        <v>7369</v>
      </c>
      <c r="D6470">
        <v>10</v>
      </c>
      <c r="E6470" t="s">
        <v>8429</v>
      </c>
      <c r="F6470">
        <v>543918</v>
      </c>
      <c r="G6470">
        <v>34480</v>
      </c>
      <c r="H6470">
        <v>533</v>
      </c>
      <c r="I6470">
        <v>1873</v>
      </c>
      <c r="J6470" t="s">
        <v>8430</v>
      </c>
      <c r="K6470">
        <v>15.1</v>
      </c>
    </row>
    <row r="6471" spans="1:11" x14ac:dyDescent="0.25">
      <c r="A6471" t="s">
        <v>8854</v>
      </c>
      <c r="B6471" t="s">
        <v>8855</v>
      </c>
      <c r="C6471" t="s">
        <v>8856</v>
      </c>
      <c r="D6471">
        <v>10</v>
      </c>
      <c r="E6471" t="s">
        <v>8857</v>
      </c>
      <c r="F6471">
        <v>595138</v>
      </c>
      <c r="G6471">
        <v>40647</v>
      </c>
      <c r="H6471">
        <v>229</v>
      </c>
      <c r="I6471">
        <v>1859</v>
      </c>
      <c r="J6471" t="s">
        <v>8858</v>
      </c>
      <c r="K6471">
        <v>15.1</v>
      </c>
    </row>
    <row r="6472" spans="1:11" x14ac:dyDescent="0.25">
      <c r="A6472" t="s">
        <v>9073</v>
      </c>
      <c r="B6472" t="s">
        <v>9074</v>
      </c>
      <c r="C6472" t="s">
        <v>9075</v>
      </c>
      <c r="D6472">
        <v>25</v>
      </c>
      <c r="E6472" t="s">
        <v>9076</v>
      </c>
      <c r="F6472">
        <v>57029</v>
      </c>
      <c r="G6472">
        <v>679</v>
      </c>
      <c r="H6472">
        <v>6</v>
      </c>
      <c r="I6472">
        <v>64</v>
      </c>
      <c r="J6472" t="s">
        <v>9077</v>
      </c>
      <c r="K6472">
        <v>15.1</v>
      </c>
    </row>
    <row r="6473" spans="1:11" x14ac:dyDescent="0.25">
      <c r="A6473" t="s">
        <v>8419</v>
      </c>
      <c r="B6473" t="s">
        <v>8420</v>
      </c>
      <c r="C6473" t="s">
        <v>48</v>
      </c>
      <c r="D6473">
        <v>28</v>
      </c>
      <c r="E6473" t="s">
        <v>8421</v>
      </c>
      <c r="F6473">
        <v>1106694</v>
      </c>
      <c r="G6473">
        <v>68436</v>
      </c>
      <c r="H6473">
        <v>961</v>
      </c>
      <c r="I6473">
        <v>6504</v>
      </c>
      <c r="J6473" t="s">
        <v>8422</v>
      </c>
      <c r="K6473">
        <v>15.1</v>
      </c>
    </row>
    <row r="6474" spans="1:11" x14ac:dyDescent="0.25">
      <c r="A6474" t="s">
        <v>8410</v>
      </c>
      <c r="B6474" t="s">
        <v>8411</v>
      </c>
      <c r="C6474" t="s">
        <v>8412</v>
      </c>
      <c r="D6474">
        <v>24</v>
      </c>
      <c r="E6474" t="s">
        <v>8413</v>
      </c>
      <c r="F6474">
        <v>634545</v>
      </c>
      <c r="G6474">
        <v>15908</v>
      </c>
      <c r="H6474">
        <v>2362</v>
      </c>
      <c r="I6474">
        <v>1895</v>
      </c>
      <c r="J6474" t="s">
        <v>8414</v>
      </c>
      <c r="K6474">
        <v>15.1</v>
      </c>
    </row>
    <row r="6475" spans="1:11" x14ac:dyDescent="0.25">
      <c r="A6475" t="s">
        <v>9078</v>
      </c>
      <c r="B6475" t="s">
        <v>9079</v>
      </c>
      <c r="C6475" t="s">
        <v>9080</v>
      </c>
      <c r="D6475">
        <v>22</v>
      </c>
      <c r="E6475" t="s">
        <v>9081</v>
      </c>
      <c r="F6475">
        <v>16561</v>
      </c>
      <c r="G6475">
        <v>1495</v>
      </c>
      <c r="H6475">
        <v>18</v>
      </c>
      <c r="I6475">
        <v>184</v>
      </c>
      <c r="J6475" t="s">
        <v>9082</v>
      </c>
      <c r="K6475">
        <v>15.1</v>
      </c>
    </row>
    <row r="6476" spans="1:11" x14ac:dyDescent="0.25">
      <c r="A6476" t="s">
        <v>8924</v>
      </c>
      <c r="B6476" t="s">
        <v>8925</v>
      </c>
      <c r="C6476" t="s">
        <v>2551</v>
      </c>
      <c r="D6476">
        <v>10</v>
      </c>
      <c r="E6476" t="s">
        <v>8926</v>
      </c>
      <c r="F6476">
        <v>256887</v>
      </c>
      <c r="G6476">
        <v>12725</v>
      </c>
      <c r="H6476">
        <v>195</v>
      </c>
      <c r="I6476">
        <v>696</v>
      </c>
      <c r="J6476" t="s">
        <v>8927</v>
      </c>
      <c r="K6476">
        <v>15.1</v>
      </c>
    </row>
    <row r="6477" spans="1:11" x14ac:dyDescent="0.25">
      <c r="A6477" t="s">
        <v>8901</v>
      </c>
      <c r="B6477" t="s">
        <v>8902</v>
      </c>
      <c r="C6477" t="s">
        <v>8903</v>
      </c>
      <c r="D6477">
        <v>10</v>
      </c>
      <c r="E6477" t="s">
        <v>8904</v>
      </c>
      <c r="F6477">
        <v>53805</v>
      </c>
      <c r="G6477">
        <v>4133</v>
      </c>
      <c r="H6477">
        <v>33</v>
      </c>
      <c r="I6477">
        <v>379</v>
      </c>
      <c r="J6477" t="s">
        <v>8905</v>
      </c>
      <c r="K6477">
        <v>15.1</v>
      </c>
    </row>
    <row r="6478" spans="1:11" x14ac:dyDescent="0.25">
      <c r="A6478" t="s">
        <v>8515</v>
      </c>
      <c r="B6478" t="s">
        <v>8516</v>
      </c>
      <c r="C6478" t="s">
        <v>8517</v>
      </c>
      <c r="D6478">
        <v>23</v>
      </c>
      <c r="E6478" t="s">
        <v>8518</v>
      </c>
      <c r="F6478">
        <v>111458</v>
      </c>
      <c r="G6478">
        <v>5070</v>
      </c>
      <c r="H6478">
        <v>83</v>
      </c>
      <c r="I6478">
        <v>649</v>
      </c>
      <c r="J6478" t="s">
        <v>8519</v>
      </c>
      <c r="K6478">
        <v>15.1</v>
      </c>
    </row>
    <row r="6479" spans="1:11" x14ac:dyDescent="0.25">
      <c r="A6479" t="s">
        <v>9083</v>
      </c>
      <c r="B6479" t="s">
        <v>9084</v>
      </c>
      <c r="C6479" t="s">
        <v>1123</v>
      </c>
      <c r="D6479">
        <v>10</v>
      </c>
      <c r="E6479" t="s">
        <v>9085</v>
      </c>
      <c r="F6479">
        <v>6106180</v>
      </c>
      <c r="G6479">
        <v>463695</v>
      </c>
      <c r="H6479">
        <v>3264</v>
      </c>
      <c r="I6479">
        <v>24744</v>
      </c>
      <c r="J6479" t="s">
        <v>9086</v>
      </c>
      <c r="K6479">
        <v>15.1</v>
      </c>
    </row>
    <row r="6480" spans="1:11" x14ac:dyDescent="0.25">
      <c r="A6480" t="s">
        <v>8821</v>
      </c>
      <c r="B6480" t="s">
        <v>8822</v>
      </c>
      <c r="C6480" t="s">
        <v>8823</v>
      </c>
      <c r="D6480">
        <v>23</v>
      </c>
      <c r="E6480" t="s">
        <v>8824</v>
      </c>
      <c r="F6480">
        <v>178011</v>
      </c>
      <c r="G6480">
        <v>11473</v>
      </c>
      <c r="H6480">
        <v>131</v>
      </c>
      <c r="I6480">
        <v>885</v>
      </c>
      <c r="J6480" t="s">
        <v>8825</v>
      </c>
      <c r="K6480">
        <v>15.1</v>
      </c>
    </row>
    <row r="6481" spans="1:11" x14ac:dyDescent="0.25">
      <c r="A6481" t="s">
        <v>8108</v>
      </c>
      <c r="B6481" t="s">
        <v>8109</v>
      </c>
      <c r="C6481" t="s">
        <v>1696</v>
      </c>
      <c r="D6481">
        <v>22</v>
      </c>
      <c r="E6481" t="s">
        <v>6297</v>
      </c>
      <c r="F6481">
        <v>2179619</v>
      </c>
      <c r="G6481">
        <v>78509</v>
      </c>
      <c r="H6481">
        <v>2679</v>
      </c>
      <c r="I6481">
        <v>12122</v>
      </c>
      <c r="J6481" t="s">
        <v>8110</v>
      </c>
      <c r="K6481">
        <v>15.1</v>
      </c>
    </row>
    <row r="6482" spans="1:11" x14ac:dyDescent="0.25">
      <c r="A6482" t="s">
        <v>9087</v>
      </c>
      <c r="B6482" t="s">
        <v>9088</v>
      </c>
      <c r="C6482" t="s">
        <v>9089</v>
      </c>
      <c r="D6482">
        <v>10</v>
      </c>
      <c r="E6482" t="s">
        <v>9090</v>
      </c>
      <c r="F6482">
        <v>512500</v>
      </c>
      <c r="G6482">
        <v>32977</v>
      </c>
      <c r="H6482">
        <v>451</v>
      </c>
      <c r="I6482">
        <v>2159</v>
      </c>
      <c r="J6482" t="s">
        <v>9091</v>
      </c>
      <c r="K6482">
        <v>15.1</v>
      </c>
    </row>
    <row r="6483" spans="1:11" x14ac:dyDescent="0.25">
      <c r="A6483" t="s">
        <v>8850</v>
      </c>
      <c r="B6483" t="s">
        <v>8851</v>
      </c>
      <c r="C6483" t="s">
        <v>1754</v>
      </c>
      <c r="D6483">
        <v>26</v>
      </c>
      <c r="E6483" t="s">
        <v>8852</v>
      </c>
      <c r="F6483">
        <v>129097</v>
      </c>
      <c r="G6483">
        <v>5184</v>
      </c>
      <c r="H6483">
        <v>171</v>
      </c>
      <c r="I6483">
        <v>561</v>
      </c>
      <c r="J6483" t="s">
        <v>8853</v>
      </c>
      <c r="K6483">
        <v>15.1</v>
      </c>
    </row>
    <row r="6484" spans="1:11" x14ac:dyDescent="0.25">
      <c r="A6484" t="s">
        <v>8540</v>
      </c>
      <c r="B6484" t="s">
        <v>8541</v>
      </c>
      <c r="C6484" t="s">
        <v>212</v>
      </c>
      <c r="D6484">
        <v>27</v>
      </c>
      <c r="E6484" t="s">
        <v>8542</v>
      </c>
      <c r="F6484">
        <v>105107</v>
      </c>
      <c r="G6484">
        <v>4989</v>
      </c>
      <c r="H6484">
        <v>168</v>
      </c>
      <c r="I6484">
        <v>590</v>
      </c>
      <c r="J6484" t="s">
        <v>8543</v>
      </c>
      <c r="K6484">
        <v>15.1</v>
      </c>
    </row>
    <row r="6485" spans="1:11" x14ac:dyDescent="0.25">
      <c r="A6485" t="s">
        <v>8826</v>
      </c>
      <c r="B6485" t="s">
        <v>8827</v>
      </c>
      <c r="C6485" t="s">
        <v>8828</v>
      </c>
      <c r="D6485">
        <v>1</v>
      </c>
      <c r="E6485" t="s">
        <v>8829</v>
      </c>
      <c r="F6485">
        <v>142700</v>
      </c>
      <c r="G6485">
        <v>11257</v>
      </c>
      <c r="H6485">
        <v>60</v>
      </c>
      <c r="I6485">
        <v>1282</v>
      </c>
      <c r="J6485" t="s">
        <v>8830</v>
      </c>
      <c r="K6485">
        <v>15.1</v>
      </c>
    </row>
    <row r="6486" spans="1:11" x14ac:dyDescent="0.25">
      <c r="A6486" t="s">
        <v>8103</v>
      </c>
      <c r="B6486" t="s">
        <v>8104</v>
      </c>
      <c r="C6486" t="s">
        <v>8105</v>
      </c>
      <c r="D6486">
        <v>25</v>
      </c>
      <c r="E6486" t="s">
        <v>8106</v>
      </c>
      <c r="F6486">
        <v>3235959</v>
      </c>
      <c r="G6486">
        <v>22769</v>
      </c>
      <c r="H6486">
        <v>1015</v>
      </c>
      <c r="I6486">
        <v>4317</v>
      </c>
      <c r="J6486" t="s">
        <v>8107</v>
      </c>
      <c r="K6486">
        <v>15.1</v>
      </c>
    </row>
    <row r="6487" spans="1:11" x14ac:dyDescent="0.25">
      <c r="A6487" t="s">
        <v>8132</v>
      </c>
      <c r="B6487" t="s">
        <v>8133</v>
      </c>
      <c r="C6487" t="s">
        <v>2697</v>
      </c>
      <c r="D6487">
        <v>10</v>
      </c>
      <c r="E6487" t="s">
        <v>24</v>
      </c>
      <c r="F6487">
        <v>511620</v>
      </c>
      <c r="G6487">
        <v>32214</v>
      </c>
      <c r="H6487">
        <v>2632</v>
      </c>
      <c r="I6487">
        <v>3659</v>
      </c>
      <c r="J6487" t="s">
        <v>8134</v>
      </c>
      <c r="K6487">
        <v>15.1</v>
      </c>
    </row>
    <row r="6488" spans="1:11" x14ac:dyDescent="0.25">
      <c r="A6488" t="s">
        <v>8473</v>
      </c>
      <c r="B6488" t="s">
        <v>8474</v>
      </c>
      <c r="C6488" t="s">
        <v>8475</v>
      </c>
      <c r="D6488">
        <v>1</v>
      </c>
      <c r="E6488" t="s">
        <v>8476</v>
      </c>
      <c r="F6488">
        <v>393046</v>
      </c>
      <c r="G6488">
        <v>18562</v>
      </c>
      <c r="H6488">
        <v>487</v>
      </c>
      <c r="I6488">
        <v>5188</v>
      </c>
      <c r="J6488" t="s">
        <v>8477</v>
      </c>
      <c r="K6488">
        <v>15.1</v>
      </c>
    </row>
    <row r="6489" spans="1:11" x14ac:dyDescent="0.25">
      <c r="A6489" t="s">
        <v>8872</v>
      </c>
      <c r="B6489" t="s">
        <v>8873</v>
      </c>
      <c r="C6489" t="s">
        <v>3674</v>
      </c>
      <c r="D6489">
        <v>26</v>
      </c>
      <c r="E6489" t="s">
        <v>9092</v>
      </c>
      <c r="F6489">
        <v>109121</v>
      </c>
      <c r="G6489">
        <v>10735</v>
      </c>
      <c r="H6489">
        <v>105</v>
      </c>
      <c r="I6489">
        <v>1516</v>
      </c>
      <c r="J6489" t="s">
        <v>8875</v>
      </c>
      <c r="K6489">
        <v>15.1</v>
      </c>
    </row>
    <row r="6490" spans="1:11" x14ac:dyDescent="0.25">
      <c r="A6490" t="s">
        <v>8507</v>
      </c>
      <c r="B6490" t="s">
        <v>8508</v>
      </c>
      <c r="C6490" t="s">
        <v>63</v>
      </c>
      <c r="D6490">
        <v>23</v>
      </c>
      <c r="E6490" t="s">
        <v>8509</v>
      </c>
      <c r="F6490">
        <v>467127</v>
      </c>
      <c r="G6490">
        <v>24509</v>
      </c>
      <c r="H6490">
        <v>2302</v>
      </c>
      <c r="I6490">
        <v>3058</v>
      </c>
      <c r="J6490" t="s">
        <v>8510</v>
      </c>
      <c r="K6490">
        <v>15.1</v>
      </c>
    </row>
    <row r="6491" spans="1:11" x14ac:dyDescent="0.25">
      <c r="A6491" t="s">
        <v>8490</v>
      </c>
      <c r="B6491" t="s">
        <v>8491</v>
      </c>
      <c r="C6491" t="s">
        <v>8492</v>
      </c>
      <c r="D6491">
        <v>10</v>
      </c>
      <c r="E6491" t="s">
        <v>8493</v>
      </c>
      <c r="F6491">
        <v>915562</v>
      </c>
      <c r="G6491">
        <v>42516</v>
      </c>
      <c r="H6491">
        <v>819</v>
      </c>
      <c r="I6491">
        <v>6163</v>
      </c>
      <c r="J6491" t="s">
        <v>8494</v>
      </c>
      <c r="K6491">
        <v>15.1</v>
      </c>
    </row>
    <row r="6492" spans="1:11" x14ac:dyDescent="0.25">
      <c r="A6492" t="s">
        <v>8459</v>
      </c>
      <c r="B6492" t="s">
        <v>8460</v>
      </c>
      <c r="C6492" t="s">
        <v>8461</v>
      </c>
      <c r="D6492">
        <v>25</v>
      </c>
      <c r="E6492" t="s">
        <v>8462</v>
      </c>
      <c r="F6492">
        <v>955106</v>
      </c>
      <c r="G6492">
        <v>0</v>
      </c>
      <c r="H6492">
        <v>0</v>
      </c>
      <c r="I6492">
        <v>0</v>
      </c>
      <c r="J6492" t="s">
        <v>8463</v>
      </c>
      <c r="K6492">
        <v>15.1</v>
      </c>
    </row>
    <row r="6493" spans="1:11" x14ac:dyDescent="0.25">
      <c r="A6493" t="s">
        <v>8454</v>
      </c>
      <c r="B6493" t="s">
        <v>8455</v>
      </c>
      <c r="C6493" t="s">
        <v>8456</v>
      </c>
      <c r="D6493">
        <v>24</v>
      </c>
      <c r="E6493" t="s">
        <v>8457</v>
      </c>
      <c r="F6493">
        <v>1437839</v>
      </c>
      <c r="G6493">
        <v>47876</v>
      </c>
      <c r="H6493">
        <v>630</v>
      </c>
      <c r="I6493">
        <v>2790</v>
      </c>
      <c r="J6493" t="s">
        <v>8458</v>
      </c>
      <c r="K6493">
        <v>15.1</v>
      </c>
    </row>
    <row r="6494" spans="1:11" x14ac:dyDescent="0.25">
      <c r="A6494" t="s">
        <v>8495</v>
      </c>
      <c r="B6494" t="s">
        <v>8496</v>
      </c>
      <c r="C6494" t="s">
        <v>1249</v>
      </c>
      <c r="D6494">
        <v>28</v>
      </c>
      <c r="E6494" t="s">
        <v>24</v>
      </c>
      <c r="F6494">
        <v>402504</v>
      </c>
      <c r="G6494">
        <v>9110</v>
      </c>
      <c r="H6494">
        <v>124</v>
      </c>
      <c r="I6494">
        <v>1067</v>
      </c>
      <c r="J6494" t="s">
        <v>8497</v>
      </c>
      <c r="K6494">
        <v>15.1</v>
      </c>
    </row>
    <row r="6495" spans="1:11" x14ac:dyDescent="0.25">
      <c r="A6495" t="s">
        <v>8528</v>
      </c>
      <c r="B6495" t="s">
        <v>8529</v>
      </c>
      <c r="C6495" t="s">
        <v>252</v>
      </c>
      <c r="D6495">
        <v>17</v>
      </c>
      <c r="E6495" t="s">
        <v>8530</v>
      </c>
      <c r="F6495">
        <v>265486</v>
      </c>
      <c r="G6495">
        <v>11906</v>
      </c>
      <c r="H6495">
        <v>92</v>
      </c>
      <c r="I6495">
        <v>544</v>
      </c>
      <c r="J6495" t="s">
        <v>8531</v>
      </c>
      <c r="K6495">
        <v>15.1</v>
      </c>
    </row>
    <row r="6496" spans="1:11" x14ac:dyDescent="0.25">
      <c r="A6496" t="s">
        <v>8116</v>
      </c>
      <c r="B6496" t="s">
        <v>8117</v>
      </c>
      <c r="C6496" t="s">
        <v>2867</v>
      </c>
      <c r="D6496">
        <v>24</v>
      </c>
      <c r="E6496" t="s">
        <v>8118</v>
      </c>
      <c r="F6496">
        <v>1953211</v>
      </c>
      <c r="G6496">
        <v>51898</v>
      </c>
      <c r="H6496">
        <v>1948</v>
      </c>
      <c r="I6496">
        <v>8995</v>
      </c>
      <c r="J6496" t="s">
        <v>8119</v>
      </c>
      <c r="K6496">
        <v>15.1</v>
      </c>
    </row>
    <row r="6497" spans="1:11" x14ac:dyDescent="0.25">
      <c r="A6497" t="s">
        <v>8481</v>
      </c>
      <c r="B6497" t="s">
        <v>8482</v>
      </c>
      <c r="C6497" t="s">
        <v>8483</v>
      </c>
      <c r="D6497">
        <v>10</v>
      </c>
      <c r="E6497" t="s">
        <v>8484</v>
      </c>
      <c r="F6497">
        <v>88212</v>
      </c>
      <c r="G6497">
        <v>15657</v>
      </c>
      <c r="H6497">
        <v>57</v>
      </c>
      <c r="I6497">
        <v>810</v>
      </c>
      <c r="J6497" t="s">
        <v>8485</v>
      </c>
      <c r="K6497">
        <v>15.1</v>
      </c>
    </row>
    <row r="6498" spans="1:11" x14ac:dyDescent="0.25">
      <c r="A6498" t="s">
        <v>8464</v>
      </c>
      <c r="B6498" t="s">
        <v>8465</v>
      </c>
      <c r="C6498" t="s">
        <v>33</v>
      </c>
      <c r="D6498">
        <v>23</v>
      </c>
      <c r="E6498" t="s">
        <v>8466</v>
      </c>
      <c r="F6498">
        <v>1039560</v>
      </c>
      <c r="G6498">
        <v>56037</v>
      </c>
      <c r="H6498">
        <v>463</v>
      </c>
      <c r="I6498">
        <v>30076</v>
      </c>
      <c r="J6498" t="s">
        <v>8467</v>
      </c>
      <c r="K6498">
        <v>15.1</v>
      </c>
    </row>
    <row r="6499" spans="1:11" x14ac:dyDescent="0.25">
      <c r="A6499" t="s">
        <v>9093</v>
      </c>
      <c r="B6499" t="s">
        <v>9094</v>
      </c>
      <c r="C6499" t="s">
        <v>7608</v>
      </c>
      <c r="D6499">
        <v>24</v>
      </c>
      <c r="E6499" t="s">
        <v>9095</v>
      </c>
      <c r="F6499">
        <v>185277</v>
      </c>
      <c r="G6499">
        <v>7201</v>
      </c>
      <c r="H6499">
        <v>131</v>
      </c>
      <c r="I6499">
        <v>1150</v>
      </c>
      <c r="J6499" t="s">
        <v>9096</v>
      </c>
      <c r="K6499">
        <v>15.1</v>
      </c>
    </row>
    <row r="6500" spans="1:11" x14ac:dyDescent="0.25">
      <c r="A6500" t="s">
        <v>8498</v>
      </c>
      <c r="B6500" t="s">
        <v>8499</v>
      </c>
      <c r="C6500" t="s">
        <v>8500</v>
      </c>
      <c r="D6500">
        <v>28</v>
      </c>
      <c r="E6500" t="s">
        <v>8501</v>
      </c>
      <c r="F6500">
        <v>689472</v>
      </c>
      <c r="G6500">
        <v>26325</v>
      </c>
      <c r="H6500">
        <v>631</v>
      </c>
      <c r="I6500">
        <v>3760</v>
      </c>
      <c r="J6500" t="s">
        <v>8502</v>
      </c>
      <c r="K6500">
        <v>15.1</v>
      </c>
    </row>
    <row r="6501" spans="1:11" x14ac:dyDescent="0.25">
      <c r="A6501" t="s">
        <v>8566</v>
      </c>
      <c r="B6501" t="s">
        <v>8567</v>
      </c>
      <c r="C6501" t="s">
        <v>8568</v>
      </c>
      <c r="D6501">
        <v>10</v>
      </c>
      <c r="E6501" t="s">
        <v>8569</v>
      </c>
      <c r="F6501">
        <v>193932</v>
      </c>
      <c r="G6501">
        <v>9759</v>
      </c>
      <c r="H6501">
        <v>68</v>
      </c>
      <c r="I6501">
        <v>375</v>
      </c>
      <c r="J6501" t="s">
        <v>8570</v>
      </c>
      <c r="K6501">
        <v>15.1</v>
      </c>
    </row>
    <row r="6502" spans="1:11" x14ac:dyDescent="0.25">
      <c r="A6502" t="s">
        <v>8486</v>
      </c>
      <c r="B6502" t="s">
        <v>8487</v>
      </c>
      <c r="C6502" t="s">
        <v>2815</v>
      </c>
      <c r="D6502">
        <v>23</v>
      </c>
      <c r="E6502" t="s">
        <v>8488</v>
      </c>
      <c r="F6502">
        <v>1136289</v>
      </c>
      <c r="G6502">
        <v>46775</v>
      </c>
      <c r="H6502">
        <v>1564</v>
      </c>
      <c r="I6502">
        <v>3282</v>
      </c>
      <c r="J6502" t="s">
        <v>8489</v>
      </c>
      <c r="K6502">
        <v>15.1</v>
      </c>
    </row>
    <row r="6503" spans="1:11" x14ac:dyDescent="0.25">
      <c r="A6503" t="s">
        <v>7857</v>
      </c>
      <c r="B6503" t="s">
        <v>7858</v>
      </c>
      <c r="C6503" t="s">
        <v>7859</v>
      </c>
      <c r="D6503">
        <v>25</v>
      </c>
      <c r="E6503" t="s">
        <v>7860</v>
      </c>
      <c r="F6503">
        <v>4588590</v>
      </c>
      <c r="G6503">
        <v>36883</v>
      </c>
      <c r="H6503">
        <v>7061</v>
      </c>
      <c r="I6503">
        <v>7930</v>
      </c>
      <c r="J6503" t="s">
        <v>7861</v>
      </c>
      <c r="K6503">
        <v>15.1</v>
      </c>
    </row>
    <row r="6504" spans="1:11" x14ac:dyDescent="0.25">
      <c r="A6504" t="s">
        <v>8859</v>
      </c>
      <c r="B6504" t="s">
        <v>8860</v>
      </c>
      <c r="C6504" t="s">
        <v>4129</v>
      </c>
      <c r="D6504">
        <v>26</v>
      </c>
      <c r="E6504" t="s">
        <v>8861</v>
      </c>
      <c r="F6504">
        <v>180798</v>
      </c>
      <c r="G6504">
        <v>10255</v>
      </c>
      <c r="H6504">
        <v>271</v>
      </c>
      <c r="I6504">
        <v>1113</v>
      </c>
      <c r="J6504" t="s">
        <v>8862</v>
      </c>
      <c r="K6504">
        <v>15.1</v>
      </c>
    </row>
    <row r="6505" spans="1:11" x14ac:dyDescent="0.25">
      <c r="A6505" t="s">
        <v>8135</v>
      </c>
      <c r="B6505" t="s">
        <v>8136</v>
      </c>
      <c r="C6505" t="s">
        <v>8137</v>
      </c>
      <c r="D6505">
        <v>24</v>
      </c>
      <c r="E6505" t="s">
        <v>8138</v>
      </c>
      <c r="F6505">
        <v>1457382</v>
      </c>
      <c r="G6505">
        <v>103394</v>
      </c>
      <c r="H6505">
        <v>1711</v>
      </c>
      <c r="I6505">
        <v>5992</v>
      </c>
      <c r="J6505" t="s">
        <v>8139</v>
      </c>
      <c r="K6505">
        <v>15.1</v>
      </c>
    </row>
    <row r="6506" spans="1:11" x14ac:dyDescent="0.25">
      <c r="A6506" t="s">
        <v>8503</v>
      </c>
      <c r="B6506" t="s">
        <v>8504</v>
      </c>
      <c r="C6506" t="s">
        <v>1347</v>
      </c>
      <c r="D6506">
        <v>24</v>
      </c>
      <c r="E6506" t="s">
        <v>8505</v>
      </c>
      <c r="F6506">
        <v>225260</v>
      </c>
      <c r="G6506">
        <v>3562</v>
      </c>
      <c r="H6506">
        <v>218</v>
      </c>
      <c r="I6506">
        <v>479</v>
      </c>
      <c r="J6506" t="s">
        <v>8506</v>
      </c>
      <c r="K6506">
        <v>15.1</v>
      </c>
    </row>
    <row r="6507" spans="1:11" x14ac:dyDescent="0.25">
      <c r="A6507" t="e">
        <f>-bQUBzPZHHQ</f>
        <v>#NAME?</v>
      </c>
      <c r="B6507" t="s">
        <v>8174</v>
      </c>
      <c r="C6507" t="s">
        <v>8175</v>
      </c>
      <c r="D6507">
        <v>20</v>
      </c>
      <c r="E6507" t="s">
        <v>8176</v>
      </c>
      <c r="F6507">
        <v>272468</v>
      </c>
      <c r="G6507">
        <v>1798</v>
      </c>
      <c r="H6507">
        <v>429</v>
      </c>
      <c r="I6507">
        <v>762</v>
      </c>
      <c r="J6507" t="s">
        <v>8177</v>
      </c>
      <c r="K6507">
        <v>15.1</v>
      </c>
    </row>
    <row r="6508" spans="1:11" x14ac:dyDescent="0.25">
      <c r="A6508" t="s">
        <v>8128</v>
      </c>
      <c r="B6508" t="s">
        <v>8129</v>
      </c>
      <c r="C6508" t="s">
        <v>895</v>
      </c>
      <c r="D6508">
        <v>25</v>
      </c>
      <c r="E6508" t="s">
        <v>8130</v>
      </c>
      <c r="F6508">
        <v>446091</v>
      </c>
      <c r="G6508">
        <v>5249</v>
      </c>
      <c r="H6508">
        <v>1136</v>
      </c>
      <c r="I6508">
        <v>2636</v>
      </c>
      <c r="J6508" t="s">
        <v>8131</v>
      </c>
      <c r="K6508">
        <v>15.1</v>
      </c>
    </row>
    <row r="6509" spans="1:11" x14ac:dyDescent="0.25">
      <c r="A6509" t="s">
        <v>8812</v>
      </c>
      <c r="B6509" t="s">
        <v>8813</v>
      </c>
      <c r="C6509" t="s">
        <v>8814</v>
      </c>
      <c r="D6509">
        <v>26</v>
      </c>
      <c r="E6509" t="s">
        <v>8815</v>
      </c>
      <c r="F6509">
        <v>179952</v>
      </c>
      <c r="G6509">
        <v>8843</v>
      </c>
      <c r="H6509">
        <v>168</v>
      </c>
      <c r="I6509">
        <v>868</v>
      </c>
      <c r="J6509" t="s">
        <v>8816</v>
      </c>
      <c r="K6509">
        <v>15.1</v>
      </c>
    </row>
    <row r="6510" spans="1:11" x14ac:dyDescent="0.25">
      <c r="A6510" t="s">
        <v>8561</v>
      </c>
      <c r="B6510" t="s">
        <v>8562</v>
      </c>
      <c r="C6510" t="s">
        <v>8563</v>
      </c>
      <c r="D6510">
        <v>24</v>
      </c>
      <c r="E6510" t="s">
        <v>8564</v>
      </c>
      <c r="F6510">
        <v>118077</v>
      </c>
      <c r="G6510">
        <v>1333</v>
      </c>
      <c r="H6510">
        <v>29</v>
      </c>
      <c r="I6510">
        <v>181</v>
      </c>
      <c r="J6510" t="s">
        <v>8565</v>
      </c>
      <c r="K6510">
        <v>15.1</v>
      </c>
    </row>
    <row r="6511" spans="1:11" x14ac:dyDescent="0.25">
      <c r="A6511" t="s">
        <v>8583</v>
      </c>
      <c r="B6511" t="s">
        <v>8584</v>
      </c>
      <c r="C6511" t="s">
        <v>6934</v>
      </c>
      <c r="D6511">
        <v>17</v>
      </c>
      <c r="E6511" t="s">
        <v>6935</v>
      </c>
      <c r="F6511">
        <v>120329</v>
      </c>
      <c r="G6511">
        <v>973</v>
      </c>
      <c r="H6511">
        <v>22</v>
      </c>
      <c r="I6511">
        <v>553</v>
      </c>
      <c r="J6511" t="s">
        <v>8585</v>
      </c>
      <c r="K6511">
        <v>15.1</v>
      </c>
    </row>
    <row r="6512" spans="1:11" x14ac:dyDescent="0.25">
      <c r="A6512" t="s">
        <v>8557</v>
      </c>
      <c r="B6512" t="s">
        <v>8558</v>
      </c>
      <c r="C6512" t="s">
        <v>2663</v>
      </c>
      <c r="D6512">
        <v>2</v>
      </c>
      <c r="E6512" t="s">
        <v>8559</v>
      </c>
      <c r="F6512">
        <v>682918</v>
      </c>
      <c r="G6512">
        <v>20227</v>
      </c>
      <c r="H6512">
        <v>956</v>
      </c>
      <c r="I6512">
        <v>1474</v>
      </c>
      <c r="J6512" t="s">
        <v>8560</v>
      </c>
      <c r="K6512">
        <v>15.1</v>
      </c>
    </row>
    <row r="6513" spans="1:11" x14ac:dyDescent="0.25">
      <c r="A6513" t="s">
        <v>8178</v>
      </c>
      <c r="B6513" t="s">
        <v>8179</v>
      </c>
      <c r="C6513" t="s">
        <v>6467</v>
      </c>
      <c r="D6513">
        <v>1</v>
      </c>
      <c r="E6513" t="s">
        <v>8180</v>
      </c>
      <c r="F6513">
        <v>117939</v>
      </c>
      <c r="G6513">
        <v>6135</v>
      </c>
      <c r="H6513">
        <v>1306</v>
      </c>
      <c r="I6513">
        <v>2187</v>
      </c>
      <c r="J6513" t="s">
        <v>8181</v>
      </c>
      <c r="K6513">
        <v>15.1</v>
      </c>
    </row>
    <row r="6514" spans="1:11" x14ac:dyDescent="0.25">
      <c r="A6514" t="s">
        <v>8532</v>
      </c>
      <c r="B6514" t="s">
        <v>8533</v>
      </c>
      <c r="C6514" t="s">
        <v>2283</v>
      </c>
      <c r="D6514">
        <v>24</v>
      </c>
      <c r="E6514" t="s">
        <v>8534</v>
      </c>
      <c r="F6514">
        <v>447402</v>
      </c>
      <c r="G6514">
        <v>13278</v>
      </c>
      <c r="H6514">
        <v>404</v>
      </c>
      <c r="I6514">
        <v>2917</v>
      </c>
      <c r="J6514" t="s">
        <v>8535</v>
      </c>
      <c r="K6514">
        <v>15.1</v>
      </c>
    </row>
    <row r="6515" spans="1:11" x14ac:dyDescent="0.25">
      <c r="A6515" t="s">
        <v>8140</v>
      </c>
      <c r="B6515" t="s">
        <v>8141</v>
      </c>
      <c r="C6515" t="s">
        <v>8142</v>
      </c>
      <c r="D6515">
        <v>19</v>
      </c>
      <c r="E6515" t="s">
        <v>8143</v>
      </c>
      <c r="F6515">
        <v>424665</v>
      </c>
      <c r="G6515">
        <v>10345</v>
      </c>
      <c r="H6515">
        <v>318</v>
      </c>
      <c r="I6515">
        <v>2673</v>
      </c>
      <c r="J6515" t="s">
        <v>8144</v>
      </c>
      <c r="K6515">
        <v>15.1</v>
      </c>
    </row>
    <row r="6516" spans="1:11" x14ac:dyDescent="0.25">
      <c r="A6516" t="s">
        <v>8145</v>
      </c>
      <c r="B6516" t="s">
        <v>8146</v>
      </c>
      <c r="C6516" t="s">
        <v>8147</v>
      </c>
      <c r="D6516">
        <v>10</v>
      </c>
      <c r="E6516" t="s">
        <v>8148</v>
      </c>
      <c r="F6516">
        <v>1011944</v>
      </c>
      <c r="G6516">
        <v>67760</v>
      </c>
      <c r="H6516">
        <v>939</v>
      </c>
      <c r="I6516">
        <v>7435</v>
      </c>
      <c r="J6516" t="s">
        <v>8149</v>
      </c>
      <c r="K6516">
        <v>15.1</v>
      </c>
    </row>
    <row r="6517" spans="1:11" x14ac:dyDescent="0.25">
      <c r="A6517" t="s">
        <v>8520</v>
      </c>
      <c r="B6517" t="s">
        <v>8521</v>
      </c>
      <c r="C6517" t="s">
        <v>6094</v>
      </c>
      <c r="D6517">
        <v>23</v>
      </c>
      <c r="E6517" t="s">
        <v>8522</v>
      </c>
      <c r="F6517">
        <v>1904565</v>
      </c>
      <c r="G6517">
        <v>71353</v>
      </c>
      <c r="H6517">
        <v>838</v>
      </c>
      <c r="I6517">
        <v>7709</v>
      </c>
      <c r="J6517" t="s">
        <v>8523</v>
      </c>
      <c r="K6517">
        <v>15.1</v>
      </c>
    </row>
    <row r="6518" spans="1:11" x14ac:dyDescent="0.25">
      <c r="A6518" t="s">
        <v>8868</v>
      </c>
      <c r="B6518" t="s">
        <v>8869</v>
      </c>
      <c r="C6518" t="s">
        <v>3289</v>
      </c>
      <c r="D6518">
        <v>10</v>
      </c>
      <c r="E6518" t="s">
        <v>8870</v>
      </c>
      <c r="F6518">
        <v>39199</v>
      </c>
      <c r="G6518">
        <v>2229</v>
      </c>
      <c r="H6518">
        <v>88</v>
      </c>
      <c r="I6518">
        <v>327</v>
      </c>
      <c r="J6518" t="s">
        <v>8871</v>
      </c>
      <c r="K6518">
        <v>15.1</v>
      </c>
    </row>
    <row r="6519" spans="1:11" x14ac:dyDescent="0.25">
      <c r="A6519" t="s">
        <v>8915</v>
      </c>
      <c r="B6519" t="s">
        <v>8916</v>
      </c>
      <c r="C6519" t="s">
        <v>4219</v>
      </c>
      <c r="D6519">
        <v>27</v>
      </c>
      <c r="E6519" t="s">
        <v>8917</v>
      </c>
      <c r="F6519">
        <v>126413</v>
      </c>
      <c r="G6519">
        <v>4684</v>
      </c>
      <c r="H6519">
        <v>209</v>
      </c>
      <c r="I6519">
        <v>469</v>
      </c>
      <c r="J6519" t="s">
        <v>8918</v>
      </c>
      <c r="K6519">
        <v>15.1</v>
      </c>
    </row>
    <row r="6520" spans="1:11" x14ac:dyDescent="0.25">
      <c r="A6520" t="s">
        <v>8120</v>
      </c>
      <c r="B6520" t="s">
        <v>8121</v>
      </c>
      <c r="C6520" t="s">
        <v>8122</v>
      </c>
      <c r="D6520">
        <v>22</v>
      </c>
      <c r="E6520" t="s">
        <v>8123</v>
      </c>
      <c r="F6520">
        <v>1499070</v>
      </c>
      <c r="G6520">
        <v>149828</v>
      </c>
      <c r="H6520">
        <v>3282</v>
      </c>
      <c r="I6520">
        <v>14999</v>
      </c>
      <c r="J6520" t="s">
        <v>8124</v>
      </c>
      <c r="K6520">
        <v>15.1</v>
      </c>
    </row>
    <row r="6521" spans="1:11" x14ac:dyDescent="0.25">
      <c r="A6521" t="s">
        <v>8590</v>
      </c>
      <c r="B6521" t="s">
        <v>8591</v>
      </c>
      <c r="C6521" t="s">
        <v>232</v>
      </c>
      <c r="D6521">
        <v>22</v>
      </c>
      <c r="E6521" t="s">
        <v>8592</v>
      </c>
      <c r="F6521">
        <v>245647</v>
      </c>
      <c r="G6521">
        <v>10924</v>
      </c>
      <c r="H6521">
        <v>155</v>
      </c>
      <c r="I6521">
        <v>1998</v>
      </c>
      <c r="J6521" t="s">
        <v>8593</v>
      </c>
      <c r="K6521">
        <v>15.1</v>
      </c>
    </row>
    <row r="6522" spans="1:11" x14ac:dyDescent="0.25">
      <c r="A6522" t="s">
        <v>9097</v>
      </c>
      <c r="B6522" t="s">
        <v>9098</v>
      </c>
      <c r="C6522" t="s">
        <v>9099</v>
      </c>
      <c r="D6522">
        <v>10</v>
      </c>
      <c r="E6522" t="s">
        <v>9100</v>
      </c>
      <c r="F6522">
        <v>45245</v>
      </c>
      <c r="G6522">
        <v>4967</v>
      </c>
      <c r="H6522">
        <v>37</v>
      </c>
      <c r="I6522">
        <v>449</v>
      </c>
      <c r="J6522" t="s">
        <v>9101</v>
      </c>
      <c r="K6522">
        <v>15.1</v>
      </c>
    </row>
    <row r="6523" spans="1:11" x14ac:dyDescent="0.25">
      <c r="A6523" t="s">
        <v>9102</v>
      </c>
      <c r="B6523" t="s">
        <v>9103</v>
      </c>
      <c r="C6523" t="s">
        <v>9104</v>
      </c>
      <c r="D6523">
        <v>1</v>
      </c>
      <c r="E6523" t="s">
        <v>9105</v>
      </c>
      <c r="F6523">
        <v>12575</v>
      </c>
      <c r="G6523">
        <v>129</v>
      </c>
      <c r="H6523">
        <v>3</v>
      </c>
      <c r="I6523">
        <v>4</v>
      </c>
      <c r="J6523" t="s">
        <v>9106</v>
      </c>
      <c r="K6523">
        <v>15.1</v>
      </c>
    </row>
    <row r="6524" spans="1:11" x14ac:dyDescent="0.25">
      <c r="A6524" t="s">
        <v>8863</v>
      </c>
      <c r="B6524" t="s">
        <v>8864</v>
      </c>
      <c r="C6524" t="s">
        <v>8865</v>
      </c>
      <c r="D6524">
        <v>22</v>
      </c>
      <c r="E6524" t="s">
        <v>8866</v>
      </c>
      <c r="F6524">
        <v>1572174</v>
      </c>
      <c r="G6524">
        <v>280713</v>
      </c>
      <c r="H6524">
        <v>694</v>
      </c>
      <c r="I6524">
        <v>52083</v>
      </c>
      <c r="J6524" t="s">
        <v>8867</v>
      </c>
      <c r="K6524">
        <v>15.1</v>
      </c>
    </row>
    <row r="6525" spans="1:11" x14ac:dyDescent="0.25">
      <c r="A6525" t="s">
        <v>8553</v>
      </c>
      <c r="B6525" t="s">
        <v>8554</v>
      </c>
      <c r="C6525" t="s">
        <v>296</v>
      </c>
      <c r="D6525">
        <v>23</v>
      </c>
      <c r="E6525" t="s">
        <v>8555</v>
      </c>
      <c r="F6525">
        <v>231319</v>
      </c>
      <c r="G6525">
        <v>12233</v>
      </c>
      <c r="H6525">
        <v>1669</v>
      </c>
      <c r="I6525">
        <v>3210</v>
      </c>
      <c r="J6525" t="s">
        <v>8556</v>
      </c>
      <c r="K6525">
        <v>15.1</v>
      </c>
    </row>
    <row r="6526" spans="1:11" x14ac:dyDescent="0.25">
      <c r="A6526" t="s">
        <v>8511</v>
      </c>
      <c r="B6526" t="s">
        <v>8512</v>
      </c>
      <c r="C6526" t="s">
        <v>331</v>
      </c>
      <c r="D6526">
        <v>22</v>
      </c>
      <c r="E6526" t="s">
        <v>8513</v>
      </c>
      <c r="F6526">
        <v>1771770</v>
      </c>
      <c r="G6526">
        <v>78526</v>
      </c>
      <c r="H6526">
        <v>3759</v>
      </c>
      <c r="I6526">
        <v>6665</v>
      </c>
      <c r="J6526" t="s">
        <v>8514</v>
      </c>
      <c r="K6526">
        <v>15.1</v>
      </c>
    </row>
    <row r="6527" spans="1:11" x14ac:dyDescent="0.25">
      <c r="A6527" t="s">
        <v>9107</v>
      </c>
      <c r="B6527" t="s">
        <v>9108</v>
      </c>
      <c r="C6527" t="s">
        <v>9109</v>
      </c>
      <c r="D6527">
        <v>10</v>
      </c>
      <c r="E6527" t="s">
        <v>9110</v>
      </c>
      <c r="F6527">
        <v>65420</v>
      </c>
      <c r="G6527">
        <v>6131</v>
      </c>
      <c r="H6527">
        <v>25</v>
      </c>
      <c r="I6527">
        <v>401</v>
      </c>
      <c r="J6527" t="s">
        <v>9111</v>
      </c>
      <c r="K6527">
        <v>15.1</v>
      </c>
    </row>
    <row r="6528" spans="1:11" x14ac:dyDescent="0.25">
      <c r="A6528" t="s">
        <v>8881</v>
      </c>
      <c r="B6528" t="s">
        <v>8882</v>
      </c>
      <c r="C6528" t="s">
        <v>8883</v>
      </c>
      <c r="D6528">
        <v>27</v>
      </c>
      <c r="E6528" t="s">
        <v>8884</v>
      </c>
      <c r="F6528">
        <v>516934</v>
      </c>
      <c r="G6528">
        <v>993</v>
      </c>
      <c r="H6528">
        <v>98</v>
      </c>
      <c r="I6528">
        <v>0</v>
      </c>
      <c r="J6528" t="s">
        <v>8885</v>
      </c>
      <c r="K6528">
        <v>15.1</v>
      </c>
    </row>
    <row r="6529" spans="1:11" x14ac:dyDescent="0.25">
      <c r="A6529" t="s">
        <v>8876</v>
      </c>
      <c r="B6529" t="s">
        <v>8877</v>
      </c>
      <c r="C6529" t="s">
        <v>8878</v>
      </c>
      <c r="D6529">
        <v>26</v>
      </c>
      <c r="E6529" t="s">
        <v>8879</v>
      </c>
      <c r="F6529">
        <v>2129632</v>
      </c>
      <c r="G6529">
        <v>89783</v>
      </c>
      <c r="H6529">
        <v>2495</v>
      </c>
      <c r="I6529">
        <v>12776</v>
      </c>
      <c r="J6529" t="s">
        <v>8880</v>
      </c>
      <c r="K6529">
        <v>15.1</v>
      </c>
    </row>
    <row r="6530" spans="1:11" x14ac:dyDescent="0.25">
      <c r="A6530" t="s">
        <v>9112</v>
      </c>
      <c r="B6530" t="s">
        <v>9113</v>
      </c>
      <c r="C6530" t="s">
        <v>593</v>
      </c>
      <c r="D6530">
        <v>26</v>
      </c>
      <c r="E6530" t="s">
        <v>9114</v>
      </c>
      <c r="F6530">
        <v>1142580</v>
      </c>
      <c r="G6530">
        <v>54817</v>
      </c>
      <c r="H6530">
        <v>406</v>
      </c>
      <c r="I6530">
        <v>8716</v>
      </c>
      <c r="J6530" t="s">
        <v>9115</v>
      </c>
      <c r="K6530">
        <v>15.1</v>
      </c>
    </row>
    <row r="6531" spans="1:11" x14ac:dyDescent="0.25">
      <c r="A6531" t="s">
        <v>8594</v>
      </c>
      <c r="B6531" t="s">
        <v>8595</v>
      </c>
      <c r="C6531" t="s">
        <v>786</v>
      </c>
      <c r="D6531">
        <v>15</v>
      </c>
      <c r="E6531" t="s">
        <v>8596</v>
      </c>
      <c r="F6531">
        <v>843942</v>
      </c>
      <c r="G6531">
        <v>27612</v>
      </c>
      <c r="H6531">
        <v>273</v>
      </c>
      <c r="I6531">
        <v>4116</v>
      </c>
      <c r="J6531" t="s">
        <v>8597</v>
      </c>
      <c r="K6531">
        <v>15.1</v>
      </c>
    </row>
    <row r="6532" spans="1:11" x14ac:dyDescent="0.25">
      <c r="A6532" t="s">
        <v>8548</v>
      </c>
      <c r="B6532" t="s">
        <v>8549</v>
      </c>
      <c r="C6532" t="s">
        <v>8550</v>
      </c>
      <c r="D6532">
        <v>17</v>
      </c>
      <c r="E6532" t="s">
        <v>8551</v>
      </c>
      <c r="F6532">
        <v>496293</v>
      </c>
      <c r="G6532">
        <v>4475</v>
      </c>
      <c r="H6532">
        <v>190</v>
      </c>
      <c r="I6532">
        <v>562</v>
      </c>
      <c r="J6532" t="s">
        <v>8552</v>
      </c>
      <c r="K6532">
        <v>15.1</v>
      </c>
    </row>
    <row r="6533" spans="1:11" x14ac:dyDescent="0.25">
      <c r="A6533" t="s">
        <v>8586</v>
      </c>
      <c r="B6533" t="s">
        <v>8587</v>
      </c>
      <c r="C6533" t="s">
        <v>1714</v>
      </c>
      <c r="D6533">
        <v>22</v>
      </c>
      <c r="E6533" t="s">
        <v>8588</v>
      </c>
      <c r="F6533">
        <v>256479</v>
      </c>
      <c r="G6533">
        <v>18751</v>
      </c>
      <c r="H6533">
        <v>109</v>
      </c>
      <c r="I6533">
        <v>1747</v>
      </c>
      <c r="J6533" t="s">
        <v>8589</v>
      </c>
      <c r="K6533">
        <v>15.1</v>
      </c>
    </row>
    <row r="6534" spans="1:11" x14ac:dyDescent="0.25">
      <c r="A6534" t="s">
        <v>8313</v>
      </c>
      <c r="B6534" t="s">
        <v>8314</v>
      </c>
      <c r="C6534" t="s">
        <v>8315</v>
      </c>
      <c r="D6534">
        <v>15</v>
      </c>
      <c r="E6534" t="s">
        <v>24</v>
      </c>
      <c r="F6534">
        <v>269318</v>
      </c>
      <c r="G6534">
        <v>405</v>
      </c>
      <c r="H6534">
        <v>9</v>
      </c>
      <c r="I6534">
        <v>32</v>
      </c>
      <c r="J6534" t="s">
        <v>8316</v>
      </c>
      <c r="K6534">
        <v>15.1</v>
      </c>
    </row>
    <row r="6535" spans="1:11" x14ac:dyDescent="0.25">
      <c r="A6535" t="s">
        <v>8169</v>
      </c>
      <c r="B6535" t="s">
        <v>8170</v>
      </c>
      <c r="C6535" t="s">
        <v>8171</v>
      </c>
      <c r="D6535">
        <v>20</v>
      </c>
      <c r="E6535" t="s">
        <v>8172</v>
      </c>
      <c r="F6535">
        <v>5013017</v>
      </c>
      <c r="G6535">
        <v>94714</v>
      </c>
      <c r="H6535">
        <v>7267</v>
      </c>
      <c r="I6535">
        <v>18151</v>
      </c>
      <c r="J6535" t="s">
        <v>8173</v>
      </c>
      <c r="K6535">
        <v>15.1</v>
      </c>
    </row>
    <row r="6536" spans="1:11" x14ac:dyDescent="0.25">
      <c r="A6536" t="s">
        <v>8646</v>
      </c>
      <c r="B6536" t="s">
        <v>8647</v>
      </c>
      <c r="C6536" t="s">
        <v>8648</v>
      </c>
      <c r="D6536">
        <v>10</v>
      </c>
      <c r="E6536" t="s">
        <v>8649</v>
      </c>
      <c r="F6536">
        <v>193727</v>
      </c>
      <c r="G6536">
        <v>21814</v>
      </c>
      <c r="H6536">
        <v>156</v>
      </c>
      <c r="I6536">
        <v>1242</v>
      </c>
      <c r="J6536" t="s">
        <v>8650</v>
      </c>
      <c r="K6536">
        <v>15.1</v>
      </c>
    </row>
    <row r="6537" spans="1:11" x14ac:dyDescent="0.25">
      <c r="A6537" t="s">
        <v>8195</v>
      </c>
      <c r="B6537" t="s">
        <v>8196</v>
      </c>
      <c r="C6537" t="s">
        <v>816</v>
      </c>
      <c r="D6537">
        <v>10</v>
      </c>
      <c r="E6537" t="s">
        <v>8197</v>
      </c>
      <c r="F6537">
        <v>780288</v>
      </c>
      <c r="G6537">
        <v>49311</v>
      </c>
      <c r="H6537">
        <v>244</v>
      </c>
      <c r="I6537">
        <v>2906</v>
      </c>
      <c r="J6537" t="s">
        <v>8198</v>
      </c>
      <c r="K6537">
        <v>15.1</v>
      </c>
    </row>
    <row r="6538" spans="1:11" x14ac:dyDescent="0.25">
      <c r="A6538" t="s">
        <v>8601</v>
      </c>
      <c r="B6538" t="s">
        <v>8602</v>
      </c>
      <c r="C6538" t="s">
        <v>5594</v>
      </c>
      <c r="D6538">
        <v>25</v>
      </c>
      <c r="E6538" t="s">
        <v>8603</v>
      </c>
      <c r="F6538">
        <v>34122</v>
      </c>
      <c r="G6538">
        <v>466</v>
      </c>
      <c r="H6538">
        <v>21</v>
      </c>
      <c r="I6538">
        <v>356</v>
      </c>
      <c r="J6538" t="s">
        <v>8604</v>
      </c>
      <c r="K6538">
        <v>15.1</v>
      </c>
    </row>
    <row r="6539" spans="1:11" x14ac:dyDescent="0.25">
      <c r="A6539" t="s">
        <v>9116</v>
      </c>
      <c r="B6539" t="s">
        <v>9117</v>
      </c>
      <c r="C6539" t="s">
        <v>9118</v>
      </c>
      <c r="D6539">
        <v>17</v>
      </c>
      <c r="E6539" t="s">
        <v>9119</v>
      </c>
      <c r="F6539">
        <v>15059</v>
      </c>
      <c r="G6539">
        <v>146</v>
      </c>
      <c r="H6539">
        <v>2</v>
      </c>
      <c r="I6539">
        <v>19</v>
      </c>
      <c r="J6539" t="s">
        <v>9120</v>
      </c>
      <c r="K6539">
        <v>15.1</v>
      </c>
    </row>
    <row r="6540" spans="1:11" x14ac:dyDescent="0.25">
      <c r="A6540" t="s">
        <v>8609</v>
      </c>
      <c r="B6540" t="s">
        <v>8610</v>
      </c>
      <c r="C6540" t="s">
        <v>568</v>
      </c>
      <c r="D6540">
        <v>26</v>
      </c>
      <c r="E6540" t="s">
        <v>8611</v>
      </c>
      <c r="F6540">
        <v>9814</v>
      </c>
      <c r="G6540">
        <v>142</v>
      </c>
      <c r="H6540">
        <v>13</v>
      </c>
      <c r="I6540">
        <v>16</v>
      </c>
      <c r="J6540" t="s">
        <v>8612</v>
      </c>
      <c r="K6540">
        <v>15.1</v>
      </c>
    </row>
    <row r="6541" spans="1:11" x14ac:dyDescent="0.25">
      <c r="A6541" t="s">
        <v>8211</v>
      </c>
      <c r="B6541" t="s">
        <v>8212</v>
      </c>
      <c r="C6541" t="s">
        <v>8213</v>
      </c>
      <c r="D6541">
        <v>10</v>
      </c>
      <c r="E6541" t="s">
        <v>8214</v>
      </c>
      <c r="F6541">
        <v>112900</v>
      </c>
      <c r="G6541">
        <v>11675</v>
      </c>
      <c r="H6541">
        <v>97</v>
      </c>
      <c r="I6541">
        <v>716</v>
      </c>
      <c r="J6541" t="s">
        <v>8215</v>
      </c>
      <c r="K6541">
        <v>15.1</v>
      </c>
    </row>
    <row r="6542" spans="1:11" x14ac:dyDescent="0.25">
      <c r="A6542" t="s">
        <v>8896</v>
      </c>
      <c r="B6542" t="s">
        <v>8897</v>
      </c>
      <c r="C6542" t="s">
        <v>8898</v>
      </c>
      <c r="D6542">
        <v>24</v>
      </c>
      <c r="E6542" t="s">
        <v>8899</v>
      </c>
      <c r="F6542">
        <v>518482</v>
      </c>
      <c r="G6542">
        <v>1404</v>
      </c>
      <c r="H6542">
        <v>43</v>
      </c>
      <c r="I6542">
        <v>261</v>
      </c>
      <c r="J6542" t="s">
        <v>8900</v>
      </c>
      <c r="K6542">
        <v>15.1</v>
      </c>
    </row>
    <row r="6543" spans="1:11" x14ac:dyDescent="0.25">
      <c r="A6543" t="s">
        <v>8191</v>
      </c>
      <c r="B6543" t="s">
        <v>8192</v>
      </c>
      <c r="C6543" t="s">
        <v>2635</v>
      </c>
      <c r="D6543">
        <v>28</v>
      </c>
      <c r="E6543" t="s">
        <v>8193</v>
      </c>
      <c r="F6543">
        <v>275747</v>
      </c>
      <c r="G6543">
        <v>17759</v>
      </c>
      <c r="H6543">
        <v>222</v>
      </c>
      <c r="I6543">
        <v>1305</v>
      </c>
      <c r="J6543" t="s">
        <v>8194</v>
      </c>
      <c r="K6543">
        <v>15.1</v>
      </c>
    </row>
    <row r="6544" spans="1:11" x14ac:dyDescent="0.25">
      <c r="A6544" t="s">
        <v>8536</v>
      </c>
      <c r="B6544" t="s">
        <v>8537</v>
      </c>
      <c r="C6544" t="s">
        <v>192</v>
      </c>
      <c r="D6544">
        <v>24</v>
      </c>
      <c r="E6544" t="s">
        <v>8906</v>
      </c>
      <c r="F6544">
        <v>28782</v>
      </c>
      <c r="G6544">
        <v>175</v>
      </c>
      <c r="H6544">
        <v>23</v>
      </c>
      <c r="I6544">
        <v>28</v>
      </c>
      <c r="J6544" t="s">
        <v>8539</v>
      </c>
      <c r="K6544">
        <v>15.1</v>
      </c>
    </row>
    <row r="6545" spans="1:11" x14ac:dyDescent="0.25">
      <c r="A6545" t="s">
        <v>8613</v>
      </c>
      <c r="B6545" t="s">
        <v>8614</v>
      </c>
      <c r="C6545" t="s">
        <v>8615</v>
      </c>
      <c r="D6545">
        <v>24</v>
      </c>
      <c r="E6545" t="s">
        <v>8616</v>
      </c>
      <c r="F6545">
        <v>100254</v>
      </c>
      <c r="G6545">
        <v>8669</v>
      </c>
      <c r="H6545">
        <v>46</v>
      </c>
      <c r="I6545">
        <v>912</v>
      </c>
      <c r="J6545" t="s">
        <v>8617</v>
      </c>
      <c r="K6545">
        <v>15.1</v>
      </c>
    </row>
    <row r="6546" spans="1:11" x14ac:dyDescent="0.25">
      <c r="A6546" t="s">
        <v>8187</v>
      </c>
      <c r="B6546" t="s">
        <v>8188</v>
      </c>
      <c r="C6546" t="s">
        <v>1885</v>
      </c>
      <c r="D6546">
        <v>24</v>
      </c>
      <c r="E6546" t="s">
        <v>8189</v>
      </c>
      <c r="F6546">
        <v>1029915</v>
      </c>
      <c r="G6546">
        <v>7857</v>
      </c>
      <c r="H6546">
        <v>649</v>
      </c>
      <c r="I6546">
        <v>1627</v>
      </c>
      <c r="J6546" t="s">
        <v>8190</v>
      </c>
      <c r="K6546">
        <v>15.1</v>
      </c>
    </row>
    <row r="6547" spans="1:11" x14ac:dyDescent="0.25">
      <c r="A6547" t="s">
        <v>9121</v>
      </c>
      <c r="B6547" t="s">
        <v>9122</v>
      </c>
      <c r="C6547" t="s">
        <v>316</v>
      </c>
      <c r="D6547">
        <v>22</v>
      </c>
      <c r="E6547" t="s">
        <v>9123</v>
      </c>
      <c r="F6547">
        <v>188066</v>
      </c>
      <c r="G6547">
        <v>15623</v>
      </c>
      <c r="H6547">
        <v>44</v>
      </c>
      <c r="I6547">
        <v>867</v>
      </c>
      <c r="J6547" t="s">
        <v>9124</v>
      </c>
      <c r="K6547">
        <v>15.1</v>
      </c>
    </row>
    <row r="6548" spans="1:11" x14ac:dyDescent="0.25">
      <c r="A6548" t="s">
        <v>8912</v>
      </c>
      <c r="B6548" t="s">
        <v>8913</v>
      </c>
      <c r="C6548" t="s">
        <v>1394</v>
      </c>
      <c r="D6548">
        <v>22</v>
      </c>
      <c r="E6548" t="s">
        <v>1395</v>
      </c>
      <c r="F6548">
        <v>126642</v>
      </c>
      <c r="G6548">
        <v>11577</v>
      </c>
      <c r="H6548">
        <v>19</v>
      </c>
      <c r="I6548">
        <v>857</v>
      </c>
      <c r="J6548" t="s">
        <v>8914</v>
      </c>
      <c r="K6548">
        <v>15.1</v>
      </c>
    </row>
    <row r="6549" spans="1:11" x14ac:dyDescent="0.25">
      <c r="A6549" t="s">
        <v>8907</v>
      </c>
      <c r="B6549" t="s">
        <v>8908</v>
      </c>
      <c r="C6549" t="s">
        <v>8909</v>
      </c>
      <c r="D6549">
        <v>10</v>
      </c>
      <c r="E6549" t="s">
        <v>8910</v>
      </c>
      <c r="F6549">
        <v>57364</v>
      </c>
      <c r="G6549">
        <v>5140</v>
      </c>
      <c r="H6549">
        <v>491</v>
      </c>
      <c r="I6549">
        <v>252</v>
      </c>
      <c r="J6549" t="s">
        <v>8911</v>
      </c>
      <c r="K6549">
        <v>15.1</v>
      </c>
    </row>
    <row r="6550" spans="1:11" x14ac:dyDescent="0.25">
      <c r="A6550" t="s">
        <v>8544</v>
      </c>
      <c r="B6550" t="s">
        <v>8545</v>
      </c>
      <c r="C6550" t="s">
        <v>8546</v>
      </c>
      <c r="D6550">
        <v>26</v>
      </c>
      <c r="E6550" t="s">
        <v>24</v>
      </c>
      <c r="F6550">
        <v>188595</v>
      </c>
      <c r="G6550">
        <v>11449</v>
      </c>
      <c r="H6550">
        <v>117</v>
      </c>
      <c r="I6550">
        <v>625</v>
      </c>
      <c r="J6550" t="s">
        <v>8547</v>
      </c>
      <c r="K6550">
        <v>15.1</v>
      </c>
    </row>
    <row r="6551" spans="1:11" x14ac:dyDescent="0.25">
      <c r="A6551" t="s">
        <v>8919</v>
      </c>
      <c r="B6551" t="s">
        <v>8920</v>
      </c>
      <c r="C6551" t="s">
        <v>8921</v>
      </c>
      <c r="D6551">
        <v>10</v>
      </c>
      <c r="E6551" t="s">
        <v>8922</v>
      </c>
      <c r="F6551">
        <v>45655</v>
      </c>
      <c r="G6551">
        <v>1282</v>
      </c>
      <c r="H6551">
        <v>32</v>
      </c>
      <c r="I6551">
        <v>64</v>
      </c>
      <c r="J6551" t="s">
        <v>8923</v>
      </c>
      <c r="K6551">
        <v>15.1</v>
      </c>
    </row>
    <row r="6552" spans="1:11" x14ac:dyDescent="0.25">
      <c r="A6552" t="s">
        <v>8605</v>
      </c>
      <c r="B6552" t="s">
        <v>8606</v>
      </c>
      <c r="C6552" t="s">
        <v>642</v>
      </c>
      <c r="D6552">
        <v>17</v>
      </c>
      <c r="E6552" t="s">
        <v>8607</v>
      </c>
      <c r="F6552">
        <v>69800</v>
      </c>
      <c r="G6552">
        <v>1002</v>
      </c>
      <c r="H6552">
        <v>23</v>
      </c>
      <c r="I6552">
        <v>717</v>
      </c>
      <c r="J6552" t="s">
        <v>8608</v>
      </c>
      <c r="K6552">
        <v>15.1</v>
      </c>
    </row>
    <row r="6553" spans="1:11" x14ac:dyDescent="0.25">
      <c r="A6553" t="s">
        <v>9125</v>
      </c>
      <c r="B6553" t="s">
        <v>9126</v>
      </c>
      <c r="C6553" t="s">
        <v>4163</v>
      </c>
      <c r="D6553">
        <v>24</v>
      </c>
      <c r="E6553" t="s">
        <v>9127</v>
      </c>
      <c r="F6553">
        <v>2843</v>
      </c>
      <c r="G6553">
        <v>37</v>
      </c>
      <c r="H6553">
        <v>0</v>
      </c>
      <c r="I6553">
        <v>3</v>
      </c>
      <c r="J6553" t="s">
        <v>9128</v>
      </c>
      <c r="K6553">
        <v>15.1</v>
      </c>
    </row>
    <row r="6554" spans="1:11" x14ac:dyDescent="0.25">
      <c r="A6554" t="s">
        <v>8199</v>
      </c>
      <c r="B6554" t="s">
        <v>8200</v>
      </c>
      <c r="C6554" t="s">
        <v>4582</v>
      </c>
      <c r="D6554">
        <v>26</v>
      </c>
      <c r="E6554" t="s">
        <v>8201</v>
      </c>
      <c r="F6554">
        <v>119034</v>
      </c>
      <c r="G6554">
        <v>3784</v>
      </c>
      <c r="H6554">
        <v>73</v>
      </c>
      <c r="I6554">
        <v>251</v>
      </c>
      <c r="J6554" t="s">
        <v>8202</v>
      </c>
      <c r="K6554">
        <v>15.1</v>
      </c>
    </row>
    <row r="6555" spans="1:11" x14ac:dyDescent="0.25">
      <c r="A6555" t="s">
        <v>8579</v>
      </c>
      <c r="B6555" t="s">
        <v>8580</v>
      </c>
      <c r="C6555" t="s">
        <v>524</v>
      </c>
      <c r="D6555">
        <v>24</v>
      </c>
      <c r="E6555" t="s">
        <v>8581</v>
      </c>
      <c r="F6555">
        <v>21258</v>
      </c>
      <c r="G6555">
        <v>158</v>
      </c>
      <c r="H6555">
        <v>26</v>
      </c>
      <c r="I6555">
        <v>30</v>
      </c>
      <c r="J6555" t="s">
        <v>8582</v>
      </c>
      <c r="K6555">
        <v>15.1</v>
      </c>
    </row>
    <row r="6556" spans="1:11" x14ac:dyDescent="0.25">
      <c r="A6556" t="s">
        <v>8618</v>
      </c>
      <c r="B6556" t="s">
        <v>8619</v>
      </c>
      <c r="C6556" t="s">
        <v>2188</v>
      </c>
      <c r="D6556">
        <v>17</v>
      </c>
      <c r="E6556" t="s">
        <v>8620</v>
      </c>
      <c r="F6556">
        <v>223548</v>
      </c>
      <c r="G6556">
        <v>5931</v>
      </c>
      <c r="H6556">
        <v>487</v>
      </c>
      <c r="I6556">
        <v>590</v>
      </c>
      <c r="J6556" t="s">
        <v>8621</v>
      </c>
      <c r="K6556">
        <v>15.1</v>
      </c>
    </row>
    <row r="6557" spans="1:11" x14ac:dyDescent="0.25">
      <c r="A6557" t="s">
        <v>8598</v>
      </c>
      <c r="B6557" t="s">
        <v>8599</v>
      </c>
      <c r="C6557" t="s">
        <v>3088</v>
      </c>
      <c r="D6557">
        <v>25</v>
      </c>
      <c r="E6557" t="s">
        <v>24</v>
      </c>
      <c r="F6557">
        <v>8964</v>
      </c>
      <c r="G6557">
        <v>65</v>
      </c>
      <c r="H6557">
        <v>5</v>
      </c>
      <c r="I6557">
        <v>0</v>
      </c>
      <c r="J6557" t="s">
        <v>8600</v>
      </c>
      <c r="K6557">
        <v>15.1</v>
      </c>
    </row>
    <row r="6558" spans="1:11" x14ac:dyDescent="0.25">
      <c r="A6558" t="s">
        <v>8627</v>
      </c>
      <c r="B6558" t="s">
        <v>8628</v>
      </c>
      <c r="C6558" t="s">
        <v>830</v>
      </c>
      <c r="D6558">
        <v>23</v>
      </c>
      <c r="E6558" t="s">
        <v>8629</v>
      </c>
      <c r="F6558">
        <v>244863</v>
      </c>
      <c r="G6558">
        <v>30948</v>
      </c>
      <c r="H6558">
        <v>454</v>
      </c>
      <c r="I6558">
        <v>3941</v>
      </c>
      <c r="J6558" t="s">
        <v>8630</v>
      </c>
      <c r="K6558">
        <v>15.1</v>
      </c>
    </row>
    <row r="6559" spans="1:11" x14ac:dyDescent="0.25">
      <c r="A6559" t="s">
        <v>8296</v>
      </c>
      <c r="B6559" t="s">
        <v>8297</v>
      </c>
      <c r="C6559" t="s">
        <v>2932</v>
      </c>
      <c r="D6559">
        <v>24</v>
      </c>
      <c r="E6559" t="s">
        <v>8298</v>
      </c>
      <c r="F6559">
        <v>10683</v>
      </c>
      <c r="G6559">
        <v>76</v>
      </c>
      <c r="H6559">
        <v>37</v>
      </c>
      <c r="I6559">
        <v>33</v>
      </c>
      <c r="J6559" t="s">
        <v>8299</v>
      </c>
      <c r="K6559">
        <v>15.1</v>
      </c>
    </row>
    <row r="6560" spans="1:11" x14ac:dyDescent="0.25">
      <c r="A6560" t="s">
        <v>8182</v>
      </c>
      <c r="B6560" t="s">
        <v>8183</v>
      </c>
      <c r="C6560" t="s">
        <v>8184</v>
      </c>
      <c r="D6560">
        <v>23</v>
      </c>
      <c r="E6560" t="s">
        <v>8185</v>
      </c>
      <c r="F6560">
        <v>1162462</v>
      </c>
      <c r="G6560">
        <v>74622</v>
      </c>
      <c r="H6560">
        <v>1775</v>
      </c>
      <c r="I6560">
        <v>9598</v>
      </c>
      <c r="J6560" t="s">
        <v>8186</v>
      </c>
      <c r="K6560">
        <v>15.1</v>
      </c>
    </row>
    <row r="6561" spans="1:11" x14ac:dyDescent="0.25">
      <c r="A6561" t="s">
        <v>8637</v>
      </c>
      <c r="B6561" t="s">
        <v>8638</v>
      </c>
      <c r="C6561" t="s">
        <v>8639</v>
      </c>
      <c r="D6561">
        <v>17</v>
      </c>
      <c r="E6561" t="s">
        <v>8640</v>
      </c>
      <c r="F6561">
        <v>46097</v>
      </c>
      <c r="G6561">
        <v>89</v>
      </c>
      <c r="H6561">
        <v>1</v>
      </c>
      <c r="I6561">
        <v>9</v>
      </c>
      <c r="J6561" t="s">
        <v>8641</v>
      </c>
      <c r="K6561">
        <v>15.1</v>
      </c>
    </row>
    <row r="6562" spans="1:11" x14ac:dyDescent="0.25">
      <c r="A6562" t="s">
        <v>7873</v>
      </c>
      <c r="B6562" t="s">
        <v>7874</v>
      </c>
      <c r="C6562" t="s">
        <v>4515</v>
      </c>
      <c r="D6562">
        <v>23</v>
      </c>
      <c r="E6562" t="s">
        <v>7875</v>
      </c>
      <c r="F6562">
        <v>396738</v>
      </c>
      <c r="G6562">
        <v>10427</v>
      </c>
      <c r="H6562">
        <v>339</v>
      </c>
      <c r="I6562">
        <v>667</v>
      </c>
      <c r="J6562" t="s">
        <v>7876</v>
      </c>
      <c r="K6562">
        <v>15.1</v>
      </c>
    </row>
    <row r="6563" spans="1:11" x14ac:dyDescent="0.25">
      <c r="A6563" t="s">
        <v>8571</v>
      </c>
      <c r="B6563" t="s">
        <v>8572</v>
      </c>
      <c r="C6563" t="s">
        <v>1802</v>
      </c>
      <c r="D6563">
        <v>26</v>
      </c>
      <c r="E6563" t="s">
        <v>8573</v>
      </c>
      <c r="F6563">
        <v>47415</v>
      </c>
      <c r="G6563">
        <v>2310</v>
      </c>
      <c r="H6563">
        <v>20</v>
      </c>
      <c r="I6563">
        <v>128</v>
      </c>
      <c r="J6563" t="s">
        <v>8574</v>
      </c>
      <c r="K6563">
        <v>15.1</v>
      </c>
    </row>
    <row r="6564" spans="1:11" x14ac:dyDescent="0.25">
      <c r="A6564" t="s">
        <v>8216</v>
      </c>
      <c r="B6564" t="s">
        <v>8217</v>
      </c>
      <c r="C6564" t="s">
        <v>919</v>
      </c>
      <c r="D6564">
        <v>22</v>
      </c>
      <c r="E6564" t="s">
        <v>8218</v>
      </c>
      <c r="F6564">
        <v>233063</v>
      </c>
      <c r="G6564">
        <v>9587</v>
      </c>
      <c r="H6564">
        <v>352</v>
      </c>
      <c r="I6564">
        <v>2184</v>
      </c>
      <c r="J6564" t="s">
        <v>8219</v>
      </c>
      <c r="K6564">
        <v>15.1</v>
      </c>
    </row>
    <row r="6565" spans="1:11" x14ac:dyDescent="0.25">
      <c r="A6565" t="s">
        <v>8287</v>
      </c>
      <c r="B6565" t="s">
        <v>8288</v>
      </c>
      <c r="C6565" t="s">
        <v>8289</v>
      </c>
      <c r="D6565">
        <v>10</v>
      </c>
      <c r="E6565" t="s">
        <v>8290</v>
      </c>
      <c r="F6565">
        <v>147976</v>
      </c>
      <c r="G6565">
        <v>2785</v>
      </c>
      <c r="H6565">
        <v>57</v>
      </c>
      <c r="I6565">
        <v>486</v>
      </c>
      <c r="J6565" t="s">
        <v>8291</v>
      </c>
      <c r="K6565">
        <v>15.1</v>
      </c>
    </row>
    <row r="6566" spans="1:11" x14ac:dyDescent="0.25">
      <c r="A6566" t="s">
        <v>8622</v>
      </c>
      <c r="B6566" t="s">
        <v>8623</v>
      </c>
      <c r="C6566" t="s">
        <v>8624</v>
      </c>
      <c r="D6566">
        <v>26</v>
      </c>
      <c r="E6566" t="s">
        <v>8625</v>
      </c>
      <c r="F6566">
        <v>20004</v>
      </c>
      <c r="G6566">
        <v>2383</v>
      </c>
      <c r="H6566">
        <v>12</v>
      </c>
      <c r="I6566">
        <v>254</v>
      </c>
      <c r="J6566" t="s">
        <v>8626</v>
      </c>
      <c r="K6566">
        <v>15.1</v>
      </c>
    </row>
    <row r="6567" spans="1:11" x14ac:dyDescent="0.25">
      <c r="A6567" t="s">
        <v>8207</v>
      </c>
      <c r="B6567" t="s">
        <v>8208</v>
      </c>
      <c r="C6567" t="s">
        <v>1875</v>
      </c>
      <c r="D6567">
        <v>24</v>
      </c>
      <c r="E6567" t="s">
        <v>8209</v>
      </c>
      <c r="F6567">
        <v>996054</v>
      </c>
      <c r="G6567">
        <v>47206</v>
      </c>
      <c r="H6567">
        <v>1736</v>
      </c>
      <c r="I6567">
        <v>4612</v>
      </c>
      <c r="J6567" t="s">
        <v>8210</v>
      </c>
      <c r="K6567">
        <v>15.1</v>
      </c>
    </row>
    <row r="6568" spans="1:11" x14ac:dyDescent="0.25">
      <c r="A6568" t="s">
        <v>7640</v>
      </c>
      <c r="B6568" t="s">
        <v>7641</v>
      </c>
      <c r="C6568" t="s">
        <v>6153</v>
      </c>
      <c r="D6568">
        <v>25</v>
      </c>
      <c r="E6568" t="s">
        <v>7642</v>
      </c>
      <c r="F6568">
        <v>736908</v>
      </c>
      <c r="G6568">
        <v>2236</v>
      </c>
      <c r="H6568">
        <v>6070</v>
      </c>
      <c r="I6568">
        <v>7084</v>
      </c>
      <c r="J6568" t="s">
        <v>7643</v>
      </c>
      <c r="K6568">
        <v>15.1</v>
      </c>
    </row>
    <row r="6569" spans="1:11" x14ac:dyDescent="0.25">
      <c r="A6569" t="s">
        <v>8631</v>
      </c>
      <c r="B6569" t="s">
        <v>8632</v>
      </c>
      <c r="C6569" t="s">
        <v>1686</v>
      </c>
      <c r="D6569">
        <v>28</v>
      </c>
      <c r="E6569" t="s">
        <v>7384</v>
      </c>
      <c r="F6569">
        <v>232184</v>
      </c>
      <c r="G6569">
        <v>8385</v>
      </c>
      <c r="H6569">
        <v>92</v>
      </c>
      <c r="I6569">
        <v>784</v>
      </c>
      <c r="J6569" t="s">
        <v>8633</v>
      </c>
      <c r="K6569">
        <v>15.1</v>
      </c>
    </row>
    <row r="6570" spans="1:11" x14ac:dyDescent="0.25">
      <c r="A6570" t="s">
        <v>7877</v>
      </c>
      <c r="B6570" t="s">
        <v>7878</v>
      </c>
      <c r="C6570" t="s">
        <v>3669</v>
      </c>
      <c r="D6570">
        <v>17</v>
      </c>
      <c r="E6570" t="s">
        <v>7879</v>
      </c>
      <c r="F6570">
        <v>7530219</v>
      </c>
      <c r="G6570">
        <v>173027</v>
      </c>
      <c r="H6570">
        <v>3803</v>
      </c>
      <c r="I6570">
        <v>23470</v>
      </c>
      <c r="J6570" t="s">
        <v>7880</v>
      </c>
      <c r="K6570">
        <v>15.1</v>
      </c>
    </row>
    <row r="6571" spans="1:11" x14ac:dyDescent="0.25">
      <c r="A6571" t="s">
        <v>9129</v>
      </c>
      <c r="B6571" t="s">
        <v>9130</v>
      </c>
      <c r="C6571" t="s">
        <v>9131</v>
      </c>
      <c r="D6571">
        <v>24</v>
      </c>
      <c r="E6571" t="s">
        <v>24</v>
      </c>
      <c r="F6571">
        <v>2528</v>
      </c>
      <c r="G6571">
        <v>34</v>
      </c>
      <c r="H6571">
        <v>0</v>
      </c>
      <c r="I6571">
        <v>13</v>
      </c>
      <c r="J6571" t="s">
        <v>9132</v>
      </c>
      <c r="K6571">
        <v>15.1</v>
      </c>
    </row>
    <row r="6572" spans="1:11" x14ac:dyDescent="0.25">
      <c r="A6572" t="s">
        <v>8642</v>
      </c>
      <c r="B6572" t="s">
        <v>8643</v>
      </c>
      <c r="C6572" t="s">
        <v>558</v>
      </c>
      <c r="D6572">
        <v>22</v>
      </c>
      <c r="E6572" t="s">
        <v>8644</v>
      </c>
      <c r="F6572">
        <v>29290</v>
      </c>
      <c r="G6572">
        <v>38</v>
      </c>
      <c r="H6572">
        <v>12</v>
      </c>
      <c r="I6572">
        <v>29</v>
      </c>
      <c r="J6572" t="s">
        <v>8645</v>
      </c>
      <c r="K6572">
        <v>15.1</v>
      </c>
    </row>
    <row r="6573" spans="1:11" x14ac:dyDescent="0.25">
      <c r="A6573" t="s">
        <v>8232</v>
      </c>
      <c r="B6573" t="s">
        <v>8233</v>
      </c>
      <c r="C6573" t="s">
        <v>8234</v>
      </c>
      <c r="D6573">
        <v>29</v>
      </c>
      <c r="E6573" t="s">
        <v>24</v>
      </c>
      <c r="F6573">
        <v>3154162</v>
      </c>
      <c r="G6573">
        <v>51211</v>
      </c>
      <c r="H6573">
        <v>29817</v>
      </c>
      <c r="I6573">
        <v>0</v>
      </c>
      <c r="J6573" t="s">
        <v>8235</v>
      </c>
      <c r="K6573">
        <v>15.1</v>
      </c>
    </row>
    <row r="6574" spans="1:11" x14ac:dyDescent="0.25">
      <c r="A6574" t="s">
        <v>9133</v>
      </c>
      <c r="B6574" t="s">
        <v>9134</v>
      </c>
      <c r="C6574" t="s">
        <v>9135</v>
      </c>
      <c r="D6574">
        <v>20</v>
      </c>
      <c r="E6574" t="s">
        <v>9136</v>
      </c>
      <c r="F6574">
        <v>8313</v>
      </c>
      <c r="G6574">
        <v>14</v>
      </c>
      <c r="H6574">
        <v>0</v>
      </c>
      <c r="I6574">
        <v>4</v>
      </c>
      <c r="J6574" t="s">
        <v>9137</v>
      </c>
      <c r="K6574">
        <v>15.1</v>
      </c>
    </row>
    <row r="6575" spans="1:11" x14ac:dyDescent="0.25">
      <c r="A6575" t="s">
        <v>7894</v>
      </c>
      <c r="B6575" t="s">
        <v>7895</v>
      </c>
      <c r="C6575" t="s">
        <v>7896</v>
      </c>
      <c r="D6575">
        <v>24</v>
      </c>
      <c r="E6575" t="s">
        <v>7896</v>
      </c>
      <c r="F6575">
        <v>920485</v>
      </c>
      <c r="G6575">
        <v>47869</v>
      </c>
      <c r="H6575">
        <v>721</v>
      </c>
      <c r="I6575">
        <v>1911</v>
      </c>
      <c r="J6575" t="s">
        <v>7897</v>
      </c>
      <c r="K6575">
        <v>15.1</v>
      </c>
    </row>
    <row r="6576" spans="1:11" x14ac:dyDescent="0.25">
      <c r="A6576" t="s">
        <v>7922</v>
      </c>
      <c r="B6576" t="s">
        <v>7923</v>
      </c>
      <c r="C6576" t="s">
        <v>7924</v>
      </c>
      <c r="D6576">
        <v>10</v>
      </c>
      <c r="E6576" t="s">
        <v>24</v>
      </c>
      <c r="F6576">
        <v>162413</v>
      </c>
      <c r="G6576">
        <v>0</v>
      </c>
      <c r="H6576">
        <v>0</v>
      </c>
      <c r="I6576">
        <v>0</v>
      </c>
      <c r="J6576" t="s">
        <v>7925</v>
      </c>
      <c r="K6576">
        <v>15.1</v>
      </c>
    </row>
    <row r="6577" spans="1:11" x14ac:dyDescent="0.25">
      <c r="A6577" t="s">
        <v>7934</v>
      </c>
      <c r="B6577" t="s">
        <v>7935</v>
      </c>
      <c r="C6577" t="s">
        <v>7936</v>
      </c>
      <c r="D6577">
        <v>24</v>
      </c>
      <c r="E6577" t="s">
        <v>7937</v>
      </c>
      <c r="F6577">
        <v>302032</v>
      </c>
      <c r="G6577">
        <v>7897</v>
      </c>
      <c r="H6577">
        <v>83</v>
      </c>
      <c r="I6577">
        <v>432</v>
      </c>
      <c r="J6577" t="s">
        <v>7938</v>
      </c>
      <c r="K6577">
        <v>15.1</v>
      </c>
    </row>
    <row r="6578" spans="1:11" x14ac:dyDescent="0.25">
      <c r="A6578" t="s">
        <v>9138</v>
      </c>
      <c r="B6578" t="s">
        <v>9139</v>
      </c>
      <c r="C6578" t="s">
        <v>9140</v>
      </c>
      <c r="D6578">
        <v>20</v>
      </c>
      <c r="E6578" t="s">
        <v>9141</v>
      </c>
      <c r="F6578">
        <v>2345</v>
      </c>
      <c r="G6578">
        <v>20</v>
      </c>
      <c r="H6578">
        <v>2</v>
      </c>
      <c r="I6578">
        <v>1</v>
      </c>
      <c r="J6578" t="s">
        <v>9142</v>
      </c>
      <c r="K6578">
        <v>15.1</v>
      </c>
    </row>
    <row r="6579" spans="1:11" x14ac:dyDescent="0.25">
      <c r="A6579" t="s">
        <v>8264</v>
      </c>
      <c r="B6579" t="s">
        <v>8265</v>
      </c>
      <c r="C6579" t="s">
        <v>826</v>
      </c>
      <c r="D6579">
        <v>26</v>
      </c>
      <c r="E6579" t="s">
        <v>8266</v>
      </c>
      <c r="F6579">
        <v>117909</v>
      </c>
      <c r="G6579">
        <v>12080</v>
      </c>
      <c r="H6579">
        <v>30</v>
      </c>
      <c r="I6579">
        <v>2359</v>
      </c>
      <c r="J6579" t="s">
        <v>8267</v>
      </c>
      <c r="K6579">
        <v>15.1</v>
      </c>
    </row>
    <row r="6580" spans="1:11" x14ac:dyDescent="0.25">
      <c r="A6580" t="s">
        <v>8158</v>
      </c>
      <c r="B6580" t="s">
        <v>8159</v>
      </c>
      <c r="C6580" t="s">
        <v>202</v>
      </c>
      <c r="D6580">
        <v>26</v>
      </c>
      <c r="E6580" t="s">
        <v>8160</v>
      </c>
      <c r="F6580">
        <v>362831</v>
      </c>
      <c r="G6580">
        <v>13515</v>
      </c>
      <c r="H6580">
        <v>550</v>
      </c>
      <c r="I6580">
        <v>1361</v>
      </c>
      <c r="J6580" t="s">
        <v>8161</v>
      </c>
      <c r="K6580">
        <v>15.1</v>
      </c>
    </row>
    <row r="6581" spans="1:11" x14ac:dyDescent="0.25">
      <c r="A6581" t="s">
        <v>8257</v>
      </c>
      <c r="B6581" t="s">
        <v>8258</v>
      </c>
      <c r="C6581" t="s">
        <v>1194</v>
      </c>
      <c r="D6581">
        <v>23</v>
      </c>
      <c r="E6581" t="s">
        <v>8259</v>
      </c>
      <c r="F6581">
        <v>87219</v>
      </c>
      <c r="G6581">
        <v>7639</v>
      </c>
      <c r="H6581">
        <v>27</v>
      </c>
      <c r="I6581">
        <v>934</v>
      </c>
      <c r="J6581" t="s">
        <v>8260</v>
      </c>
      <c r="K6581">
        <v>15.1</v>
      </c>
    </row>
    <row r="6582" spans="1:11" x14ac:dyDescent="0.25">
      <c r="A6582" t="s">
        <v>8651</v>
      </c>
      <c r="B6582" t="s">
        <v>8652</v>
      </c>
      <c r="C6582" t="s">
        <v>1184</v>
      </c>
      <c r="D6582">
        <v>26</v>
      </c>
      <c r="E6582" t="s">
        <v>8653</v>
      </c>
      <c r="F6582">
        <v>52280</v>
      </c>
      <c r="G6582">
        <v>4740</v>
      </c>
      <c r="H6582">
        <v>23</v>
      </c>
      <c r="I6582">
        <v>400</v>
      </c>
      <c r="J6582" t="s">
        <v>8654</v>
      </c>
      <c r="K6582">
        <v>15.1</v>
      </c>
    </row>
    <row r="6583" spans="1:11" x14ac:dyDescent="0.25">
      <c r="A6583" t="s">
        <v>8292</v>
      </c>
      <c r="B6583" t="s">
        <v>8293</v>
      </c>
      <c r="C6583" t="s">
        <v>6032</v>
      </c>
      <c r="D6583">
        <v>10</v>
      </c>
      <c r="E6583" t="s">
        <v>8294</v>
      </c>
      <c r="F6583">
        <v>233370</v>
      </c>
      <c r="G6583">
        <v>4137</v>
      </c>
      <c r="H6583">
        <v>199</v>
      </c>
      <c r="I6583">
        <v>571</v>
      </c>
      <c r="J6583" t="s">
        <v>8295</v>
      </c>
      <c r="K6583">
        <v>15.1</v>
      </c>
    </row>
    <row r="6584" spans="1:11" x14ac:dyDescent="0.25">
      <c r="A6584" t="s">
        <v>8320</v>
      </c>
      <c r="B6584" t="s">
        <v>8321</v>
      </c>
      <c r="C6584" t="s">
        <v>6123</v>
      </c>
      <c r="D6584">
        <v>24</v>
      </c>
      <c r="E6584" t="s">
        <v>24</v>
      </c>
      <c r="F6584">
        <v>17424</v>
      </c>
      <c r="G6584">
        <v>2</v>
      </c>
      <c r="H6584">
        <v>0</v>
      </c>
      <c r="I6584">
        <v>2</v>
      </c>
      <c r="J6584" t="s">
        <v>8322</v>
      </c>
      <c r="K6584">
        <v>15.1</v>
      </c>
    </row>
    <row r="6585" spans="1:11" x14ac:dyDescent="0.25">
      <c r="A6585" t="s">
        <v>9143</v>
      </c>
      <c r="B6585" t="s">
        <v>9144</v>
      </c>
      <c r="C6585" t="s">
        <v>9145</v>
      </c>
      <c r="D6585">
        <v>28</v>
      </c>
      <c r="E6585" t="s">
        <v>9146</v>
      </c>
      <c r="F6585">
        <v>13586</v>
      </c>
      <c r="G6585">
        <v>48</v>
      </c>
      <c r="H6585">
        <v>4</v>
      </c>
      <c r="I6585">
        <v>7</v>
      </c>
      <c r="J6585" t="s">
        <v>9147</v>
      </c>
      <c r="K6585">
        <v>15.1</v>
      </c>
    </row>
    <row r="6586" spans="1:11" x14ac:dyDescent="0.25">
      <c r="A6586" t="e">
        <f>-B9z3az6Axc</f>
        <v>#NAME?</v>
      </c>
      <c r="B6586" t="s">
        <v>7965</v>
      </c>
      <c r="C6586" t="s">
        <v>2949</v>
      </c>
      <c r="D6586">
        <v>24</v>
      </c>
      <c r="E6586" t="s">
        <v>7966</v>
      </c>
      <c r="F6586">
        <v>211177</v>
      </c>
      <c r="G6586">
        <v>16675</v>
      </c>
      <c r="H6586">
        <v>417</v>
      </c>
      <c r="I6586">
        <v>2539</v>
      </c>
      <c r="J6586" t="s">
        <v>7967</v>
      </c>
      <c r="K6586">
        <v>15.1</v>
      </c>
    </row>
    <row r="6587" spans="1:11" x14ac:dyDescent="0.25">
      <c r="A6587" t="s">
        <v>8241</v>
      </c>
      <c r="B6587" t="s">
        <v>8242</v>
      </c>
      <c r="C6587" t="s">
        <v>1674</v>
      </c>
      <c r="D6587">
        <v>26</v>
      </c>
      <c r="E6587" t="s">
        <v>8243</v>
      </c>
      <c r="F6587">
        <v>482253</v>
      </c>
      <c r="G6587">
        <v>39709</v>
      </c>
      <c r="H6587">
        <v>381</v>
      </c>
      <c r="I6587">
        <v>4226</v>
      </c>
      <c r="J6587" t="s">
        <v>8244</v>
      </c>
      <c r="K6587">
        <v>15.1</v>
      </c>
    </row>
    <row r="6588" spans="1:11" x14ac:dyDescent="0.25">
      <c r="A6588" t="s">
        <v>7881</v>
      </c>
      <c r="B6588" t="s">
        <v>7882</v>
      </c>
      <c r="C6588" t="s">
        <v>2471</v>
      </c>
      <c r="D6588">
        <v>23</v>
      </c>
      <c r="E6588" t="s">
        <v>7883</v>
      </c>
      <c r="F6588">
        <v>2318203</v>
      </c>
      <c r="G6588">
        <v>64553</v>
      </c>
      <c r="H6588">
        <v>6770</v>
      </c>
      <c r="I6588">
        <v>7843</v>
      </c>
      <c r="J6588" t="s">
        <v>7884</v>
      </c>
      <c r="K6588">
        <v>15.1</v>
      </c>
    </row>
    <row r="6589" spans="1:11" x14ac:dyDescent="0.25">
      <c r="A6589" t="s">
        <v>8253</v>
      </c>
      <c r="B6589" t="s">
        <v>8254</v>
      </c>
      <c r="C6589" t="s">
        <v>2058</v>
      </c>
      <c r="D6589">
        <v>26</v>
      </c>
      <c r="E6589" t="s">
        <v>8255</v>
      </c>
      <c r="F6589">
        <v>477234</v>
      </c>
      <c r="G6589">
        <v>35806</v>
      </c>
      <c r="H6589">
        <v>348</v>
      </c>
      <c r="I6589">
        <v>4030</v>
      </c>
      <c r="J6589" t="s">
        <v>8256</v>
      </c>
      <c r="K6589">
        <v>15.1</v>
      </c>
    </row>
    <row r="6590" spans="1:11" x14ac:dyDescent="0.25">
      <c r="A6590" t="s">
        <v>8928</v>
      </c>
      <c r="B6590" t="s">
        <v>8929</v>
      </c>
      <c r="C6590" t="s">
        <v>6445</v>
      </c>
      <c r="D6590">
        <v>24</v>
      </c>
      <c r="E6590" t="s">
        <v>8930</v>
      </c>
      <c r="F6590">
        <v>12049</v>
      </c>
      <c r="G6590">
        <v>92</v>
      </c>
      <c r="H6590">
        <v>2</v>
      </c>
      <c r="I6590">
        <v>14</v>
      </c>
      <c r="J6590" t="s">
        <v>8931</v>
      </c>
      <c r="K6590">
        <v>15.1</v>
      </c>
    </row>
    <row r="6591" spans="1:11" x14ac:dyDescent="0.25">
      <c r="A6591" t="s">
        <v>7898</v>
      </c>
      <c r="B6591" t="s">
        <v>7899</v>
      </c>
      <c r="C6591" t="s">
        <v>147</v>
      </c>
      <c r="D6591">
        <v>26</v>
      </c>
      <c r="E6591" t="s">
        <v>7900</v>
      </c>
      <c r="F6591">
        <v>457129</v>
      </c>
      <c r="G6591">
        <v>12121</v>
      </c>
      <c r="H6591">
        <v>206</v>
      </c>
      <c r="I6591">
        <v>1170</v>
      </c>
      <c r="J6591" t="s">
        <v>7901</v>
      </c>
      <c r="K6591">
        <v>15.1</v>
      </c>
    </row>
    <row r="6592" spans="1:11" x14ac:dyDescent="0.25">
      <c r="A6592" t="s">
        <v>8249</v>
      </c>
      <c r="B6592" t="s">
        <v>8250</v>
      </c>
      <c r="C6592" t="s">
        <v>2261</v>
      </c>
      <c r="D6592">
        <v>24</v>
      </c>
      <c r="E6592" t="s">
        <v>8251</v>
      </c>
      <c r="F6592">
        <v>100988</v>
      </c>
      <c r="G6592">
        <v>3039</v>
      </c>
      <c r="H6592">
        <v>180</v>
      </c>
      <c r="I6592">
        <v>581</v>
      </c>
      <c r="J6592" t="s">
        <v>8252</v>
      </c>
      <c r="K6592">
        <v>15.1</v>
      </c>
    </row>
    <row r="6593" spans="1:11" x14ac:dyDescent="0.25">
      <c r="A6593" t="s">
        <v>7889</v>
      </c>
      <c r="B6593" t="s">
        <v>7890</v>
      </c>
      <c r="C6593" t="s">
        <v>7891</v>
      </c>
      <c r="D6593">
        <v>24</v>
      </c>
      <c r="E6593" t="s">
        <v>7892</v>
      </c>
      <c r="F6593">
        <v>971771</v>
      </c>
      <c r="G6593">
        <v>23872</v>
      </c>
      <c r="H6593">
        <v>1035</v>
      </c>
      <c r="I6593">
        <v>2625</v>
      </c>
      <c r="J6593" t="s">
        <v>7893</v>
      </c>
      <c r="K6593">
        <v>15.1</v>
      </c>
    </row>
    <row r="6594" spans="1:11" x14ac:dyDescent="0.25">
      <c r="A6594" t="s">
        <v>8659</v>
      </c>
      <c r="B6594" t="s">
        <v>8660</v>
      </c>
      <c r="C6594" t="s">
        <v>351</v>
      </c>
      <c r="D6594">
        <v>22</v>
      </c>
      <c r="E6594" t="s">
        <v>8661</v>
      </c>
      <c r="F6594">
        <v>292477</v>
      </c>
      <c r="G6594">
        <v>17806</v>
      </c>
      <c r="H6594">
        <v>184</v>
      </c>
      <c r="I6594">
        <v>2028</v>
      </c>
      <c r="J6594" t="s">
        <v>8662</v>
      </c>
      <c r="K6594">
        <v>15.1</v>
      </c>
    </row>
    <row r="6595" spans="1:11" x14ac:dyDescent="0.25">
      <c r="A6595" t="s">
        <v>7994</v>
      </c>
      <c r="B6595" t="s">
        <v>7995</v>
      </c>
      <c r="C6595" t="s">
        <v>2481</v>
      </c>
      <c r="D6595">
        <v>24</v>
      </c>
      <c r="E6595" t="s">
        <v>7996</v>
      </c>
      <c r="F6595">
        <v>323564</v>
      </c>
      <c r="G6595">
        <v>1464</v>
      </c>
      <c r="H6595">
        <v>18</v>
      </c>
      <c r="I6595">
        <v>80</v>
      </c>
      <c r="J6595" t="s">
        <v>7997</v>
      </c>
      <c r="K6595">
        <v>15.1</v>
      </c>
    </row>
    <row r="6596" spans="1:11" x14ac:dyDescent="0.25">
      <c r="A6596" t="s">
        <v>7910</v>
      </c>
      <c r="B6596" t="s">
        <v>7911</v>
      </c>
      <c r="C6596" t="s">
        <v>137</v>
      </c>
      <c r="D6596">
        <v>17</v>
      </c>
      <c r="E6596" t="s">
        <v>7912</v>
      </c>
      <c r="F6596">
        <v>718781</v>
      </c>
      <c r="G6596">
        <v>5542</v>
      </c>
      <c r="H6596">
        <v>333</v>
      </c>
      <c r="I6596">
        <v>1750</v>
      </c>
      <c r="J6596" t="s">
        <v>7913</v>
      </c>
      <c r="K6596">
        <v>15.1</v>
      </c>
    </row>
    <row r="6597" spans="1:11" x14ac:dyDescent="0.25">
      <c r="A6597" t="s">
        <v>7956</v>
      </c>
      <c r="B6597" t="s">
        <v>7957</v>
      </c>
      <c r="C6597" t="s">
        <v>7958</v>
      </c>
      <c r="D6597">
        <v>26</v>
      </c>
      <c r="E6597" t="s">
        <v>7959</v>
      </c>
      <c r="F6597">
        <v>36059</v>
      </c>
      <c r="G6597">
        <v>225</v>
      </c>
      <c r="H6597">
        <v>228</v>
      </c>
      <c r="I6597">
        <v>0</v>
      </c>
      <c r="J6597" t="s">
        <v>7960</v>
      </c>
      <c r="K6597">
        <v>15.1</v>
      </c>
    </row>
    <row r="6598" spans="1:11" x14ac:dyDescent="0.25">
      <c r="A6598" t="s">
        <v>7902</v>
      </c>
      <c r="B6598" t="s">
        <v>7903</v>
      </c>
      <c r="C6598" t="s">
        <v>1730</v>
      </c>
      <c r="D6598">
        <v>26</v>
      </c>
      <c r="E6598" t="s">
        <v>7904</v>
      </c>
      <c r="F6598">
        <v>997434</v>
      </c>
      <c r="G6598">
        <v>68676</v>
      </c>
      <c r="H6598">
        <v>589</v>
      </c>
      <c r="I6598">
        <v>6691</v>
      </c>
      <c r="J6598" t="s">
        <v>7905</v>
      </c>
      <c r="K6598">
        <v>15.1</v>
      </c>
    </row>
    <row r="6599" spans="1:11" x14ac:dyDescent="0.25">
      <c r="A6599" t="s">
        <v>8277</v>
      </c>
      <c r="B6599" t="s">
        <v>8278</v>
      </c>
      <c r="C6599" t="s">
        <v>8279</v>
      </c>
      <c r="D6599">
        <v>26</v>
      </c>
      <c r="E6599" t="s">
        <v>8280</v>
      </c>
      <c r="F6599">
        <v>35671</v>
      </c>
      <c r="G6599">
        <v>1533</v>
      </c>
      <c r="H6599">
        <v>58</v>
      </c>
      <c r="I6599">
        <v>163</v>
      </c>
      <c r="J6599" t="s">
        <v>8281</v>
      </c>
      <c r="K6599">
        <v>15.1</v>
      </c>
    </row>
    <row r="6600" spans="1:11" x14ac:dyDescent="0.25">
      <c r="A6600" t="s">
        <v>9148</v>
      </c>
      <c r="B6600" t="s">
        <v>9149</v>
      </c>
      <c r="C6600" t="s">
        <v>331</v>
      </c>
      <c r="D6600">
        <v>22</v>
      </c>
      <c r="E6600" t="s">
        <v>9150</v>
      </c>
      <c r="F6600">
        <v>3844055</v>
      </c>
      <c r="G6600">
        <v>118156</v>
      </c>
      <c r="H6600">
        <v>2865</v>
      </c>
      <c r="I6600">
        <v>16915</v>
      </c>
      <c r="J6600" t="s">
        <v>9151</v>
      </c>
      <c r="K6600">
        <v>16.100000000000001</v>
      </c>
    </row>
    <row r="6601" spans="1:11" x14ac:dyDescent="0.25">
      <c r="A6601" t="s">
        <v>8952</v>
      </c>
      <c r="B6601" t="s">
        <v>8953</v>
      </c>
      <c r="C6601" t="s">
        <v>4855</v>
      </c>
      <c r="D6601">
        <v>24</v>
      </c>
      <c r="E6601" t="s">
        <v>8954</v>
      </c>
      <c r="F6601">
        <v>4061507</v>
      </c>
      <c r="G6601">
        <v>92497</v>
      </c>
      <c r="H6601">
        <v>5563</v>
      </c>
      <c r="I6601">
        <v>7664</v>
      </c>
      <c r="J6601" t="s">
        <v>8955</v>
      </c>
      <c r="K6601">
        <v>16.100000000000001</v>
      </c>
    </row>
    <row r="6602" spans="1:11" x14ac:dyDescent="0.25">
      <c r="A6602" t="s">
        <v>9152</v>
      </c>
      <c r="B6602" t="s">
        <v>9153</v>
      </c>
      <c r="C6602" t="s">
        <v>9154</v>
      </c>
      <c r="D6602">
        <v>17</v>
      </c>
      <c r="E6602" t="s">
        <v>9155</v>
      </c>
      <c r="F6602">
        <v>899262</v>
      </c>
      <c r="G6602">
        <v>906</v>
      </c>
      <c r="H6602">
        <v>707</v>
      </c>
      <c r="I6602">
        <v>1265</v>
      </c>
      <c r="J6602" t="s">
        <v>9156</v>
      </c>
      <c r="K6602">
        <v>16.100000000000001</v>
      </c>
    </row>
    <row r="6603" spans="1:11" x14ac:dyDescent="0.25">
      <c r="A6603" t="s">
        <v>9157</v>
      </c>
      <c r="B6603" t="s">
        <v>9158</v>
      </c>
      <c r="C6603" t="s">
        <v>652</v>
      </c>
      <c r="D6603">
        <v>26</v>
      </c>
      <c r="E6603" t="s">
        <v>9159</v>
      </c>
      <c r="F6603">
        <v>323782</v>
      </c>
      <c r="G6603">
        <v>12690</v>
      </c>
      <c r="H6603">
        <v>880</v>
      </c>
      <c r="I6603">
        <v>2941</v>
      </c>
      <c r="J6603" t="s">
        <v>9160</v>
      </c>
      <c r="K6603">
        <v>16.100000000000001</v>
      </c>
    </row>
    <row r="6604" spans="1:11" x14ac:dyDescent="0.25">
      <c r="A6604" t="s">
        <v>8948</v>
      </c>
      <c r="B6604" t="s">
        <v>8949</v>
      </c>
      <c r="C6604" t="s">
        <v>2000</v>
      </c>
      <c r="D6604">
        <v>1</v>
      </c>
      <c r="E6604" t="s">
        <v>8950</v>
      </c>
      <c r="F6604">
        <v>3964929</v>
      </c>
      <c r="G6604">
        <v>147153</v>
      </c>
      <c r="H6604">
        <v>13752</v>
      </c>
      <c r="I6604">
        <v>29401</v>
      </c>
      <c r="J6604" t="s">
        <v>8951</v>
      </c>
      <c r="K6604">
        <v>16.100000000000001</v>
      </c>
    </row>
    <row r="6605" spans="1:11" x14ac:dyDescent="0.25">
      <c r="A6605" t="s">
        <v>9161</v>
      </c>
      <c r="B6605" t="s">
        <v>9162</v>
      </c>
      <c r="C6605" t="s">
        <v>2283</v>
      </c>
      <c r="D6605">
        <v>24</v>
      </c>
      <c r="E6605" t="s">
        <v>9163</v>
      </c>
      <c r="F6605">
        <v>292723</v>
      </c>
      <c r="G6605">
        <v>7775</v>
      </c>
      <c r="H6605">
        <v>690</v>
      </c>
      <c r="I6605">
        <v>992</v>
      </c>
      <c r="J6605" t="s">
        <v>9164</v>
      </c>
      <c r="K6605">
        <v>16.100000000000001</v>
      </c>
    </row>
    <row r="6606" spans="1:11" x14ac:dyDescent="0.25">
      <c r="A6606" t="s">
        <v>9165</v>
      </c>
      <c r="B6606" t="s">
        <v>9166</v>
      </c>
      <c r="C6606" t="s">
        <v>3687</v>
      </c>
      <c r="D6606">
        <v>22</v>
      </c>
      <c r="E6606" t="s">
        <v>9167</v>
      </c>
      <c r="F6606">
        <v>525127</v>
      </c>
      <c r="G6606">
        <v>19336</v>
      </c>
      <c r="H6606">
        <v>2196</v>
      </c>
      <c r="I6606">
        <v>1913</v>
      </c>
      <c r="J6606" t="s">
        <v>9168</v>
      </c>
      <c r="K6606">
        <v>16.100000000000001</v>
      </c>
    </row>
    <row r="6607" spans="1:11" x14ac:dyDescent="0.25">
      <c r="A6607" t="s">
        <v>8956</v>
      </c>
      <c r="B6607" t="s">
        <v>8957</v>
      </c>
      <c r="C6607" t="s">
        <v>8958</v>
      </c>
      <c r="D6607">
        <v>28</v>
      </c>
      <c r="E6607" t="s">
        <v>8959</v>
      </c>
      <c r="F6607">
        <v>714400</v>
      </c>
      <c r="G6607">
        <v>7690</v>
      </c>
      <c r="H6607">
        <v>3349</v>
      </c>
      <c r="I6607">
        <v>2509</v>
      </c>
      <c r="J6607" t="s">
        <v>8960</v>
      </c>
      <c r="K6607">
        <v>16.100000000000001</v>
      </c>
    </row>
    <row r="6608" spans="1:11" x14ac:dyDescent="0.25">
      <c r="A6608" t="s">
        <v>9169</v>
      </c>
      <c r="B6608" t="s">
        <v>9170</v>
      </c>
      <c r="C6608" t="s">
        <v>2188</v>
      </c>
      <c r="D6608">
        <v>22</v>
      </c>
      <c r="E6608" t="s">
        <v>9171</v>
      </c>
      <c r="F6608">
        <v>1248135</v>
      </c>
      <c r="G6608">
        <v>34341</v>
      </c>
      <c r="H6608">
        <v>6151</v>
      </c>
      <c r="I6608">
        <v>5828</v>
      </c>
      <c r="J6608" t="s">
        <v>9172</v>
      </c>
      <c r="K6608">
        <v>16.100000000000001</v>
      </c>
    </row>
    <row r="6609" spans="1:11" x14ac:dyDescent="0.25">
      <c r="A6609" t="s">
        <v>9173</v>
      </c>
      <c r="B6609" t="s">
        <v>9174</v>
      </c>
      <c r="C6609" t="s">
        <v>9175</v>
      </c>
      <c r="D6609">
        <v>2</v>
      </c>
      <c r="E6609" t="s">
        <v>9176</v>
      </c>
      <c r="F6609">
        <v>228164</v>
      </c>
      <c r="G6609">
        <v>6207</v>
      </c>
      <c r="H6609">
        <v>209</v>
      </c>
      <c r="I6609">
        <v>1489</v>
      </c>
      <c r="J6609" t="s">
        <v>9177</v>
      </c>
      <c r="K6609">
        <v>16.100000000000001</v>
      </c>
    </row>
    <row r="6610" spans="1:11" x14ac:dyDescent="0.25">
      <c r="A6610" t="s">
        <v>8970</v>
      </c>
      <c r="B6610" t="s">
        <v>8971</v>
      </c>
      <c r="C6610" t="s">
        <v>8972</v>
      </c>
      <c r="D6610">
        <v>24</v>
      </c>
      <c r="E6610" t="s">
        <v>8973</v>
      </c>
      <c r="F6610">
        <v>1331563</v>
      </c>
      <c r="G6610">
        <v>12066</v>
      </c>
      <c r="H6610">
        <v>1759</v>
      </c>
      <c r="I6610">
        <v>1415</v>
      </c>
      <c r="J6610" t="s">
        <v>8974</v>
      </c>
      <c r="K6610">
        <v>16.100000000000001</v>
      </c>
    </row>
    <row r="6611" spans="1:11" x14ac:dyDescent="0.25">
      <c r="A6611" t="s">
        <v>9178</v>
      </c>
      <c r="B6611" t="s">
        <v>9179</v>
      </c>
      <c r="C6611" t="s">
        <v>9180</v>
      </c>
      <c r="D6611">
        <v>10</v>
      </c>
      <c r="E6611" t="s">
        <v>9181</v>
      </c>
      <c r="F6611">
        <v>844185</v>
      </c>
      <c r="G6611">
        <v>96337</v>
      </c>
      <c r="H6611">
        <v>511</v>
      </c>
      <c r="I6611">
        <v>8924</v>
      </c>
      <c r="J6611" t="s">
        <v>9182</v>
      </c>
      <c r="K6611">
        <v>16.100000000000001</v>
      </c>
    </row>
    <row r="6612" spans="1:11" x14ac:dyDescent="0.25">
      <c r="A6612" t="s">
        <v>8961</v>
      </c>
      <c r="B6612" t="s">
        <v>8962</v>
      </c>
      <c r="C6612" t="s">
        <v>262</v>
      </c>
      <c r="D6612">
        <v>26</v>
      </c>
      <c r="E6612" t="s">
        <v>8963</v>
      </c>
      <c r="F6612">
        <v>1162858</v>
      </c>
      <c r="G6612">
        <v>34064</v>
      </c>
      <c r="H6612">
        <v>1505</v>
      </c>
      <c r="I6612">
        <v>4595</v>
      </c>
      <c r="J6612" t="s">
        <v>8964</v>
      </c>
      <c r="K6612">
        <v>16.100000000000001</v>
      </c>
    </row>
    <row r="6613" spans="1:11" x14ac:dyDescent="0.25">
      <c r="A6613" t="s">
        <v>9183</v>
      </c>
      <c r="B6613" t="s">
        <v>9184</v>
      </c>
      <c r="C6613" t="s">
        <v>479</v>
      </c>
      <c r="D6613">
        <v>22</v>
      </c>
      <c r="E6613" t="s">
        <v>9185</v>
      </c>
      <c r="F6613">
        <v>3027568</v>
      </c>
      <c r="G6613">
        <v>144223</v>
      </c>
      <c r="H6613">
        <v>1479</v>
      </c>
      <c r="I6613">
        <v>21276</v>
      </c>
      <c r="J6613" t="s">
        <v>9186</v>
      </c>
      <c r="K6613">
        <v>16.100000000000001</v>
      </c>
    </row>
    <row r="6614" spans="1:11" x14ac:dyDescent="0.25">
      <c r="A6614" t="s">
        <v>8984</v>
      </c>
      <c r="B6614" t="s">
        <v>8985</v>
      </c>
      <c r="C6614" t="s">
        <v>2212</v>
      </c>
      <c r="D6614">
        <v>27</v>
      </c>
      <c r="E6614" t="s">
        <v>8986</v>
      </c>
      <c r="F6614">
        <v>445638</v>
      </c>
      <c r="G6614">
        <v>7781</v>
      </c>
      <c r="H6614">
        <v>731</v>
      </c>
      <c r="I6614">
        <v>2482</v>
      </c>
      <c r="J6614" t="s">
        <v>8987</v>
      </c>
      <c r="K6614">
        <v>16.100000000000001</v>
      </c>
    </row>
    <row r="6615" spans="1:11" x14ac:dyDescent="0.25">
      <c r="A6615" t="s">
        <v>9187</v>
      </c>
      <c r="B6615" t="s">
        <v>9188</v>
      </c>
      <c r="C6615" t="s">
        <v>9189</v>
      </c>
      <c r="D6615">
        <v>28</v>
      </c>
      <c r="E6615" t="s">
        <v>9190</v>
      </c>
      <c r="F6615">
        <v>110406</v>
      </c>
      <c r="G6615">
        <v>6827</v>
      </c>
      <c r="H6615">
        <v>178</v>
      </c>
      <c r="I6615">
        <v>857</v>
      </c>
      <c r="J6615" t="s">
        <v>9191</v>
      </c>
      <c r="K6615">
        <v>16.100000000000001</v>
      </c>
    </row>
    <row r="6616" spans="1:11" x14ac:dyDescent="0.25">
      <c r="A6616" t="s">
        <v>8705</v>
      </c>
      <c r="B6616" t="s">
        <v>8965</v>
      </c>
      <c r="C6616" t="s">
        <v>860</v>
      </c>
      <c r="D6616">
        <v>24</v>
      </c>
      <c r="E6616" t="s">
        <v>8707</v>
      </c>
      <c r="F6616">
        <v>7622376</v>
      </c>
      <c r="G6616">
        <v>243465</v>
      </c>
      <c r="H6616">
        <v>3608</v>
      </c>
      <c r="I6616">
        <v>23832</v>
      </c>
      <c r="J6616" t="s">
        <v>8708</v>
      </c>
      <c r="K6616">
        <v>16.100000000000001</v>
      </c>
    </row>
    <row r="6617" spans="1:11" x14ac:dyDescent="0.25">
      <c r="A6617" t="s">
        <v>9192</v>
      </c>
      <c r="B6617" t="s">
        <v>9193</v>
      </c>
      <c r="C6617" t="s">
        <v>63</v>
      </c>
      <c r="D6617">
        <v>23</v>
      </c>
      <c r="E6617" t="s">
        <v>9194</v>
      </c>
      <c r="F6617">
        <v>571044</v>
      </c>
      <c r="G6617">
        <v>26923</v>
      </c>
      <c r="H6617">
        <v>8542</v>
      </c>
      <c r="I6617">
        <v>7369</v>
      </c>
      <c r="J6617" t="s">
        <v>9195</v>
      </c>
      <c r="K6617">
        <v>16.100000000000001</v>
      </c>
    </row>
    <row r="6618" spans="1:11" x14ac:dyDescent="0.25">
      <c r="A6618" t="s">
        <v>8975</v>
      </c>
      <c r="B6618" t="s">
        <v>8976</v>
      </c>
      <c r="C6618" t="s">
        <v>8977</v>
      </c>
      <c r="D6618">
        <v>28</v>
      </c>
      <c r="E6618" t="s">
        <v>8978</v>
      </c>
      <c r="F6618">
        <v>1334103</v>
      </c>
      <c r="G6618">
        <v>14944</v>
      </c>
      <c r="H6618">
        <v>1175</v>
      </c>
      <c r="I6618">
        <v>4335</v>
      </c>
      <c r="J6618" t="s">
        <v>8979</v>
      </c>
      <c r="K6618">
        <v>16.100000000000001</v>
      </c>
    </row>
    <row r="6619" spans="1:11" x14ac:dyDescent="0.25">
      <c r="A6619" t="s">
        <v>9196</v>
      </c>
      <c r="B6619" t="s">
        <v>9197</v>
      </c>
      <c r="C6619" t="s">
        <v>8142</v>
      </c>
      <c r="D6619">
        <v>19</v>
      </c>
      <c r="E6619" t="s">
        <v>9198</v>
      </c>
      <c r="F6619">
        <v>294078</v>
      </c>
      <c r="G6619">
        <v>8854</v>
      </c>
      <c r="H6619">
        <v>237</v>
      </c>
      <c r="I6619">
        <v>2019</v>
      </c>
      <c r="J6619" t="s">
        <v>9199</v>
      </c>
      <c r="K6619">
        <v>16.100000000000001</v>
      </c>
    </row>
    <row r="6620" spans="1:11" x14ac:dyDescent="0.25">
      <c r="A6620" t="s">
        <v>8980</v>
      </c>
      <c r="B6620" t="s">
        <v>8981</v>
      </c>
      <c r="C6620" t="s">
        <v>73</v>
      </c>
      <c r="D6620">
        <v>23</v>
      </c>
      <c r="E6620" t="s">
        <v>8982</v>
      </c>
      <c r="F6620">
        <v>1113183</v>
      </c>
      <c r="G6620">
        <v>15380</v>
      </c>
      <c r="H6620">
        <v>562</v>
      </c>
      <c r="I6620">
        <v>934</v>
      </c>
      <c r="J6620" t="s">
        <v>8983</v>
      </c>
      <c r="K6620">
        <v>16.100000000000001</v>
      </c>
    </row>
    <row r="6621" spans="1:11" x14ac:dyDescent="0.25">
      <c r="A6621" t="s">
        <v>8966</v>
      </c>
      <c r="B6621" t="s">
        <v>8967</v>
      </c>
      <c r="C6621" t="s">
        <v>4080</v>
      </c>
      <c r="D6621">
        <v>23</v>
      </c>
      <c r="E6621" t="s">
        <v>8968</v>
      </c>
      <c r="F6621">
        <v>2327671</v>
      </c>
      <c r="G6621">
        <v>73612</v>
      </c>
      <c r="H6621">
        <v>2884</v>
      </c>
      <c r="I6621">
        <v>4477</v>
      </c>
      <c r="J6621" t="s">
        <v>8969</v>
      </c>
      <c r="K6621">
        <v>16.100000000000001</v>
      </c>
    </row>
    <row r="6622" spans="1:11" x14ac:dyDescent="0.25">
      <c r="A6622" t="s">
        <v>8988</v>
      </c>
      <c r="B6622" t="s">
        <v>8989</v>
      </c>
      <c r="C6622" t="s">
        <v>711</v>
      </c>
      <c r="D6622">
        <v>24</v>
      </c>
      <c r="E6622" t="s">
        <v>8990</v>
      </c>
      <c r="F6622">
        <v>924644</v>
      </c>
      <c r="G6622">
        <v>73640</v>
      </c>
      <c r="H6622">
        <v>810</v>
      </c>
      <c r="I6622">
        <v>14885</v>
      </c>
      <c r="J6622" t="s">
        <v>8991</v>
      </c>
      <c r="K6622">
        <v>16.100000000000001</v>
      </c>
    </row>
    <row r="6623" spans="1:11" x14ac:dyDescent="0.25">
      <c r="A6623" t="s">
        <v>8713</v>
      </c>
      <c r="B6623" t="s">
        <v>8714</v>
      </c>
      <c r="C6623" t="s">
        <v>1940</v>
      </c>
      <c r="D6623">
        <v>1</v>
      </c>
      <c r="E6623" t="s">
        <v>8715</v>
      </c>
      <c r="F6623">
        <v>6139085</v>
      </c>
      <c r="G6623">
        <v>35599</v>
      </c>
      <c r="H6623">
        <v>5500</v>
      </c>
      <c r="I6623">
        <v>10370</v>
      </c>
      <c r="J6623" t="s">
        <v>8716</v>
      </c>
      <c r="K6623">
        <v>16.100000000000001</v>
      </c>
    </row>
    <row r="6624" spans="1:11" x14ac:dyDescent="0.25">
      <c r="A6624" t="s">
        <v>8831</v>
      </c>
      <c r="B6624" t="s">
        <v>8832</v>
      </c>
      <c r="C6624" t="s">
        <v>8833</v>
      </c>
      <c r="D6624">
        <v>10</v>
      </c>
      <c r="E6624" t="s">
        <v>8834</v>
      </c>
      <c r="F6624">
        <v>9629530</v>
      </c>
      <c r="G6624">
        <v>504162</v>
      </c>
      <c r="H6624">
        <v>82474</v>
      </c>
      <c r="I6624">
        <v>74107</v>
      </c>
      <c r="J6624" t="s">
        <v>8835</v>
      </c>
      <c r="K6624">
        <v>16.100000000000001</v>
      </c>
    </row>
    <row r="6625" spans="1:11" x14ac:dyDescent="0.25">
      <c r="A6625" t="s">
        <v>8709</v>
      </c>
      <c r="B6625" t="s">
        <v>8710</v>
      </c>
      <c r="C6625" t="s">
        <v>4885</v>
      </c>
      <c r="D6625">
        <v>17</v>
      </c>
      <c r="E6625" t="s">
        <v>8711</v>
      </c>
      <c r="F6625">
        <v>509113</v>
      </c>
      <c r="G6625">
        <v>2615</v>
      </c>
      <c r="H6625">
        <v>868</v>
      </c>
      <c r="I6625">
        <v>964</v>
      </c>
      <c r="J6625" t="s">
        <v>8712</v>
      </c>
      <c r="K6625">
        <v>16.100000000000001</v>
      </c>
    </row>
    <row r="6626" spans="1:11" x14ac:dyDescent="0.25">
      <c r="A6626" t="s">
        <v>9200</v>
      </c>
      <c r="B6626" t="s">
        <v>9201</v>
      </c>
      <c r="C6626" t="s">
        <v>9202</v>
      </c>
      <c r="D6626">
        <v>24</v>
      </c>
      <c r="E6626" t="s">
        <v>9203</v>
      </c>
      <c r="F6626">
        <v>145111</v>
      </c>
      <c r="G6626">
        <v>4841</v>
      </c>
      <c r="H6626">
        <v>102</v>
      </c>
      <c r="I6626">
        <v>464</v>
      </c>
      <c r="J6626" t="s">
        <v>9204</v>
      </c>
      <c r="K6626">
        <v>16.100000000000001</v>
      </c>
    </row>
    <row r="6627" spans="1:11" x14ac:dyDescent="0.25">
      <c r="A6627" t="s">
        <v>8996</v>
      </c>
      <c r="B6627" t="s">
        <v>8997</v>
      </c>
      <c r="C6627" t="s">
        <v>385</v>
      </c>
      <c r="D6627">
        <v>23</v>
      </c>
      <c r="E6627" t="s">
        <v>8998</v>
      </c>
      <c r="F6627">
        <v>100337</v>
      </c>
      <c r="G6627">
        <v>5235</v>
      </c>
      <c r="H6627">
        <v>312</v>
      </c>
      <c r="I6627">
        <v>529</v>
      </c>
      <c r="J6627" t="s">
        <v>8999</v>
      </c>
      <c r="K6627">
        <v>16.100000000000001</v>
      </c>
    </row>
    <row r="6628" spans="1:11" x14ac:dyDescent="0.25">
      <c r="A6628" t="s">
        <v>8992</v>
      </c>
      <c r="B6628" t="s">
        <v>8993</v>
      </c>
      <c r="C6628" t="s">
        <v>3837</v>
      </c>
      <c r="D6628">
        <v>27</v>
      </c>
      <c r="E6628" t="s">
        <v>8994</v>
      </c>
      <c r="F6628">
        <v>1842971</v>
      </c>
      <c r="G6628">
        <v>44413</v>
      </c>
      <c r="H6628">
        <v>2687</v>
      </c>
      <c r="I6628">
        <v>7359</v>
      </c>
      <c r="J6628" t="s">
        <v>8995</v>
      </c>
      <c r="K6628">
        <v>16.100000000000001</v>
      </c>
    </row>
    <row r="6629" spans="1:11" x14ac:dyDescent="0.25">
      <c r="A6629" t="s">
        <v>8721</v>
      </c>
      <c r="B6629" t="s">
        <v>8722</v>
      </c>
      <c r="C6629" t="s">
        <v>8723</v>
      </c>
      <c r="D6629">
        <v>22</v>
      </c>
      <c r="E6629" t="s">
        <v>24</v>
      </c>
      <c r="F6629">
        <v>1544933</v>
      </c>
      <c r="G6629">
        <v>51737</v>
      </c>
      <c r="H6629">
        <v>807</v>
      </c>
      <c r="I6629">
        <v>10201</v>
      </c>
      <c r="J6629" t="s">
        <v>8724</v>
      </c>
      <c r="K6629">
        <v>16.100000000000001</v>
      </c>
    </row>
    <row r="6630" spans="1:11" x14ac:dyDescent="0.25">
      <c r="A6630" t="s">
        <v>9205</v>
      </c>
      <c r="B6630" t="s">
        <v>9206</v>
      </c>
      <c r="C6630" t="s">
        <v>9207</v>
      </c>
      <c r="D6630">
        <v>28</v>
      </c>
      <c r="E6630" t="s">
        <v>9208</v>
      </c>
      <c r="F6630">
        <v>169770</v>
      </c>
      <c r="G6630">
        <v>6167</v>
      </c>
      <c r="H6630">
        <v>211</v>
      </c>
      <c r="I6630">
        <v>1004</v>
      </c>
      <c r="J6630" t="s">
        <v>9209</v>
      </c>
      <c r="K6630">
        <v>16.100000000000001</v>
      </c>
    </row>
    <row r="6631" spans="1:11" x14ac:dyDescent="0.25">
      <c r="A6631" t="s">
        <v>9210</v>
      </c>
      <c r="B6631" t="s">
        <v>9211</v>
      </c>
      <c r="C6631" t="s">
        <v>1890</v>
      </c>
      <c r="D6631">
        <v>23</v>
      </c>
      <c r="E6631" t="s">
        <v>9212</v>
      </c>
      <c r="F6631">
        <v>2944282</v>
      </c>
      <c r="G6631">
        <v>112206</v>
      </c>
      <c r="H6631">
        <v>4511</v>
      </c>
      <c r="I6631">
        <v>8803</v>
      </c>
      <c r="J6631" t="s">
        <v>9213</v>
      </c>
      <c r="K6631">
        <v>16.100000000000001</v>
      </c>
    </row>
    <row r="6632" spans="1:11" x14ac:dyDescent="0.25">
      <c r="A6632" t="s">
        <v>9214</v>
      </c>
      <c r="B6632" t="s">
        <v>9215</v>
      </c>
      <c r="C6632" t="s">
        <v>424</v>
      </c>
      <c r="D6632">
        <v>25</v>
      </c>
      <c r="E6632" t="s">
        <v>9216</v>
      </c>
      <c r="F6632">
        <v>385800</v>
      </c>
      <c r="G6632">
        <v>1290</v>
      </c>
      <c r="H6632">
        <v>1218</v>
      </c>
      <c r="I6632">
        <v>3676</v>
      </c>
      <c r="J6632" t="s">
        <v>9217</v>
      </c>
      <c r="K6632">
        <v>16.100000000000001</v>
      </c>
    </row>
    <row r="6633" spans="1:11" x14ac:dyDescent="0.25">
      <c r="A6633" t="s">
        <v>9218</v>
      </c>
      <c r="B6633" t="s">
        <v>9219</v>
      </c>
      <c r="C6633" t="s">
        <v>9220</v>
      </c>
      <c r="D6633">
        <v>24</v>
      </c>
      <c r="E6633" t="s">
        <v>24</v>
      </c>
      <c r="F6633">
        <v>74446</v>
      </c>
      <c r="G6633">
        <v>356</v>
      </c>
      <c r="H6633">
        <v>29</v>
      </c>
      <c r="I6633">
        <v>51</v>
      </c>
      <c r="J6633" t="s">
        <v>9221</v>
      </c>
      <c r="K6633">
        <v>16.100000000000001</v>
      </c>
    </row>
    <row r="6634" spans="1:11" x14ac:dyDescent="0.25">
      <c r="A6634" t="s">
        <v>9222</v>
      </c>
      <c r="B6634" t="s">
        <v>9223</v>
      </c>
      <c r="C6634" t="s">
        <v>9224</v>
      </c>
      <c r="D6634">
        <v>17</v>
      </c>
      <c r="E6634" t="s">
        <v>9225</v>
      </c>
      <c r="F6634">
        <v>12331</v>
      </c>
      <c r="G6634">
        <v>74</v>
      </c>
      <c r="H6634">
        <v>16</v>
      </c>
      <c r="I6634">
        <v>26</v>
      </c>
      <c r="J6634" t="s">
        <v>9226</v>
      </c>
      <c r="K6634">
        <v>16.100000000000001</v>
      </c>
    </row>
    <row r="6635" spans="1:11" x14ac:dyDescent="0.25">
      <c r="A6635" t="s">
        <v>9023</v>
      </c>
      <c r="B6635" t="s">
        <v>9024</v>
      </c>
      <c r="C6635" t="s">
        <v>9025</v>
      </c>
      <c r="D6635">
        <v>15</v>
      </c>
      <c r="E6635" t="s">
        <v>9026</v>
      </c>
      <c r="F6635">
        <v>218118</v>
      </c>
      <c r="G6635">
        <v>6969</v>
      </c>
      <c r="H6635">
        <v>161</v>
      </c>
      <c r="I6635">
        <v>916</v>
      </c>
      <c r="J6635" t="s">
        <v>9027</v>
      </c>
      <c r="K6635">
        <v>16.100000000000001</v>
      </c>
    </row>
    <row r="6636" spans="1:11" x14ac:dyDescent="0.25">
      <c r="A6636" t="s">
        <v>8717</v>
      </c>
      <c r="B6636" t="s">
        <v>8718</v>
      </c>
      <c r="C6636" t="s">
        <v>43</v>
      </c>
      <c r="D6636">
        <v>23</v>
      </c>
      <c r="E6636" t="s">
        <v>8719</v>
      </c>
      <c r="F6636">
        <v>2344734</v>
      </c>
      <c r="G6636">
        <v>33162</v>
      </c>
      <c r="H6636">
        <v>7472</v>
      </c>
      <c r="I6636">
        <v>8185</v>
      </c>
      <c r="J6636" t="s">
        <v>8720</v>
      </c>
      <c r="K6636">
        <v>16.100000000000001</v>
      </c>
    </row>
    <row r="6637" spans="1:11" x14ac:dyDescent="0.25">
      <c r="A6637" t="s">
        <v>8728</v>
      </c>
      <c r="B6637" t="s">
        <v>8729</v>
      </c>
      <c r="C6637" t="s">
        <v>811</v>
      </c>
      <c r="D6637">
        <v>24</v>
      </c>
      <c r="E6637" t="s">
        <v>812</v>
      </c>
      <c r="F6637">
        <v>1156632</v>
      </c>
      <c r="G6637">
        <v>20996</v>
      </c>
      <c r="H6637">
        <v>4610</v>
      </c>
      <c r="I6637">
        <v>3440</v>
      </c>
      <c r="J6637" t="s">
        <v>8730</v>
      </c>
      <c r="K6637">
        <v>16.100000000000001</v>
      </c>
    </row>
    <row r="6638" spans="1:11" x14ac:dyDescent="0.25">
      <c r="A6638" t="s">
        <v>8735</v>
      </c>
      <c r="B6638" t="s">
        <v>8736</v>
      </c>
      <c r="C6638" t="s">
        <v>222</v>
      </c>
      <c r="D6638">
        <v>24</v>
      </c>
      <c r="E6638" t="s">
        <v>223</v>
      </c>
      <c r="F6638">
        <v>1648210</v>
      </c>
      <c r="G6638">
        <v>39411</v>
      </c>
      <c r="H6638">
        <v>953</v>
      </c>
      <c r="I6638">
        <v>3095</v>
      </c>
      <c r="J6638" t="s">
        <v>8737</v>
      </c>
      <c r="K6638">
        <v>16.100000000000001</v>
      </c>
    </row>
    <row r="6639" spans="1:11" x14ac:dyDescent="0.25">
      <c r="A6639" t="s">
        <v>8731</v>
      </c>
      <c r="B6639" t="s">
        <v>8732</v>
      </c>
      <c r="C6639" t="s">
        <v>177</v>
      </c>
      <c r="D6639">
        <v>25</v>
      </c>
      <c r="E6639" t="s">
        <v>9014</v>
      </c>
      <c r="F6639">
        <v>589067</v>
      </c>
      <c r="G6639">
        <v>22428</v>
      </c>
      <c r="H6639">
        <v>1160</v>
      </c>
      <c r="I6639">
        <v>2664</v>
      </c>
      <c r="J6639" t="s">
        <v>8734</v>
      </c>
      <c r="K6639">
        <v>16.100000000000001</v>
      </c>
    </row>
    <row r="6640" spans="1:11" x14ac:dyDescent="0.25">
      <c r="A6640" t="s">
        <v>9000</v>
      </c>
      <c r="B6640" t="s">
        <v>9001</v>
      </c>
      <c r="C6640" t="s">
        <v>9002</v>
      </c>
      <c r="D6640">
        <v>23</v>
      </c>
      <c r="E6640" t="s">
        <v>9003</v>
      </c>
      <c r="F6640">
        <v>275430</v>
      </c>
      <c r="G6640">
        <v>23178</v>
      </c>
      <c r="H6640">
        <v>295</v>
      </c>
      <c r="I6640">
        <v>6261</v>
      </c>
      <c r="J6640" t="s">
        <v>9004</v>
      </c>
      <c r="K6640">
        <v>16.100000000000001</v>
      </c>
    </row>
    <row r="6641" spans="1:11" x14ac:dyDescent="0.25">
      <c r="A6641" t="s">
        <v>9055</v>
      </c>
      <c r="B6641" t="s">
        <v>9056</v>
      </c>
      <c r="C6641" t="s">
        <v>8342</v>
      </c>
      <c r="D6641">
        <v>17</v>
      </c>
      <c r="E6641" t="s">
        <v>9057</v>
      </c>
      <c r="F6641">
        <v>44729</v>
      </c>
      <c r="G6641">
        <v>2569</v>
      </c>
      <c r="H6641">
        <v>109</v>
      </c>
      <c r="I6641">
        <v>297</v>
      </c>
      <c r="J6641" t="s">
        <v>9058</v>
      </c>
      <c r="K6641">
        <v>16.100000000000001</v>
      </c>
    </row>
    <row r="6642" spans="1:11" x14ac:dyDescent="0.25">
      <c r="A6642" t="s">
        <v>9015</v>
      </c>
      <c r="B6642" t="s">
        <v>9016</v>
      </c>
      <c r="C6642" t="s">
        <v>187</v>
      </c>
      <c r="D6642">
        <v>24</v>
      </c>
      <c r="E6642" t="s">
        <v>9017</v>
      </c>
      <c r="F6642">
        <v>1429767</v>
      </c>
      <c r="G6642">
        <v>53847</v>
      </c>
      <c r="H6642">
        <v>1382</v>
      </c>
      <c r="I6642">
        <v>5135</v>
      </c>
      <c r="J6642" t="s">
        <v>9018</v>
      </c>
      <c r="K6642">
        <v>16.100000000000001</v>
      </c>
    </row>
    <row r="6643" spans="1:11" x14ac:dyDescent="0.25">
      <c r="A6643" t="s">
        <v>8747</v>
      </c>
      <c r="B6643" t="s">
        <v>8748</v>
      </c>
      <c r="C6643" t="s">
        <v>5563</v>
      </c>
      <c r="D6643">
        <v>28</v>
      </c>
      <c r="E6643" t="s">
        <v>8749</v>
      </c>
      <c r="F6643">
        <v>655030</v>
      </c>
      <c r="G6643">
        <v>17414</v>
      </c>
      <c r="H6643">
        <v>540</v>
      </c>
      <c r="I6643">
        <v>1737</v>
      </c>
      <c r="J6643" t="s">
        <v>8750</v>
      </c>
      <c r="K6643">
        <v>16.100000000000001</v>
      </c>
    </row>
    <row r="6644" spans="1:11" x14ac:dyDescent="0.25">
      <c r="A6644" t="s">
        <v>9005</v>
      </c>
      <c r="B6644" t="s">
        <v>9006</v>
      </c>
      <c r="C6644" t="s">
        <v>6395</v>
      </c>
      <c r="D6644">
        <v>1</v>
      </c>
      <c r="E6644" t="s">
        <v>9007</v>
      </c>
      <c r="F6644">
        <v>265138</v>
      </c>
      <c r="G6644">
        <v>3634</v>
      </c>
      <c r="H6644">
        <v>156</v>
      </c>
      <c r="I6644">
        <v>213</v>
      </c>
      <c r="J6644" t="s">
        <v>9008</v>
      </c>
      <c r="K6644">
        <v>16.100000000000001</v>
      </c>
    </row>
    <row r="6645" spans="1:11" x14ac:dyDescent="0.25">
      <c r="A6645" t="s">
        <v>8387</v>
      </c>
      <c r="B6645" t="s">
        <v>8388</v>
      </c>
      <c r="C6645" t="s">
        <v>8389</v>
      </c>
      <c r="D6645">
        <v>25</v>
      </c>
      <c r="E6645" t="s">
        <v>8390</v>
      </c>
      <c r="F6645">
        <v>732441</v>
      </c>
      <c r="G6645">
        <v>2723</v>
      </c>
      <c r="H6645">
        <v>2034</v>
      </c>
      <c r="I6645">
        <v>0</v>
      </c>
      <c r="J6645" t="s">
        <v>8391</v>
      </c>
      <c r="K6645">
        <v>16.100000000000001</v>
      </c>
    </row>
    <row r="6646" spans="1:11" x14ac:dyDescent="0.25">
      <c r="A6646" t="s">
        <v>8398</v>
      </c>
      <c r="B6646" t="s">
        <v>8399</v>
      </c>
      <c r="C6646" t="s">
        <v>1791</v>
      </c>
      <c r="D6646">
        <v>27</v>
      </c>
      <c r="E6646" t="s">
        <v>8400</v>
      </c>
      <c r="F6646">
        <v>2295902</v>
      </c>
      <c r="G6646">
        <v>40513</v>
      </c>
      <c r="H6646">
        <v>4374</v>
      </c>
      <c r="I6646">
        <v>6655</v>
      </c>
      <c r="J6646" t="s">
        <v>8401</v>
      </c>
      <c r="K6646">
        <v>16.100000000000001</v>
      </c>
    </row>
    <row r="6647" spans="1:11" x14ac:dyDescent="0.25">
      <c r="A6647" t="s">
        <v>9019</v>
      </c>
      <c r="B6647" t="s">
        <v>9020</v>
      </c>
      <c r="C6647" t="s">
        <v>761</v>
      </c>
      <c r="D6647">
        <v>22</v>
      </c>
      <c r="E6647" t="s">
        <v>9021</v>
      </c>
      <c r="F6647">
        <v>140972</v>
      </c>
      <c r="G6647">
        <v>8350</v>
      </c>
      <c r="H6647">
        <v>103</v>
      </c>
      <c r="I6647">
        <v>951</v>
      </c>
      <c r="J6647" t="s">
        <v>9022</v>
      </c>
      <c r="K6647">
        <v>16.100000000000001</v>
      </c>
    </row>
    <row r="6648" spans="1:11" x14ac:dyDescent="0.25">
      <c r="A6648" t="s">
        <v>9048</v>
      </c>
      <c r="B6648" t="s">
        <v>9049</v>
      </c>
      <c r="C6648" t="s">
        <v>257</v>
      </c>
      <c r="D6648">
        <v>26</v>
      </c>
      <c r="E6648" t="s">
        <v>258</v>
      </c>
      <c r="F6648">
        <v>60285</v>
      </c>
      <c r="G6648">
        <v>2717</v>
      </c>
      <c r="H6648">
        <v>81</v>
      </c>
      <c r="I6648">
        <v>250</v>
      </c>
      <c r="J6648" t="s">
        <v>9050</v>
      </c>
      <c r="K6648">
        <v>16.100000000000001</v>
      </c>
    </row>
    <row r="6649" spans="1:11" x14ac:dyDescent="0.25">
      <c r="A6649" t="s">
        <v>8795</v>
      </c>
      <c r="B6649" t="s">
        <v>8796</v>
      </c>
      <c r="C6649" t="s">
        <v>5266</v>
      </c>
      <c r="D6649">
        <v>26</v>
      </c>
      <c r="E6649" t="s">
        <v>8797</v>
      </c>
      <c r="F6649">
        <v>160536</v>
      </c>
      <c r="G6649">
        <v>3786</v>
      </c>
      <c r="H6649">
        <v>178</v>
      </c>
      <c r="I6649">
        <v>737</v>
      </c>
      <c r="J6649" t="s">
        <v>8798</v>
      </c>
      <c r="K6649">
        <v>16.100000000000001</v>
      </c>
    </row>
    <row r="6650" spans="1:11" x14ac:dyDescent="0.25">
      <c r="A6650" t="s">
        <v>9009</v>
      </c>
      <c r="B6650" t="s">
        <v>9010</v>
      </c>
      <c r="C6650" t="s">
        <v>9011</v>
      </c>
      <c r="D6650">
        <v>26</v>
      </c>
      <c r="E6650" t="s">
        <v>9012</v>
      </c>
      <c r="F6650">
        <v>67280</v>
      </c>
      <c r="G6650">
        <v>3686</v>
      </c>
      <c r="H6650">
        <v>60</v>
      </c>
      <c r="I6650">
        <v>314</v>
      </c>
      <c r="J6650" t="s">
        <v>9013</v>
      </c>
      <c r="K6650">
        <v>16.100000000000001</v>
      </c>
    </row>
    <row r="6651" spans="1:11" x14ac:dyDescent="0.25">
      <c r="A6651" t="s">
        <v>9028</v>
      </c>
      <c r="B6651" t="s">
        <v>9029</v>
      </c>
      <c r="C6651" t="s">
        <v>543</v>
      </c>
      <c r="D6651">
        <v>25</v>
      </c>
      <c r="E6651" t="s">
        <v>9030</v>
      </c>
      <c r="F6651">
        <v>60838</v>
      </c>
      <c r="G6651">
        <v>327</v>
      </c>
      <c r="H6651">
        <v>258</v>
      </c>
      <c r="I6651">
        <v>485</v>
      </c>
      <c r="J6651" t="s">
        <v>9031</v>
      </c>
      <c r="K6651">
        <v>16.100000000000001</v>
      </c>
    </row>
    <row r="6652" spans="1:11" x14ac:dyDescent="0.25">
      <c r="A6652" t="s">
        <v>9040</v>
      </c>
      <c r="B6652" t="s">
        <v>9041</v>
      </c>
      <c r="C6652" t="s">
        <v>9042</v>
      </c>
      <c r="D6652">
        <v>22</v>
      </c>
      <c r="E6652" t="s">
        <v>24</v>
      </c>
      <c r="F6652">
        <v>260744</v>
      </c>
      <c r="G6652">
        <v>1415</v>
      </c>
      <c r="H6652">
        <v>102</v>
      </c>
      <c r="I6652">
        <v>218</v>
      </c>
      <c r="J6652" t="s">
        <v>9043</v>
      </c>
      <c r="K6652">
        <v>16.100000000000001</v>
      </c>
    </row>
    <row r="6653" spans="1:11" x14ac:dyDescent="0.25">
      <c r="A6653" t="s">
        <v>9227</v>
      </c>
      <c r="B6653" t="s">
        <v>9228</v>
      </c>
      <c r="C6653" t="s">
        <v>9229</v>
      </c>
      <c r="D6653">
        <v>24</v>
      </c>
      <c r="E6653" t="s">
        <v>9230</v>
      </c>
      <c r="F6653">
        <v>251753</v>
      </c>
      <c r="G6653">
        <v>13356</v>
      </c>
      <c r="H6653">
        <v>104</v>
      </c>
      <c r="I6653">
        <v>923</v>
      </c>
      <c r="J6653" t="s">
        <v>9231</v>
      </c>
      <c r="K6653">
        <v>16.100000000000001</v>
      </c>
    </row>
    <row r="6654" spans="1:11" x14ac:dyDescent="0.25">
      <c r="A6654" t="s">
        <v>8807</v>
      </c>
      <c r="B6654" t="s">
        <v>8808</v>
      </c>
      <c r="C6654" t="s">
        <v>8809</v>
      </c>
      <c r="D6654">
        <v>10</v>
      </c>
      <c r="E6654" t="s">
        <v>8810</v>
      </c>
      <c r="F6654">
        <v>436367</v>
      </c>
      <c r="G6654">
        <v>31214</v>
      </c>
      <c r="H6654">
        <v>337</v>
      </c>
      <c r="I6654">
        <v>1817</v>
      </c>
      <c r="J6654" t="s">
        <v>8811</v>
      </c>
      <c r="K6654">
        <v>16.100000000000001</v>
      </c>
    </row>
    <row r="6655" spans="1:11" x14ac:dyDescent="0.25">
      <c r="A6655" t="s">
        <v>8742</v>
      </c>
      <c r="B6655" t="s">
        <v>8743</v>
      </c>
      <c r="C6655" t="s">
        <v>8744</v>
      </c>
      <c r="D6655">
        <v>25</v>
      </c>
      <c r="E6655" t="s">
        <v>8745</v>
      </c>
      <c r="F6655">
        <v>538492</v>
      </c>
      <c r="G6655">
        <v>8507</v>
      </c>
      <c r="H6655">
        <v>911</v>
      </c>
      <c r="I6655">
        <v>0</v>
      </c>
      <c r="J6655" t="s">
        <v>8746</v>
      </c>
      <c r="K6655">
        <v>16.100000000000001</v>
      </c>
    </row>
    <row r="6656" spans="1:11" x14ac:dyDescent="0.25">
      <c r="A6656" t="s">
        <v>9036</v>
      </c>
      <c r="B6656" t="s">
        <v>9037</v>
      </c>
      <c r="C6656" t="s">
        <v>227</v>
      </c>
      <c r="D6656">
        <v>26</v>
      </c>
      <c r="E6656" t="s">
        <v>9038</v>
      </c>
      <c r="F6656">
        <v>163542</v>
      </c>
      <c r="G6656">
        <v>7774</v>
      </c>
      <c r="H6656">
        <v>235</v>
      </c>
      <c r="I6656">
        <v>1227</v>
      </c>
      <c r="J6656" t="s">
        <v>9039</v>
      </c>
      <c r="K6656">
        <v>16.100000000000001</v>
      </c>
    </row>
    <row r="6657" spans="1:11" x14ac:dyDescent="0.25">
      <c r="A6657" t="s">
        <v>9232</v>
      </c>
      <c r="B6657" t="s">
        <v>9233</v>
      </c>
      <c r="C6657" t="s">
        <v>1081</v>
      </c>
      <c r="D6657">
        <v>28</v>
      </c>
      <c r="E6657" t="s">
        <v>9234</v>
      </c>
      <c r="F6657">
        <v>1046746</v>
      </c>
      <c r="G6657">
        <v>32063</v>
      </c>
      <c r="H6657">
        <v>1915</v>
      </c>
      <c r="I6657">
        <v>4363</v>
      </c>
      <c r="J6657" t="s">
        <v>9235</v>
      </c>
      <c r="K6657">
        <v>16.100000000000001</v>
      </c>
    </row>
    <row r="6658" spans="1:11" x14ac:dyDescent="0.25">
      <c r="A6658" t="s">
        <v>8764</v>
      </c>
      <c r="B6658" t="s">
        <v>8765</v>
      </c>
      <c r="C6658" t="s">
        <v>1495</v>
      </c>
      <c r="D6658">
        <v>24</v>
      </c>
      <c r="E6658" t="s">
        <v>8766</v>
      </c>
      <c r="F6658">
        <v>498354</v>
      </c>
      <c r="G6658">
        <v>6244</v>
      </c>
      <c r="H6658">
        <v>300</v>
      </c>
      <c r="I6658">
        <v>868</v>
      </c>
      <c r="J6658" t="s">
        <v>8767</v>
      </c>
      <c r="K6658">
        <v>16.100000000000001</v>
      </c>
    </row>
    <row r="6659" spans="1:11" x14ac:dyDescent="0.25">
      <c r="A6659" t="s">
        <v>8738</v>
      </c>
      <c r="B6659" t="s">
        <v>8739</v>
      </c>
      <c r="C6659" t="s">
        <v>1602</v>
      </c>
      <c r="D6659">
        <v>23</v>
      </c>
      <c r="E6659" t="s">
        <v>8740</v>
      </c>
      <c r="F6659">
        <v>4562644</v>
      </c>
      <c r="G6659">
        <v>388994</v>
      </c>
      <c r="H6659">
        <v>2998</v>
      </c>
      <c r="I6659">
        <v>18220</v>
      </c>
      <c r="J6659" t="s">
        <v>8741</v>
      </c>
      <c r="K6659">
        <v>16.100000000000001</v>
      </c>
    </row>
    <row r="6660" spans="1:11" x14ac:dyDescent="0.25">
      <c r="A6660" t="s">
        <v>9236</v>
      </c>
      <c r="B6660" t="s">
        <v>9237</v>
      </c>
      <c r="C6660" t="s">
        <v>9238</v>
      </c>
      <c r="D6660">
        <v>17</v>
      </c>
      <c r="E6660" t="s">
        <v>9239</v>
      </c>
      <c r="F6660">
        <v>62910</v>
      </c>
      <c r="G6660">
        <v>2683</v>
      </c>
      <c r="H6660">
        <v>18</v>
      </c>
      <c r="I6660">
        <v>374</v>
      </c>
      <c r="J6660" t="s">
        <v>9240</v>
      </c>
      <c r="K6660">
        <v>16.100000000000001</v>
      </c>
    </row>
    <row r="6661" spans="1:11" x14ac:dyDescent="0.25">
      <c r="A6661" t="s">
        <v>8776</v>
      </c>
      <c r="B6661" t="s">
        <v>8777</v>
      </c>
      <c r="C6661" t="s">
        <v>7439</v>
      </c>
      <c r="D6661">
        <v>10</v>
      </c>
      <c r="E6661" t="s">
        <v>7440</v>
      </c>
      <c r="F6661">
        <v>2089574</v>
      </c>
      <c r="G6661">
        <v>121246</v>
      </c>
      <c r="H6661">
        <v>1221</v>
      </c>
      <c r="I6661">
        <v>5719</v>
      </c>
      <c r="J6661" t="s">
        <v>8778</v>
      </c>
      <c r="K6661">
        <v>16.100000000000001</v>
      </c>
    </row>
    <row r="6662" spans="1:11" x14ac:dyDescent="0.25">
      <c r="A6662" t="s">
        <v>8760</v>
      </c>
      <c r="B6662" t="s">
        <v>8761</v>
      </c>
      <c r="C6662" t="s">
        <v>3764</v>
      </c>
      <c r="D6662">
        <v>28</v>
      </c>
      <c r="E6662" t="s">
        <v>8762</v>
      </c>
      <c r="F6662">
        <v>283714</v>
      </c>
      <c r="G6662">
        <v>10178</v>
      </c>
      <c r="H6662">
        <v>204</v>
      </c>
      <c r="I6662">
        <v>811</v>
      </c>
      <c r="J6662" t="s">
        <v>8763</v>
      </c>
      <c r="K6662">
        <v>16.100000000000001</v>
      </c>
    </row>
    <row r="6663" spans="1:11" x14ac:dyDescent="0.25">
      <c r="A6663" t="s">
        <v>9032</v>
      </c>
      <c r="B6663" t="s">
        <v>9033</v>
      </c>
      <c r="C6663" t="s">
        <v>5815</v>
      </c>
      <c r="D6663">
        <v>24</v>
      </c>
      <c r="E6663" t="s">
        <v>9034</v>
      </c>
      <c r="F6663">
        <v>825776</v>
      </c>
      <c r="G6663">
        <v>53050</v>
      </c>
      <c r="H6663">
        <v>617</v>
      </c>
      <c r="I6663">
        <v>4508</v>
      </c>
      <c r="J6663" t="s">
        <v>9035</v>
      </c>
      <c r="K6663">
        <v>16.100000000000001</v>
      </c>
    </row>
    <row r="6664" spans="1:11" x14ac:dyDescent="0.25">
      <c r="A6664" t="s">
        <v>9241</v>
      </c>
      <c r="B6664" t="s">
        <v>9242</v>
      </c>
      <c r="C6664" t="s">
        <v>4479</v>
      </c>
      <c r="D6664">
        <v>26</v>
      </c>
      <c r="E6664" t="s">
        <v>9243</v>
      </c>
      <c r="F6664">
        <v>342853</v>
      </c>
      <c r="G6664">
        <v>11849</v>
      </c>
      <c r="H6664">
        <v>348</v>
      </c>
      <c r="I6664">
        <v>1073</v>
      </c>
      <c r="J6664" t="s">
        <v>9244</v>
      </c>
      <c r="K6664">
        <v>16.100000000000001</v>
      </c>
    </row>
    <row r="6665" spans="1:11" x14ac:dyDescent="0.25">
      <c r="A6665" t="s">
        <v>8402</v>
      </c>
      <c r="B6665" t="s">
        <v>8403</v>
      </c>
      <c r="C6665" t="s">
        <v>835</v>
      </c>
      <c r="D6665">
        <v>28</v>
      </c>
      <c r="E6665" t="s">
        <v>8755</v>
      </c>
      <c r="F6665">
        <v>686592</v>
      </c>
      <c r="G6665">
        <v>20751</v>
      </c>
      <c r="H6665">
        <v>380</v>
      </c>
      <c r="I6665">
        <v>1991</v>
      </c>
      <c r="J6665" t="s">
        <v>8405</v>
      </c>
      <c r="K6665">
        <v>16.100000000000001</v>
      </c>
    </row>
    <row r="6666" spans="1:11" x14ac:dyDescent="0.25">
      <c r="A6666" t="s">
        <v>8786</v>
      </c>
      <c r="B6666" t="s">
        <v>8787</v>
      </c>
      <c r="C6666" t="s">
        <v>8788</v>
      </c>
      <c r="D6666">
        <v>10</v>
      </c>
      <c r="E6666" t="s">
        <v>8789</v>
      </c>
      <c r="F6666">
        <v>134054</v>
      </c>
      <c r="G6666">
        <v>5915</v>
      </c>
      <c r="H6666">
        <v>280</v>
      </c>
      <c r="I6666">
        <v>825</v>
      </c>
      <c r="J6666" t="s">
        <v>8790</v>
      </c>
      <c r="K6666">
        <v>16.100000000000001</v>
      </c>
    </row>
    <row r="6667" spans="1:11" x14ac:dyDescent="0.25">
      <c r="A6667" t="s">
        <v>8836</v>
      </c>
      <c r="B6667" t="s">
        <v>8837</v>
      </c>
      <c r="C6667" t="s">
        <v>127</v>
      </c>
      <c r="D6667">
        <v>24</v>
      </c>
      <c r="E6667" t="s">
        <v>8838</v>
      </c>
      <c r="F6667">
        <v>182153</v>
      </c>
      <c r="G6667">
        <v>20561</v>
      </c>
      <c r="H6667">
        <v>114</v>
      </c>
      <c r="I6667">
        <v>1918</v>
      </c>
      <c r="J6667" t="s">
        <v>8839</v>
      </c>
      <c r="K6667">
        <v>16.100000000000001</v>
      </c>
    </row>
    <row r="6668" spans="1:11" x14ac:dyDescent="0.25">
      <c r="A6668" t="s">
        <v>9051</v>
      </c>
      <c r="B6668" t="s">
        <v>9052</v>
      </c>
      <c r="C6668" t="s">
        <v>7541</v>
      </c>
      <c r="D6668">
        <v>17</v>
      </c>
      <c r="E6668" t="s">
        <v>9053</v>
      </c>
      <c r="F6668">
        <v>470551</v>
      </c>
      <c r="G6668">
        <v>4517</v>
      </c>
      <c r="H6668">
        <v>329</v>
      </c>
      <c r="I6668">
        <v>2620</v>
      </c>
      <c r="J6668" t="s">
        <v>9054</v>
      </c>
      <c r="K6668">
        <v>16.100000000000001</v>
      </c>
    </row>
    <row r="6669" spans="1:11" x14ac:dyDescent="0.25">
      <c r="A6669" t="s">
        <v>9044</v>
      </c>
      <c r="B6669" t="s">
        <v>9045</v>
      </c>
      <c r="C6669" t="s">
        <v>974</v>
      </c>
      <c r="D6669">
        <v>26</v>
      </c>
      <c r="E6669" t="s">
        <v>9046</v>
      </c>
      <c r="F6669">
        <v>400678</v>
      </c>
      <c r="G6669">
        <v>18522</v>
      </c>
      <c r="H6669">
        <v>851</v>
      </c>
      <c r="I6669">
        <v>1936</v>
      </c>
      <c r="J6669" t="s">
        <v>9047</v>
      </c>
      <c r="K6669">
        <v>16.100000000000001</v>
      </c>
    </row>
    <row r="6670" spans="1:11" x14ac:dyDescent="0.25">
      <c r="A6670" t="s">
        <v>8468</v>
      </c>
      <c r="B6670" t="s">
        <v>8469</v>
      </c>
      <c r="C6670" t="s">
        <v>8470</v>
      </c>
      <c r="D6670">
        <v>10</v>
      </c>
      <c r="E6670" t="s">
        <v>8471</v>
      </c>
      <c r="F6670">
        <v>1238676</v>
      </c>
      <c r="G6670">
        <v>33207</v>
      </c>
      <c r="H6670">
        <v>1370</v>
      </c>
      <c r="I6670">
        <v>2144</v>
      </c>
      <c r="J6670" t="s">
        <v>8472</v>
      </c>
      <c r="K6670">
        <v>16.100000000000001</v>
      </c>
    </row>
    <row r="6671" spans="1:11" x14ac:dyDescent="0.25">
      <c r="A6671" t="s">
        <v>9059</v>
      </c>
      <c r="B6671" t="s">
        <v>9060</v>
      </c>
      <c r="C6671" t="s">
        <v>242</v>
      </c>
      <c r="D6671">
        <v>24</v>
      </c>
      <c r="E6671" t="s">
        <v>9061</v>
      </c>
      <c r="F6671">
        <v>285222</v>
      </c>
      <c r="G6671">
        <v>10429</v>
      </c>
      <c r="H6671">
        <v>92</v>
      </c>
      <c r="I6671">
        <v>614</v>
      </c>
      <c r="J6671" t="s">
        <v>9062</v>
      </c>
      <c r="K6671">
        <v>16.100000000000001</v>
      </c>
    </row>
    <row r="6672" spans="1:11" x14ac:dyDescent="0.25">
      <c r="A6672" t="s">
        <v>8423</v>
      </c>
      <c r="B6672" t="s">
        <v>8424</v>
      </c>
      <c r="C6672" t="s">
        <v>801</v>
      </c>
      <c r="D6672">
        <v>10</v>
      </c>
      <c r="E6672" t="s">
        <v>8425</v>
      </c>
      <c r="F6672">
        <v>416703</v>
      </c>
      <c r="G6672">
        <v>10284</v>
      </c>
      <c r="H6672">
        <v>326</v>
      </c>
      <c r="I6672">
        <v>564</v>
      </c>
      <c r="J6672" t="s">
        <v>8426</v>
      </c>
      <c r="K6672">
        <v>16.100000000000001</v>
      </c>
    </row>
    <row r="6673" spans="1:11" x14ac:dyDescent="0.25">
      <c r="A6673" t="s">
        <v>8450</v>
      </c>
      <c r="B6673" t="s">
        <v>8451</v>
      </c>
      <c r="C6673" t="s">
        <v>6139</v>
      </c>
      <c r="D6673">
        <v>10</v>
      </c>
      <c r="E6673" t="s">
        <v>8452</v>
      </c>
      <c r="F6673">
        <v>550073</v>
      </c>
      <c r="G6673">
        <v>14492</v>
      </c>
      <c r="H6673">
        <v>519</v>
      </c>
      <c r="I6673">
        <v>1156</v>
      </c>
      <c r="J6673" t="s">
        <v>8453</v>
      </c>
      <c r="K6673">
        <v>16.100000000000001</v>
      </c>
    </row>
    <row r="6674" spans="1:11" x14ac:dyDescent="0.25">
      <c r="A6674" t="s">
        <v>8756</v>
      </c>
      <c r="B6674" t="s">
        <v>8757</v>
      </c>
      <c r="C6674" t="s">
        <v>1719</v>
      </c>
      <c r="D6674">
        <v>26</v>
      </c>
      <c r="E6674" t="s">
        <v>8758</v>
      </c>
      <c r="F6674">
        <v>909825</v>
      </c>
      <c r="G6674">
        <v>36747</v>
      </c>
      <c r="H6674">
        <v>2094</v>
      </c>
      <c r="I6674">
        <v>7362</v>
      </c>
      <c r="J6674" t="s">
        <v>8759</v>
      </c>
      <c r="K6674">
        <v>16.100000000000001</v>
      </c>
    </row>
    <row r="6675" spans="1:11" x14ac:dyDescent="0.25">
      <c r="A6675" t="s">
        <v>9245</v>
      </c>
      <c r="B6675" t="s">
        <v>9246</v>
      </c>
      <c r="C6675" t="s">
        <v>2236</v>
      </c>
      <c r="D6675">
        <v>28</v>
      </c>
      <c r="E6675" t="s">
        <v>9247</v>
      </c>
      <c r="F6675">
        <v>1168522</v>
      </c>
      <c r="G6675">
        <v>26082</v>
      </c>
      <c r="H6675">
        <v>644</v>
      </c>
      <c r="I6675">
        <v>3262</v>
      </c>
      <c r="J6675" t="s">
        <v>9248</v>
      </c>
      <c r="K6675">
        <v>16.100000000000001</v>
      </c>
    </row>
    <row r="6676" spans="1:11" x14ac:dyDescent="0.25">
      <c r="A6676" t="s">
        <v>8799</v>
      </c>
      <c r="B6676" t="s">
        <v>8800</v>
      </c>
      <c r="C6676" t="s">
        <v>1318</v>
      </c>
      <c r="D6676">
        <v>10</v>
      </c>
      <c r="E6676" t="s">
        <v>8801</v>
      </c>
      <c r="F6676">
        <v>100059</v>
      </c>
      <c r="G6676">
        <v>3660</v>
      </c>
      <c r="H6676">
        <v>58</v>
      </c>
      <c r="I6676">
        <v>201</v>
      </c>
      <c r="J6676" t="s">
        <v>8802</v>
      </c>
      <c r="K6676">
        <v>16.100000000000001</v>
      </c>
    </row>
    <row r="6677" spans="1:11" x14ac:dyDescent="0.25">
      <c r="A6677" t="s">
        <v>9249</v>
      </c>
      <c r="B6677" t="s">
        <v>9250</v>
      </c>
      <c r="C6677" t="s">
        <v>9251</v>
      </c>
      <c r="D6677">
        <v>28</v>
      </c>
      <c r="E6677" t="s">
        <v>9252</v>
      </c>
      <c r="F6677">
        <v>164013</v>
      </c>
      <c r="G6677">
        <v>7091</v>
      </c>
      <c r="H6677">
        <v>78</v>
      </c>
      <c r="I6677">
        <v>2312</v>
      </c>
      <c r="J6677" t="s">
        <v>9253</v>
      </c>
      <c r="K6677">
        <v>16.100000000000001</v>
      </c>
    </row>
    <row r="6678" spans="1:11" x14ac:dyDescent="0.25">
      <c r="A6678" t="s">
        <v>9063</v>
      </c>
      <c r="B6678" t="s">
        <v>9064</v>
      </c>
      <c r="C6678" t="s">
        <v>9065</v>
      </c>
      <c r="D6678">
        <v>26</v>
      </c>
      <c r="E6678" t="s">
        <v>9066</v>
      </c>
      <c r="F6678">
        <v>827625</v>
      </c>
      <c r="G6678">
        <v>28838</v>
      </c>
      <c r="H6678">
        <v>988</v>
      </c>
      <c r="I6678">
        <v>6052</v>
      </c>
      <c r="J6678" t="s">
        <v>9067</v>
      </c>
      <c r="K6678">
        <v>16.100000000000001</v>
      </c>
    </row>
    <row r="6679" spans="1:11" x14ac:dyDescent="0.25">
      <c r="A6679" t="s">
        <v>8924</v>
      </c>
      <c r="B6679" t="s">
        <v>8925</v>
      </c>
      <c r="C6679" t="s">
        <v>2551</v>
      </c>
      <c r="D6679">
        <v>10</v>
      </c>
      <c r="E6679" t="s">
        <v>8926</v>
      </c>
      <c r="F6679">
        <v>372198</v>
      </c>
      <c r="G6679">
        <v>14505</v>
      </c>
      <c r="H6679">
        <v>231</v>
      </c>
      <c r="I6679">
        <v>778</v>
      </c>
      <c r="J6679" t="s">
        <v>8927</v>
      </c>
      <c r="K6679">
        <v>16.100000000000001</v>
      </c>
    </row>
    <row r="6680" spans="1:11" x14ac:dyDescent="0.25">
      <c r="A6680" t="s">
        <v>7852</v>
      </c>
      <c r="B6680" t="s">
        <v>7853</v>
      </c>
      <c r="C6680" t="s">
        <v>7854</v>
      </c>
      <c r="D6680">
        <v>24</v>
      </c>
      <c r="E6680" t="s">
        <v>8102</v>
      </c>
      <c r="F6680">
        <v>31636010</v>
      </c>
      <c r="G6680">
        <v>950353</v>
      </c>
      <c r="H6680">
        <v>175483</v>
      </c>
      <c r="I6680">
        <v>327345</v>
      </c>
      <c r="J6680" t="s">
        <v>7856</v>
      </c>
      <c r="K6680">
        <v>16.100000000000001</v>
      </c>
    </row>
    <row r="6681" spans="1:11" x14ac:dyDescent="0.25">
      <c r="A6681" t="s">
        <v>8840</v>
      </c>
      <c r="B6681" t="s">
        <v>8841</v>
      </c>
      <c r="C6681" t="s">
        <v>8842</v>
      </c>
      <c r="D6681">
        <v>10</v>
      </c>
      <c r="E6681" t="s">
        <v>8843</v>
      </c>
      <c r="F6681">
        <v>280573</v>
      </c>
      <c r="G6681">
        <v>25002</v>
      </c>
      <c r="H6681">
        <v>280</v>
      </c>
      <c r="I6681">
        <v>1406</v>
      </c>
      <c r="J6681" t="s">
        <v>8844</v>
      </c>
      <c r="K6681">
        <v>16.100000000000001</v>
      </c>
    </row>
    <row r="6682" spans="1:11" x14ac:dyDescent="0.25">
      <c r="A6682" t="s">
        <v>8845</v>
      </c>
      <c r="B6682" t="s">
        <v>9254</v>
      </c>
      <c r="C6682" t="s">
        <v>8847</v>
      </c>
      <c r="D6682">
        <v>24</v>
      </c>
      <c r="E6682" t="s">
        <v>9255</v>
      </c>
      <c r="F6682">
        <v>147530</v>
      </c>
      <c r="G6682">
        <v>3828</v>
      </c>
      <c r="H6682">
        <v>30</v>
      </c>
      <c r="I6682">
        <v>262</v>
      </c>
      <c r="J6682" t="s">
        <v>8849</v>
      </c>
      <c r="K6682">
        <v>16.100000000000001</v>
      </c>
    </row>
    <row r="6683" spans="1:11" x14ac:dyDescent="0.25">
      <c r="A6683" t="s">
        <v>8772</v>
      </c>
      <c r="B6683" t="s">
        <v>8773</v>
      </c>
      <c r="C6683" t="s">
        <v>1143</v>
      </c>
      <c r="D6683">
        <v>1</v>
      </c>
      <c r="E6683" t="s">
        <v>8774</v>
      </c>
      <c r="F6683">
        <v>903015</v>
      </c>
      <c r="G6683">
        <v>22173</v>
      </c>
      <c r="H6683">
        <v>422</v>
      </c>
      <c r="I6683">
        <v>3942</v>
      </c>
      <c r="J6683" t="s">
        <v>8775</v>
      </c>
      <c r="K6683">
        <v>16.100000000000001</v>
      </c>
    </row>
    <row r="6684" spans="1:11" x14ac:dyDescent="0.25">
      <c r="A6684" t="s">
        <v>8434</v>
      </c>
      <c r="B6684" t="s">
        <v>8435</v>
      </c>
      <c r="C6684" t="s">
        <v>8436</v>
      </c>
      <c r="D6684">
        <v>22</v>
      </c>
      <c r="E6684" t="s">
        <v>8437</v>
      </c>
      <c r="F6684">
        <v>596036</v>
      </c>
      <c r="G6684">
        <v>4685</v>
      </c>
      <c r="H6684">
        <v>334</v>
      </c>
      <c r="I6684">
        <v>804</v>
      </c>
      <c r="J6684" t="s">
        <v>8438</v>
      </c>
      <c r="K6684">
        <v>16.100000000000001</v>
      </c>
    </row>
    <row r="6685" spans="1:11" x14ac:dyDescent="0.25">
      <c r="A6685" t="s">
        <v>9083</v>
      </c>
      <c r="B6685" t="s">
        <v>9084</v>
      </c>
      <c r="C6685" t="s">
        <v>1123</v>
      </c>
      <c r="D6685">
        <v>10</v>
      </c>
      <c r="E6685" t="s">
        <v>9085</v>
      </c>
      <c r="F6685">
        <v>7537619</v>
      </c>
      <c r="G6685">
        <v>508801</v>
      </c>
      <c r="H6685">
        <v>3808</v>
      </c>
      <c r="I6685">
        <v>26234</v>
      </c>
      <c r="J6685" t="s">
        <v>9086</v>
      </c>
      <c r="K6685">
        <v>16.100000000000001</v>
      </c>
    </row>
    <row r="6686" spans="1:11" x14ac:dyDescent="0.25">
      <c r="A6686" t="s">
        <v>8725</v>
      </c>
      <c r="B6686" t="s">
        <v>8726</v>
      </c>
      <c r="C6686" t="s">
        <v>2251</v>
      </c>
      <c r="D6686">
        <v>26</v>
      </c>
      <c r="E6686" t="s">
        <v>7030</v>
      </c>
      <c r="F6686">
        <v>808823</v>
      </c>
      <c r="G6686">
        <v>43842</v>
      </c>
      <c r="H6686">
        <v>1809</v>
      </c>
      <c r="I6686">
        <v>6076</v>
      </c>
      <c r="J6686" t="s">
        <v>8727</v>
      </c>
      <c r="K6686">
        <v>16.100000000000001</v>
      </c>
    </row>
    <row r="6687" spans="1:11" x14ac:dyDescent="0.25">
      <c r="A6687" t="s">
        <v>8817</v>
      </c>
      <c r="B6687" t="s">
        <v>8818</v>
      </c>
      <c r="C6687" t="s">
        <v>5261</v>
      </c>
      <c r="D6687">
        <v>10</v>
      </c>
      <c r="E6687" t="s">
        <v>8819</v>
      </c>
      <c r="F6687">
        <v>33098</v>
      </c>
      <c r="G6687">
        <v>1448</v>
      </c>
      <c r="H6687">
        <v>27</v>
      </c>
      <c r="I6687">
        <v>88</v>
      </c>
      <c r="J6687" t="s">
        <v>8820</v>
      </c>
      <c r="K6687">
        <v>16.100000000000001</v>
      </c>
    </row>
    <row r="6688" spans="1:11" x14ac:dyDescent="0.25">
      <c r="A6688" t="s">
        <v>8886</v>
      </c>
      <c r="B6688" t="s">
        <v>8887</v>
      </c>
      <c r="C6688" t="s">
        <v>8888</v>
      </c>
      <c r="D6688">
        <v>10</v>
      </c>
      <c r="E6688" t="s">
        <v>8889</v>
      </c>
      <c r="F6688">
        <v>150215</v>
      </c>
      <c r="G6688">
        <v>4125</v>
      </c>
      <c r="H6688">
        <v>109</v>
      </c>
      <c r="I6688">
        <v>532</v>
      </c>
      <c r="J6688" t="s">
        <v>8890</v>
      </c>
      <c r="K6688">
        <v>16.100000000000001</v>
      </c>
    </row>
    <row r="6689" spans="1:11" x14ac:dyDescent="0.25">
      <c r="A6689" t="s">
        <v>8803</v>
      </c>
      <c r="B6689" t="s">
        <v>8804</v>
      </c>
      <c r="C6689" t="s">
        <v>6381</v>
      </c>
      <c r="D6689">
        <v>25</v>
      </c>
      <c r="E6689" t="s">
        <v>8805</v>
      </c>
      <c r="F6689">
        <v>106877</v>
      </c>
      <c r="G6689">
        <v>507</v>
      </c>
      <c r="H6689">
        <v>474</v>
      </c>
      <c r="I6689">
        <v>980</v>
      </c>
      <c r="J6689" t="s">
        <v>8806</v>
      </c>
      <c r="K6689">
        <v>16.100000000000001</v>
      </c>
    </row>
    <row r="6690" spans="1:11" x14ac:dyDescent="0.25">
      <c r="A6690" t="s">
        <v>9068</v>
      </c>
      <c r="B6690" t="s">
        <v>9069</v>
      </c>
      <c r="C6690" t="s">
        <v>9070</v>
      </c>
      <c r="D6690">
        <v>26</v>
      </c>
      <c r="E6690" t="s">
        <v>9071</v>
      </c>
      <c r="F6690">
        <v>180690</v>
      </c>
      <c r="G6690">
        <v>5315</v>
      </c>
      <c r="H6690">
        <v>108</v>
      </c>
      <c r="I6690">
        <v>607</v>
      </c>
      <c r="J6690" t="s">
        <v>9072</v>
      </c>
      <c r="K6690">
        <v>16.100000000000001</v>
      </c>
    </row>
    <row r="6691" spans="1:11" x14ac:dyDescent="0.25">
      <c r="A6691" t="s">
        <v>8392</v>
      </c>
      <c r="B6691" t="s">
        <v>8393</v>
      </c>
      <c r="C6691" t="s">
        <v>8394</v>
      </c>
      <c r="D6691">
        <v>23</v>
      </c>
      <c r="E6691" t="s">
        <v>8395</v>
      </c>
      <c r="F6691">
        <v>1383110</v>
      </c>
      <c r="G6691">
        <v>23408</v>
      </c>
      <c r="H6691">
        <v>2951</v>
      </c>
      <c r="I6691">
        <v>7608</v>
      </c>
      <c r="J6691" t="s">
        <v>8396</v>
      </c>
      <c r="K6691">
        <v>16.100000000000001</v>
      </c>
    </row>
    <row r="6692" spans="1:11" x14ac:dyDescent="0.25">
      <c r="A6692" t="s">
        <v>9073</v>
      </c>
      <c r="B6692" t="s">
        <v>9074</v>
      </c>
      <c r="C6692" t="s">
        <v>9075</v>
      </c>
      <c r="D6692">
        <v>25</v>
      </c>
      <c r="E6692" t="s">
        <v>9076</v>
      </c>
      <c r="F6692">
        <v>79187</v>
      </c>
      <c r="G6692">
        <v>1159</v>
      </c>
      <c r="H6692">
        <v>9</v>
      </c>
      <c r="I6692">
        <v>113</v>
      </c>
      <c r="J6692" t="s">
        <v>9077</v>
      </c>
      <c r="K6692">
        <v>16.100000000000001</v>
      </c>
    </row>
    <row r="6693" spans="1:11" x14ac:dyDescent="0.25">
      <c r="A6693" t="s">
        <v>8854</v>
      </c>
      <c r="B6693" t="s">
        <v>8855</v>
      </c>
      <c r="C6693" t="s">
        <v>8856</v>
      </c>
      <c r="D6693">
        <v>10</v>
      </c>
      <c r="E6693" t="s">
        <v>8857</v>
      </c>
      <c r="F6693">
        <v>831230</v>
      </c>
      <c r="G6693">
        <v>49136</v>
      </c>
      <c r="H6693">
        <v>335</v>
      </c>
      <c r="I6693">
        <v>2032</v>
      </c>
      <c r="J6693" t="s">
        <v>8858</v>
      </c>
      <c r="K6693">
        <v>16.100000000000001</v>
      </c>
    </row>
    <row r="6694" spans="1:11" x14ac:dyDescent="0.25">
      <c r="A6694" t="s">
        <v>8791</v>
      </c>
      <c r="B6694" t="s">
        <v>8792</v>
      </c>
      <c r="C6694" t="s">
        <v>4836</v>
      </c>
      <c r="D6694">
        <v>24</v>
      </c>
      <c r="E6694" t="s">
        <v>8793</v>
      </c>
      <c r="F6694">
        <v>1210436</v>
      </c>
      <c r="G6694">
        <v>53716</v>
      </c>
      <c r="H6694">
        <v>2893</v>
      </c>
      <c r="I6694">
        <v>16973</v>
      </c>
      <c r="J6694" t="s">
        <v>8794</v>
      </c>
      <c r="K6694">
        <v>16.100000000000001</v>
      </c>
    </row>
    <row r="6695" spans="1:11" x14ac:dyDescent="0.25">
      <c r="A6695" t="s">
        <v>9256</v>
      </c>
      <c r="B6695" t="s">
        <v>9257</v>
      </c>
      <c r="C6695" t="s">
        <v>919</v>
      </c>
      <c r="D6695">
        <v>22</v>
      </c>
      <c r="E6695" t="s">
        <v>9258</v>
      </c>
      <c r="F6695">
        <v>128715</v>
      </c>
      <c r="G6695">
        <v>7326</v>
      </c>
      <c r="H6695">
        <v>70</v>
      </c>
      <c r="I6695">
        <v>1591</v>
      </c>
      <c r="J6695" t="s">
        <v>9259</v>
      </c>
      <c r="K6695">
        <v>16.100000000000001</v>
      </c>
    </row>
    <row r="6696" spans="1:11" x14ac:dyDescent="0.25">
      <c r="A6696" t="s">
        <v>8447</v>
      </c>
      <c r="B6696" t="s">
        <v>8448</v>
      </c>
      <c r="C6696" t="s">
        <v>5217</v>
      </c>
      <c r="D6696">
        <v>24</v>
      </c>
      <c r="E6696" t="s">
        <v>5218</v>
      </c>
      <c r="F6696">
        <v>330288</v>
      </c>
      <c r="G6696">
        <v>12623</v>
      </c>
      <c r="H6696">
        <v>726</v>
      </c>
      <c r="I6696">
        <v>1872</v>
      </c>
      <c r="J6696" t="s">
        <v>8449</v>
      </c>
      <c r="K6696">
        <v>16.100000000000001</v>
      </c>
    </row>
    <row r="6697" spans="1:11" x14ac:dyDescent="0.25">
      <c r="A6697" t="s">
        <v>8427</v>
      </c>
      <c r="B6697" t="s">
        <v>8428</v>
      </c>
      <c r="C6697" t="s">
        <v>7369</v>
      </c>
      <c r="D6697">
        <v>10</v>
      </c>
      <c r="E6697" t="s">
        <v>8429</v>
      </c>
      <c r="F6697">
        <v>614203</v>
      </c>
      <c r="G6697">
        <v>37307</v>
      </c>
      <c r="H6697">
        <v>565</v>
      </c>
      <c r="I6697">
        <v>2029</v>
      </c>
      <c r="J6697" t="s">
        <v>8430</v>
      </c>
      <c r="K6697">
        <v>16.100000000000001</v>
      </c>
    </row>
    <row r="6698" spans="1:11" x14ac:dyDescent="0.25">
      <c r="A6698" t="s">
        <v>9087</v>
      </c>
      <c r="B6698" t="s">
        <v>9088</v>
      </c>
      <c r="C6698" t="s">
        <v>9089</v>
      </c>
      <c r="D6698">
        <v>10</v>
      </c>
      <c r="E6698" t="s">
        <v>9090</v>
      </c>
      <c r="F6698">
        <v>609525</v>
      </c>
      <c r="G6698">
        <v>35603</v>
      </c>
      <c r="H6698">
        <v>493</v>
      </c>
      <c r="I6698">
        <v>2293</v>
      </c>
      <c r="J6698" t="s">
        <v>9091</v>
      </c>
      <c r="K6698">
        <v>16.100000000000001</v>
      </c>
    </row>
    <row r="6699" spans="1:11" x14ac:dyDescent="0.25">
      <c r="A6699" t="s">
        <v>8872</v>
      </c>
      <c r="B6699" t="s">
        <v>8873</v>
      </c>
      <c r="C6699" t="s">
        <v>3674</v>
      </c>
      <c r="D6699">
        <v>26</v>
      </c>
      <c r="E6699" t="s">
        <v>9092</v>
      </c>
      <c r="F6699">
        <v>121388</v>
      </c>
      <c r="G6699">
        <v>11808</v>
      </c>
      <c r="H6699">
        <v>106</v>
      </c>
      <c r="I6699">
        <v>1590</v>
      </c>
      <c r="J6699" t="s">
        <v>8875</v>
      </c>
      <c r="K6699">
        <v>16.100000000000001</v>
      </c>
    </row>
    <row r="6700" spans="1:11" x14ac:dyDescent="0.25">
      <c r="A6700" t="s">
        <v>8415</v>
      </c>
      <c r="B6700" t="s">
        <v>8416</v>
      </c>
      <c r="C6700" t="s">
        <v>98</v>
      </c>
      <c r="D6700">
        <v>1</v>
      </c>
      <c r="E6700" t="s">
        <v>8417</v>
      </c>
      <c r="F6700">
        <v>1113777</v>
      </c>
      <c r="G6700">
        <v>72091</v>
      </c>
      <c r="H6700">
        <v>1748</v>
      </c>
      <c r="I6700">
        <v>6855</v>
      </c>
      <c r="J6700" t="s">
        <v>8418</v>
      </c>
      <c r="K6700">
        <v>16.100000000000001</v>
      </c>
    </row>
    <row r="6701" spans="1:11" x14ac:dyDescent="0.25">
      <c r="A6701" t="s">
        <v>9260</v>
      </c>
      <c r="B6701" t="s">
        <v>9261</v>
      </c>
      <c r="C6701" t="s">
        <v>9262</v>
      </c>
      <c r="D6701">
        <v>2</v>
      </c>
      <c r="E6701" t="s">
        <v>9263</v>
      </c>
      <c r="F6701">
        <v>186120</v>
      </c>
      <c r="G6701">
        <v>12769</v>
      </c>
      <c r="H6701">
        <v>74</v>
      </c>
      <c r="I6701">
        <v>1942</v>
      </c>
      <c r="J6701" t="s">
        <v>9264</v>
      </c>
      <c r="K6701">
        <v>16.100000000000001</v>
      </c>
    </row>
    <row r="6702" spans="1:11" x14ac:dyDescent="0.25">
      <c r="A6702" t="s">
        <v>8515</v>
      </c>
      <c r="B6702" t="s">
        <v>8516</v>
      </c>
      <c r="C6702" t="s">
        <v>8517</v>
      </c>
      <c r="D6702">
        <v>23</v>
      </c>
      <c r="E6702" t="s">
        <v>8518</v>
      </c>
      <c r="F6702">
        <v>160785</v>
      </c>
      <c r="G6702">
        <v>5441</v>
      </c>
      <c r="H6702">
        <v>92</v>
      </c>
      <c r="I6702">
        <v>689</v>
      </c>
      <c r="J6702" t="s">
        <v>8519</v>
      </c>
      <c r="K6702">
        <v>16.100000000000001</v>
      </c>
    </row>
    <row r="6703" spans="1:11" x14ac:dyDescent="0.25">
      <c r="A6703" t="s">
        <v>8419</v>
      </c>
      <c r="B6703" t="s">
        <v>8420</v>
      </c>
      <c r="C6703" t="s">
        <v>48</v>
      </c>
      <c r="D6703">
        <v>28</v>
      </c>
      <c r="E6703" t="s">
        <v>8421</v>
      </c>
      <c r="F6703">
        <v>1152687</v>
      </c>
      <c r="G6703">
        <v>70482</v>
      </c>
      <c r="H6703">
        <v>992</v>
      </c>
      <c r="I6703">
        <v>6668</v>
      </c>
      <c r="J6703" t="s">
        <v>8422</v>
      </c>
      <c r="K6703">
        <v>16.100000000000001</v>
      </c>
    </row>
    <row r="6704" spans="1:11" x14ac:dyDescent="0.25">
      <c r="A6704" t="s">
        <v>8410</v>
      </c>
      <c r="B6704" t="s">
        <v>8411</v>
      </c>
      <c r="C6704" t="s">
        <v>8412</v>
      </c>
      <c r="D6704">
        <v>24</v>
      </c>
      <c r="E6704" t="s">
        <v>8413</v>
      </c>
      <c r="F6704">
        <v>662908</v>
      </c>
      <c r="G6704">
        <v>16399</v>
      </c>
      <c r="H6704">
        <v>2428</v>
      </c>
      <c r="I6704">
        <v>1950</v>
      </c>
      <c r="J6704" t="s">
        <v>8414</v>
      </c>
      <c r="K6704">
        <v>16.100000000000001</v>
      </c>
    </row>
    <row r="6705" spans="1:11" x14ac:dyDescent="0.25">
      <c r="A6705" t="s">
        <v>9265</v>
      </c>
      <c r="B6705" t="s">
        <v>9266</v>
      </c>
      <c r="C6705" t="s">
        <v>2103</v>
      </c>
      <c r="D6705">
        <v>25</v>
      </c>
      <c r="E6705" t="s">
        <v>2104</v>
      </c>
      <c r="F6705">
        <v>10848</v>
      </c>
      <c r="G6705">
        <v>53</v>
      </c>
      <c r="H6705">
        <v>52</v>
      </c>
      <c r="I6705">
        <v>56</v>
      </c>
      <c r="J6705" t="s">
        <v>9267</v>
      </c>
      <c r="K6705">
        <v>16.100000000000001</v>
      </c>
    </row>
    <row r="6706" spans="1:11" x14ac:dyDescent="0.25">
      <c r="A6706" t="s">
        <v>8490</v>
      </c>
      <c r="B6706" t="s">
        <v>8491</v>
      </c>
      <c r="C6706" t="s">
        <v>8492</v>
      </c>
      <c r="D6706">
        <v>10</v>
      </c>
      <c r="E6706" t="s">
        <v>8493</v>
      </c>
      <c r="F6706">
        <v>1058162</v>
      </c>
      <c r="G6706">
        <v>45825</v>
      </c>
      <c r="H6706">
        <v>902</v>
      </c>
      <c r="I6706">
        <v>6497</v>
      </c>
      <c r="J6706" t="s">
        <v>8494</v>
      </c>
      <c r="K6706">
        <v>16.100000000000001</v>
      </c>
    </row>
    <row r="6707" spans="1:11" x14ac:dyDescent="0.25">
      <c r="A6707" t="s">
        <v>8821</v>
      </c>
      <c r="B6707" t="s">
        <v>8822</v>
      </c>
      <c r="C6707" t="s">
        <v>8823</v>
      </c>
      <c r="D6707">
        <v>23</v>
      </c>
      <c r="E6707" t="s">
        <v>8824</v>
      </c>
      <c r="F6707">
        <v>190777</v>
      </c>
      <c r="G6707">
        <v>11959</v>
      </c>
      <c r="H6707">
        <v>137</v>
      </c>
      <c r="I6707">
        <v>892</v>
      </c>
      <c r="J6707" t="s">
        <v>8825</v>
      </c>
      <c r="K6707">
        <v>16.100000000000001</v>
      </c>
    </row>
    <row r="6708" spans="1:11" x14ac:dyDescent="0.25">
      <c r="A6708" t="s">
        <v>8108</v>
      </c>
      <c r="B6708" t="s">
        <v>8109</v>
      </c>
      <c r="C6708" t="s">
        <v>1696</v>
      </c>
      <c r="D6708">
        <v>22</v>
      </c>
      <c r="E6708" t="s">
        <v>6297</v>
      </c>
      <c r="F6708">
        <v>2227164</v>
      </c>
      <c r="G6708">
        <v>79456</v>
      </c>
      <c r="H6708">
        <v>2855</v>
      </c>
      <c r="I6708">
        <v>12670</v>
      </c>
      <c r="J6708" t="s">
        <v>8110</v>
      </c>
      <c r="K6708">
        <v>16.100000000000001</v>
      </c>
    </row>
    <row r="6709" spans="1:11" x14ac:dyDescent="0.25">
      <c r="A6709" t="s">
        <v>8826</v>
      </c>
      <c r="B6709" t="s">
        <v>8827</v>
      </c>
      <c r="C6709" t="s">
        <v>8828</v>
      </c>
      <c r="D6709">
        <v>1</v>
      </c>
      <c r="E6709" t="s">
        <v>8829</v>
      </c>
      <c r="F6709">
        <v>154028</v>
      </c>
      <c r="G6709">
        <v>11884</v>
      </c>
      <c r="H6709">
        <v>65</v>
      </c>
      <c r="I6709">
        <v>1363</v>
      </c>
      <c r="J6709" t="s">
        <v>8830</v>
      </c>
      <c r="K6709">
        <v>16.100000000000001</v>
      </c>
    </row>
    <row r="6710" spans="1:11" x14ac:dyDescent="0.25">
      <c r="A6710" t="s">
        <v>8850</v>
      </c>
      <c r="B6710" t="s">
        <v>8851</v>
      </c>
      <c r="C6710" t="s">
        <v>1754</v>
      </c>
      <c r="D6710">
        <v>26</v>
      </c>
      <c r="E6710" t="s">
        <v>8852</v>
      </c>
      <c r="F6710">
        <v>142840</v>
      </c>
      <c r="G6710">
        <v>5583</v>
      </c>
      <c r="H6710">
        <v>182</v>
      </c>
      <c r="I6710">
        <v>586</v>
      </c>
      <c r="J6710" t="s">
        <v>8853</v>
      </c>
      <c r="K6710">
        <v>16.100000000000001</v>
      </c>
    </row>
    <row r="6711" spans="1:11" x14ac:dyDescent="0.25">
      <c r="A6711" t="s">
        <v>8459</v>
      </c>
      <c r="B6711" t="s">
        <v>8460</v>
      </c>
      <c r="C6711" t="s">
        <v>8461</v>
      </c>
      <c r="D6711">
        <v>25</v>
      </c>
      <c r="E6711" t="s">
        <v>8462</v>
      </c>
      <c r="F6711">
        <v>1037067</v>
      </c>
      <c r="G6711">
        <v>0</v>
      </c>
      <c r="H6711">
        <v>0</v>
      </c>
      <c r="I6711">
        <v>0</v>
      </c>
      <c r="J6711" t="s">
        <v>8463</v>
      </c>
      <c r="K6711">
        <v>16.100000000000001</v>
      </c>
    </row>
    <row r="6712" spans="1:11" x14ac:dyDescent="0.25">
      <c r="A6712" t="s">
        <v>8454</v>
      </c>
      <c r="B6712" t="s">
        <v>8455</v>
      </c>
      <c r="C6712" t="s">
        <v>8456</v>
      </c>
      <c r="D6712">
        <v>24</v>
      </c>
      <c r="E6712" t="s">
        <v>8457</v>
      </c>
      <c r="F6712">
        <v>1567988</v>
      </c>
      <c r="G6712">
        <v>49829</v>
      </c>
      <c r="H6712">
        <v>655</v>
      </c>
      <c r="I6712">
        <v>2884</v>
      </c>
      <c r="J6712" t="s">
        <v>8458</v>
      </c>
      <c r="K6712">
        <v>16.100000000000001</v>
      </c>
    </row>
    <row r="6713" spans="1:11" x14ac:dyDescent="0.25">
      <c r="A6713" t="s">
        <v>8473</v>
      </c>
      <c r="B6713" t="s">
        <v>8474</v>
      </c>
      <c r="C6713" t="s">
        <v>8475</v>
      </c>
      <c r="D6713">
        <v>1</v>
      </c>
      <c r="E6713" t="s">
        <v>8476</v>
      </c>
      <c r="F6713">
        <v>412750</v>
      </c>
      <c r="G6713">
        <v>19099</v>
      </c>
      <c r="H6713">
        <v>497</v>
      </c>
      <c r="I6713">
        <v>5327</v>
      </c>
      <c r="J6713" t="s">
        <v>8477</v>
      </c>
      <c r="K6713">
        <v>16.100000000000001</v>
      </c>
    </row>
    <row r="6714" spans="1:11" x14ac:dyDescent="0.25">
      <c r="A6714" t="s">
        <v>8528</v>
      </c>
      <c r="B6714" t="s">
        <v>8529</v>
      </c>
      <c r="C6714" t="s">
        <v>252</v>
      </c>
      <c r="D6714">
        <v>17</v>
      </c>
      <c r="E6714" t="s">
        <v>8530</v>
      </c>
      <c r="F6714">
        <v>276557</v>
      </c>
      <c r="G6714">
        <v>12194</v>
      </c>
      <c r="H6714">
        <v>97</v>
      </c>
      <c r="I6714">
        <v>570</v>
      </c>
      <c r="J6714" t="s">
        <v>8531</v>
      </c>
      <c r="K6714">
        <v>16.100000000000001</v>
      </c>
    </row>
    <row r="6715" spans="1:11" x14ac:dyDescent="0.25">
      <c r="A6715" t="s">
        <v>8103</v>
      </c>
      <c r="B6715" t="s">
        <v>8104</v>
      </c>
      <c r="C6715" t="s">
        <v>8105</v>
      </c>
      <c r="D6715">
        <v>25</v>
      </c>
      <c r="E6715" t="s">
        <v>8106</v>
      </c>
      <c r="F6715">
        <v>3397737</v>
      </c>
      <c r="G6715">
        <v>23564</v>
      </c>
      <c r="H6715">
        <v>1062</v>
      </c>
      <c r="I6715">
        <v>4597</v>
      </c>
      <c r="J6715" t="s">
        <v>8107</v>
      </c>
      <c r="K6715">
        <v>16.100000000000001</v>
      </c>
    </row>
    <row r="6716" spans="1:11" x14ac:dyDescent="0.25">
      <c r="A6716" t="s">
        <v>9093</v>
      </c>
      <c r="B6716" t="s">
        <v>9094</v>
      </c>
      <c r="C6716" t="s">
        <v>7608</v>
      </c>
      <c r="D6716">
        <v>24</v>
      </c>
      <c r="E6716" t="s">
        <v>9095</v>
      </c>
      <c r="F6716">
        <v>202300</v>
      </c>
      <c r="G6716">
        <v>7436</v>
      </c>
      <c r="H6716">
        <v>134</v>
      </c>
      <c r="I6716">
        <v>1240</v>
      </c>
      <c r="J6716" t="s">
        <v>9096</v>
      </c>
      <c r="K6716">
        <v>16.100000000000001</v>
      </c>
    </row>
    <row r="6717" spans="1:11" x14ac:dyDescent="0.25">
      <c r="A6717" t="s">
        <v>9078</v>
      </c>
      <c r="B6717" t="s">
        <v>9079</v>
      </c>
      <c r="C6717" t="s">
        <v>9080</v>
      </c>
      <c r="D6717">
        <v>22</v>
      </c>
      <c r="E6717" t="s">
        <v>9081</v>
      </c>
      <c r="F6717">
        <v>21176</v>
      </c>
      <c r="G6717">
        <v>1751</v>
      </c>
      <c r="H6717">
        <v>25</v>
      </c>
      <c r="I6717">
        <v>226</v>
      </c>
      <c r="J6717" t="s">
        <v>9082</v>
      </c>
      <c r="K6717">
        <v>16.100000000000001</v>
      </c>
    </row>
    <row r="6718" spans="1:11" x14ac:dyDescent="0.25">
      <c r="A6718" t="s">
        <v>8464</v>
      </c>
      <c r="B6718" t="s">
        <v>8465</v>
      </c>
      <c r="C6718" t="s">
        <v>33</v>
      </c>
      <c r="D6718">
        <v>23</v>
      </c>
      <c r="E6718" t="s">
        <v>8466</v>
      </c>
      <c r="F6718">
        <v>1076849</v>
      </c>
      <c r="G6718">
        <v>57068</v>
      </c>
      <c r="H6718">
        <v>477</v>
      </c>
      <c r="I6718">
        <v>31190</v>
      </c>
      <c r="J6718" t="s">
        <v>8467</v>
      </c>
      <c r="K6718">
        <v>16.100000000000001</v>
      </c>
    </row>
    <row r="6719" spans="1:11" x14ac:dyDescent="0.25">
      <c r="A6719" t="s">
        <v>8116</v>
      </c>
      <c r="B6719" t="s">
        <v>8117</v>
      </c>
      <c r="C6719" t="s">
        <v>2867</v>
      </c>
      <c r="D6719">
        <v>24</v>
      </c>
      <c r="E6719" t="s">
        <v>8118</v>
      </c>
      <c r="F6719">
        <v>2028324</v>
      </c>
      <c r="G6719">
        <v>53351</v>
      </c>
      <c r="H6719">
        <v>2018</v>
      </c>
      <c r="I6719">
        <v>9232</v>
      </c>
      <c r="J6719" t="s">
        <v>8119</v>
      </c>
      <c r="K6719">
        <v>16.100000000000001</v>
      </c>
    </row>
    <row r="6720" spans="1:11" x14ac:dyDescent="0.25">
      <c r="A6720" t="s">
        <v>9268</v>
      </c>
      <c r="B6720" t="s">
        <v>9269</v>
      </c>
      <c r="C6720" t="s">
        <v>9270</v>
      </c>
      <c r="D6720">
        <v>2</v>
      </c>
      <c r="E6720" t="s">
        <v>9271</v>
      </c>
      <c r="F6720">
        <v>35462</v>
      </c>
      <c r="G6720">
        <v>158</v>
      </c>
      <c r="H6720">
        <v>6</v>
      </c>
      <c r="I6720">
        <v>21</v>
      </c>
      <c r="J6720" t="s">
        <v>9272</v>
      </c>
      <c r="K6720">
        <v>16.100000000000001</v>
      </c>
    </row>
    <row r="6721" spans="1:11" x14ac:dyDescent="0.25">
      <c r="A6721" t="s">
        <v>8498</v>
      </c>
      <c r="B6721" t="s">
        <v>8499</v>
      </c>
      <c r="C6721" t="s">
        <v>8500</v>
      </c>
      <c r="D6721">
        <v>28</v>
      </c>
      <c r="E6721" t="s">
        <v>8501</v>
      </c>
      <c r="F6721">
        <v>739015</v>
      </c>
      <c r="G6721">
        <v>27383</v>
      </c>
      <c r="H6721">
        <v>669</v>
      </c>
      <c r="I6721">
        <v>3914</v>
      </c>
      <c r="J6721" t="s">
        <v>8502</v>
      </c>
      <c r="K6721">
        <v>16.100000000000001</v>
      </c>
    </row>
    <row r="6722" spans="1:11" x14ac:dyDescent="0.25">
      <c r="A6722" t="s">
        <v>8859</v>
      </c>
      <c r="B6722" t="s">
        <v>8860</v>
      </c>
      <c r="C6722" t="s">
        <v>4129</v>
      </c>
      <c r="D6722">
        <v>26</v>
      </c>
      <c r="E6722" t="s">
        <v>8861</v>
      </c>
      <c r="F6722">
        <v>195092</v>
      </c>
      <c r="G6722">
        <v>10812</v>
      </c>
      <c r="H6722">
        <v>290</v>
      </c>
      <c r="I6722">
        <v>1149</v>
      </c>
      <c r="J6722" t="s">
        <v>8862</v>
      </c>
      <c r="K6722">
        <v>16.100000000000001</v>
      </c>
    </row>
    <row r="6723" spans="1:11" x14ac:dyDescent="0.25">
      <c r="A6723" t="s">
        <v>8868</v>
      </c>
      <c r="B6723" t="s">
        <v>8869</v>
      </c>
      <c r="C6723" t="s">
        <v>3289</v>
      </c>
      <c r="D6723">
        <v>10</v>
      </c>
      <c r="E6723" t="s">
        <v>8870</v>
      </c>
      <c r="F6723">
        <v>45485</v>
      </c>
      <c r="G6723">
        <v>2418</v>
      </c>
      <c r="H6723">
        <v>95</v>
      </c>
      <c r="I6723">
        <v>328</v>
      </c>
      <c r="J6723" t="s">
        <v>8871</v>
      </c>
      <c r="K6723">
        <v>16.100000000000001</v>
      </c>
    </row>
    <row r="6724" spans="1:11" x14ac:dyDescent="0.25">
      <c r="A6724" t="s">
        <v>8486</v>
      </c>
      <c r="B6724" t="s">
        <v>8487</v>
      </c>
      <c r="C6724" t="s">
        <v>2815</v>
      </c>
      <c r="D6724">
        <v>23</v>
      </c>
      <c r="E6724" t="s">
        <v>8488</v>
      </c>
      <c r="F6724">
        <v>1172915</v>
      </c>
      <c r="G6724">
        <v>47604</v>
      </c>
      <c r="H6724">
        <v>1603</v>
      </c>
      <c r="I6724">
        <v>3345</v>
      </c>
      <c r="J6724" t="s">
        <v>8489</v>
      </c>
      <c r="K6724">
        <v>16.100000000000001</v>
      </c>
    </row>
    <row r="6725" spans="1:11" x14ac:dyDescent="0.25">
      <c r="A6725" t="s">
        <v>8901</v>
      </c>
      <c r="B6725" t="s">
        <v>8902</v>
      </c>
      <c r="C6725" t="s">
        <v>8903</v>
      </c>
      <c r="D6725">
        <v>10</v>
      </c>
      <c r="E6725" t="s">
        <v>8904</v>
      </c>
      <c r="F6725">
        <v>64790</v>
      </c>
      <c r="G6725">
        <v>4511</v>
      </c>
      <c r="H6725">
        <v>40</v>
      </c>
      <c r="I6725">
        <v>421</v>
      </c>
      <c r="J6725" t="s">
        <v>8905</v>
      </c>
      <c r="K6725">
        <v>16.100000000000001</v>
      </c>
    </row>
    <row r="6726" spans="1:11" x14ac:dyDescent="0.25">
      <c r="A6726" t="s">
        <v>8135</v>
      </c>
      <c r="B6726" t="s">
        <v>8136</v>
      </c>
      <c r="C6726" t="s">
        <v>8137</v>
      </c>
      <c r="D6726">
        <v>24</v>
      </c>
      <c r="E6726" t="s">
        <v>8138</v>
      </c>
      <c r="F6726">
        <v>1583774</v>
      </c>
      <c r="G6726">
        <v>107605</v>
      </c>
      <c r="H6726">
        <v>1789</v>
      </c>
      <c r="I6726">
        <v>6158</v>
      </c>
      <c r="J6726" t="s">
        <v>8139</v>
      </c>
      <c r="K6726">
        <v>16.100000000000001</v>
      </c>
    </row>
    <row r="6727" spans="1:11" x14ac:dyDescent="0.25">
      <c r="A6727" t="s">
        <v>8812</v>
      </c>
      <c r="B6727" t="s">
        <v>8813</v>
      </c>
      <c r="C6727" t="s">
        <v>8814</v>
      </c>
      <c r="D6727">
        <v>26</v>
      </c>
      <c r="E6727" t="s">
        <v>8815</v>
      </c>
      <c r="F6727">
        <v>196289</v>
      </c>
      <c r="G6727">
        <v>9284</v>
      </c>
      <c r="H6727">
        <v>182</v>
      </c>
      <c r="I6727">
        <v>923</v>
      </c>
      <c r="J6727" t="s">
        <v>8816</v>
      </c>
      <c r="K6727">
        <v>16.100000000000001</v>
      </c>
    </row>
    <row r="6728" spans="1:11" x14ac:dyDescent="0.25">
      <c r="A6728" t="s">
        <v>8132</v>
      </c>
      <c r="B6728" t="s">
        <v>8133</v>
      </c>
      <c r="C6728" t="s">
        <v>2697</v>
      </c>
      <c r="D6728">
        <v>10</v>
      </c>
      <c r="E6728" t="s">
        <v>24</v>
      </c>
      <c r="F6728">
        <v>525592</v>
      </c>
      <c r="G6728">
        <v>32862</v>
      </c>
      <c r="H6728">
        <v>2641</v>
      </c>
      <c r="I6728">
        <v>3731</v>
      </c>
      <c r="J6728" t="s">
        <v>8134</v>
      </c>
      <c r="K6728">
        <v>16.100000000000001</v>
      </c>
    </row>
    <row r="6729" spans="1:11" x14ac:dyDescent="0.25">
      <c r="A6729" t="s">
        <v>8503</v>
      </c>
      <c r="B6729" t="s">
        <v>8504</v>
      </c>
      <c r="C6729" t="s">
        <v>1347</v>
      </c>
      <c r="D6729">
        <v>24</v>
      </c>
      <c r="E6729" t="s">
        <v>8505</v>
      </c>
      <c r="F6729">
        <v>236859</v>
      </c>
      <c r="G6729">
        <v>3683</v>
      </c>
      <c r="H6729">
        <v>220</v>
      </c>
      <c r="I6729">
        <v>533</v>
      </c>
      <c r="J6729" t="s">
        <v>8506</v>
      </c>
      <c r="K6729">
        <v>16.100000000000001</v>
      </c>
    </row>
    <row r="6730" spans="1:11" x14ac:dyDescent="0.25">
      <c r="A6730" t="s">
        <v>8481</v>
      </c>
      <c r="B6730" t="s">
        <v>8482</v>
      </c>
      <c r="C6730" t="s">
        <v>8483</v>
      </c>
      <c r="D6730">
        <v>10</v>
      </c>
      <c r="E6730" t="s">
        <v>8484</v>
      </c>
      <c r="F6730">
        <v>94192</v>
      </c>
      <c r="G6730">
        <v>16217</v>
      </c>
      <c r="H6730">
        <v>59</v>
      </c>
      <c r="I6730">
        <v>852</v>
      </c>
      <c r="J6730" t="s">
        <v>8485</v>
      </c>
      <c r="K6730">
        <v>16.100000000000001</v>
      </c>
    </row>
    <row r="6731" spans="1:11" x14ac:dyDescent="0.25">
      <c r="A6731" t="s">
        <v>8540</v>
      </c>
      <c r="B6731" t="s">
        <v>8541</v>
      </c>
      <c r="C6731" t="s">
        <v>212</v>
      </c>
      <c r="D6731">
        <v>27</v>
      </c>
      <c r="E6731" t="s">
        <v>8542</v>
      </c>
      <c r="F6731">
        <v>114159</v>
      </c>
      <c r="G6731">
        <v>5255</v>
      </c>
      <c r="H6731">
        <v>174</v>
      </c>
      <c r="I6731">
        <v>618</v>
      </c>
      <c r="J6731" t="s">
        <v>8543</v>
      </c>
      <c r="K6731">
        <v>16.100000000000001</v>
      </c>
    </row>
    <row r="6732" spans="1:11" x14ac:dyDescent="0.25">
      <c r="A6732" t="s">
        <v>8561</v>
      </c>
      <c r="B6732" t="s">
        <v>8562</v>
      </c>
      <c r="C6732" t="s">
        <v>8563</v>
      </c>
      <c r="D6732">
        <v>24</v>
      </c>
      <c r="E6732" t="s">
        <v>8564</v>
      </c>
      <c r="F6732">
        <v>129357</v>
      </c>
      <c r="G6732">
        <v>1435</v>
      </c>
      <c r="H6732">
        <v>29</v>
      </c>
      <c r="I6732">
        <v>194</v>
      </c>
      <c r="J6732" t="s">
        <v>8565</v>
      </c>
      <c r="K6732">
        <v>16.100000000000001</v>
      </c>
    </row>
    <row r="6733" spans="1:11" x14ac:dyDescent="0.25">
      <c r="A6733" t="s">
        <v>9107</v>
      </c>
      <c r="B6733" t="s">
        <v>9108</v>
      </c>
      <c r="C6733" t="s">
        <v>9109</v>
      </c>
      <c r="D6733">
        <v>10</v>
      </c>
      <c r="E6733" t="s">
        <v>9110</v>
      </c>
      <c r="F6733">
        <v>85946</v>
      </c>
      <c r="G6733">
        <v>7146</v>
      </c>
      <c r="H6733">
        <v>31</v>
      </c>
      <c r="I6733">
        <v>432</v>
      </c>
      <c r="J6733" t="s">
        <v>9111</v>
      </c>
      <c r="K6733">
        <v>16.100000000000001</v>
      </c>
    </row>
    <row r="6734" spans="1:11" x14ac:dyDescent="0.25">
      <c r="A6734" t="s">
        <v>9102</v>
      </c>
      <c r="B6734" t="s">
        <v>9103</v>
      </c>
      <c r="C6734" t="s">
        <v>9104</v>
      </c>
      <c r="D6734">
        <v>1</v>
      </c>
      <c r="E6734" t="s">
        <v>9105</v>
      </c>
      <c r="F6734">
        <v>26472</v>
      </c>
      <c r="G6734">
        <v>238</v>
      </c>
      <c r="H6734">
        <v>11</v>
      </c>
      <c r="I6734">
        <v>23</v>
      </c>
      <c r="J6734" t="s">
        <v>9106</v>
      </c>
      <c r="K6734">
        <v>16.100000000000001</v>
      </c>
    </row>
    <row r="6735" spans="1:11" x14ac:dyDescent="0.25">
      <c r="A6735" t="s">
        <v>8128</v>
      </c>
      <c r="B6735" t="s">
        <v>8129</v>
      </c>
      <c r="C6735" t="s">
        <v>895</v>
      </c>
      <c r="D6735">
        <v>25</v>
      </c>
      <c r="E6735" t="s">
        <v>8130</v>
      </c>
      <c r="F6735">
        <v>450767</v>
      </c>
      <c r="G6735">
        <v>5256</v>
      </c>
      <c r="H6735">
        <v>1139</v>
      </c>
      <c r="I6735">
        <v>2666</v>
      </c>
      <c r="J6735" t="s">
        <v>8131</v>
      </c>
      <c r="K6735">
        <v>16.100000000000001</v>
      </c>
    </row>
    <row r="6736" spans="1:11" x14ac:dyDescent="0.25">
      <c r="A6736" t="s">
        <v>8520</v>
      </c>
      <c r="B6736" t="s">
        <v>8521</v>
      </c>
      <c r="C6736" t="s">
        <v>6094</v>
      </c>
      <c r="D6736">
        <v>23</v>
      </c>
      <c r="E6736" t="s">
        <v>8522</v>
      </c>
      <c r="F6736">
        <v>2264792</v>
      </c>
      <c r="G6736">
        <v>78979</v>
      </c>
      <c r="H6736">
        <v>982</v>
      </c>
      <c r="I6736">
        <v>8656</v>
      </c>
      <c r="J6736" t="s">
        <v>8523</v>
      </c>
      <c r="K6736">
        <v>16.100000000000001</v>
      </c>
    </row>
    <row r="6737" spans="1:11" x14ac:dyDescent="0.25">
      <c r="A6737" t="s">
        <v>8557</v>
      </c>
      <c r="B6737" t="s">
        <v>8558</v>
      </c>
      <c r="C6737" t="s">
        <v>2663</v>
      </c>
      <c r="D6737">
        <v>2</v>
      </c>
      <c r="E6737" t="s">
        <v>8559</v>
      </c>
      <c r="F6737">
        <v>706381</v>
      </c>
      <c r="G6737">
        <v>20721</v>
      </c>
      <c r="H6737">
        <v>980</v>
      </c>
      <c r="I6737">
        <v>1541</v>
      </c>
      <c r="J6737" t="s">
        <v>8560</v>
      </c>
      <c r="K6737">
        <v>16.100000000000001</v>
      </c>
    </row>
    <row r="6738" spans="1:11" x14ac:dyDescent="0.25">
      <c r="A6738" t="s">
        <v>7857</v>
      </c>
      <c r="B6738" t="s">
        <v>7858</v>
      </c>
      <c r="C6738" t="s">
        <v>7859</v>
      </c>
      <c r="D6738">
        <v>25</v>
      </c>
      <c r="E6738" t="s">
        <v>7860</v>
      </c>
      <c r="F6738">
        <v>4801822</v>
      </c>
      <c r="G6738">
        <v>37405</v>
      </c>
      <c r="H6738">
        <v>7187</v>
      </c>
      <c r="I6738">
        <v>8021</v>
      </c>
      <c r="J6738" t="s">
        <v>7861</v>
      </c>
      <c r="K6738">
        <v>16.100000000000001</v>
      </c>
    </row>
    <row r="6739" spans="1:11" x14ac:dyDescent="0.25">
      <c r="A6739" t="s">
        <v>8178</v>
      </c>
      <c r="B6739" t="s">
        <v>8179</v>
      </c>
      <c r="C6739" t="s">
        <v>6467</v>
      </c>
      <c r="D6739">
        <v>1</v>
      </c>
      <c r="E6739" t="s">
        <v>8180</v>
      </c>
      <c r="F6739">
        <v>129046</v>
      </c>
      <c r="G6739">
        <v>6395</v>
      </c>
      <c r="H6739">
        <v>1328</v>
      </c>
      <c r="I6739">
        <v>2267</v>
      </c>
      <c r="J6739" t="s">
        <v>8181</v>
      </c>
      <c r="K6739">
        <v>16.100000000000001</v>
      </c>
    </row>
    <row r="6740" spans="1:11" x14ac:dyDescent="0.25">
      <c r="A6740" t="s">
        <v>8145</v>
      </c>
      <c r="B6740" t="s">
        <v>8146</v>
      </c>
      <c r="C6740" t="s">
        <v>8147</v>
      </c>
      <c r="D6740">
        <v>10</v>
      </c>
      <c r="E6740" t="s">
        <v>8148</v>
      </c>
      <c r="F6740">
        <v>1217447</v>
      </c>
      <c r="G6740">
        <v>70991</v>
      </c>
      <c r="H6740">
        <v>1002</v>
      </c>
      <c r="I6740">
        <v>7670</v>
      </c>
      <c r="J6740" t="s">
        <v>8149</v>
      </c>
      <c r="K6740">
        <v>16.100000000000001</v>
      </c>
    </row>
    <row r="6741" spans="1:11" x14ac:dyDescent="0.25">
      <c r="A6741" t="s">
        <v>8907</v>
      </c>
      <c r="B6741" t="s">
        <v>8908</v>
      </c>
      <c r="C6741" t="s">
        <v>8909</v>
      </c>
      <c r="D6741">
        <v>10</v>
      </c>
      <c r="E6741" t="s">
        <v>8910</v>
      </c>
      <c r="F6741">
        <v>80842</v>
      </c>
      <c r="G6741">
        <v>6363</v>
      </c>
      <c r="H6741">
        <v>498</v>
      </c>
      <c r="I6741">
        <v>301</v>
      </c>
      <c r="J6741" t="s">
        <v>8911</v>
      </c>
      <c r="K6741">
        <v>16.100000000000001</v>
      </c>
    </row>
    <row r="6742" spans="1:11" x14ac:dyDescent="0.25">
      <c r="A6742" t="s">
        <v>9097</v>
      </c>
      <c r="B6742" t="s">
        <v>9098</v>
      </c>
      <c r="C6742" t="s">
        <v>9099</v>
      </c>
      <c r="D6742">
        <v>10</v>
      </c>
      <c r="E6742" t="s">
        <v>9100</v>
      </c>
      <c r="F6742">
        <v>81827</v>
      </c>
      <c r="G6742">
        <v>6968</v>
      </c>
      <c r="H6742">
        <v>62</v>
      </c>
      <c r="I6742">
        <v>478</v>
      </c>
      <c r="J6742" t="s">
        <v>9101</v>
      </c>
      <c r="K6742">
        <v>16.100000000000001</v>
      </c>
    </row>
    <row r="6743" spans="1:11" x14ac:dyDescent="0.25">
      <c r="A6743" t="s">
        <v>8495</v>
      </c>
      <c r="B6743" t="s">
        <v>8496</v>
      </c>
      <c r="C6743" t="s">
        <v>1249</v>
      </c>
      <c r="D6743">
        <v>28</v>
      </c>
      <c r="E6743" t="s">
        <v>24</v>
      </c>
      <c r="F6743">
        <v>409488</v>
      </c>
      <c r="G6743">
        <v>9197</v>
      </c>
      <c r="H6743">
        <v>125</v>
      </c>
      <c r="I6743">
        <v>1113</v>
      </c>
      <c r="J6743" t="s">
        <v>8497</v>
      </c>
      <c r="K6743">
        <v>16.100000000000001</v>
      </c>
    </row>
    <row r="6744" spans="1:11" x14ac:dyDescent="0.25">
      <c r="A6744" t="s">
        <v>8566</v>
      </c>
      <c r="B6744" t="s">
        <v>8567</v>
      </c>
      <c r="C6744" t="s">
        <v>8568</v>
      </c>
      <c r="D6744">
        <v>10</v>
      </c>
      <c r="E6744" t="s">
        <v>8569</v>
      </c>
      <c r="F6744">
        <v>244518</v>
      </c>
      <c r="G6744">
        <v>11145</v>
      </c>
      <c r="H6744">
        <v>80</v>
      </c>
      <c r="I6744">
        <v>421</v>
      </c>
      <c r="J6744" t="s">
        <v>8570</v>
      </c>
      <c r="K6744">
        <v>16.100000000000001</v>
      </c>
    </row>
    <row r="6745" spans="1:11" x14ac:dyDescent="0.25">
      <c r="A6745" t="s">
        <v>8863</v>
      </c>
      <c r="B6745" t="s">
        <v>8864</v>
      </c>
      <c r="C6745" t="s">
        <v>8865</v>
      </c>
      <c r="D6745">
        <v>22</v>
      </c>
      <c r="E6745" t="s">
        <v>8866</v>
      </c>
      <c r="F6745">
        <v>1635032</v>
      </c>
      <c r="G6745">
        <v>287464</v>
      </c>
      <c r="H6745">
        <v>731</v>
      </c>
      <c r="I6745">
        <v>52762</v>
      </c>
      <c r="J6745" t="s">
        <v>8867</v>
      </c>
      <c r="K6745">
        <v>16.100000000000001</v>
      </c>
    </row>
    <row r="6746" spans="1:11" x14ac:dyDescent="0.25">
      <c r="A6746" t="s">
        <v>8553</v>
      </c>
      <c r="B6746" t="s">
        <v>8554</v>
      </c>
      <c r="C6746" t="s">
        <v>296</v>
      </c>
      <c r="D6746">
        <v>23</v>
      </c>
      <c r="E6746" t="s">
        <v>8555</v>
      </c>
      <c r="F6746">
        <v>245974</v>
      </c>
      <c r="G6746">
        <v>12688</v>
      </c>
      <c r="H6746">
        <v>1721</v>
      </c>
      <c r="I6746">
        <v>3358</v>
      </c>
      <c r="J6746" t="s">
        <v>8556</v>
      </c>
      <c r="K6746">
        <v>16.100000000000001</v>
      </c>
    </row>
    <row r="6747" spans="1:11" x14ac:dyDescent="0.25">
      <c r="A6747" t="s">
        <v>9273</v>
      </c>
      <c r="B6747" t="s">
        <v>9274</v>
      </c>
      <c r="C6747" t="s">
        <v>2145</v>
      </c>
      <c r="D6747">
        <v>19</v>
      </c>
      <c r="E6747" t="s">
        <v>9275</v>
      </c>
      <c r="F6747">
        <v>18419</v>
      </c>
      <c r="G6747">
        <v>455</v>
      </c>
      <c r="H6747">
        <v>7</v>
      </c>
      <c r="I6747">
        <v>56</v>
      </c>
      <c r="J6747" t="s">
        <v>9276</v>
      </c>
      <c r="K6747">
        <v>16.100000000000001</v>
      </c>
    </row>
    <row r="6748" spans="1:11" x14ac:dyDescent="0.25">
      <c r="A6748" t="s">
        <v>8881</v>
      </c>
      <c r="B6748" t="s">
        <v>8882</v>
      </c>
      <c r="C6748" t="s">
        <v>8883</v>
      </c>
      <c r="D6748">
        <v>27</v>
      </c>
      <c r="E6748" t="s">
        <v>8884</v>
      </c>
      <c r="F6748">
        <v>674654</v>
      </c>
      <c r="G6748">
        <v>1392</v>
      </c>
      <c r="H6748">
        <v>145</v>
      </c>
      <c r="I6748">
        <v>0</v>
      </c>
      <c r="J6748" t="s">
        <v>8885</v>
      </c>
      <c r="K6748">
        <v>16.100000000000001</v>
      </c>
    </row>
    <row r="6749" spans="1:11" x14ac:dyDescent="0.25">
      <c r="A6749" t="s">
        <v>8876</v>
      </c>
      <c r="B6749" t="s">
        <v>8877</v>
      </c>
      <c r="C6749" t="s">
        <v>8878</v>
      </c>
      <c r="D6749">
        <v>26</v>
      </c>
      <c r="E6749" t="s">
        <v>8879</v>
      </c>
      <c r="F6749">
        <v>2318784</v>
      </c>
      <c r="G6749">
        <v>95656</v>
      </c>
      <c r="H6749">
        <v>2655</v>
      </c>
      <c r="I6749">
        <v>13493</v>
      </c>
      <c r="J6749" t="s">
        <v>8880</v>
      </c>
      <c r="K6749">
        <v>16.100000000000001</v>
      </c>
    </row>
    <row r="6750" spans="1:11" x14ac:dyDescent="0.25">
      <c r="A6750" t="s">
        <v>8120</v>
      </c>
      <c r="B6750" t="s">
        <v>8121</v>
      </c>
      <c r="C6750" t="s">
        <v>8122</v>
      </c>
      <c r="D6750">
        <v>22</v>
      </c>
      <c r="E6750" t="s">
        <v>8123</v>
      </c>
      <c r="F6750">
        <v>1549921</v>
      </c>
      <c r="G6750">
        <v>152646</v>
      </c>
      <c r="H6750">
        <v>3344</v>
      </c>
      <c r="I6750">
        <v>15307</v>
      </c>
      <c r="J6750" t="s">
        <v>8124</v>
      </c>
      <c r="K6750">
        <v>16.100000000000001</v>
      </c>
    </row>
    <row r="6751" spans="1:11" x14ac:dyDescent="0.25">
      <c r="A6751" t="s">
        <v>9112</v>
      </c>
      <c r="B6751" t="s">
        <v>9113</v>
      </c>
      <c r="C6751" t="s">
        <v>593</v>
      </c>
      <c r="D6751">
        <v>26</v>
      </c>
      <c r="E6751" t="s">
        <v>9114</v>
      </c>
      <c r="F6751">
        <v>1187847</v>
      </c>
      <c r="G6751">
        <v>56397</v>
      </c>
      <c r="H6751">
        <v>418</v>
      </c>
      <c r="I6751">
        <v>8834</v>
      </c>
      <c r="J6751" t="s">
        <v>9115</v>
      </c>
      <c r="K6751">
        <v>16.100000000000001</v>
      </c>
    </row>
    <row r="6752" spans="1:11" x14ac:dyDescent="0.25">
      <c r="A6752" t="s">
        <v>8594</v>
      </c>
      <c r="B6752" t="s">
        <v>8595</v>
      </c>
      <c r="C6752" t="s">
        <v>786</v>
      </c>
      <c r="D6752">
        <v>15</v>
      </c>
      <c r="E6752" t="s">
        <v>8596</v>
      </c>
      <c r="F6752">
        <v>874803</v>
      </c>
      <c r="G6752">
        <v>28128</v>
      </c>
      <c r="H6752">
        <v>281</v>
      </c>
      <c r="I6752">
        <v>4143</v>
      </c>
      <c r="J6752" t="s">
        <v>8597</v>
      </c>
      <c r="K6752">
        <v>16.100000000000001</v>
      </c>
    </row>
    <row r="6753" spans="1:11" x14ac:dyDescent="0.25">
      <c r="A6753" t="e">
        <f>-bQUBzPZHHQ</f>
        <v>#NAME?</v>
      </c>
      <c r="B6753" t="s">
        <v>8174</v>
      </c>
      <c r="C6753" t="s">
        <v>8175</v>
      </c>
      <c r="D6753">
        <v>20</v>
      </c>
      <c r="E6753" t="s">
        <v>8176</v>
      </c>
      <c r="F6753">
        <v>279074</v>
      </c>
      <c r="G6753">
        <v>1813</v>
      </c>
      <c r="H6753">
        <v>429</v>
      </c>
      <c r="I6753">
        <v>794</v>
      </c>
      <c r="J6753" t="s">
        <v>8177</v>
      </c>
      <c r="K6753">
        <v>16.100000000000001</v>
      </c>
    </row>
    <row r="6754" spans="1:11" x14ac:dyDescent="0.25">
      <c r="A6754" t="s">
        <v>8548</v>
      </c>
      <c r="B6754" t="s">
        <v>8549</v>
      </c>
      <c r="C6754" t="s">
        <v>8550</v>
      </c>
      <c r="D6754">
        <v>17</v>
      </c>
      <c r="E6754" t="s">
        <v>8551</v>
      </c>
      <c r="F6754">
        <v>501282</v>
      </c>
      <c r="G6754">
        <v>4499</v>
      </c>
      <c r="H6754">
        <v>192</v>
      </c>
      <c r="I6754">
        <v>563</v>
      </c>
      <c r="J6754" t="s">
        <v>8552</v>
      </c>
      <c r="K6754">
        <v>16.100000000000001</v>
      </c>
    </row>
    <row r="6755" spans="1:11" x14ac:dyDescent="0.25">
      <c r="A6755" t="s">
        <v>8590</v>
      </c>
      <c r="B6755" t="s">
        <v>8591</v>
      </c>
      <c r="C6755" t="s">
        <v>232</v>
      </c>
      <c r="D6755">
        <v>22</v>
      </c>
      <c r="E6755" t="s">
        <v>8592</v>
      </c>
      <c r="F6755">
        <v>251907</v>
      </c>
      <c r="G6755">
        <v>11072</v>
      </c>
      <c r="H6755">
        <v>156</v>
      </c>
      <c r="I6755">
        <v>2004</v>
      </c>
      <c r="J6755" t="s">
        <v>8593</v>
      </c>
      <c r="K6755">
        <v>16.100000000000001</v>
      </c>
    </row>
    <row r="6756" spans="1:11" x14ac:dyDescent="0.25">
      <c r="A6756" t="s">
        <v>8586</v>
      </c>
      <c r="B6756" t="s">
        <v>8587</v>
      </c>
      <c r="C6756" t="s">
        <v>1714</v>
      </c>
      <c r="D6756">
        <v>22</v>
      </c>
      <c r="E6756" t="s">
        <v>8588</v>
      </c>
      <c r="F6756">
        <v>265920</v>
      </c>
      <c r="G6756">
        <v>19192</v>
      </c>
      <c r="H6756">
        <v>112</v>
      </c>
      <c r="I6756">
        <v>1781</v>
      </c>
      <c r="J6756" t="s">
        <v>8589</v>
      </c>
      <c r="K6756">
        <v>16.100000000000001</v>
      </c>
    </row>
    <row r="6757" spans="1:11" x14ac:dyDescent="0.25">
      <c r="A6757" t="s">
        <v>8195</v>
      </c>
      <c r="B6757" t="s">
        <v>8196</v>
      </c>
      <c r="C6757" t="s">
        <v>816</v>
      </c>
      <c r="D6757">
        <v>10</v>
      </c>
      <c r="E6757" t="s">
        <v>8197</v>
      </c>
      <c r="F6757">
        <v>824469</v>
      </c>
      <c r="G6757">
        <v>50233</v>
      </c>
      <c r="H6757">
        <v>255</v>
      </c>
      <c r="I6757">
        <v>2955</v>
      </c>
      <c r="J6757" t="s">
        <v>8198</v>
      </c>
      <c r="K6757">
        <v>16.100000000000001</v>
      </c>
    </row>
    <row r="6758" spans="1:11" x14ac:dyDescent="0.25">
      <c r="A6758" t="s">
        <v>8601</v>
      </c>
      <c r="B6758" t="s">
        <v>8602</v>
      </c>
      <c r="C6758" t="s">
        <v>5594</v>
      </c>
      <c r="D6758">
        <v>25</v>
      </c>
      <c r="E6758" t="s">
        <v>8603</v>
      </c>
      <c r="F6758">
        <v>36907</v>
      </c>
      <c r="G6758">
        <v>486</v>
      </c>
      <c r="H6758">
        <v>22</v>
      </c>
      <c r="I6758">
        <v>358</v>
      </c>
      <c r="J6758" t="s">
        <v>8604</v>
      </c>
      <c r="K6758">
        <v>16.100000000000001</v>
      </c>
    </row>
    <row r="6759" spans="1:11" x14ac:dyDescent="0.25">
      <c r="A6759" t="s">
        <v>8583</v>
      </c>
      <c r="B6759" t="s">
        <v>8584</v>
      </c>
      <c r="C6759" t="s">
        <v>6934</v>
      </c>
      <c r="D6759">
        <v>17</v>
      </c>
      <c r="E6759" t="s">
        <v>6935</v>
      </c>
      <c r="F6759">
        <v>122524</v>
      </c>
      <c r="G6759">
        <v>976</v>
      </c>
      <c r="H6759">
        <v>22</v>
      </c>
      <c r="I6759">
        <v>553</v>
      </c>
      <c r="J6759" t="s">
        <v>8585</v>
      </c>
      <c r="K6759">
        <v>16.100000000000001</v>
      </c>
    </row>
    <row r="6760" spans="1:11" x14ac:dyDescent="0.25">
      <c r="A6760" t="s">
        <v>8536</v>
      </c>
      <c r="B6760" t="s">
        <v>8537</v>
      </c>
      <c r="C6760" t="s">
        <v>192</v>
      </c>
      <c r="D6760">
        <v>24</v>
      </c>
      <c r="E6760" t="s">
        <v>8906</v>
      </c>
      <c r="F6760">
        <v>30643</v>
      </c>
      <c r="G6760">
        <v>179</v>
      </c>
      <c r="H6760">
        <v>24</v>
      </c>
      <c r="I6760">
        <v>28</v>
      </c>
      <c r="J6760" t="s">
        <v>8539</v>
      </c>
      <c r="K6760">
        <v>16.100000000000001</v>
      </c>
    </row>
    <row r="6761" spans="1:11" x14ac:dyDescent="0.25">
      <c r="A6761" t="s">
        <v>8915</v>
      </c>
      <c r="B6761" t="s">
        <v>8916</v>
      </c>
      <c r="C6761" t="s">
        <v>4219</v>
      </c>
      <c r="D6761">
        <v>27</v>
      </c>
      <c r="E6761" t="s">
        <v>8917</v>
      </c>
      <c r="F6761">
        <v>139917</v>
      </c>
      <c r="G6761">
        <v>4918</v>
      </c>
      <c r="H6761">
        <v>216</v>
      </c>
      <c r="I6761">
        <v>482</v>
      </c>
      <c r="J6761" t="s">
        <v>8918</v>
      </c>
      <c r="K6761">
        <v>16.100000000000001</v>
      </c>
    </row>
    <row r="6762" spans="1:11" x14ac:dyDescent="0.25">
      <c r="A6762" t="s">
        <v>9116</v>
      </c>
      <c r="B6762" t="s">
        <v>9117</v>
      </c>
      <c r="C6762" t="s">
        <v>9118</v>
      </c>
      <c r="D6762">
        <v>17</v>
      </c>
      <c r="E6762" t="s">
        <v>9119</v>
      </c>
      <c r="F6762">
        <v>16050</v>
      </c>
      <c r="G6762">
        <v>148</v>
      </c>
      <c r="H6762">
        <v>2</v>
      </c>
      <c r="I6762">
        <v>20</v>
      </c>
      <c r="J6762" t="s">
        <v>9120</v>
      </c>
      <c r="K6762">
        <v>16.100000000000001</v>
      </c>
    </row>
    <row r="6763" spans="1:11" x14ac:dyDescent="0.25">
      <c r="A6763" t="s">
        <v>8211</v>
      </c>
      <c r="B6763" t="s">
        <v>8212</v>
      </c>
      <c r="C6763" t="s">
        <v>8213</v>
      </c>
      <c r="D6763">
        <v>10</v>
      </c>
      <c r="E6763" t="s">
        <v>8214</v>
      </c>
      <c r="F6763">
        <v>116996</v>
      </c>
      <c r="G6763">
        <v>11961</v>
      </c>
      <c r="H6763">
        <v>99</v>
      </c>
      <c r="I6763">
        <v>716</v>
      </c>
      <c r="J6763" t="s">
        <v>8215</v>
      </c>
      <c r="K6763">
        <v>16.100000000000001</v>
      </c>
    </row>
    <row r="6764" spans="1:11" x14ac:dyDescent="0.25">
      <c r="A6764" t="s">
        <v>8609</v>
      </c>
      <c r="B6764" t="s">
        <v>8610</v>
      </c>
      <c r="C6764" t="s">
        <v>568</v>
      </c>
      <c r="D6764">
        <v>26</v>
      </c>
      <c r="E6764" t="s">
        <v>8611</v>
      </c>
      <c r="F6764">
        <v>10162</v>
      </c>
      <c r="G6764">
        <v>144</v>
      </c>
      <c r="H6764">
        <v>15</v>
      </c>
      <c r="I6764">
        <v>16</v>
      </c>
      <c r="J6764" t="s">
        <v>8612</v>
      </c>
      <c r="K6764">
        <v>16.100000000000001</v>
      </c>
    </row>
    <row r="6765" spans="1:11" x14ac:dyDescent="0.25">
      <c r="A6765" t="s">
        <v>8191</v>
      </c>
      <c r="B6765" t="s">
        <v>8192</v>
      </c>
      <c r="C6765" t="s">
        <v>2635</v>
      </c>
      <c r="D6765">
        <v>28</v>
      </c>
      <c r="E6765" t="s">
        <v>8193</v>
      </c>
      <c r="F6765">
        <v>286121</v>
      </c>
      <c r="G6765">
        <v>18192</v>
      </c>
      <c r="H6765">
        <v>228</v>
      </c>
      <c r="I6765">
        <v>1351</v>
      </c>
      <c r="J6765" t="s">
        <v>8194</v>
      </c>
      <c r="K6765">
        <v>16.100000000000001</v>
      </c>
    </row>
    <row r="6766" spans="1:11" x14ac:dyDescent="0.25">
      <c r="A6766" t="s">
        <v>8169</v>
      </c>
      <c r="B6766" t="s">
        <v>8170</v>
      </c>
      <c r="C6766" t="s">
        <v>8171</v>
      </c>
      <c r="D6766">
        <v>20</v>
      </c>
      <c r="E6766" t="s">
        <v>8172</v>
      </c>
      <c r="F6766">
        <v>5475859</v>
      </c>
      <c r="G6766">
        <v>98113</v>
      </c>
      <c r="H6766">
        <v>7322</v>
      </c>
      <c r="I6766">
        <v>19094</v>
      </c>
      <c r="J6766" t="s">
        <v>8173</v>
      </c>
      <c r="K6766">
        <v>16.100000000000001</v>
      </c>
    </row>
    <row r="6767" spans="1:11" x14ac:dyDescent="0.25">
      <c r="A6767" t="s">
        <v>8896</v>
      </c>
      <c r="B6767" t="s">
        <v>8897</v>
      </c>
      <c r="C6767" t="s">
        <v>8898</v>
      </c>
      <c r="D6767">
        <v>24</v>
      </c>
      <c r="E6767" t="s">
        <v>8899</v>
      </c>
      <c r="F6767">
        <v>612722</v>
      </c>
      <c r="G6767">
        <v>1887</v>
      </c>
      <c r="H6767">
        <v>63</v>
      </c>
      <c r="I6767">
        <v>321</v>
      </c>
      <c r="J6767" t="s">
        <v>8900</v>
      </c>
      <c r="K6767">
        <v>16.100000000000001</v>
      </c>
    </row>
    <row r="6768" spans="1:11" x14ac:dyDescent="0.25">
      <c r="A6768" t="s">
        <v>8613</v>
      </c>
      <c r="B6768" t="s">
        <v>8614</v>
      </c>
      <c r="C6768" t="s">
        <v>8615</v>
      </c>
      <c r="D6768">
        <v>24</v>
      </c>
      <c r="E6768" t="s">
        <v>8616</v>
      </c>
      <c r="F6768">
        <v>109832</v>
      </c>
      <c r="G6768">
        <v>9246</v>
      </c>
      <c r="H6768">
        <v>51</v>
      </c>
      <c r="I6768">
        <v>945</v>
      </c>
      <c r="J6768" t="s">
        <v>8617</v>
      </c>
      <c r="K6768">
        <v>16.100000000000001</v>
      </c>
    </row>
    <row r="6769" spans="1:11" x14ac:dyDescent="0.25">
      <c r="A6769" t="s">
        <v>9125</v>
      </c>
      <c r="B6769" t="s">
        <v>9126</v>
      </c>
      <c r="C6769" t="s">
        <v>4163</v>
      </c>
      <c r="D6769">
        <v>24</v>
      </c>
      <c r="E6769" t="s">
        <v>9127</v>
      </c>
      <c r="F6769">
        <v>3063</v>
      </c>
      <c r="G6769">
        <v>37</v>
      </c>
      <c r="H6769">
        <v>0</v>
      </c>
      <c r="I6769">
        <v>3</v>
      </c>
      <c r="J6769" t="s">
        <v>9128</v>
      </c>
      <c r="K6769">
        <v>16.100000000000001</v>
      </c>
    </row>
    <row r="6770" spans="1:11" x14ac:dyDescent="0.25">
      <c r="A6770" t="s">
        <v>8912</v>
      </c>
      <c r="B6770" t="s">
        <v>8913</v>
      </c>
      <c r="C6770" t="s">
        <v>1394</v>
      </c>
      <c r="D6770">
        <v>22</v>
      </c>
      <c r="E6770" t="s">
        <v>1395</v>
      </c>
      <c r="F6770">
        <v>133637</v>
      </c>
      <c r="G6770">
        <v>12070</v>
      </c>
      <c r="H6770">
        <v>19</v>
      </c>
      <c r="I6770">
        <v>877</v>
      </c>
      <c r="J6770" t="s">
        <v>8914</v>
      </c>
      <c r="K6770">
        <v>16.100000000000001</v>
      </c>
    </row>
    <row r="6771" spans="1:11" x14ac:dyDescent="0.25">
      <c r="A6771" t="s">
        <v>8187</v>
      </c>
      <c r="B6771" t="s">
        <v>8188</v>
      </c>
      <c r="C6771" t="s">
        <v>1885</v>
      </c>
      <c r="D6771">
        <v>24</v>
      </c>
      <c r="E6771" t="s">
        <v>8189</v>
      </c>
      <c r="F6771">
        <v>1099806</v>
      </c>
      <c r="G6771">
        <v>8116</v>
      </c>
      <c r="H6771">
        <v>688</v>
      </c>
      <c r="I6771">
        <v>1685</v>
      </c>
      <c r="J6771" t="s">
        <v>8190</v>
      </c>
      <c r="K6771">
        <v>16.100000000000001</v>
      </c>
    </row>
    <row r="6772" spans="1:11" x14ac:dyDescent="0.25">
      <c r="A6772" t="s">
        <v>8579</v>
      </c>
      <c r="B6772" t="s">
        <v>8580</v>
      </c>
      <c r="C6772" t="s">
        <v>524</v>
      </c>
      <c r="D6772">
        <v>24</v>
      </c>
      <c r="E6772" t="s">
        <v>8581</v>
      </c>
      <c r="F6772">
        <v>23163</v>
      </c>
      <c r="G6772">
        <v>169</v>
      </c>
      <c r="H6772">
        <v>29</v>
      </c>
      <c r="I6772">
        <v>32</v>
      </c>
      <c r="J6772" t="s">
        <v>8582</v>
      </c>
      <c r="K6772">
        <v>16.100000000000001</v>
      </c>
    </row>
    <row r="6773" spans="1:11" x14ac:dyDescent="0.25">
      <c r="A6773" t="s">
        <v>8544</v>
      </c>
      <c r="B6773" t="s">
        <v>8545</v>
      </c>
      <c r="C6773" t="s">
        <v>8546</v>
      </c>
      <c r="D6773">
        <v>26</v>
      </c>
      <c r="E6773" t="s">
        <v>24</v>
      </c>
      <c r="F6773">
        <v>200178</v>
      </c>
      <c r="G6773">
        <v>11993</v>
      </c>
      <c r="H6773">
        <v>121</v>
      </c>
      <c r="I6773">
        <v>652</v>
      </c>
      <c r="J6773" t="s">
        <v>8547</v>
      </c>
      <c r="K6773">
        <v>16.100000000000001</v>
      </c>
    </row>
    <row r="6774" spans="1:11" x14ac:dyDescent="0.25">
      <c r="A6774" t="s">
        <v>9121</v>
      </c>
      <c r="B6774" t="s">
        <v>9122</v>
      </c>
      <c r="C6774" t="s">
        <v>316</v>
      </c>
      <c r="D6774">
        <v>22</v>
      </c>
      <c r="E6774" t="s">
        <v>9123</v>
      </c>
      <c r="F6774">
        <v>195993</v>
      </c>
      <c r="G6774">
        <v>16189</v>
      </c>
      <c r="H6774">
        <v>48</v>
      </c>
      <c r="I6774">
        <v>867</v>
      </c>
      <c r="J6774" t="s">
        <v>9124</v>
      </c>
      <c r="K6774">
        <v>16.100000000000001</v>
      </c>
    </row>
    <row r="6775" spans="1:11" x14ac:dyDescent="0.25">
      <c r="A6775" t="s">
        <v>8919</v>
      </c>
      <c r="B6775" t="s">
        <v>8920</v>
      </c>
      <c r="C6775" t="s">
        <v>8921</v>
      </c>
      <c r="D6775">
        <v>10</v>
      </c>
      <c r="E6775" t="s">
        <v>8922</v>
      </c>
      <c r="F6775">
        <v>53670</v>
      </c>
      <c r="G6775">
        <v>1460</v>
      </c>
      <c r="H6775">
        <v>41</v>
      </c>
      <c r="I6775">
        <v>74</v>
      </c>
      <c r="J6775" t="s">
        <v>8923</v>
      </c>
      <c r="K6775">
        <v>16.100000000000001</v>
      </c>
    </row>
    <row r="6776" spans="1:11" x14ac:dyDescent="0.25">
      <c r="A6776" t="s">
        <v>9133</v>
      </c>
      <c r="B6776" t="s">
        <v>9134</v>
      </c>
      <c r="C6776" t="s">
        <v>9135</v>
      </c>
      <c r="D6776">
        <v>20</v>
      </c>
      <c r="E6776" t="s">
        <v>9136</v>
      </c>
      <c r="F6776">
        <v>9221</v>
      </c>
      <c r="G6776">
        <v>15</v>
      </c>
      <c r="H6776">
        <v>0</v>
      </c>
      <c r="I6776">
        <v>4</v>
      </c>
      <c r="J6776" t="s">
        <v>9137</v>
      </c>
      <c r="K6776">
        <v>16.100000000000001</v>
      </c>
    </row>
    <row r="6777" spans="1:11" x14ac:dyDescent="0.25">
      <c r="A6777" t="s">
        <v>8627</v>
      </c>
      <c r="B6777" t="s">
        <v>8628</v>
      </c>
      <c r="C6777" t="s">
        <v>830</v>
      </c>
      <c r="D6777">
        <v>23</v>
      </c>
      <c r="E6777" t="s">
        <v>8629</v>
      </c>
      <c r="F6777">
        <v>257147</v>
      </c>
      <c r="G6777">
        <v>32080</v>
      </c>
      <c r="H6777">
        <v>466</v>
      </c>
      <c r="I6777">
        <v>4065</v>
      </c>
      <c r="J6777" t="s">
        <v>8630</v>
      </c>
      <c r="K6777">
        <v>16.100000000000001</v>
      </c>
    </row>
    <row r="6778" spans="1:11" x14ac:dyDescent="0.25">
      <c r="A6778" t="s">
        <v>8287</v>
      </c>
      <c r="B6778" t="s">
        <v>8288</v>
      </c>
      <c r="C6778" t="s">
        <v>8289</v>
      </c>
      <c r="D6778">
        <v>10</v>
      </c>
      <c r="E6778" t="s">
        <v>8290</v>
      </c>
      <c r="F6778">
        <v>159893</v>
      </c>
      <c r="G6778">
        <v>3012</v>
      </c>
      <c r="H6778">
        <v>63</v>
      </c>
      <c r="I6778">
        <v>518</v>
      </c>
      <c r="J6778" t="s">
        <v>8291</v>
      </c>
      <c r="K6778">
        <v>16.100000000000001</v>
      </c>
    </row>
    <row r="6779" spans="1:11" x14ac:dyDescent="0.25">
      <c r="A6779" t="s">
        <v>8605</v>
      </c>
      <c r="B6779" t="s">
        <v>8606</v>
      </c>
      <c r="C6779" t="s">
        <v>642</v>
      </c>
      <c r="D6779">
        <v>17</v>
      </c>
      <c r="E6779" t="s">
        <v>8607</v>
      </c>
      <c r="F6779">
        <v>72446</v>
      </c>
      <c r="G6779">
        <v>1031</v>
      </c>
      <c r="H6779">
        <v>24</v>
      </c>
      <c r="I6779">
        <v>734</v>
      </c>
      <c r="J6779" t="s">
        <v>8608</v>
      </c>
      <c r="K6779">
        <v>16.100000000000001</v>
      </c>
    </row>
    <row r="6780" spans="1:11" x14ac:dyDescent="0.25">
      <c r="A6780" t="s">
        <v>8199</v>
      </c>
      <c r="B6780" t="s">
        <v>8200</v>
      </c>
      <c r="C6780" t="s">
        <v>4582</v>
      </c>
      <c r="D6780">
        <v>26</v>
      </c>
      <c r="E6780" t="s">
        <v>8201</v>
      </c>
      <c r="F6780">
        <v>122594</v>
      </c>
      <c r="G6780">
        <v>3856</v>
      </c>
      <c r="H6780">
        <v>73</v>
      </c>
      <c r="I6780">
        <v>253</v>
      </c>
      <c r="J6780" t="s">
        <v>8202</v>
      </c>
      <c r="K6780">
        <v>16.100000000000001</v>
      </c>
    </row>
    <row r="6781" spans="1:11" x14ac:dyDescent="0.25">
      <c r="A6781" t="s">
        <v>8571</v>
      </c>
      <c r="B6781" t="s">
        <v>8572</v>
      </c>
      <c r="C6781" t="s">
        <v>1802</v>
      </c>
      <c r="D6781">
        <v>26</v>
      </c>
      <c r="E6781" t="s">
        <v>8573</v>
      </c>
      <c r="F6781">
        <v>49906</v>
      </c>
      <c r="G6781">
        <v>2409</v>
      </c>
      <c r="H6781">
        <v>20</v>
      </c>
      <c r="I6781">
        <v>137</v>
      </c>
      <c r="J6781" t="s">
        <v>8574</v>
      </c>
      <c r="K6781">
        <v>16.100000000000001</v>
      </c>
    </row>
    <row r="6782" spans="1:11" x14ac:dyDescent="0.25">
      <c r="A6782" t="s">
        <v>8598</v>
      </c>
      <c r="B6782" t="s">
        <v>8599</v>
      </c>
      <c r="C6782" t="s">
        <v>3088</v>
      </c>
      <c r="D6782">
        <v>25</v>
      </c>
      <c r="E6782" t="s">
        <v>24</v>
      </c>
      <c r="F6782">
        <v>9218</v>
      </c>
      <c r="G6782">
        <v>71</v>
      </c>
      <c r="H6782">
        <v>5</v>
      </c>
      <c r="I6782">
        <v>0</v>
      </c>
      <c r="J6782" t="s">
        <v>8600</v>
      </c>
      <c r="K6782">
        <v>16.100000000000001</v>
      </c>
    </row>
    <row r="6783" spans="1:11" x14ac:dyDescent="0.25">
      <c r="A6783" t="s">
        <v>8296</v>
      </c>
      <c r="B6783" t="s">
        <v>8297</v>
      </c>
      <c r="C6783" t="s">
        <v>2932</v>
      </c>
      <c r="D6783">
        <v>24</v>
      </c>
      <c r="E6783" t="s">
        <v>8298</v>
      </c>
      <c r="F6783">
        <v>11094</v>
      </c>
      <c r="G6783">
        <v>78</v>
      </c>
      <c r="H6783">
        <v>37</v>
      </c>
      <c r="I6783">
        <v>34</v>
      </c>
      <c r="J6783" t="s">
        <v>8299</v>
      </c>
      <c r="K6783">
        <v>16.100000000000001</v>
      </c>
    </row>
    <row r="6784" spans="1:11" x14ac:dyDescent="0.25">
      <c r="A6784" t="s">
        <v>8313</v>
      </c>
      <c r="B6784" t="s">
        <v>8314</v>
      </c>
      <c r="C6784" t="s">
        <v>8315</v>
      </c>
      <c r="D6784">
        <v>15</v>
      </c>
      <c r="E6784" t="s">
        <v>24</v>
      </c>
      <c r="F6784">
        <v>278953</v>
      </c>
      <c r="G6784">
        <v>415</v>
      </c>
      <c r="H6784">
        <v>10</v>
      </c>
      <c r="I6784">
        <v>32</v>
      </c>
      <c r="J6784" t="s">
        <v>8316</v>
      </c>
      <c r="K6784">
        <v>16.100000000000001</v>
      </c>
    </row>
    <row r="6785" spans="1:11" x14ac:dyDescent="0.25">
      <c r="A6785" t="s">
        <v>8182</v>
      </c>
      <c r="B6785" t="s">
        <v>8183</v>
      </c>
      <c r="C6785" t="s">
        <v>8184</v>
      </c>
      <c r="D6785">
        <v>23</v>
      </c>
      <c r="E6785" t="s">
        <v>8185</v>
      </c>
      <c r="F6785">
        <v>1204955</v>
      </c>
      <c r="G6785">
        <v>76135</v>
      </c>
      <c r="H6785">
        <v>1798</v>
      </c>
      <c r="I6785">
        <v>9697</v>
      </c>
      <c r="J6785" t="s">
        <v>8186</v>
      </c>
      <c r="K6785">
        <v>16.100000000000001</v>
      </c>
    </row>
    <row r="6786" spans="1:11" x14ac:dyDescent="0.25">
      <c r="A6786" t="s">
        <v>7873</v>
      </c>
      <c r="B6786" t="s">
        <v>7874</v>
      </c>
      <c r="C6786" t="s">
        <v>4515</v>
      </c>
      <c r="D6786">
        <v>23</v>
      </c>
      <c r="E6786" t="s">
        <v>7875</v>
      </c>
      <c r="F6786">
        <v>404175</v>
      </c>
      <c r="G6786">
        <v>10558</v>
      </c>
      <c r="H6786">
        <v>340</v>
      </c>
      <c r="I6786">
        <v>661</v>
      </c>
      <c r="J6786" t="s">
        <v>7876</v>
      </c>
      <c r="K6786">
        <v>16.100000000000001</v>
      </c>
    </row>
    <row r="6787" spans="1:11" x14ac:dyDescent="0.25">
      <c r="A6787" t="s">
        <v>8631</v>
      </c>
      <c r="B6787" t="s">
        <v>8632</v>
      </c>
      <c r="C6787" t="s">
        <v>1686</v>
      </c>
      <c r="D6787">
        <v>28</v>
      </c>
      <c r="E6787" t="s">
        <v>7384</v>
      </c>
      <c r="F6787">
        <v>240154</v>
      </c>
      <c r="G6787">
        <v>8562</v>
      </c>
      <c r="H6787">
        <v>96</v>
      </c>
      <c r="I6787">
        <v>794</v>
      </c>
      <c r="J6787" t="s">
        <v>8633</v>
      </c>
      <c r="K6787">
        <v>16.100000000000001</v>
      </c>
    </row>
    <row r="6788" spans="1:11" x14ac:dyDescent="0.25">
      <c r="A6788" t="s">
        <v>8622</v>
      </c>
      <c r="B6788" t="s">
        <v>8623</v>
      </c>
      <c r="C6788" t="s">
        <v>8624</v>
      </c>
      <c r="D6788">
        <v>26</v>
      </c>
      <c r="E6788" t="s">
        <v>8625</v>
      </c>
      <c r="F6788">
        <v>22165</v>
      </c>
      <c r="G6788">
        <v>2643</v>
      </c>
      <c r="H6788">
        <v>12</v>
      </c>
      <c r="I6788">
        <v>259</v>
      </c>
      <c r="J6788" t="s">
        <v>8626</v>
      </c>
      <c r="K6788">
        <v>16.100000000000001</v>
      </c>
    </row>
    <row r="6789" spans="1:11" x14ac:dyDescent="0.25">
      <c r="A6789" t="s">
        <v>7877</v>
      </c>
      <c r="B6789" t="s">
        <v>7878</v>
      </c>
      <c r="C6789" t="s">
        <v>3669</v>
      </c>
      <c r="D6789">
        <v>17</v>
      </c>
      <c r="E6789" t="s">
        <v>7879</v>
      </c>
      <c r="F6789">
        <v>7965099</v>
      </c>
      <c r="G6789">
        <v>176882</v>
      </c>
      <c r="H6789">
        <v>3925</v>
      </c>
      <c r="I6789">
        <v>24066</v>
      </c>
      <c r="J6789" t="s">
        <v>7880</v>
      </c>
      <c r="K6789">
        <v>16.100000000000001</v>
      </c>
    </row>
    <row r="6790" spans="1:11" x14ac:dyDescent="0.25">
      <c r="A6790" t="s">
        <v>8207</v>
      </c>
      <c r="B6790" t="s">
        <v>8208</v>
      </c>
      <c r="C6790" t="s">
        <v>1875</v>
      </c>
      <c r="D6790">
        <v>24</v>
      </c>
      <c r="E6790" t="s">
        <v>8209</v>
      </c>
      <c r="F6790">
        <v>1033300</v>
      </c>
      <c r="G6790">
        <v>48085</v>
      </c>
      <c r="H6790">
        <v>1760</v>
      </c>
      <c r="I6790">
        <v>4738</v>
      </c>
      <c r="J6790" t="s">
        <v>8210</v>
      </c>
      <c r="K6790">
        <v>16.100000000000001</v>
      </c>
    </row>
    <row r="6791" spans="1:11" x14ac:dyDescent="0.25">
      <c r="A6791" t="s">
        <v>9129</v>
      </c>
      <c r="B6791" t="s">
        <v>9130</v>
      </c>
      <c r="C6791" t="s">
        <v>9131</v>
      </c>
      <c r="D6791">
        <v>24</v>
      </c>
      <c r="E6791" t="s">
        <v>24</v>
      </c>
      <c r="F6791">
        <v>2774</v>
      </c>
      <c r="G6791">
        <v>35</v>
      </c>
      <c r="H6791">
        <v>0</v>
      </c>
      <c r="I6791">
        <v>15</v>
      </c>
      <c r="J6791" t="s">
        <v>9132</v>
      </c>
      <c r="K6791">
        <v>16.100000000000001</v>
      </c>
    </row>
    <row r="6792" spans="1:11" x14ac:dyDescent="0.25">
      <c r="A6792" t="s">
        <v>7934</v>
      </c>
      <c r="B6792" t="s">
        <v>7935</v>
      </c>
      <c r="C6792" t="s">
        <v>7936</v>
      </c>
      <c r="D6792">
        <v>24</v>
      </c>
      <c r="E6792" t="s">
        <v>7937</v>
      </c>
      <c r="F6792">
        <v>326208</v>
      </c>
      <c r="G6792">
        <v>8287</v>
      </c>
      <c r="H6792">
        <v>85</v>
      </c>
      <c r="I6792">
        <v>444</v>
      </c>
      <c r="J6792" t="s">
        <v>7938</v>
      </c>
      <c r="K6792">
        <v>16.100000000000001</v>
      </c>
    </row>
    <row r="6793" spans="1:11" x14ac:dyDescent="0.25">
      <c r="A6793" t="s">
        <v>8232</v>
      </c>
      <c r="B6793" t="s">
        <v>8233</v>
      </c>
      <c r="C6793" t="s">
        <v>8234</v>
      </c>
      <c r="D6793">
        <v>29</v>
      </c>
      <c r="E6793" t="s">
        <v>24</v>
      </c>
      <c r="F6793">
        <v>3217449</v>
      </c>
      <c r="G6793">
        <v>52223</v>
      </c>
      <c r="H6793">
        <v>30134</v>
      </c>
      <c r="I6793">
        <v>0</v>
      </c>
      <c r="J6793" t="s">
        <v>8235</v>
      </c>
      <c r="K6793">
        <v>16.100000000000001</v>
      </c>
    </row>
    <row r="6794" spans="1:11" x14ac:dyDescent="0.25">
      <c r="A6794" t="s">
        <v>8646</v>
      </c>
      <c r="B6794" t="s">
        <v>8647</v>
      </c>
      <c r="C6794" t="s">
        <v>8648</v>
      </c>
      <c r="D6794">
        <v>10</v>
      </c>
      <c r="E6794" t="s">
        <v>8649</v>
      </c>
      <c r="F6794">
        <v>333531</v>
      </c>
      <c r="G6794">
        <v>31352</v>
      </c>
      <c r="H6794">
        <v>219</v>
      </c>
      <c r="I6794">
        <v>1380</v>
      </c>
      <c r="J6794" t="s">
        <v>8650</v>
      </c>
      <c r="K6794">
        <v>16.100000000000001</v>
      </c>
    </row>
    <row r="6795" spans="1:11" x14ac:dyDescent="0.25">
      <c r="A6795" t="s">
        <v>7922</v>
      </c>
      <c r="B6795" t="s">
        <v>7923</v>
      </c>
      <c r="C6795" t="s">
        <v>7924</v>
      </c>
      <c r="D6795">
        <v>10</v>
      </c>
      <c r="E6795" t="s">
        <v>24</v>
      </c>
      <c r="F6795">
        <v>164725</v>
      </c>
      <c r="G6795">
        <v>0</v>
      </c>
      <c r="H6795">
        <v>0</v>
      </c>
      <c r="I6795">
        <v>0</v>
      </c>
      <c r="J6795" t="s">
        <v>7925</v>
      </c>
      <c r="K6795">
        <v>16.100000000000001</v>
      </c>
    </row>
    <row r="6796" spans="1:11" x14ac:dyDescent="0.25">
      <c r="A6796" t="s">
        <v>9277</v>
      </c>
      <c r="B6796" t="s">
        <v>9278</v>
      </c>
      <c r="C6796" t="s">
        <v>7896</v>
      </c>
      <c r="D6796">
        <v>24</v>
      </c>
      <c r="E6796" t="s">
        <v>7896</v>
      </c>
      <c r="F6796">
        <v>776801</v>
      </c>
      <c r="G6796">
        <v>22694</v>
      </c>
      <c r="H6796">
        <v>331</v>
      </c>
      <c r="I6796">
        <v>813</v>
      </c>
      <c r="J6796" t="s">
        <v>9279</v>
      </c>
      <c r="K6796">
        <v>16.100000000000001</v>
      </c>
    </row>
    <row r="6797" spans="1:11" x14ac:dyDescent="0.25">
      <c r="A6797" t="s">
        <v>9138</v>
      </c>
      <c r="B6797" t="s">
        <v>9139</v>
      </c>
      <c r="C6797" t="s">
        <v>9140</v>
      </c>
      <c r="D6797">
        <v>20</v>
      </c>
      <c r="E6797" t="s">
        <v>9141</v>
      </c>
      <c r="F6797">
        <v>2558</v>
      </c>
      <c r="G6797">
        <v>21</v>
      </c>
      <c r="H6797">
        <v>2</v>
      </c>
      <c r="I6797">
        <v>1</v>
      </c>
      <c r="J6797" t="s">
        <v>9142</v>
      </c>
      <c r="K6797">
        <v>16.100000000000001</v>
      </c>
    </row>
    <row r="6798" spans="1:11" x14ac:dyDescent="0.25">
      <c r="A6798" t="s">
        <v>8637</v>
      </c>
      <c r="B6798" t="s">
        <v>8638</v>
      </c>
      <c r="C6798" t="s">
        <v>8639</v>
      </c>
      <c r="D6798">
        <v>17</v>
      </c>
      <c r="E6798" t="s">
        <v>8640</v>
      </c>
      <c r="F6798">
        <v>48563</v>
      </c>
      <c r="G6798">
        <v>94</v>
      </c>
      <c r="H6798">
        <v>1</v>
      </c>
      <c r="I6798">
        <v>11</v>
      </c>
      <c r="J6798" t="s">
        <v>8641</v>
      </c>
      <c r="K6798">
        <v>16.100000000000001</v>
      </c>
    </row>
    <row r="6799" spans="1:11" x14ac:dyDescent="0.25">
      <c r="A6799" t="s">
        <v>8257</v>
      </c>
      <c r="B6799" t="s">
        <v>8258</v>
      </c>
      <c r="C6799" t="s">
        <v>1194</v>
      </c>
      <c r="D6799">
        <v>23</v>
      </c>
      <c r="E6799" t="s">
        <v>8259</v>
      </c>
      <c r="F6799">
        <v>92742</v>
      </c>
      <c r="G6799">
        <v>7873</v>
      </c>
      <c r="H6799">
        <v>28</v>
      </c>
      <c r="I6799">
        <v>954</v>
      </c>
      <c r="J6799" t="s">
        <v>8260</v>
      </c>
      <c r="K6799">
        <v>16.100000000000001</v>
      </c>
    </row>
    <row r="6800" spans="1:11" x14ac:dyDescent="0.25">
      <c r="A6800" t="s">
        <v>9280</v>
      </c>
      <c r="B6800" t="s">
        <v>9281</v>
      </c>
      <c r="C6800" t="s">
        <v>9282</v>
      </c>
      <c r="D6800">
        <v>10</v>
      </c>
      <c r="E6800" t="s">
        <v>24</v>
      </c>
      <c r="F6800">
        <v>657842</v>
      </c>
      <c r="G6800">
        <v>57230</v>
      </c>
      <c r="H6800">
        <v>1914</v>
      </c>
      <c r="I6800">
        <v>0</v>
      </c>
      <c r="J6800" t="s">
        <v>9283</v>
      </c>
      <c r="K6800">
        <v>17.100000000000001</v>
      </c>
    </row>
    <row r="6801" spans="1:11" x14ac:dyDescent="0.25">
      <c r="A6801" t="s">
        <v>9284</v>
      </c>
      <c r="B6801" t="s">
        <v>9285</v>
      </c>
      <c r="C6801" t="s">
        <v>13</v>
      </c>
      <c r="D6801">
        <v>24</v>
      </c>
      <c r="E6801" t="s">
        <v>9286</v>
      </c>
      <c r="F6801">
        <v>9273475</v>
      </c>
      <c r="G6801">
        <v>883014</v>
      </c>
      <c r="H6801">
        <v>67254</v>
      </c>
      <c r="I6801">
        <v>146693</v>
      </c>
      <c r="J6801" t="s">
        <v>9287</v>
      </c>
      <c r="K6801">
        <v>17.100000000000001</v>
      </c>
    </row>
    <row r="6802" spans="1:11" x14ac:dyDescent="0.25">
      <c r="A6802" t="s">
        <v>9288</v>
      </c>
      <c r="B6802" t="s">
        <v>9289</v>
      </c>
      <c r="C6802" t="s">
        <v>152</v>
      </c>
      <c r="D6802">
        <v>24</v>
      </c>
      <c r="E6802" t="s">
        <v>9290</v>
      </c>
      <c r="F6802">
        <v>2692252</v>
      </c>
      <c r="G6802">
        <v>61191</v>
      </c>
      <c r="H6802">
        <v>2039</v>
      </c>
      <c r="I6802">
        <v>6902</v>
      </c>
      <c r="J6802" t="s">
        <v>9291</v>
      </c>
      <c r="K6802">
        <v>17.100000000000001</v>
      </c>
    </row>
    <row r="6803" spans="1:11" x14ac:dyDescent="0.25">
      <c r="A6803" t="s">
        <v>9292</v>
      </c>
      <c r="B6803" t="s">
        <v>9293</v>
      </c>
      <c r="C6803" t="s">
        <v>282</v>
      </c>
      <c r="D6803">
        <v>23</v>
      </c>
      <c r="E6803" t="s">
        <v>9294</v>
      </c>
      <c r="F6803">
        <v>726977</v>
      </c>
      <c r="G6803">
        <v>20114</v>
      </c>
      <c r="H6803">
        <v>563</v>
      </c>
      <c r="I6803">
        <v>2972</v>
      </c>
      <c r="J6803" t="s">
        <v>9295</v>
      </c>
      <c r="K6803">
        <v>17.100000000000001</v>
      </c>
    </row>
    <row r="6804" spans="1:11" x14ac:dyDescent="0.25">
      <c r="A6804" t="s">
        <v>9296</v>
      </c>
      <c r="B6804" t="s">
        <v>9297</v>
      </c>
      <c r="C6804" t="s">
        <v>444</v>
      </c>
      <c r="D6804">
        <v>27</v>
      </c>
      <c r="E6804" t="s">
        <v>9298</v>
      </c>
      <c r="F6804">
        <v>553096</v>
      </c>
      <c r="G6804">
        <v>23471</v>
      </c>
      <c r="H6804">
        <v>390</v>
      </c>
      <c r="I6804">
        <v>1585</v>
      </c>
      <c r="J6804" t="s">
        <v>9299</v>
      </c>
      <c r="K6804">
        <v>17.100000000000001</v>
      </c>
    </row>
    <row r="6805" spans="1:11" x14ac:dyDescent="0.25">
      <c r="A6805" t="s">
        <v>9300</v>
      </c>
      <c r="B6805" t="s">
        <v>9301</v>
      </c>
      <c r="C6805" t="s">
        <v>5810</v>
      </c>
      <c r="D6805">
        <v>23</v>
      </c>
      <c r="E6805" t="s">
        <v>9302</v>
      </c>
      <c r="F6805">
        <v>480158</v>
      </c>
      <c r="G6805">
        <v>4631</v>
      </c>
      <c r="H6805">
        <v>491</v>
      </c>
      <c r="I6805">
        <v>1015</v>
      </c>
      <c r="J6805" t="s">
        <v>9303</v>
      </c>
      <c r="K6805">
        <v>17.100000000000001</v>
      </c>
    </row>
    <row r="6806" spans="1:11" x14ac:dyDescent="0.25">
      <c r="A6806" t="s">
        <v>9304</v>
      </c>
      <c r="B6806" t="s">
        <v>9305</v>
      </c>
      <c r="C6806" t="s">
        <v>2471</v>
      </c>
      <c r="D6806">
        <v>23</v>
      </c>
      <c r="E6806" t="s">
        <v>9306</v>
      </c>
      <c r="F6806">
        <v>683079</v>
      </c>
      <c r="G6806">
        <v>30530</v>
      </c>
      <c r="H6806">
        <v>1048</v>
      </c>
      <c r="I6806">
        <v>2826</v>
      </c>
      <c r="J6806" t="s">
        <v>9307</v>
      </c>
      <c r="K6806">
        <v>17.100000000000001</v>
      </c>
    </row>
    <row r="6807" spans="1:11" x14ac:dyDescent="0.25">
      <c r="A6807" t="s">
        <v>9148</v>
      </c>
      <c r="B6807" t="s">
        <v>9149</v>
      </c>
      <c r="C6807" t="s">
        <v>331</v>
      </c>
      <c r="D6807">
        <v>22</v>
      </c>
      <c r="E6807" t="s">
        <v>9150</v>
      </c>
      <c r="F6807">
        <v>5895887</v>
      </c>
      <c r="G6807">
        <v>150093</v>
      </c>
      <c r="H6807">
        <v>4727</v>
      </c>
      <c r="I6807">
        <v>20817</v>
      </c>
      <c r="J6807" t="s">
        <v>9151</v>
      </c>
      <c r="K6807">
        <v>17.100000000000001</v>
      </c>
    </row>
    <row r="6808" spans="1:11" x14ac:dyDescent="0.25">
      <c r="A6808" t="s">
        <v>9308</v>
      </c>
      <c r="B6808" t="s">
        <v>9309</v>
      </c>
      <c r="C6808" t="s">
        <v>9310</v>
      </c>
      <c r="D6808">
        <v>23</v>
      </c>
      <c r="E6808" t="s">
        <v>9311</v>
      </c>
      <c r="F6808">
        <v>144742</v>
      </c>
      <c r="G6808">
        <v>14341</v>
      </c>
      <c r="H6808">
        <v>164</v>
      </c>
      <c r="I6808">
        <v>1022</v>
      </c>
      <c r="J6808" t="s">
        <v>9312</v>
      </c>
      <c r="K6808">
        <v>17.100000000000001</v>
      </c>
    </row>
    <row r="6809" spans="1:11" x14ac:dyDescent="0.25">
      <c r="A6809" t="s">
        <v>9313</v>
      </c>
      <c r="B6809" t="s">
        <v>9314</v>
      </c>
      <c r="C6809" t="s">
        <v>2236</v>
      </c>
      <c r="D6809">
        <v>28</v>
      </c>
      <c r="E6809" t="s">
        <v>9315</v>
      </c>
      <c r="F6809">
        <v>1054924</v>
      </c>
      <c r="G6809">
        <v>25068</v>
      </c>
      <c r="H6809">
        <v>737</v>
      </c>
      <c r="I6809">
        <v>3384</v>
      </c>
      <c r="J6809" t="s">
        <v>9316</v>
      </c>
      <c r="K6809">
        <v>17.100000000000001</v>
      </c>
    </row>
    <row r="6810" spans="1:11" x14ac:dyDescent="0.25">
      <c r="A6810" t="s">
        <v>9317</v>
      </c>
      <c r="B6810" t="s">
        <v>9318</v>
      </c>
      <c r="C6810" t="s">
        <v>2212</v>
      </c>
      <c r="D6810">
        <v>27</v>
      </c>
      <c r="E6810" t="s">
        <v>9319</v>
      </c>
      <c r="F6810">
        <v>313328</v>
      </c>
      <c r="G6810">
        <v>7748</v>
      </c>
      <c r="H6810">
        <v>354</v>
      </c>
      <c r="I6810">
        <v>1392</v>
      </c>
      <c r="J6810" t="s">
        <v>9320</v>
      </c>
      <c r="K6810">
        <v>17.100000000000001</v>
      </c>
    </row>
    <row r="6811" spans="1:11" x14ac:dyDescent="0.25">
      <c r="A6811" t="s">
        <v>8952</v>
      </c>
      <c r="B6811" t="s">
        <v>8953</v>
      </c>
      <c r="C6811" t="s">
        <v>4855</v>
      </c>
      <c r="D6811">
        <v>24</v>
      </c>
      <c r="E6811" t="s">
        <v>8954</v>
      </c>
      <c r="F6811">
        <v>5268321</v>
      </c>
      <c r="G6811">
        <v>111931</v>
      </c>
      <c r="H6811">
        <v>6961</v>
      </c>
      <c r="I6811">
        <v>9062</v>
      </c>
      <c r="J6811" t="s">
        <v>8955</v>
      </c>
      <c r="K6811">
        <v>17.100000000000001</v>
      </c>
    </row>
    <row r="6812" spans="1:11" x14ac:dyDescent="0.25">
      <c r="A6812" t="s">
        <v>9321</v>
      </c>
      <c r="B6812" t="s">
        <v>9322</v>
      </c>
      <c r="C6812" t="s">
        <v>1585</v>
      </c>
      <c r="D6812">
        <v>25</v>
      </c>
      <c r="E6812" t="s">
        <v>9323</v>
      </c>
      <c r="F6812">
        <v>208963</v>
      </c>
      <c r="G6812">
        <v>475</v>
      </c>
      <c r="H6812">
        <v>66</v>
      </c>
      <c r="I6812">
        <v>228</v>
      </c>
      <c r="J6812" t="s">
        <v>9324</v>
      </c>
      <c r="K6812">
        <v>17.100000000000001</v>
      </c>
    </row>
    <row r="6813" spans="1:11" x14ac:dyDescent="0.25">
      <c r="A6813" t="s">
        <v>9325</v>
      </c>
      <c r="B6813" t="s">
        <v>9326</v>
      </c>
      <c r="C6813" t="s">
        <v>137</v>
      </c>
      <c r="D6813">
        <v>17</v>
      </c>
      <c r="E6813" t="s">
        <v>9327</v>
      </c>
      <c r="F6813">
        <v>682911</v>
      </c>
      <c r="G6813">
        <v>4790</v>
      </c>
      <c r="H6813">
        <v>310</v>
      </c>
      <c r="I6813">
        <v>1826</v>
      </c>
      <c r="J6813" t="s">
        <v>9328</v>
      </c>
      <c r="K6813">
        <v>17.100000000000001</v>
      </c>
    </row>
    <row r="6814" spans="1:11" x14ac:dyDescent="0.25">
      <c r="A6814" t="s">
        <v>9329</v>
      </c>
      <c r="B6814" t="s">
        <v>9330</v>
      </c>
      <c r="C6814" t="s">
        <v>9331</v>
      </c>
      <c r="D6814">
        <v>24</v>
      </c>
      <c r="E6814" t="s">
        <v>24</v>
      </c>
      <c r="F6814">
        <v>96839</v>
      </c>
      <c r="G6814">
        <v>443</v>
      </c>
      <c r="H6814">
        <v>169</v>
      </c>
      <c r="I6814">
        <v>282</v>
      </c>
      <c r="J6814" t="s">
        <v>9332</v>
      </c>
      <c r="K6814">
        <v>17.100000000000001</v>
      </c>
    </row>
    <row r="6815" spans="1:11" x14ac:dyDescent="0.25">
      <c r="A6815" t="s">
        <v>9333</v>
      </c>
      <c r="B6815" t="s">
        <v>9334</v>
      </c>
      <c r="C6815" t="s">
        <v>9335</v>
      </c>
      <c r="D6815">
        <v>28</v>
      </c>
      <c r="E6815" t="s">
        <v>9336</v>
      </c>
      <c r="F6815">
        <v>211144</v>
      </c>
      <c r="G6815">
        <v>22262</v>
      </c>
      <c r="H6815">
        <v>191</v>
      </c>
      <c r="I6815">
        <v>2673</v>
      </c>
      <c r="J6815" t="s">
        <v>9337</v>
      </c>
      <c r="K6815">
        <v>17.100000000000001</v>
      </c>
    </row>
    <row r="6816" spans="1:11" x14ac:dyDescent="0.25">
      <c r="A6816" t="s">
        <v>9157</v>
      </c>
      <c r="B6816" t="s">
        <v>9158</v>
      </c>
      <c r="C6816" t="s">
        <v>652</v>
      </c>
      <c r="D6816">
        <v>26</v>
      </c>
      <c r="E6816" t="s">
        <v>9159</v>
      </c>
      <c r="F6816">
        <v>598492</v>
      </c>
      <c r="G6816">
        <v>17985</v>
      </c>
      <c r="H6816">
        <v>1363</v>
      </c>
      <c r="I6816">
        <v>3925</v>
      </c>
      <c r="J6816" t="s">
        <v>9160</v>
      </c>
      <c r="K6816">
        <v>17.100000000000001</v>
      </c>
    </row>
    <row r="6817" spans="1:11" x14ac:dyDescent="0.25">
      <c r="A6817" t="s">
        <v>9338</v>
      </c>
      <c r="B6817" t="s">
        <v>9339</v>
      </c>
      <c r="C6817" t="s">
        <v>2574</v>
      </c>
      <c r="D6817">
        <v>27</v>
      </c>
      <c r="E6817" t="s">
        <v>9340</v>
      </c>
      <c r="F6817">
        <v>257943</v>
      </c>
      <c r="G6817">
        <v>10792</v>
      </c>
      <c r="H6817">
        <v>255</v>
      </c>
      <c r="I6817">
        <v>1257</v>
      </c>
      <c r="J6817" t="s">
        <v>9341</v>
      </c>
      <c r="K6817">
        <v>17.100000000000001</v>
      </c>
    </row>
    <row r="6818" spans="1:11" x14ac:dyDescent="0.25">
      <c r="A6818" t="s">
        <v>9342</v>
      </c>
      <c r="B6818" t="s">
        <v>9343</v>
      </c>
      <c r="C6818" t="s">
        <v>1032</v>
      </c>
      <c r="D6818">
        <v>22</v>
      </c>
      <c r="E6818" t="s">
        <v>9344</v>
      </c>
      <c r="F6818">
        <v>83425</v>
      </c>
      <c r="G6818">
        <v>4889</v>
      </c>
      <c r="H6818">
        <v>181</v>
      </c>
      <c r="I6818">
        <v>1235</v>
      </c>
      <c r="J6818" t="s">
        <v>9345</v>
      </c>
      <c r="K6818">
        <v>17.100000000000001</v>
      </c>
    </row>
    <row r="6819" spans="1:11" x14ac:dyDescent="0.25">
      <c r="A6819" t="s">
        <v>9346</v>
      </c>
      <c r="B6819" t="s">
        <v>9347</v>
      </c>
      <c r="C6819" t="s">
        <v>296</v>
      </c>
      <c r="D6819">
        <v>23</v>
      </c>
      <c r="E6819" t="s">
        <v>9348</v>
      </c>
      <c r="F6819">
        <v>125764</v>
      </c>
      <c r="G6819">
        <v>4067</v>
      </c>
      <c r="H6819">
        <v>325</v>
      </c>
      <c r="I6819">
        <v>612</v>
      </c>
      <c r="J6819" t="s">
        <v>9349</v>
      </c>
      <c r="K6819">
        <v>17.100000000000001</v>
      </c>
    </row>
    <row r="6820" spans="1:11" x14ac:dyDescent="0.25">
      <c r="A6820" t="s">
        <v>9350</v>
      </c>
      <c r="B6820" t="s">
        <v>9351</v>
      </c>
      <c r="C6820" t="s">
        <v>9352</v>
      </c>
      <c r="D6820">
        <v>24</v>
      </c>
      <c r="E6820" t="s">
        <v>9353</v>
      </c>
      <c r="F6820">
        <v>371536</v>
      </c>
      <c r="G6820">
        <v>638</v>
      </c>
      <c r="H6820">
        <v>32</v>
      </c>
      <c r="I6820">
        <v>91</v>
      </c>
      <c r="J6820" t="s">
        <v>9354</v>
      </c>
      <c r="K6820">
        <v>17.100000000000001</v>
      </c>
    </row>
    <row r="6821" spans="1:11" x14ac:dyDescent="0.25">
      <c r="A6821" t="s">
        <v>9355</v>
      </c>
      <c r="B6821" t="s">
        <v>9356</v>
      </c>
      <c r="C6821" t="s">
        <v>5719</v>
      </c>
      <c r="D6821">
        <v>20</v>
      </c>
      <c r="E6821" t="s">
        <v>9357</v>
      </c>
      <c r="F6821">
        <v>320175</v>
      </c>
      <c r="G6821">
        <v>19593</v>
      </c>
      <c r="H6821">
        <v>608</v>
      </c>
      <c r="I6821">
        <v>4904</v>
      </c>
      <c r="J6821" t="s">
        <v>9358</v>
      </c>
      <c r="K6821">
        <v>17.100000000000001</v>
      </c>
    </row>
    <row r="6822" spans="1:11" x14ac:dyDescent="0.25">
      <c r="A6822" t="s">
        <v>9161</v>
      </c>
      <c r="B6822" t="s">
        <v>9162</v>
      </c>
      <c r="C6822" t="s">
        <v>2283</v>
      </c>
      <c r="D6822">
        <v>24</v>
      </c>
      <c r="E6822" t="s">
        <v>9163</v>
      </c>
      <c r="F6822">
        <v>448323</v>
      </c>
      <c r="G6822">
        <v>9755</v>
      </c>
      <c r="H6822">
        <v>1101</v>
      </c>
      <c r="I6822">
        <v>999</v>
      </c>
      <c r="J6822" t="s">
        <v>9164</v>
      </c>
      <c r="K6822">
        <v>17.100000000000001</v>
      </c>
    </row>
    <row r="6823" spans="1:11" x14ac:dyDescent="0.25">
      <c r="A6823" t="s">
        <v>9359</v>
      </c>
      <c r="B6823" t="s">
        <v>9360</v>
      </c>
      <c r="C6823" t="s">
        <v>147</v>
      </c>
      <c r="D6823">
        <v>26</v>
      </c>
      <c r="E6823" t="s">
        <v>9361</v>
      </c>
      <c r="F6823">
        <v>164922</v>
      </c>
      <c r="G6823">
        <v>5800</v>
      </c>
      <c r="H6823">
        <v>91</v>
      </c>
      <c r="I6823">
        <v>723</v>
      </c>
      <c r="J6823" t="s">
        <v>9362</v>
      </c>
      <c r="K6823">
        <v>17.100000000000001</v>
      </c>
    </row>
    <row r="6824" spans="1:11" x14ac:dyDescent="0.25">
      <c r="A6824" t="s">
        <v>9165</v>
      </c>
      <c r="B6824" t="s">
        <v>9166</v>
      </c>
      <c r="C6824" t="s">
        <v>3687</v>
      </c>
      <c r="D6824">
        <v>22</v>
      </c>
      <c r="E6824" t="s">
        <v>9167</v>
      </c>
      <c r="F6824">
        <v>778417</v>
      </c>
      <c r="G6824">
        <v>23912</v>
      </c>
      <c r="H6824">
        <v>3871</v>
      </c>
      <c r="I6824">
        <v>2860</v>
      </c>
      <c r="J6824" t="s">
        <v>9168</v>
      </c>
      <c r="K6824">
        <v>17.100000000000001</v>
      </c>
    </row>
    <row r="6825" spans="1:11" x14ac:dyDescent="0.25">
      <c r="A6825" t="s">
        <v>9363</v>
      </c>
      <c r="B6825" t="s">
        <v>9364</v>
      </c>
      <c r="C6825" t="s">
        <v>2481</v>
      </c>
      <c r="D6825">
        <v>24</v>
      </c>
      <c r="E6825" t="s">
        <v>9365</v>
      </c>
      <c r="F6825">
        <v>11402</v>
      </c>
      <c r="G6825">
        <v>927</v>
      </c>
      <c r="H6825">
        <v>23</v>
      </c>
      <c r="I6825">
        <v>112</v>
      </c>
      <c r="J6825" t="s">
        <v>9366</v>
      </c>
      <c r="K6825">
        <v>17.100000000000001</v>
      </c>
    </row>
    <row r="6826" spans="1:11" x14ac:dyDescent="0.25">
      <c r="A6826" t="s">
        <v>8948</v>
      </c>
      <c r="B6826" t="s">
        <v>8949</v>
      </c>
      <c r="C6826" t="s">
        <v>2000</v>
      </c>
      <c r="D6826">
        <v>1</v>
      </c>
      <c r="E6826" t="s">
        <v>8950</v>
      </c>
      <c r="F6826">
        <v>4370201</v>
      </c>
      <c r="G6826">
        <v>154321</v>
      </c>
      <c r="H6826">
        <v>14545</v>
      </c>
      <c r="I6826">
        <v>29856</v>
      </c>
      <c r="J6826" t="s">
        <v>8951</v>
      </c>
      <c r="K6826">
        <v>17.100000000000001</v>
      </c>
    </row>
    <row r="6827" spans="1:11" x14ac:dyDescent="0.25">
      <c r="A6827" t="s">
        <v>9367</v>
      </c>
      <c r="B6827" t="s">
        <v>9368</v>
      </c>
      <c r="C6827" t="s">
        <v>484</v>
      </c>
      <c r="D6827">
        <v>27</v>
      </c>
      <c r="E6827" t="s">
        <v>9369</v>
      </c>
      <c r="F6827">
        <v>183657</v>
      </c>
      <c r="G6827">
        <v>6967</v>
      </c>
      <c r="H6827">
        <v>121</v>
      </c>
      <c r="I6827">
        <v>577</v>
      </c>
      <c r="J6827" t="s">
        <v>9370</v>
      </c>
      <c r="K6827">
        <v>17.100000000000001</v>
      </c>
    </row>
    <row r="6828" spans="1:11" x14ac:dyDescent="0.25">
      <c r="A6828" t="s">
        <v>9173</v>
      </c>
      <c r="B6828" t="s">
        <v>9174</v>
      </c>
      <c r="C6828" t="s">
        <v>9175</v>
      </c>
      <c r="D6828">
        <v>2</v>
      </c>
      <c r="E6828" t="s">
        <v>9176</v>
      </c>
      <c r="F6828">
        <v>382964</v>
      </c>
      <c r="G6828">
        <v>7919</v>
      </c>
      <c r="H6828">
        <v>328</v>
      </c>
      <c r="I6828">
        <v>1706</v>
      </c>
      <c r="J6828" t="s">
        <v>9177</v>
      </c>
      <c r="K6828">
        <v>17.100000000000001</v>
      </c>
    </row>
    <row r="6829" spans="1:11" x14ac:dyDescent="0.25">
      <c r="A6829" t="s">
        <v>9371</v>
      </c>
      <c r="B6829" t="s">
        <v>9372</v>
      </c>
      <c r="C6829" t="s">
        <v>5374</v>
      </c>
      <c r="D6829">
        <v>22</v>
      </c>
      <c r="E6829" t="s">
        <v>9373</v>
      </c>
      <c r="F6829">
        <v>209672</v>
      </c>
      <c r="G6829">
        <v>11209</v>
      </c>
      <c r="H6829">
        <v>158</v>
      </c>
      <c r="I6829">
        <v>929</v>
      </c>
      <c r="J6829" t="s">
        <v>9374</v>
      </c>
      <c r="K6829">
        <v>17.100000000000001</v>
      </c>
    </row>
    <row r="6830" spans="1:11" x14ac:dyDescent="0.25">
      <c r="A6830" t="s">
        <v>9187</v>
      </c>
      <c r="B6830" t="s">
        <v>9188</v>
      </c>
      <c r="C6830" t="s">
        <v>9189</v>
      </c>
      <c r="D6830">
        <v>28</v>
      </c>
      <c r="E6830" t="s">
        <v>9190</v>
      </c>
      <c r="F6830">
        <v>168119</v>
      </c>
      <c r="G6830">
        <v>8470</v>
      </c>
      <c r="H6830">
        <v>260</v>
      </c>
      <c r="I6830">
        <v>863</v>
      </c>
      <c r="J6830" t="s">
        <v>9191</v>
      </c>
      <c r="K6830">
        <v>17.100000000000001</v>
      </c>
    </row>
    <row r="6831" spans="1:11" x14ac:dyDescent="0.25">
      <c r="A6831" t="s">
        <v>9375</v>
      </c>
      <c r="B6831" t="s">
        <v>9376</v>
      </c>
      <c r="C6831" t="s">
        <v>7563</v>
      </c>
      <c r="D6831">
        <v>26</v>
      </c>
      <c r="E6831" t="s">
        <v>9377</v>
      </c>
      <c r="F6831">
        <v>36127</v>
      </c>
      <c r="G6831">
        <v>1283</v>
      </c>
      <c r="H6831">
        <v>55</v>
      </c>
      <c r="I6831">
        <v>99</v>
      </c>
      <c r="J6831" t="s">
        <v>9378</v>
      </c>
      <c r="K6831">
        <v>17.100000000000001</v>
      </c>
    </row>
    <row r="6832" spans="1:11" x14ac:dyDescent="0.25">
      <c r="A6832" t="s">
        <v>9379</v>
      </c>
      <c r="B6832" t="s">
        <v>9380</v>
      </c>
      <c r="C6832" t="s">
        <v>6153</v>
      </c>
      <c r="D6832">
        <v>25</v>
      </c>
      <c r="E6832" t="s">
        <v>9381</v>
      </c>
      <c r="F6832">
        <v>15344</v>
      </c>
      <c r="G6832">
        <v>456</v>
      </c>
      <c r="H6832">
        <v>251</v>
      </c>
      <c r="I6832">
        <v>773</v>
      </c>
      <c r="J6832" t="s">
        <v>9382</v>
      </c>
      <c r="K6832">
        <v>17.100000000000001</v>
      </c>
    </row>
    <row r="6833" spans="1:11" x14ac:dyDescent="0.25">
      <c r="A6833" t="s">
        <v>8956</v>
      </c>
      <c r="B6833" t="s">
        <v>8957</v>
      </c>
      <c r="C6833" t="s">
        <v>8958</v>
      </c>
      <c r="D6833">
        <v>28</v>
      </c>
      <c r="E6833" t="s">
        <v>8959</v>
      </c>
      <c r="F6833">
        <v>829474</v>
      </c>
      <c r="G6833">
        <v>8392</v>
      </c>
      <c r="H6833">
        <v>3832</v>
      </c>
      <c r="I6833">
        <v>1705</v>
      </c>
      <c r="J6833" t="s">
        <v>8960</v>
      </c>
      <c r="K6833">
        <v>17.100000000000001</v>
      </c>
    </row>
    <row r="6834" spans="1:11" x14ac:dyDescent="0.25">
      <c r="A6834" t="s">
        <v>8970</v>
      </c>
      <c r="B6834" t="s">
        <v>8971</v>
      </c>
      <c r="C6834" t="s">
        <v>8972</v>
      </c>
      <c r="D6834">
        <v>24</v>
      </c>
      <c r="E6834" t="s">
        <v>8973</v>
      </c>
      <c r="F6834">
        <v>1821253</v>
      </c>
      <c r="G6834">
        <v>14496</v>
      </c>
      <c r="H6834">
        <v>2146</v>
      </c>
      <c r="I6834">
        <v>536</v>
      </c>
      <c r="J6834" t="s">
        <v>8974</v>
      </c>
      <c r="K6834">
        <v>17.100000000000001</v>
      </c>
    </row>
    <row r="6835" spans="1:11" x14ac:dyDescent="0.25">
      <c r="A6835" t="s">
        <v>9178</v>
      </c>
      <c r="B6835" t="s">
        <v>9179</v>
      </c>
      <c r="C6835" t="s">
        <v>9180</v>
      </c>
      <c r="D6835">
        <v>10</v>
      </c>
      <c r="E6835" t="s">
        <v>9181</v>
      </c>
      <c r="F6835">
        <v>1272280</v>
      </c>
      <c r="G6835">
        <v>115579</v>
      </c>
      <c r="H6835">
        <v>678</v>
      </c>
      <c r="I6835">
        <v>9509</v>
      </c>
      <c r="J6835" t="s">
        <v>9182</v>
      </c>
      <c r="K6835">
        <v>17.100000000000001</v>
      </c>
    </row>
    <row r="6836" spans="1:11" x14ac:dyDescent="0.25">
      <c r="A6836" t="s">
        <v>9169</v>
      </c>
      <c r="B6836" t="s">
        <v>9170</v>
      </c>
      <c r="C6836" t="s">
        <v>2188</v>
      </c>
      <c r="D6836">
        <v>22</v>
      </c>
      <c r="E6836" t="s">
        <v>9171</v>
      </c>
      <c r="F6836">
        <v>1561396</v>
      </c>
      <c r="G6836">
        <v>39302</v>
      </c>
      <c r="H6836">
        <v>7519</v>
      </c>
      <c r="I6836">
        <v>6704</v>
      </c>
      <c r="J6836" t="s">
        <v>9172</v>
      </c>
      <c r="K6836">
        <v>17.100000000000001</v>
      </c>
    </row>
    <row r="6837" spans="1:11" x14ac:dyDescent="0.25">
      <c r="A6837" t="s">
        <v>9383</v>
      </c>
      <c r="B6837" t="s">
        <v>9384</v>
      </c>
      <c r="C6837" t="s">
        <v>1399</v>
      </c>
      <c r="D6837">
        <v>24</v>
      </c>
      <c r="E6837" t="s">
        <v>9385</v>
      </c>
      <c r="F6837">
        <v>143409</v>
      </c>
      <c r="G6837">
        <v>9355</v>
      </c>
      <c r="H6837">
        <v>74</v>
      </c>
      <c r="I6837">
        <v>805</v>
      </c>
      <c r="J6837" t="s">
        <v>9386</v>
      </c>
      <c r="K6837">
        <v>17.100000000000001</v>
      </c>
    </row>
    <row r="6838" spans="1:11" x14ac:dyDescent="0.25">
      <c r="A6838" t="s">
        <v>9387</v>
      </c>
      <c r="B6838" t="s">
        <v>9388</v>
      </c>
      <c r="C6838" t="s">
        <v>4328</v>
      </c>
      <c r="D6838">
        <v>25</v>
      </c>
      <c r="E6838" t="s">
        <v>9389</v>
      </c>
      <c r="F6838">
        <v>76726</v>
      </c>
      <c r="G6838">
        <v>652</v>
      </c>
      <c r="H6838">
        <v>98</v>
      </c>
      <c r="I6838">
        <v>122</v>
      </c>
      <c r="J6838" t="s">
        <v>9390</v>
      </c>
      <c r="K6838">
        <v>17.100000000000001</v>
      </c>
    </row>
    <row r="6839" spans="1:11" x14ac:dyDescent="0.25">
      <c r="A6839" t="s">
        <v>9391</v>
      </c>
      <c r="B6839" t="s">
        <v>9392</v>
      </c>
      <c r="C6839" t="s">
        <v>9393</v>
      </c>
      <c r="D6839">
        <v>24</v>
      </c>
      <c r="E6839" t="s">
        <v>9394</v>
      </c>
      <c r="F6839">
        <v>3630</v>
      </c>
      <c r="G6839">
        <v>107</v>
      </c>
      <c r="H6839">
        <v>64</v>
      </c>
      <c r="I6839">
        <v>117</v>
      </c>
      <c r="J6839" t="s">
        <v>9395</v>
      </c>
      <c r="K6839">
        <v>17.100000000000001</v>
      </c>
    </row>
    <row r="6840" spans="1:11" x14ac:dyDescent="0.25">
      <c r="A6840" t="s">
        <v>9396</v>
      </c>
      <c r="B6840" t="s">
        <v>9397</v>
      </c>
      <c r="C6840" t="s">
        <v>9398</v>
      </c>
      <c r="D6840">
        <v>26</v>
      </c>
      <c r="E6840" t="s">
        <v>9399</v>
      </c>
      <c r="F6840">
        <v>155255</v>
      </c>
      <c r="G6840">
        <v>1110</v>
      </c>
      <c r="H6840">
        <v>15</v>
      </c>
      <c r="I6840">
        <v>201</v>
      </c>
      <c r="J6840" t="s">
        <v>9400</v>
      </c>
      <c r="K6840">
        <v>17.100000000000001</v>
      </c>
    </row>
    <row r="6841" spans="1:11" x14ac:dyDescent="0.25">
      <c r="A6841" t="s">
        <v>9183</v>
      </c>
      <c r="B6841" t="s">
        <v>9184</v>
      </c>
      <c r="C6841" t="s">
        <v>479</v>
      </c>
      <c r="D6841">
        <v>22</v>
      </c>
      <c r="E6841" t="s">
        <v>9185</v>
      </c>
      <c r="F6841">
        <v>3390518</v>
      </c>
      <c r="G6841">
        <v>154986</v>
      </c>
      <c r="H6841">
        <v>1654</v>
      </c>
      <c r="I6841">
        <v>22503</v>
      </c>
      <c r="J6841" t="s">
        <v>9186</v>
      </c>
      <c r="K6841">
        <v>17.100000000000001</v>
      </c>
    </row>
    <row r="6842" spans="1:11" x14ac:dyDescent="0.25">
      <c r="A6842" t="s">
        <v>8975</v>
      </c>
      <c r="B6842" t="s">
        <v>8976</v>
      </c>
      <c r="C6842" t="s">
        <v>8977</v>
      </c>
      <c r="D6842">
        <v>28</v>
      </c>
      <c r="E6842" t="s">
        <v>8978</v>
      </c>
      <c r="F6842">
        <v>1798630</v>
      </c>
      <c r="G6842">
        <v>17561</v>
      </c>
      <c r="H6842">
        <v>1403</v>
      </c>
      <c r="I6842">
        <v>4278</v>
      </c>
      <c r="J6842" t="s">
        <v>8979</v>
      </c>
      <c r="K6842">
        <v>17.100000000000001</v>
      </c>
    </row>
    <row r="6843" spans="1:11" x14ac:dyDescent="0.25">
      <c r="A6843" t="s">
        <v>8961</v>
      </c>
      <c r="B6843" t="s">
        <v>8962</v>
      </c>
      <c r="C6843" t="s">
        <v>262</v>
      </c>
      <c r="D6843">
        <v>26</v>
      </c>
      <c r="E6843" t="s">
        <v>8963</v>
      </c>
      <c r="F6843">
        <v>1387377</v>
      </c>
      <c r="G6843">
        <v>37108</v>
      </c>
      <c r="H6843">
        <v>1717</v>
      </c>
      <c r="I6843">
        <v>4053</v>
      </c>
      <c r="J6843" t="s">
        <v>8964</v>
      </c>
      <c r="K6843">
        <v>17.100000000000001</v>
      </c>
    </row>
    <row r="6844" spans="1:11" x14ac:dyDescent="0.25">
      <c r="A6844" t="s">
        <v>9401</v>
      </c>
      <c r="B6844" t="s">
        <v>9402</v>
      </c>
      <c r="C6844" t="s">
        <v>9403</v>
      </c>
      <c r="D6844">
        <v>22</v>
      </c>
      <c r="E6844" t="s">
        <v>9404</v>
      </c>
      <c r="F6844">
        <v>26156</v>
      </c>
      <c r="G6844">
        <v>290</v>
      </c>
      <c r="H6844">
        <v>39</v>
      </c>
      <c r="I6844">
        <v>80</v>
      </c>
      <c r="J6844" t="s">
        <v>9405</v>
      </c>
      <c r="K6844">
        <v>17.100000000000001</v>
      </c>
    </row>
    <row r="6845" spans="1:11" x14ac:dyDescent="0.25">
      <c r="A6845" t="s">
        <v>9192</v>
      </c>
      <c r="B6845" t="s">
        <v>9193</v>
      </c>
      <c r="C6845" t="s">
        <v>63</v>
      </c>
      <c r="D6845">
        <v>23</v>
      </c>
      <c r="E6845" t="s">
        <v>9194</v>
      </c>
      <c r="F6845">
        <v>640067</v>
      </c>
      <c r="G6845">
        <v>28730</v>
      </c>
      <c r="H6845">
        <v>9910</v>
      </c>
      <c r="I6845">
        <v>8287</v>
      </c>
      <c r="J6845" t="s">
        <v>9195</v>
      </c>
      <c r="K6845">
        <v>17.100000000000001</v>
      </c>
    </row>
    <row r="6846" spans="1:11" x14ac:dyDescent="0.25">
      <c r="A6846" t="s">
        <v>8705</v>
      </c>
      <c r="B6846" t="s">
        <v>8965</v>
      </c>
      <c r="C6846" t="s">
        <v>860</v>
      </c>
      <c r="D6846">
        <v>24</v>
      </c>
      <c r="E6846" t="s">
        <v>8707</v>
      </c>
      <c r="F6846">
        <v>8303725</v>
      </c>
      <c r="G6846">
        <v>254011</v>
      </c>
      <c r="H6846">
        <v>3773</v>
      </c>
      <c r="I6846">
        <v>23339</v>
      </c>
      <c r="J6846" t="s">
        <v>8708</v>
      </c>
      <c r="K6846">
        <v>17.100000000000001</v>
      </c>
    </row>
    <row r="6847" spans="1:11" x14ac:dyDescent="0.25">
      <c r="A6847" t="s">
        <v>9196</v>
      </c>
      <c r="B6847" t="s">
        <v>9197</v>
      </c>
      <c r="C6847" t="s">
        <v>8142</v>
      </c>
      <c r="D6847">
        <v>19</v>
      </c>
      <c r="E6847" t="s">
        <v>9198</v>
      </c>
      <c r="F6847">
        <v>342463</v>
      </c>
      <c r="G6847">
        <v>9697</v>
      </c>
      <c r="H6847">
        <v>261</v>
      </c>
      <c r="I6847">
        <v>1849</v>
      </c>
      <c r="J6847" t="s">
        <v>9199</v>
      </c>
      <c r="K6847">
        <v>17.100000000000001</v>
      </c>
    </row>
    <row r="6848" spans="1:11" x14ac:dyDescent="0.25">
      <c r="A6848" t="s">
        <v>9406</v>
      </c>
      <c r="B6848" t="s">
        <v>9407</v>
      </c>
      <c r="C6848" t="s">
        <v>6874</v>
      </c>
      <c r="D6848">
        <v>28</v>
      </c>
      <c r="E6848" t="s">
        <v>24</v>
      </c>
      <c r="F6848">
        <v>81404</v>
      </c>
      <c r="G6848">
        <v>1054</v>
      </c>
      <c r="H6848">
        <v>65</v>
      </c>
      <c r="I6848">
        <v>139</v>
      </c>
      <c r="J6848" t="s">
        <v>9408</v>
      </c>
      <c r="K6848">
        <v>17.100000000000001</v>
      </c>
    </row>
    <row r="6849" spans="1:11" x14ac:dyDescent="0.25">
      <c r="A6849" t="s">
        <v>9409</v>
      </c>
      <c r="B6849" t="s">
        <v>9410</v>
      </c>
      <c r="C6849" t="s">
        <v>583</v>
      </c>
      <c r="D6849">
        <v>25</v>
      </c>
      <c r="E6849" t="s">
        <v>9411</v>
      </c>
      <c r="F6849">
        <v>17846</v>
      </c>
      <c r="G6849">
        <v>298</v>
      </c>
      <c r="H6849">
        <v>22</v>
      </c>
      <c r="I6849">
        <v>248</v>
      </c>
      <c r="J6849" t="s">
        <v>9412</v>
      </c>
      <c r="K6849">
        <v>17.100000000000001</v>
      </c>
    </row>
    <row r="6850" spans="1:11" x14ac:dyDescent="0.25">
      <c r="A6850" t="s">
        <v>9413</v>
      </c>
      <c r="B6850" t="s">
        <v>9414</v>
      </c>
      <c r="C6850" t="s">
        <v>4215</v>
      </c>
      <c r="D6850">
        <v>17</v>
      </c>
      <c r="E6850" t="s">
        <v>9415</v>
      </c>
      <c r="F6850">
        <v>64483</v>
      </c>
      <c r="G6850">
        <v>1206</v>
      </c>
      <c r="H6850">
        <v>19</v>
      </c>
      <c r="I6850">
        <v>101</v>
      </c>
      <c r="J6850" t="s">
        <v>9416</v>
      </c>
      <c r="K6850">
        <v>17.100000000000001</v>
      </c>
    </row>
    <row r="6851" spans="1:11" x14ac:dyDescent="0.25">
      <c r="A6851" t="s">
        <v>9417</v>
      </c>
      <c r="B6851" t="s">
        <v>9418</v>
      </c>
      <c r="C6851" t="s">
        <v>9419</v>
      </c>
      <c r="D6851">
        <v>22</v>
      </c>
      <c r="E6851" t="s">
        <v>9420</v>
      </c>
      <c r="F6851">
        <v>121678</v>
      </c>
      <c r="G6851">
        <v>560</v>
      </c>
      <c r="H6851">
        <v>39</v>
      </c>
      <c r="I6851">
        <v>106</v>
      </c>
      <c r="J6851" t="s">
        <v>9421</v>
      </c>
      <c r="K6851">
        <v>17.100000000000001</v>
      </c>
    </row>
    <row r="6852" spans="1:11" x14ac:dyDescent="0.25">
      <c r="A6852" t="s">
        <v>9200</v>
      </c>
      <c r="B6852" t="s">
        <v>9201</v>
      </c>
      <c r="C6852" t="s">
        <v>9202</v>
      </c>
      <c r="D6852">
        <v>24</v>
      </c>
      <c r="E6852" t="s">
        <v>9203</v>
      </c>
      <c r="F6852">
        <v>169193</v>
      </c>
      <c r="G6852">
        <v>5143</v>
      </c>
      <c r="H6852">
        <v>145</v>
      </c>
      <c r="I6852">
        <v>249</v>
      </c>
      <c r="J6852" t="s">
        <v>9204</v>
      </c>
      <c r="K6852">
        <v>17.100000000000001</v>
      </c>
    </row>
    <row r="6853" spans="1:11" x14ac:dyDescent="0.25">
      <c r="A6853" t="s">
        <v>9205</v>
      </c>
      <c r="B6853" t="s">
        <v>9206</v>
      </c>
      <c r="C6853" t="s">
        <v>9207</v>
      </c>
      <c r="D6853">
        <v>28</v>
      </c>
      <c r="E6853" t="s">
        <v>9208</v>
      </c>
      <c r="F6853">
        <v>260419</v>
      </c>
      <c r="G6853">
        <v>7196</v>
      </c>
      <c r="H6853">
        <v>330</v>
      </c>
      <c r="I6853">
        <v>1179</v>
      </c>
      <c r="J6853" t="s">
        <v>9209</v>
      </c>
      <c r="K6853">
        <v>17.100000000000001</v>
      </c>
    </row>
    <row r="6854" spans="1:11" x14ac:dyDescent="0.25">
      <c r="A6854" t="s">
        <v>9222</v>
      </c>
      <c r="B6854" t="s">
        <v>9223</v>
      </c>
      <c r="C6854" t="s">
        <v>9224</v>
      </c>
      <c r="D6854">
        <v>17</v>
      </c>
      <c r="E6854" t="s">
        <v>9225</v>
      </c>
      <c r="F6854">
        <v>113699</v>
      </c>
      <c r="G6854">
        <v>470</v>
      </c>
      <c r="H6854">
        <v>61</v>
      </c>
      <c r="I6854">
        <v>16</v>
      </c>
      <c r="J6854" t="s">
        <v>9226</v>
      </c>
      <c r="K6854">
        <v>17.100000000000001</v>
      </c>
    </row>
    <row r="6855" spans="1:11" x14ac:dyDescent="0.25">
      <c r="A6855" t="s">
        <v>8980</v>
      </c>
      <c r="B6855" t="s">
        <v>8981</v>
      </c>
      <c r="C6855" t="s">
        <v>73</v>
      </c>
      <c r="D6855">
        <v>23</v>
      </c>
      <c r="E6855" t="s">
        <v>8982</v>
      </c>
      <c r="F6855">
        <v>1311280</v>
      </c>
      <c r="G6855">
        <v>17017</v>
      </c>
      <c r="H6855">
        <v>632</v>
      </c>
      <c r="I6855">
        <v>8</v>
      </c>
      <c r="J6855" t="s">
        <v>8983</v>
      </c>
      <c r="K6855">
        <v>17.100000000000001</v>
      </c>
    </row>
    <row r="6856" spans="1:11" x14ac:dyDescent="0.25">
      <c r="A6856" t="s">
        <v>9422</v>
      </c>
      <c r="B6856" t="s">
        <v>9423</v>
      </c>
      <c r="C6856" t="s">
        <v>3066</v>
      </c>
      <c r="D6856">
        <v>22</v>
      </c>
      <c r="E6856" t="s">
        <v>9424</v>
      </c>
      <c r="F6856">
        <v>65028</v>
      </c>
      <c r="G6856">
        <v>4476</v>
      </c>
      <c r="H6856">
        <v>178</v>
      </c>
      <c r="I6856">
        <v>334</v>
      </c>
      <c r="J6856" t="s">
        <v>9425</v>
      </c>
      <c r="K6856">
        <v>17.100000000000001</v>
      </c>
    </row>
    <row r="6857" spans="1:11" x14ac:dyDescent="0.25">
      <c r="A6857" t="s">
        <v>8966</v>
      </c>
      <c r="B6857" t="s">
        <v>8967</v>
      </c>
      <c r="C6857" t="s">
        <v>4080</v>
      </c>
      <c r="D6857">
        <v>23</v>
      </c>
      <c r="E6857" t="s">
        <v>8968</v>
      </c>
      <c r="F6857">
        <v>2472026</v>
      </c>
      <c r="G6857">
        <v>75936</v>
      </c>
      <c r="H6857">
        <v>3073</v>
      </c>
      <c r="I6857">
        <v>3670</v>
      </c>
      <c r="J6857" t="s">
        <v>8969</v>
      </c>
      <c r="K6857">
        <v>17.100000000000001</v>
      </c>
    </row>
    <row r="6858" spans="1:11" x14ac:dyDescent="0.25">
      <c r="A6858" t="s">
        <v>9426</v>
      </c>
      <c r="B6858" t="s">
        <v>9427</v>
      </c>
      <c r="C6858" t="s">
        <v>7807</v>
      </c>
      <c r="D6858">
        <v>10</v>
      </c>
      <c r="E6858" t="s">
        <v>9428</v>
      </c>
      <c r="F6858">
        <v>34162</v>
      </c>
      <c r="G6858">
        <v>5820</v>
      </c>
      <c r="H6858">
        <v>25</v>
      </c>
      <c r="I6858">
        <v>1300</v>
      </c>
      <c r="J6858" t="s">
        <v>9429</v>
      </c>
      <c r="K6858">
        <v>17.100000000000001</v>
      </c>
    </row>
    <row r="6859" spans="1:11" x14ac:dyDescent="0.25">
      <c r="A6859" t="s">
        <v>8996</v>
      </c>
      <c r="B6859" t="s">
        <v>8997</v>
      </c>
      <c r="C6859" t="s">
        <v>385</v>
      </c>
      <c r="D6859">
        <v>23</v>
      </c>
      <c r="E6859" t="s">
        <v>8998</v>
      </c>
      <c r="F6859">
        <v>116424</v>
      </c>
      <c r="G6859">
        <v>5637</v>
      </c>
      <c r="H6859">
        <v>353</v>
      </c>
      <c r="I6859">
        <v>7</v>
      </c>
      <c r="J6859" t="s">
        <v>8999</v>
      </c>
      <c r="K6859">
        <v>17.100000000000001</v>
      </c>
    </row>
    <row r="6860" spans="1:11" x14ac:dyDescent="0.25">
      <c r="A6860" t="s">
        <v>9430</v>
      </c>
      <c r="B6860" t="s">
        <v>9431</v>
      </c>
      <c r="C6860" t="s">
        <v>4470</v>
      </c>
      <c r="D6860">
        <v>10</v>
      </c>
      <c r="E6860" t="s">
        <v>9432</v>
      </c>
      <c r="F6860">
        <v>62371</v>
      </c>
      <c r="G6860">
        <v>2465</v>
      </c>
      <c r="H6860">
        <v>97</v>
      </c>
      <c r="I6860">
        <v>126</v>
      </c>
      <c r="J6860" t="s">
        <v>9433</v>
      </c>
      <c r="K6860">
        <v>17.100000000000001</v>
      </c>
    </row>
    <row r="6861" spans="1:11" x14ac:dyDescent="0.25">
      <c r="A6861" t="s">
        <v>8988</v>
      </c>
      <c r="B6861" t="s">
        <v>8989</v>
      </c>
      <c r="C6861" t="s">
        <v>711</v>
      </c>
      <c r="D6861">
        <v>24</v>
      </c>
      <c r="E6861" t="s">
        <v>8990</v>
      </c>
      <c r="F6861">
        <v>992181</v>
      </c>
      <c r="G6861">
        <v>77226</v>
      </c>
      <c r="H6861">
        <v>882</v>
      </c>
      <c r="I6861">
        <v>14327</v>
      </c>
      <c r="J6861" t="s">
        <v>8991</v>
      </c>
      <c r="K6861">
        <v>17.100000000000001</v>
      </c>
    </row>
    <row r="6862" spans="1:11" x14ac:dyDescent="0.25">
      <c r="A6862" t="s">
        <v>8831</v>
      </c>
      <c r="B6862" t="s">
        <v>9434</v>
      </c>
      <c r="C6862" t="s">
        <v>8833</v>
      </c>
      <c r="D6862">
        <v>10</v>
      </c>
      <c r="E6862" t="s">
        <v>8834</v>
      </c>
      <c r="F6862">
        <v>10959059</v>
      </c>
      <c r="G6862">
        <v>538825</v>
      </c>
      <c r="H6862">
        <v>90419</v>
      </c>
      <c r="I6862">
        <v>77086</v>
      </c>
      <c r="J6862" t="s">
        <v>8835</v>
      </c>
      <c r="K6862">
        <v>17.100000000000001</v>
      </c>
    </row>
    <row r="6863" spans="1:11" x14ac:dyDescent="0.25">
      <c r="A6863" t="s">
        <v>8713</v>
      </c>
      <c r="B6863" t="s">
        <v>8714</v>
      </c>
      <c r="C6863" t="s">
        <v>1940</v>
      </c>
      <c r="D6863">
        <v>1</v>
      </c>
      <c r="E6863" t="s">
        <v>8715</v>
      </c>
      <c r="F6863">
        <v>6428082</v>
      </c>
      <c r="G6863">
        <v>37943</v>
      </c>
      <c r="H6863">
        <v>5857</v>
      </c>
      <c r="I6863">
        <v>9557</v>
      </c>
      <c r="J6863" t="s">
        <v>8716</v>
      </c>
      <c r="K6863">
        <v>17.100000000000001</v>
      </c>
    </row>
    <row r="6864" spans="1:11" x14ac:dyDescent="0.25">
      <c r="A6864" t="s">
        <v>9214</v>
      </c>
      <c r="B6864" t="s">
        <v>9215</v>
      </c>
      <c r="C6864" t="s">
        <v>424</v>
      </c>
      <c r="D6864">
        <v>25</v>
      </c>
      <c r="E6864" t="s">
        <v>9216</v>
      </c>
      <c r="F6864">
        <v>409924</v>
      </c>
      <c r="G6864">
        <v>1369</v>
      </c>
      <c r="H6864">
        <v>1282</v>
      </c>
      <c r="I6864">
        <v>3650</v>
      </c>
      <c r="J6864" t="s">
        <v>9217</v>
      </c>
      <c r="K6864">
        <v>17.100000000000001</v>
      </c>
    </row>
    <row r="6865" spans="1:11" x14ac:dyDescent="0.25">
      <c r="A6865" t="s">
        <v>8992</v>
      </c>
      <c r="B6865" t="s">
        <v>8993</v>
      </c>
      <c r="C6865" t="s">
        <v>3837</v>
      </c>
      <c r="D6865">
        <v>27</v>
      </c>
      <c r="E6865" t="s">
        <v>8994</v>
      </c>
      <c r="F6865">
        <v>1952378</v>
      </c>
      <c r="G6865">
        <v>45808</v>
      </c>
      <c r="H6865">
        <v>2811</v>
      </c>
      <c r="I6865">
        <v>6596</v>
      </c>
      <c r="J6865" t="s">
        <v>8995</v>
      </c>
      <c r="K6865">
        <v>17.100000000000001</v>
      </c>
    </row>
    <row r="6866" spans="1:11" x14ac:dyDescent="0.25">
      <c r="A6866" t="s">
        <v>9435</v>
      </c>
      <c r="B6866" t="s">
        <v>9436</v>
      </c>
      <c r="C6866" t="s">
        <v>9437</v>
      </c>
      <c r="D6866">
        <v>10</v>
      </c>
      <c r="E6866" t="s">
        <v>9438</v>
      </c>
      <c r="F6866">
        <v>586036</v>
      </c>
      <c r="G6866">
        <v>39469</v>
      </c>
      <c r="H6866">
        <v>1546</v>
      </c>
      <c r="I6866">
        <v>2846</v>
      </c>
      <c r="J6866" t="s">
        <v>9439</v>
      </c>
      <c r="K6866">
        <v>17.100000000000001</v>
      </c>
    </row>
    <row r="6867" spans="1:11" x14ac:dyDescent="0.25">
      <c r="A6867" t="s">
        <v>9218</v>
      </c>
      <c r="B6867" t="s">
        <v>9219</v>
      </c>
      <c r="C6867" t="s">
        <v>9220</v>
      </c>
      <c r="D6867">
        <v>24</v>
      </c>
      <c r="E6867" t="s">
        <v>24</v>
      </c>
      <c r="F6867">
        <v>92685</v>
      </c>
      <c r="G6867">
        <v>396</v>
      </c>
      <c r="H6867">
        <v>38</v>
      </c>
      <c r="I6867">
        <v>2</v>
      </c>
      <c r="J6867" t="s">
        <v>9221</v>
      </c>
      <c r="K6867">
        <v>17.100000000000001</v>
      </c>
    </row>
    <row r="6868" spans="1:11" x14ac:dyDescent="0.25">
      <c r="A6868" t="s">
        <v>8721</v>
      </c>
      <c r="B6868" t="s">
        <v>8722</v>
      </c>
      <c r="C6868" t="s">
        <v>8723</v>
      </c>
      <c r="D6868">
        <v>22</v>
      </c>
      <c r="E6868" t="s">
        <v>24</v>
      </c>
      <c r="F6868">
        <v>1660107</v>
      </c>
      <c r="G6868">
        <v>54043</v>
      </c>
      <c r="H6868">
        <v>848</v>
      </c>
      <c r="I6868">
        <v>9391</v>
      </c>
      <c r="J6868" t="s">
        <v>8724</v>
      </c>
      <c r="K6868">
        <v>17.100000000000001</v>
      </c>
    </row>
    <row r="6869" spans="1:11" x14ac:dyDescent="0.25">
      <c r="A6869" t="s">
        <v>9009</v>
      </c>
      <c r="B6869" t="s">
        <v>9010</v>
      </c>
      <c r="C6869" t="s">
        <v>9011</v>
      </c>
      <c r="D6869">
        <v>26</v>
      </c>
      <c r="E6869" t="s">
        <v>9012</v>
      </c>
      <c r="F6869">
        <v>81344</v>
      </c>
      <c r="G6869">
        <v>4098</v>
      </c>
      <c r="H6869">
        <v>75</v>
      </c>
      <c r="I6869">
        <v>5</v>
      </c>
      <c r="J6869" t="s">
        <v>9013</v>
      </c>
      <c r="K6869">
        <v>17.100000000000001</v>
      </c>
    </row>
    <row r="6870" spans="1:11" x14ac:dyDescent="0.25">
      <c r="A6870" t="s">
        <v>9440</v>
      </c>
      <c r="B6870" t="s">
        <v>9441</v>
      </c>
      <c r="C6870" t="s">
        <v>9442</v>
      </c>
      <c r="D6870">
        <v>17</v>
      </c>
      <c r="E6870" t="s">
        <v>9443</v>
      </c>
      <c r="F6870">
        <v>97502</v>
      </c>
      <c r="G6870">
        <v>1016</v>
      </c>
      <c r="H6870">
        <v>34</v>
      </c>
      <c r="I6870">
        <v>126</v>
      </c>
      <c r="J6870" t="s">
        <v>9444</v>
      </c>
      <c r="K6870">
        <v>17.100000000000001</v>
      </c>
    </row>
    <row r="6871" spans="1:11" x14ac:dyDescent="0.25">
      <c r="A6871" t="s">
        <v>8709</v>
      </c>
      <c r="B6871" t="s">
        <v>8710</v>
      </c>
      <c r="C6871" t="s">
        <v>4885</v>
      </c>
      <c r="D6871">
        <v>17</v>
      </c>
      <c r="E6871" t="s">
        <v>8711</v>
      </c>
      <c r="F6871">
        <v>515492</v>
      </c>
      <c r="G6871">
        <v>2631</v>
      </c>
      <c r="H6871">
        <v>875</v>
      </c>
      <c r="I6871">
        <v>2</v>
      </c>
      <c r="J6871" t="s">
        <v>8712</v>
      </c>
      <c r="K6871">
        <v>17.100000000000001</v>
      </c>
    </row>
    <row r="6872" spans="1:11" x14ac:dyDescent="0.25">
      <c r="A6872" t="s">
        <v>9210</v>
      </c>
      <c r="B6872" t="s">
        <v>9211</v>
      </c>
      <c r="C6872" t="s">
        <v>1890</v>
      </c>
      <c r="D6872">
        <v>23</v>
      </c>
      <c r="E6872" t="s">
        <v>9212</v>
      </c>
      <c r="F6872">
        <v>3155455</v>
      </c>
      <c r="G6872">
        <v>116183</v>
      </c>
      <c r="H6872">
        <v>4852</v>
      </c>
      <c r="I6872">
        <v>8820</v>
      </c>
      <c r="J6872" t="s">
        <v>9213</v>
      </c>
      <c r="K6872">
        <v>17.100000000000001</v>
      </c>
    </row>
    <row r="6873" spans="1:11" x14ac:dyDescent="0.25">
      <c r="A6873" t="s">
        <v>9023</v>
      </c>
      <c r="B6873" t="s">
        <v>9024</v>
      </c>
      <c r="C6873" t="s">
        <v>9025</v>
      </c>
      <c r="D6873">
        <v>15</v>
      </c>
      <c r="E6873" t="s">
        <v>9026</v>
      </c>
      <c r="F6873">
        <v>289916</v>
      </c>
      <c r="G6873">
        <v>7584</v>
      </c>
      <c r="H6873">
        <v>199</v>
      </c>
      <c r="I6873">
        <v>30</v>
      </c>
      <c r="J6873" t="s">
        <v>9027</v>
      </c>
      <c r="K6873">
        <v>17.100000000000001</v>
      </c>
    </row>
    <row r="6874" spans="1:11" x14ac:dyDescent="0.25">
      <c r="A6874" t="s">
        <v>9445</v>
      </c>
      <c r="B6874" t="s">
        <v>9446</v>
      </c>
      <c r="C6874" t="s">
        <v>5456</v>
      </c>
      <c r="D6874">
        <v>24</v>
      </c>
      <c r="E6874" t="s">
        <v>9447</v>
      </c>
      <c r="F6874">
        <v>505541</v>
      </c>
      <c r="G6874">
        <v>4848</v>
      </c>
      <c r="H6874">
        <v>45</v>
      </c>
      <c r="I6874">
        <v>423</v>
      </c>
      <c r="J6874" t="s">
        <v>9448</v>
      </c>
      <c r="K6874">
        <v>17.100000000000001</v>
      </c>
    </row>
    <row r="6875" spans="1:11" x14ac:dyDescent="0.25">
      <c r="A6875" t="s">
        <v>8717</v>
      </c>
      <c r="B6875" t="s">
        <v>8718</v>
      </c>
      <c r="C6875" t="s">
        <v>43</v>
      </c>
      <c r="D6875">
        <v>23</v>
      </c>
      <c r="E6875" t="s">
        <v>8719</v>
      </c>
      <c r="F6875">
        <v>2530254</v>
      </c>
      <c r="G6875">
        <v>34414</v>
      </c>
      <c r="H6875">
        <v>7792</v>
      </c>
      <c r="I6875">
        <v>7380</v>
      </c>
      <c r="J6875" t="s">
        <v>8720</v>
      </c>
      <c r="K6875">
        <v>17.100000000000001</v>
      </c>
    </row>
    <row r="6876" spans="1:11" x14ac:dyDescent="0.25">
      <c r="A6876" t="s">
        <v>8731</v>
      </c>
      <c r="B6876" t="s">
        <v>8732</v>
      </c>
      <c r="C6876" t="s">
        <v>177</v>
      </c>
      <c r="D6876">
        <v>25</v>
      </c>
      <c r="E6876" t="s">
        <v>9014</v>
      </c>
      <c r="F6876">
        <v>618275</v>
      </c>
      <c r="G6876">
        <v>23219</v>
      </c>
      <c r="H6876">
        <v>1203</v>
      </c>
      <c r="I6876">
        <v>1743</v>
      </c>
      <c r="J6876" t="s">
        <v>8734</v>
      </c>
      <c r="K6876">
        <v>17.100000000000001</v>
      </c>
    </row>
    <row r="6877" spans="1:11" x14ac:dyDescent="0.25">
      <c r="A6877" t="s">
        <v>9048</v>
      </c>
      <c r="B6877" t="s">
        <v>9049</v>
      </c>
      <c r="C6877" t="s">
        <v>257</v>
      </c>
      <c r="D6877">
        <v>26</v>
      </c>
      <c r="E6877" t="s">
        <v>258</v>
      </c>
      <c r="F6877">
        <v>68728</v>
      </c>
      <c r="G6877">
        <v>2928</v>
      </c>
      <c r="H6877">
        <v>92</v>
      </c>
      <c r="I6877">
        <v>5</v>
      </c>
      <c r="J6877" t="s">
        <v>9050</v>
      </c>
      <c r="K6877">
        <v>17.100000000000001</v>
      </c>
    </row>
    <row r="6878" spans="1:11" x14ac:dyDescent="0.25">
      <c r="A6878" t="s">
        <v>8728</v>
      </c>
      <c r="B6878" t="s">
        <v>8729</v>
      </c>
      <c r="C6878" t="s">
        <v>811</v>
      </c>
      <c r="D6878">
        <v>24</v>
      </c>
      <c r="E6878" t="s">
        <v>812</v>
      </c>
      <c r="F6878">
        <v>1223549</v>
      </c>
      <c r="G6878">
        <v>21479</v>
      </c>
      <c r="H6878">
        <v>4780</v>
      </c>
      <c r="I6878">
        <v>2701</v>
      </c>
      <c r="J6878" t="s">
        <v>8730</v>
      </c>
      <c r="K6878">
        <v>17.100000000000001</v>
      </c>
    </row>
    <row r="6879" spans="1:11" x14ac:dyDescent="0.25">
      <c r="A6879" t="s">
        <v>9000</v>
      </c>
      <c r="B6879" t="s">
        <v>9001</v>
      </c>
      <c r="C6879" t="s">
        <v>9002</v>
      </c>
      <c r="D6879">
        <v>23</v>
      </c>
      <c r="E6879" t="s">
        <v>9003</v>
      </c>
      <c r="F6879">
        <v>292853</v>
      </c>
      <c r="G6879">
        <v>24082</v>
      </c>
      <c r="H6879">
        <v>302</v>
      </c>
      <c r="I6879">
        <v>5366</v>
      </c>
      <c r="J6879" t="s">
        <v>9004</v>
      </c>
      <c r="K6879">
        <v>17.100000000000001</v>
      </c>
    </row>
    <row r="6880" spans="1:11" x14ac:dyDescent="0.25">
      <c r="A6880" t="s">
        <v>9005</v>
      </c>
      <c r="B6880" t="s">
        <v>9006</v>
      </c>
      <c r="C6880" t="s">
        <v>6395</v>
      </c>
      <c r="D6880">
        <v>1</v>
      </c>
      <c r="E6880" t="s">
        <v>9007</v>
      </c>
      <c r="F6880">
        <v>282078</v>
      </c>
      <c r="G6880">
        <v>3751</v>
      </c>
      <c r="H6880">
        <v>165</v>
      </c>
      <c r="I6880">
        <v>2</v>
      </c>
      <c r="J6880" t="s">
        <v>9008</v>
      </c>
      <c r="K6880">
        <v>17.100000000000001</v>
      </c>
    </row>
    <row r="6881" spans="1:11" x14ac:dyDescent="0.25">
      <c r="A6881" t="s">
        <v>8735</v>
      </c>
      <c r="B6881" t="s">
        <v>8736</v>
      </c>
      <c r="C6881" t="s">
        <v>222</v>
      </c>
      <c r="D6881">
        <v>24</v>
      </c>
      <c r="E6881" t="s">
        <v>223</v>
      </c>
      <c r="F6881">
        <v>1790834</v>
      </c>
      <c r="G6881">
        <v>41504</v>
      </c>
      <c r="H6881">
        <v>1031</v>
      </c>
      <c r="I6881">
        <v>1963</v>
      </c>
      <c r="J6881" t="s">
        <v>8737</v>
      </c>
      <c r="K6881">
        <v>17.100000000000001</v>
      </c>
    </row>
    <row r="6882" spans="1:11" x14ac:dyDescent="0.25">
      <c r="A6882" t="s">
        <v>8387</v>
      </c>
      <c r="B6882" t="s">
        <v>8388</v>
      </c>
      <c r="C6882" t="s">
        <v>8389</v>
      </c>
      <c r="D6882">
        <v>25</v>
      </c>
      <c r="E6882" t="s">
        <v>8390</v>
      </c>
      <c r="F6882">
        <v>743387</v>
      </c>
      <c r="G6882">
        <v>2750</v>
      </c>
      <c r="H6882">
        <v>2049</v>
      </c>
      <c r="I6882">
        <v>0</v>
      </c>
      <c r="J6882" t="s">
        <v>8391</v>
      </c>
      <c r="K6882">
        <v>17.100000000000001</v>
      </c>
    </row>
    <row r="6883" spans="1:11" x14ac:dyDescent="0.25">
      <c r="A6883" t="s">
        <v>9449</v>
      </c>
      <c r="B6883" t="s">
        <v>9450</v>
      </c>
      <c r="C6883" t="s">
        <v>3783</v>
      </c>
      <c r="D6883">
        <v>10</v>
      </c>
      <c r="E6883" t="s">
        <v>9451</v>
      </c>
      <c r="F6883">
        <v>33362</v>
      </c>
      <c r="G6883">
        <v>3782</v>
      </c>
      <c r="H6883">
        <v>61</v>
      </c>
      <c r="I6883">
        <v>236</v>
      </c>
      <c r="J6883" t="s">
        <v>9452</v>
      </c>
      <c r="K6883">
        <v>17.100000000000001</v>
      </c>
    </row>
    <row r="6884" spans="1:11" x14ac:dyDescent="0.25">
      <c r="A6884" t="s">
        <v>9453</v>
      </c>
      <c r="B6884" t="s">
        <v>9454</v>
      </c>
      <c r="C6884" t="s">
        <v>9455</v>
      </c>
      <c r="D6884">
        <v>17</v>
      </c>
      <c r="E6884" t="s">
        <v>24</v>
      </c>
      <c r="F6884">
        <v>5640</v>
      </c>
      <c r="G6884">
        <v>26</v>
      </c>
      <c r="H6884">
        <v>93</v>
      </c>
      <c r="I6884">
        <v>157</v>
      </c>
      <c r="J6884" t="s">
        <v>9456</v>
      </c>
      <c r="K6884">
        <v>17.100000000000001</v>
      </c>
    </row>
    <row r="6885" spans="1:11" x14ac:dyDescent="0.25">
      <c r="A6885" t="s">
        <v>9019</v>
      </c>
      <c r="B6885" t="s">
        <v>9020</v>
      </c>
      <c r="C6885" t="s">
        <v>761</v>
      </c>
      <c r="D6885">
        <v>22</v>
      </c>
      <c r="E6885" t="s">
        <v>9021</v>
      </c>
      <c r="F6885">
        <v>149236</v>
      </c>
      <c r="G6885">
        <v>8721</v>
      </c>
      <c r="H6885">
        <v>111</v>
      </c>
      <c r="I6885">
        <v>6</v>
      </c>
      <c r="J6885" t="s">
        <v>9022</v>
      </c>
      <c r="K6885">
        <v>17.100000000000001</v>
      </c>
    </row>
    <row r="6886" spans="1:11" x14ac:dyDescent="0.25">
      <c r="A6886" t="s">
        <v>9015</v>
      </c>
      <c r="B6886" t="s">
        <v>9016</v>
      </c>
      <c r="C6886" t="s">
        <v>187</v>
      </c>
      <c r="D6886">
        <v>24</v>
      </c>
      <c r="E6886" t="s">
        <v>9017</v>
      </c>
      <c r="F6886">
        <v>1528911</v>
      </c>
      <c r="G6886">
        <v>56272</v>
      </c>
      <c r="H6886">
        <v>1477</v>
      </c>
      <c r="I6886">
        <v>4354</v>
      </c>
      <c r="J6886" t="s">
        <v>9018</v>
      </c>
      <c r="K6886">
        <v>17.100000000000001</v>
      </c>
    </row>
    <row r="6887" spans="1:11" x14ac:dyDescent="0.25">
      <c r="A6887" t="s">
        <v>8747</v>
      </c>
      <c r="B6887" t="s">
        <v>8748</v>
      </c>
      <c r="C6887" t="s">
        <v>5563</v>
      </c>
      <c r="D6887">
        <v>28</v>
      </c>
      <c r="E6887" t="s">
        <v>8749</v>
      </c>
      <c r="F6887">
        <v>720657</v>
      </c>
      <c r="G6887">
        <v>18441</v>
      </c>
      <c r="H6887">
        <v>578</v>
      </c>
      <c r="I6887">
        <v>644</v>
      </c>
      <c r="J6887" t="s">
        <v>8750</v>
      </c>
      <c r="K6887">
        <v>17.100000000000001</v>
      </c>
    </row>
    <row r="6888" spans="1:11" x14ac:dyDescent="0.25">
      <c r="A6888" t="s">
        <v>9457</v>
      </c>
      <c r="B6888" t="s">
        <v>9458</v>
      </c>
      <c r="C6888" t="s">
        <v>9459</v>
      </c>
      <c r="D6888">
        <v>10</v>
      </c>
      <c r="E6888" t="s">
        <v>9460</v>
      </c>
      <c r="F6888">
        <v>29059</v>
      </c>
      <c r="G6888">
        <v>2573</v>
      </c>
      <c r="H6888">
        <v>14</v>
      </c>
      <c r="I6888">
        <v>219</v>
      </c>
      <c r="J6888" t="s">
        <v>9461</v>
      </c>
      <c r="K6888">
        <v>17.100000000000001</v>
      </c>
    </row>
    <row r="6889" spans="1:11" x14ac:dyDescent="0.25">
      <c r="A6889" t="s">
        <v>8760</v>
      </c>
      <c r="B6889" t="s">
        <v>8761</v>
      </c>
      <c r="C6889" t="s">
        <v>3764</v>
      </c>
      <c r="D6889">
        <v>28</v>
      </c>
      <c r="E6889" t="s">
        <v>8762</v>
      </c>
      <c r="F6889">
        <v>298923</v>
      </c>
      <c r="G6889">
        <v>10561</v>
      </c>
      <c r="H6889">
        <v>213</v>
      </c>
      <c r="I6889">
        <v>19</v>
      </c>
      <c r="J6889" t="s">
        <v>8763</v>
      </c>
      <c r="K6889">
        <v>17.100000000000001</v>
      </c>
    </row>
    <row r="6890" spans="1:11" x14ac:dyDescent="0.25">
      <c r="A6890" t="s">
        <v>8398</v>
      </c>
      <c r="B6890" t="s">
        <v>8399</v>
      </c>
      <c r="C6890" t="s">
        <v>1791</v>
      </c>
      <c r="D6890">
        <v>27</v>
      </c>
      <c r="E6890" t="s">
        <v>8400</v>
      </c>
      <c r="F6890">
        <v>2507525</v>
      </c>
      <c r="G6890">
        <v>43747</v>
      </c>
      <c r="H6890">
        <v>4660</v>
      </c>
      <c r="I6890">
        <v>6044</v>
      </c>
      <c r="J6890" t="s">
        <v>8401</v>
      </c>
      <c r="K6890">
        <v>17.100000000000001</v>
      </c>
    </row>
    <row r="6891" spans="1:11" x14ac:dyDescent="0.25">
      <c r="A6891" t="s">
        <v>8807</v>
      </c>
      <c r="B6891" t="s">
        <v>8808</v>
      </c>
      <c r="C6891" t="s">
        <v>8809</v>
      </c>
      <c r="D6891">
        <v>10</v>
      </c>
      <c r="E6891" t="s">
        <v>8810</v>
      </c>
      <c r="F6891">
        <v>587200</v>
      </c>
      <c r="G6891">
        <v>35613</v>
      </c>
      <c r="H6891">
        <v>396</v>
      </c>
      <c r="I6891">
        <v>896</v>
      </c>
      <c r="J6891" t="s">
        <v>8811</v>
      </c>
      <c r="K6891">
        <v>17.100000000000001</v>
      </c>
    </row>
    <row r="6892" spans="1:11" x14ac:dyDescent="0.25">
      <c r="A6892" t="s">
        <v>9055</v>
      </c>
      <c r="B6892" t="s">
        <v>9056</v>
      </c>
      <c r="C6892" t="s">
        <v>8342</v>
      </c>
      <c r="D6892">
        <v>17</v>
      </c>
      <c r="E6892" t="s">
        <v>9057</v>
      </c>
      <c r="F6892">
        <v>54434</v>
      </c>
      <c r="G6892">
        <v>2733</v>
      </c>
      <c r="H6892">
        <v>139</v>
      </c>
      <c r="I6892">
        <v>13</v>
      </c>
      <c r="J6892" t="s">
        <v>9058</v>
      </c>
      <c r="K6892">
        <v>17.100000000000001</v>
      </c>
    </row>
    <row r="6893" spans="1:11" x14ac:dyDescent="0.25">
      <c r="A6893" t="s">
        <v>9462</v>
      </c>
      <c r="B6893" t="s">
        <v>9463</v>
      </c>
      <c r="C6893" t="s">
        <v>3600</v>
      </c>
      <c r="D6893">
        <v>24</v>
      </c>
      <c r="E6893" t="s">
        <v>9464</v>
      </c>
      <c r="F6893">
        <v>23616</v>
      </c>
      <c r="G6893">
        <v>909</v>
      </c>
      <c r="H6893">
        <v>17</v>
      </c>
      <c r="I6893">
        <v>118</v>
      </c>
      <c r="J6893" t="s">
        <v>9465</v>
      </c>
      <c r="K6893">
        <v>17.100000000000001</v>
      </c>
    </row>
    <row r="6894" spans="1:11" x14ac:dyDescent="0.25">
      <c r="A6894" t="s">
        <v>9232</v>
      </c>
      <c r="B6894" t="s">
        <v>9233</v>
      </c>
      <c r="C6894" t="s">
        <v>1081</v>
      </c>
      <c r="D6894">
        <v>28</v>
      </c>
      <c r="E6894" t="s">
        <v>9234</v>
      </c>
      <c r="F6894">
        <v>1155884</v>
      </c>
      <c r="G6894">
        <v>33702</v>
      </c>
      <c r="H6894">
        <v>2024</v>
      </c>
      <c r="I6894">
        <v>4340</v>
      </c>
      <c r="J6894" t="s">
        <v>9235</v>
      </c>
      <c r="K6894">
        <v>17.100000000000001</v>
      </c>
    </row>
    <row r="6895" spans="1:11" x14ac:dyDescent="0.25">
      <c r="A6895" t="s">
        <v>9040</v>
      </c>
      <c r="B6895" t="s">
        <v>9041</v>
      </c>
      <c r="C6895" t="s">
        <v>9042</v>
      </c>
      <c r="D6895">
        <v>22</v>
      </c>
      <c r="E6895" t="s">
        <v>24</v>
      </c>
      <c r="F6895">
        <v>271930</v>
      </c>
      <c r="G6895">
        <v>1463</v>
      </c>
      <c r="H6895">
        <v>105</v>
      </c>
      <c r="I6895">
        <v>2</v>
      </c>
      <c r="J6895" t="s">
        <v>9043</v>
      </c>
      <c r="K6895">
        <v>17.100000000000001</v>
      </c>
    </row>
    <row r="6896" spans="1:11" x14ac:dyDescent="0.25">
      <c r="A6896" t="s">
        <v>9227</v>
      </c>
      <c r="B6896" t="s">
        <v>9466</v>
      </c>
      <c r="C6896" t="s">
        <v>9229</v>
      </c>
      <c r="D6896">
        <v>24</v>
      </c>
      <c r="E6896" t="s">
        <v>9230</v>
      </c>
      <c r="F6896">
        <v>271578</v>
      </c>
      <c r="G6896">
        <v>14124</v>
      </c>
      <c r="H6896">
        <v>114</v>
      </c>
      <c r="I6896">
        <v>951</v>
      </c>
      <c r="J6896" t="s">
        <v>9231</v>
      </c>
      <c r="K6896">
        <v>17.100000000000001</v>
      </c>
    </row>
    <row r="6897" spans="1:11" x14ac:dyDescent="0.25">
      <c r="A6897" t="s">
        <v>9036</v>
      </c>
      <c r="B6897" t="s">
        <v>9037</v>
      </c>
      <c r="C6897" t="s">
        <v>227</v>
      </c>
      <c r="D6897">
        <v>26</v>
      </c>
      <c r="E6897" t="s">
        <v>9038</v>
      </c>
      <c r="F6897">
        <v>173415</v>
      </c>
      <c r="G6897">
        <v>8085</v>
      </c>
      <c r="H6897">
        <v>239</v>
      </c>
      <c r="I6897">
        <v>683</v>
      </c>
      <c r="J6897" t="s">
        <v>9039</v>
      </c>
      <c r="K6897">
        <v>17.100000000000001</v>
      </c>
    </row>
    <row r="6898" spans="1:11" x14ac:dyDescent="0.25">
      <c r="A6898" t="s">
        <v>8742</v>
      </c>
      <c r="B6898" t="s">
        <v>8743</v>
      </c>
      <c r="C6898" t="s">
        <v>8744</v>
      </c>
      <c r="D6898">
        <v>25</v>
      </c>
      <c r="E6898" t="s">
        <v>8745</v>
      </c>
      <c r="F6898">
        <v>648532</v>
      </c>
      <c r="G6898">
        <v>10206</v>
      </c>
      <c r="H6898">
        <v>1032</v>
      </c>
      <c r="I6898">
        <v>0</v>
      </c>
      <c r="J6898" t="s">
        <v>8746</v>
      </c>
      <c r="K6898">
        <v>17.100000000000001</v>
      </c>
    </row>
    <row r="6899" spans="1:11" x14ac:dyDescent="0.25">
      <c r="A6899" t="s">
        <v>8764</v>
      </c>
      <c r="B6899" t="s">
        <v>8765</v>
      </c>
      <c r="C6899" t="s">
        <v>1495</v>
      </c>
      <c r="D6899">
        <v>24</v>
      </c>
      <c r="E6899" t="s">
        <v>8766</v>
      </c>
      <c r="F6899">
        <v>529598</v>
      </c>
      <c r="G6899">
        <v>6481</v>
      </c>
      <c r="H6899">
        <v>303</v>
      </c>
      <c r="I6899">
        <v>4</v>
      </c>
      <c r="J6899" t="s">
        <v>8767</v>
      </c>
      <c r="K6899">
        <v>17.100000000000001</v>
      </c>
    </row>
    <row r="6900" spans="1:11" x14ac:dyDescent="0.25">
      <c r="A6900" t="s">
        <v>9028</v>
      </c>
      <c r="B6900" t="s">
        <v>9029</v>
      </c>
      <c r="C6900" t="s">
        <v>543</v>
      </c>
      <c r="D6900">
        <v>25</v>
      </c>
      <c r="E6900" t="s">
        <v>9030</v>
      </c>
      <c r="F6900">
        <v>65976</v>
      </c>
      <c r="G6900">
        <v>344</v>
      </c>
      <c r="H6900">
        <v>276</v>
      </c>
      <c r="I6900">
        <v>2</v>
      </c>
      <c r="J6900" t="s">
        <v>9031</v>
      </c>
      <c r="K6900">
        <v>17.100000000000001</v>
      </c>
    </row>
    <row r="6901" spans="1:11" x14ac:dyDescent="0.25">
      <c r="A6901" t="s">
        <v>8776</v>
      </c>
      <c r="B6901" t="s">
        <v>8777</v>
      </c>
      <c r="C6901" t="s">
        <v>7439</v>
      </c>
      <c r="D6901">
        <v>10</v>
      </c>
      <c r="E6901" t="s">
        <v>7440</v>
      </c>
      <c r="F6901">
        <v>2762437</v>
      </c>
      <c r="G6901">
        <v>144498</v>
      </c>
      <c r="H6901">
        <v>1484</v>
      </c>
      <c r="I6901">
        <v>5331</v>
      </c>
      <c r="J6901" t="s">
        <v>8778</v>
      </c>
      <c r="K6901">
        <v>17.100000000000001</v>
      </c>
    </row>
    <row r="6902" spans="1:11" x14ac:dyDescent="0.25">
      <c r="A6902" t="s">
        <v>8738</v>
      </c>
      <c r="B6902" t="s">
        <v>8739</v>
      </c>
      <c r="C6902" t="s">
        <v>1602</v>
      </c>
      <c r="D6902">
        <v>23</v>
      </c>
      <c r="E6902" t="s">
        <v>8740</v>
      </c>
      <c r="F6902">
        <v>4738497</v>
      </c>
      <c r="G6902">
        <v>398120</v>
      </c>
      <c r="H6902">
        <v>3057</v>
      </c>
      <c r="I6902">
        <v>17609</v>
      </c>
      <c r="J6902" t="s">
        <v>8741</v>
      </c>
      <c r="K6902">
        <v>17.100000000000001</v>
      </c>
    </row>
    <row r="6903" spans="1:11" x14ac:dyDescent="0.25">
      <c r="A6903" t="s">
        <v>9236</v>
      </c>
      <c r="B6903" t="s">
        <v>9237</v>
      </c>
      <c r="C6903" t="s">
        <v>9238</v>
      </c>
      <c r="D6903">
        <v>17</v>
      </c>
      <c r="E6903" t="s">
        <v>9239</v>
      </c>
      <c r="F6903">
        <v>74561</v>
      </c>
      <c r="G6903">
        <v>2893</v>
      </c>
      <c r="H6903">
        <v>29</v>
      </c>
      <c r="I6903">
        <v>329</v>
      </c>
      <c r="J6903" t="s">
        <v>9240</v>
      </c>
      <c r="K6903">
        <v>17.100000000000001</v>
      </c>
    </row>
    <row r="6904" spans="1:11" x14ac:dyDescent="0.25">
      <c r="A6904" t="s">
        <v>8795</v>
      </c>
      <c r="B6904" t="s">
        <v>8796</v>
      </c>
      <c r="C6904" t="s">
        <v>5266</v>
      </c>
      <c r="D6904">
        <v>26</v>
      </c>
      <c r="E6904" t="s">
        <v>8797</v>
      </c>
      <c r="F6904">
        <v>172256</v>
      </c>
      <c r="G6904">
        <v>3907</v>
      </c>
      <c r="H6904">
        <v>194</v>
      </c>
      <c r="I6904">
        <v>11</v>
      </c>
      <c r="J6904" t="s">
        <v>8798</v>
      </c>
      <c r="K6904">
        <v>17.100000000000001</v>
      </c>
    </row>
    <row r="6905" spans="1:11" x14ac:dyDescent="0.25">
      <c r="A6905" t="s">
        <v>8786</v>
      </c>
      <c r="B6905" t="s">
        <v>8787</v>
      </c>
      <c r="C6905" t="s">
        <v>8788</v>
      </c>
      <c r="D6905">
        <v>10</v>
      </c>
      <c r="E6905" t="s">
        <v>8789</v>
      </c>
      <c r="F6905">
        <v>152945</v>
      </c>
      <c r="G6905">
        <v>6213</v>
      </c>
      <c r="H6905">
        <v>294</v>
      </c>
      <c r="I6905">
        <v>434</v>
      </c>
      <c r="J6905" t="s">
        <v>8790</v>
      </c>
      <c r="K6905">
        <v>17.100000000000001</v>
      </c>
    </row>
    <row r="6906" spans="1:11" x14ac:dyDescent="0.25">
      <c r="A6906" t="s">
        <v>9032</v>
      </c>
      <c r="B6906" t="s">
        <v>9033</v>
      </c>
      <c r="C6906" t="s">
        <v>5815</v>
      </c>
      <c r="D6906">
        <v>24</v>
      </c>
      <c r="E6906" t="s">
        <v>9034</v>
      </c>
      <c r="F6906">
        <v>843054</v>
      </c>
      <c r="G6906">
        <v>53636</v>
      </c>
      <c r="H6906">
        <v>624</v>
      </c>
      <c r="I6906">
        <v>3806</v>
      </c>
      <c r="J6906" t="s">
        <v>9035</v>
      </c>
      <c r="K6906">
        <v>17.100000000000001</v>
      </c>
    </row>
    <row r="6907" spans="1:11" x14ac:dyDescent="0.25">
      <c r="A6907" t="s">
        <v>8836</v>
      </c>
      <c r="B6907" t="s">
        <v>8837</v>
      </c>
      <c r="C6907" t="s">
        <v>127</v>
      </c>
      <c r="D6907">
        <v>24</v>
      </c>
      <c r="E6907" t="s">
        <v>8838</v>
      </c>
      <c r="F6907">
        <v>203931</v>
      </c>
      <c r="G6907">
        <v>21197</v>
      </c>
      <c r="H6907">
        <v>123</v>
      </c>
      <c r="I6907">
        <v>1280</v>
      </c>
      <c r="J6907" t="s">
        <v>8839</v>
      </c>
      <c r="K6907">
        <v>17.100000000000001</v>
      </c>
    </row>
    <row r="6908" spans="1:11" x14ac:dyDescent="0.25">
      <c r="A6908" t="s">
        <v>9241</v>
      </c>
      <c r="B6908" t="s">
        <v>9242</v>
      </c>
      <c r="C6908" t="s">
        <v>4479</v>
      </c>
      <c r="D6908">
        <v>26</v>
      </c>
      <c r="E6908" t="s">
        <v>9243</v>
      </c>
      <c r="F6908">
        <v>359360</v>
      </c>
      <c r="G6908">
        <v>12295</v>
      </c>
      <c r="H6908">
        <v>359</v>
      </c>
      <c r="I6908">
        <v>1109</v>
      </c>
      <c r="J6908" t="s">
        <v>9244</v>
      </c>
      <c r="K6908">
        <v>17.100000000000001</v>
      </c>
    </row>
    <row r="6909" spans="1:11" x14ac:dyDescent="0.25">
      <c r="A6909" t="s">
        <v>8402</v>
      </c>
      <c r="B6909" t="s">
        <v>8403</v>
      </c>
      <c r="C6909" t="s">
        <v>835</v>
      </c>
      <c r="D6909">
        <v>28</v>
      </c>
      <c r="E6909" t="s">
        <v>8755</v>
      </c>
      <c r="F6909">
        <v>721020</v>
      </c>
      <c r="G6909">
        <v>21729</v>
      </c>
      <c r="H6909">
        <v>398</v>
      </c>
      <c r="I6909">
        <v>985</v>
      </c>
      <c r="J6909" t="s">
        <v>8405</v>
      </c>
      <c r="K6909">
        <v>17.100000000000001</v>
      </c>
    </row>
    <row r="6910" spans="1:11" x14ac:dyDescent="0.25">
      <c r="A6910" t="s">
        <v>9044</v>
      </c>
      <c r="B6910" t="s">
        <v>9045</v>
      </c>
      <c r="C6910" t="s">
        <v>974</v>
      </c>
      <c r="D6910">
        <v>26</v>
      </c>
      <c r="E6910" t="s">
        <v>9046</v>
      </c>
      <c r="F6910">
        <v>427828</v>
      </c>
      <c r="G6910">
        <v>19237</v>
      </c>
      <c r="H6910">
        <v>898</v>
      </c>
      <c r="I6910">
        <v>1146</v>
      </c>
      <c r="J6910" t="s">
        <v>9047</v>
      </c>
      <c r="K6910">
        <v>17.100000000000001</v>
      </c>
    </row>
    <row r="6911" spans="1:11" x14ac:dyDescent="0.25">
      <c r="A6911" t="s">
        <v>8423</v>
      </c>
      <c r="B6911" t="s">
        <v>8424</v>
      </c>
      <c r="C6911" t="s">
        <v>801</v>
      </c>
      <c r="D6911">
        <v>10</v>
      </c>
      <c r="E6911" t="s">
        <v>8425</v>
      </c>
      <c r="F6911">
        <v>476541</v>
      </c>
      <c r="G6911">
        <v>11187</v>
      </c>
      <c r="H6911">
        <v>338</v>
      </c>
      <c r="I6911">
        <v>276</v>
      </c>
      <c r="J6911" t="s">
        <v>8426</v>
      </c>
      <c r="K6911">
        <v>17.100000000000001</v>
      </c>
    </row>
    <row r="6912" spans="1:11" x14ac:dyDescent="0.25">
      <c r="A6912" t="s">
        <v>8924</v>
      </c>
      <c r="B6912" t="s">
        <v>8925</v>
      </c>
      <c r="C6912" t="s">
        <v>2551</v>
      </c>
      <c r="D6912">
        <v>10</v>
      </c>
      <c r="E6912" t="s">
        <v>8926</v>
      </c>
      <c r="F6912">
        <v>471950</v>
      </c>
      <c r="G6912">
        <v>15654</v>
      </c>
      <c r="H6912">
        <v>260</v>
      </c>
      <c r="I6912">
        <v>826</v>
      </c>
      <c r="J6912" t="s">
        <v>8927</v>
      </c>
      <c r="K6912">
        <v>17.100000000000001</v>
      </c>
    </row>
    <row r="6913" spans="1:11" x14ac:dyDescent="0.25">
      <c r="A6913" t="s">
        <v>8799</v>
      </c>
      <c r="B6913" t="s">
        <v>8800</v>
      </c>
      <c r="C6913" t="s">
        <v>1318</v>
      </c>
      <c r="D6913">
        <v>10</v>
      </c>
      <c r="E6913" t="s">
        <v>8801</v>
      </c>
      <c r="F6913">
        <v>128023</v>
      </c>
      <c r="G6913">
        <v>4158</v>
      </c>
      <c r="H6913">
        <v>65</v>
      </c>
      <c r="I6913">
        <v>116</v>
      </c>
      <c r="J6913" t="s">
        <v>8802</v>
      </c>
      <c r="K6913">
        <v>17.100000000000001</v>
      </c>
    </row>
    <row r="6914" spans="1:11" x14ac:dyDescent="0.25">
      <c r="A6914" t="s">
        <v>8468</v>
      </c>
      <c r="B6914" t="s">
        <v>8469</v>
      </c>
      <c r="C6914" t="s">
        <v>8470</v>
      </c>
      <c r="D6914">
        <v>10</v>
      </c>
      <c r="E6914" t="s">
        <v>8471</v>
      </c>
      <c r="F6914">
        <v>1673354</v>
      </c>
      <c r="G6914">
        <v>42237</v>
      </c>
      <c r="H6914">
        <v>1650</v>
      </c>
      <c r="I6914">
        <v>1561</v>
      </c>
      <c r="J6914" t="s">
        <v>8472</v>
      </c>
      <c r="K6914">
        <v>17.100000000000001</v>
      </c>
    </row>
    <row r="6915" spans="1:11" x14ac:dyDescent="0.25">
      <c r="A6915" t="s">
        <v>9249</v>
      </c>
      <c r="B6915" t="s">
        <v>9250</v>
      </c>
      <c r="C6915" t="s">
        <v>9251</v>
      </c>
      <c r="D6915">
        <v>28</v>
      </c>
      <c r="E6915" t="s">
        <v>9252</v>
      </c>
      <c r="F6915">
        <v>175623</v>
      </c>
      <c r="G6915">
        <v>7347</v>
      </c>
      <c r="H6915">
        <v>85</v>
      </c>
      <c r="I6915">
        <v>2419</v>
      </c>
      <c r="J6915" t="s">
        <v>9253</v>
      </c>
      <c r="K6915">
        <v>17.100000000000001</v>
      </c>
    </row>
    <row r="6916" spans="1:11" x14ac:dyDescent="0.25">
      <c r="A6916" t="s">
        <v>8450</v>
      </c>
      <c r="B6916" t="s">
        <v>8451</v>
      </c>
      <c r="C6916" t="s">
        <v>6139</v>
      </c>
      <c r="D6916">
        <v>10</v>
      </c>
      <c r="E6916" t="s">
        <v>8452</v>
      </c>
      <c r="F6916">
        <v>613940</v>
      </c>
      <c r="G6916">
        <v>15132</v>
      </c>
      <c r="H6916">
        <v>551</v>
      </c>
      <c r="I6916">
        <v>766</v>
      </c>
      <c r="J6916" t="s">
        <v>8453</v>
      </c>
      <c r="K6916">
        <v>17.100000000000001</v>
      </c>
    </row>
    <row r="6917" spans="1:11" x14ac:dyDescent="0.25">
      <c r="A6917" t="s">
        <v>9059</v>
      </c>
      <c r="B6917" t="s">
        <v>9060</v>
      </c>
      <c r="C6917" t="s">
        <v>242</v>
      </c>
      <c r="D6917">
        <v>24</v>
      </c>
      <c r="E6917" t="s">
        <v>9061</v>
      </c>
      <c r="F6917">
        <v>321548</v>
      </c>
      <c r="G6917">
        <v>11326</v>
      </c>
      <c r="H6917">
        <v>100</v>
      </c>
      <c r="I6917">
        <v>435</v>
      </c>
      <c r="J6917" t="s">
        <v>9062</v>
      </c>
      <c r="K6917">
        <v>17.100000000000001</v>
      </c>
    </row>
    <row r="6918" spans="1:11" x14ac:dyDescent="0.25">
      <c r="A6918" t="s">
        <v>8756</v>
      </c>
      <c r="B6918" t="s">
        <v>8757</v>
      </c>
      <c r="C6918" t="s">
        <v>1719</v>
      </c>
      <c r="D6918">
        <v>26</v>
      </c>
      <c r="E6918" t="s">
        <v>8758</v>
      </c>
      <c r="F6918">
        <v>966562</v>
      </c>
      <c r="G6918">
        <v>38099</v>
      </c>
      <c r="H6918">
        <v>2185</v>
      </c>
      <c r="I6918">
        <v>7076</v>
      </c>
      <c r="J6918" t="s">
        <v>8759</v>
      </c>
      <c r="K6918">
        <v>17.100000000000001</v>
      </c>
    </row>
    <row r="6919" spans="1:11" x14ac:dyDescent="0.25">
      <c r="A6919" t="s">
        <v>9063</v>
      </c>
      <c r="B6919" t="s">
        <v>9064</v>
      </c>
      <c r="C6919" t="s">
        <v>9065</v>
      </c>
      <c r="D6919">
        <v>26</v>
      </c>
      <c r="E6919" t="s">
        <v>9066</v>
      </c>
      <c r="F6919">
        <v>910934</v>
      </c>
      <c r="G6919">
        <v>30824</v>
      </c>
      <c r="H6919">
        <v>1050</v>
      </c>
      <c r="I6919">
        <v>6327</v>
      </c>
      <c r="J6919" t="s">
        <v>9067</v>
      </c>
      <c r="K6919">
        <v>17.100000000000001</v>
      </c>
    </row>
    <row r="6920" spans="1:11" x14ac:dyDescent="0.25">
      <c r="A6920" t="s">
        <v>9051</v>
      </c>
      <c r="B6920" t="s">
        <v>9052</v>
      </c>
      <c r="C6920" t="s">
        <v>7541</v>
      </c>
      <c r="D6920">
        <v>17</v>
      </c>
      <c r="E6920" t="s">
        <v>9053</v>
      </c>
      <c r="F6920">
        <v>485670</v>
      </c>
      <c r="G6920">
        <v>4564</v>
      </c>
      <c r="H6920">
        <v>338</v>
      </c>
      <c r="I6920">
        <v>1957</v>
      </c>
      <c r="J6920" t="s">
        <v>9054</v>
      </c>
      <c r="K6920">
        <v>17.100000000000001</v>
      </c>
    </row>
    <row r="6921" spans="1:11" x14ac:dyDescent="0.25">
      <c r="A6921" t="s">
        <v>9083</v>
      </c>
      <c r="B6921" t="s">
        <v>9084</v>
      </c>
      <c r="C6921" t="s">
        <v>1123</v>
      </c>
      <c r="D6921">
        <v>10</v>
      </c>
      <c r="E6921" t="s">
        <v>9085</v>
      </c>
      <c r="F6921">
        <v>8965420</v>
      </c>
      <c r="G6921">
        <v>547943</v>
      </c>
      <c r="H6921">
        <v>4335</v>
      </c>
      <c r="I6921">
        <v>26934</v>
      </c>
      <c r="J6921" t="s">
        <v>9086</v>
      </c>
      <c r="K6921">
        <v>17.100000000000001</v>
      </c>
    </row>
    <row r="6922" spans="1:11" x14ac:dyDescent="0.25">
      <c r="A6922" t="s">
        <v>8840</v>
      </c>
      <c r="B6922" t="s">
        <v>8841</v>
      </c>
      <c r="C6922" t="s">
        <v>8842</v>
      </c>
      <c r="D6922">
        <v>10</v>
      </c>
      <c r="E6922" t="s">
        <v>8843</v>
      </c>
      <c r="F6922">
        <v>422367</v>
      </c>
      <c r="G6922">
        <v>34029</v>
      </c>
      <c r="H6922">
        <v>375</v>
      </c>
      <c r="I6922">
        <v>1543</v>
      </c>
      <c r="J6922" t="s">
        <v>8844</v>
      </c>
      <c r="K6922">
        <v>17.100000000000001</v>
      </c>
    </row>
    <row r="6923" spans="1:11" x14ac:dyDescent="0.25">
      <c r="A6923" t="s">
        <v>8854</v>
      </c>
      <c r="B6923" t="s">
        <v>8855</v>
      </c>
      <c r="C6923" t="s">
        <v>8856</v>
      </c>
      <c r="D6923">
        <v>10</v>
      </c>
      <c r="E6923" t="s">
        <v>8857</v>
      </c>
      <c r="F6923">
        <v>983410</v>
      </c>
      <c r="G6923">
        <v>53405</v>
      </c>
      <c r="H6923">
        <v>389</v>
      </c>
      <c r="I6923">
        <v>1957</v>
      </c>
      <c r="J6923" t="s">
        <v>8858</v>
      </c>
      <c r="K6923">
        <v>17.100000000000001</v>
      </c>
    </row>
    <row r="6924" spans="1:11" x14ac:dyDescent="0.25">
      <c r="A6924" t="s">
        <v>8886</v>
      </c>
      <c r="B6924" t="s">
        <v>8887</v>
      </c>
      <c r="C6924" t="s">
        <v>8888</v>
      </c>
      <c r="D6924">
        <v>10</v>
      </c>
      <c r="E6924" t="s">
        <v>8889</v>
      </c>
      <c r="F6924">
        <v>195452</v>
      </c>
      <c r="G6924">
        <v>4905</v>
      </c>
      <c r="H6924">
        <v>128</v>
      </c>
      <c r="I6924">
        <v>548</v>
      </c>
      <c r="J6924" t="s">
        <v>8890</v>
      </c>
      <c r="K6924">
        <v>17.100000000000001</v>
      </c>
    </row>
    <row r="6925" spans="1:11" x14ac:dyDescent="0.25">
      <c r="A6925" t="s">
        <v>7852</v>
      </c>
      <c r="B6925" t="s">
        <v>7853</v>
      </c>
      <c r="C6925" t="s">
        <v>7854</v>
      </c>
      <c r="D6925">
        <v>24</v>
      </c>
      <c r="E6925" t="s">
        <v>8102</v>
      </c>
      <c r="F6925">
        <v>32512343</v>
      </c>
      <c r="G6925">
        <v>968719</v>
      </c>
      <c r="H6925">
        <v>180427</v>
      </c>
      <c r="I6925">
        <v>332396</v>
      </c>
      <c r="J6925" t="s">
        <v>7856</v>
      </c>
      <c r="K6925">
        <v>17.100000000000001</v>
      </c>
    </row>
    <row r="6926" spans="1:11" x14ac:dyDescent="0.25">
      <c r="A6926" t="s">
        <v>8434</v>
      </c>
      <c r="B6926" t="s">
        <v>8435</v>
      </c>
      <c r="C6926" t="s">
        <v>8436</v>
      </c>
      <c r="D6926">
        <v>22</v>
      </c>
      <c r="E6926" t="s">
        <v>8437</v>
      </c>
      <c r="F6926">
        <v>688597</v>
      </c>
      <c r="G6926">
        <v>5443</v>
      </c>
      <c r="H6926">
        <v>392</v>
      </c>
      <c r="I6926">
        <v>550</v>
      </c>
      <c r="J6926" t="s">
        <v>8438</v>
      </c>
      <c r="K6926">
        <v>17.100000000000001</v>
      </c>
    </row>
    <row r="6927" spans="1:11" x14ac:dyDescent="0.25">
      <c r="A6927" t="s">
        <v>8772</v>
      </c>
      <c r="B6927" t="s">
        <v>8773</v>
      </c>
      <c r="C6927" t="s">
        <v>1143</v>
      </c>
      <c r="D6927">
        <v>1</v>
      </c>
      <c r="E6927" t="s">
        <v>8774</v>
      </c>
      <c r="F6927">
        <v>936159</v>
      </c>
      <c r="G6927">
        <v>22568</v>
      </c>
      <c r="H6927">
        <v>438</v>
      </c>
      <c r="I6927">
        <v>3821</v>
      </c>
      <c r="J6927" t="s">
        <v>8775</v>
      </c>
      <c r="K6927">
        <v>17.100000000000001</v>
      </c>
    </row>
    <row r="6928" spans="1:11" x14ac:dyDescent="0.25">
      <c r="A6928" t="s">
        <v>9073</v>
      </c>
      <c r="B6928" t="s">
        <v>9074</v>
      </c>
      <c r="C6928" t="s">
        <v>9075</v>
      </c>
      <c r="D6928">
        <v>25</v>
      </c>
      <c r="E6928" t="s">
        <v>9076</v>
      </c>
      <c r="F6928">
        <v>94359</v>
      </c>
      <c r="G6928">
        <v>1419</v>
      </c>
      <c r="H6928">
        <v>15</v>
      </c>
      <c r="I6928">
        <v>155</v>
      </c>
      <c r="J6928" t="s">
        <v>9077</v>
      </c>
      <c r="K6928">
        <v>17.100000000000001</v>
      </c>
    </row>
    <row r="6929" spans="1:11" x14ac:dyDescent="0.25">
      <c r="A6929" t="s">
        <v>8803</v>
      </c>
      <c r="B6929" t="s">
        <v>8804</v>
      </c>
      <c r="C6929" t="s">
        <v>6381</v>
      </c>
      <c r="D6929">
        <v>25</v>
      </c>
      <c r="E6929" t="s">
        <v>8805</v>
      </c>
      <c r="F6929">
        <v>142260</v>
      </c>
      <c r="G6929">
        <v>663</v>
      </c>
      <c r="H6929">
        <v>529</v>
      </c>
      <c r="I6929">
        <v>1211</v>
      </c>
      <c r="J6929" t="s">
        <v>8806</v>
      </c>
      <c r="K6929">
        <v>17.100000000000001</v>
      </c>
    </row>
    <row r="6930" spans="1:11" x14ac:dyDescent="0.25">
      <c r="A6930" t="s">
        <v>8725</v>
      </c>
      <c r="B6930" t="s">
        <v>8726</v>
      </c>
      <c r="C6930" t="s">
        <v>2251</v>
      </c>
      <c r="D6930">
        <v>26</v>
      </c>
      <c r="E6930" t="s">
        <v>7030</v>
      </c>
      <c r="F6930">
        <v>846318</v>
      </c>
      <c r="G6930">
        <v>45369</v>
      </c>
      <c r="H6930">
        <v>1906</v>
      </c>
      <c r="I6930">
        <v>5468</v>
      </c>
      <c r="J6930" t="s">
        <v>8727</v>
      </c>
      <c r="K6930">
        <v>17.100000000000001</v>
      </c>
    </row>
    <row r="6931" spans="1:11" x14ac:dyDescent="0.25">
      <c r="A6931" t="s">
        <v>9087</v>
      </c>
      <c r="B6931" t="s">
        <v>9088</v>
      </c>
      <c r="C6931" t="s">
        <v>9089</v>
      </c>
      <c r="D6931">
        <v>10</v>
      </c>
      <c r="E6931" t="s">
        <v>9090</v>
      </c>
      <c r="F6931">
        <v>692111</v>
      </c>
      <c r="G6931">
        <v>37429</v>
      </c>
      <c r="H6931">
        <v>542</v>
      </c>
      <c r="I6931">
        <v>2394</v>
      </c>
      <c r="J6931" t="s">
        <v>9091</v>
      </c>
      <c r="K6931">
        <v>17.100000000000001</v>
      </c>
    </row>
    <row r="6932" spans="1:11" x14ac:dyDescent="0.25">
      <c r="A6932" t="s">
        <v>9467</v>
      </c>
      <c r="B6932" t="s">
        <v>9468</v>
      </c>
      <c r="C6932" t="s">
        <v>9469</v>
      </c>
      <c r="D6932">
        <v>22</v>
      </c>
      <c r="E6932" t="s">
        <v>24</v>
      </c>
      <c r="F6932">
        <v>12979</v>
      </c>
      <c r="G6932">
        <v>156</v>
      </c>
      <c r="H6932">
        <v>13</v>
      </c>
      <c r="I6932">
        <v>117</v>
      </c>
      <c r="J6932" t="s">
        <v>9470</v>
      </c>
      <c r="K6932">
        <v>17.100000000000001</v>
      </c>
    </row>
    <row r="6933" spans="1:11" x14ac:dyDescent="0.25">
      <c r="A6933" t="s">
        <v>9256</v>
      </c>
      <c r="B6933" t="s">
        <v>9257</v>
      </c>
      <c r="C6933" t="s">
        <v>919</v>
      </c>
      <c r="D6933">
        <v>22</v>
      </c>
      <c r="E6933" t="s">
        <v>9258</v>
      </c>
      <c r="F6933">
        <v>134947</v>
      </c>
      <c r="G6933">
        <v>7559</v>
      </c>
      <c r="H6933">
        <v>72</v>
      </c>
      <c r="I6933">
        <v>1637</v>
      </c>
      <c r="J6933" t="s">
        <v>9259</v>
      </c>
      <c r="K6933">
        <v>17.100000000000001</v>
      </c>
    </row>
    <row r="6934" spans="1:11" x14ac:dyDescent="0.25">
      <c r="A6934" t="s">
        <v>9068</v>
      </c>
      <c r="B6934" t="s">
        <v>9069</v>
      </c>
      <c r="C6934" t="s">
        <v>9070</v>
      </c>
      <c r="D6934">
        <v>26</v>
      </c>
      <c r="E6934" t="s">
        <v>9071</v>
      </c>
      <c r="F6934">
        <v>186275</v>
      </c>
      <c r="G6934">
        <v>5405</v>
      </c>
      <c r="H6934">
        <v>109</v>
      </c>
      <c r="I6934">
        <v>612</v>
      </c>
      <c r="J6934" t="s">
        <v>9072</v>
      </c>
      <c r="K6934">
        <v>17.100000000000001</v>
      </c>
    </row>
    <row r="6935" spans="1:11" x14ac:dyDescent="0.25">
      <c r="A6935" t="s">
        <v>8415</v>
      </c>
      <c r="B6935" t="s">
        <v>8416</v>
      </c>
      <c r="C6935" t="s">
        <v>98</v>
      </c>
      <c r="D6935">
        <v>1</v>
      </c>
      <c r="E6935" t="s">
        <v>8417</v>
      </c>
      <c r="F6935">
        <v>1131474</v>
      </c>
      <c r="G6935">
        <v>72702</v>
      </c>
      <c r="H6935">
        <v>1758</v>
      </c>
      <c r="I6935">
        <v>6805</v>
      </c>
      <c r="J6935" t="s">
        <v>8418</v>
      </c>
      <c r="K6935">
        <v>17.100000000000001</v>
      </c>
    </row>
    <row r="6936" spans="1:11" x14ac:dyDescent="0.25">
      <c r="A6936" t="s">
        <v>8447</v>
      </c>
      <c r="B6936" t="s">
        <v>8448</v>
      </c>
      <c r="C6936" t="s">
        <v>5217</v>
      </c>
      <c r="D6936">
        <v>24</v>
      </c>
      <c r="E6936" t="s">
        <v>5218</v>
      </c>
      <c r="F6936">
        <v>365613</v>
      </c>
      <c r="G6936">
        <v>13049</v>
      </c>
      <c r="H6936">
        <v>743</v>
      </c>
      <c r="I6936">
        <v>1881</v>
      </c>
      <c r="J6936" t="s">
        <v>8449</v>
      </c>
      <c r="K6936">
        <v>17.100000000000001</v>
      </c>
    </row>
    <row r="6937" spans="1:11" x14ac:dyDescent="0.25">
      <c r="A6937" t="s">
        <v>8791</v>
      </c>
      <c r="B6937" t="s">
        <v>8792</v>
      </c>
      <c r="C6937" t="s">
        <v>4836</v>
      </c>
      <c r="D6937">
        <v>24</v>
      </c>
      <c r="E6937" t="s">
        <v>8793</v>
      </c>
      <c r="F6937">
        <v>1268640</v>
      </c>
      <c r="G6937">
        <v>54872</v>
      </c>
      <c r="H6937">
        <v>2969</v>
      </c>
      <c r="I6937">
        <v>17047</v>
      </c>
      <c r="J6937" t="s">
        <v>8794</v>
      </c>
      <c r="K6937">
        <v>17.100000000000001</v>
      </c>
    </row>
    <row r="6938" spans="1:11" x14ac:dyDescent="0.25">
      <c r="A6938" t="s">
        <v>9260</v>
      </c>
      <c r="B6938" t="s">
        <v>9261</v>
      </c>
      <c r="C6938" t="s">
        <v>9262</v>
      </c>
      <c r="D6938">
        <v>2</v>
      </c>
      <c r="E6938" t="s">
        <v>9263</v>
      </c>
      <c r="F6938">
        <v>209285</v>
      </c>
      <c r="G6938">
        <v>13666</v>
      </c>
      <c r="H6938">
        <v>81</v>
      </c>
      <c r="I6938">
        <v>2066</v>
      </c>
      <c r="J6938" t="s">
        <v>9264</v>
      </c>
      <c r="K6938">
        <v>17.100000000000001</v>
      </c>
    </row>
    <row r="6939" spans="1:11" x14ac:dyDescent="0.25">
      <c r="A6939" t="s">
        <v>8427</v>
      </c>
      <c r="B6939" t="s">
        <v>8428</v>
      </c>
      <c r="C6939" t="s">
        <v>7369</v>
      </c>
      <c r="D6939">
        <v>10</v>
      </c>
      <c r="E6939" t="s">
        <v>8429</v>
      </c>
      <c r="F6939">
        <v>674257</v>
      </c>
      <c r="G6939">
        <v>39514</v>
      </c>
      <c r="H6939">
        <v>583</v>
      </c>
      <c r="I6939">
        <v>1842</v>
      </c>
      <c r="J6939" t="s">
        <v>8430</v>
      </c>
      <c r="K6939">
        <v>17.100000000000001</v>
      </c>
    </row>
    <row r="6940" spans="1:11" x14ac:dyDescent="0.25">
      <c r="A6940" t="s">
        <v>8515</v>
      </c>
      <c r="B6940" t="s">
        <v>8516</v>
      </c>
      <c r="C6940" t="s">
        <v>8517</v>
      </c>
      <c r="D6940">
        <v>23</v>
      </c>
      <c r="E6940" t="s">
        <v>8518</v>
      </c>
      <c r="F6940">
        <v>199017</v>
      </c>
      <c r="G6940">
        <v>5677</v>
      </c>
      <c r="H6940">
        <v>99</v>
      </c>
      <c r="I6940">
        <v>697</v>
      </c>
      <c r="J6940" t="s">
        <v>8519</v>
      </c>
      <c r="K6940">
        <v>17.100000000000001</v>
      </c>
    </row>
    <row r="6941" spans="1:11" x14ac:dyDescent="0.25">
      <c r="A6941" t="s">
        <v>8392</v>
      </c>
      <c r="B6941" t="s">
        <v>8393</v>
      </c>
      <c r="C6941" t="s">
        <v>8394</v>
      </c>
      <c r="D6941">
        <v>23</v>
      </c>
      <c r="E6941" t="s">
        <v>8395</v>
      </c>
      <c r="F6941">
        <v>1408763</v>
      </c>
      <c r="G6941">
        <v>23690</v>
      </c>
      <c r="H6941">
        <v>2987</v>
      </c>
      <c r="I6941">
        <v>6475</v>
      </c>
      <c r="J6941" t="s">
        <v>8396</v>
      </c>
      <c r="K6941">
        <v>17.100000000000001</v>
      </c>
    </row>
    <row r="6942" spans="1:11" x14ac:dyDescent="0.25">
      <c r="A6942" t="s">
        <v>8490</v>
      </c>
      <c r="B6942" t="s">
        <v>8491</v>
      </c>
      <c r="C6942" t="s">
        <v>8492</v>
      </c>
      <c r="D6942">
        <v>10</v>
      </c>
      <c r="E6942" t="s">
        <v>8493</v>
      </c>
      <c r="F6942">
        <v>1147230</v>
      </c>
      <c r="G6942">
        <v>47695</v>
      </c>
      <c r="H6942">
        <v>951</v>
      </c>
      <c r="I6942">
        <v>6728</v>
      </c>
      <c r="J6942" t="s">
        <v>8494</v>
      </c>
      <c r="K6942">
        <v>17.100000000000001</v>
      </c>
    </row>
    <row r="6943" spans="1:11" x14ac:dyDescent="0.25">
      <c r="A6943" t="s">
        <v>8850</v>
      </c>
      <c r="B6943" t="s">
        <v>8851</v>
      </c>
      <c r="C6943" t="s">
        <v>1754</v>
      </c>
      <c r="D6943">
        <v>26</v>
      </c>
      <c r="E6943" t="s">
        <v>8852</v>
      </c>
      <c r="F6943">
        <v>150825</v>
      </c>
      <c r="G6943">
        <v>5780</v>
      </c>
      <c r="H6943">
        <v>188</v>
      </c>
      <c r="I6943">
        <v>487</v>
      </c>
      <c r="J6943" t="s">
        <v>8853</v>
      </c>
      <c r="K6943">
        <v>17.100000000000001</v>
      </c>
    </row>
    <row r="6944" spans="1:11" x14ac:dyDescent="0.25">
      <c r="A6944" t="s">
        <v>8419</v>
      </c>
      <c r="B6944" t="s">
        <v>8420</v>
      </c>
      <c r="C6944" t="s">
        <v>48</v>
      </c>
      <c r="D6944">
        <v>28</v>
      </c>
      <c r="E6944" t="s">
        <v>8421</v>
      </c>
      <c r="F6944">
        <v>1184130</v>
      </c>
      <c r="G6944">
        <v>71650</v>
      </c>
      <c r="H6944">
        <v>1013</v>
      </c>
      <c r="I6944">
        <v>6563</v>
      </c>
      <c r="J6944" t="s">
        <v>8422</v>
      </c>
      <c r="K6944">
        <v>17.100000000000001</v>
      </c>
    </row>
    <row r="6945" spans="1:11" x14ac:dyDescent="0.25">
      <c r="A6945" t="s">
        <v>8872</v>
      </c>
      <c r="B6945" t="s">
        <v>8873</v>
      </c>
      <c r="C6945" t="s">
        <v>3674</v>
      </c>
      <c r="D6945">
        <v>26</v>
      </c>
      <c r="E6945" t="s">
        <v>9092</v>
      </c>
      <c r="F6945">
        <v>128836</v>
      </c>
      <c r="G6945">
        <v>12329</v>
      </c>
      <c r="H6945">
        <v>114</v>
      </c>
      <c r="I6945">
        <v>1663</v>
      </c>
      <c r="J6945" t="s">
        <v>8875</v>
      </c>
      <c r="K6945">
        <v>17.100000000000001</v>
      </c>
    </row>
    <row r="6946" spans="1:11" x14ac:dyDescent="0.25">
      <c r="A6946" t="s">
        <v>9471</v>
      </c>
      <c r="B6946" t="s">
        <v>9472</v>
      </c>
      <c r="C6946" t="s">
        <v>9473</v>
      </c>
      <c r="D6946">
        <v>22</v>
      </c>
      <c r="E6946" t="s">
        <v>9474</v>
      </c>
      <c r="F6946">
        <v>81290</v>
      </c>
      <c r="G6946">
        <v>195</v>
      </c>
      <c r="H6946">
        <v>10</v>
      </c>
      <c r="I6946">
        <v>36</v>
      </c>
      <c r="J6946" t="s">
        <v>9475</v>
      </c>
      <c r="K6946">
        <v>17.100000000000001</v>
      </c>
    </row>
    <row r="6947" spans="1:11" x14ac:dyDescent="0.25">
      <c r="A6947" t="s">
        <v>8845</v>
      </c>
      <c r="B6947" t="s">
        <v>9254</v>
      </c>
      <c r="C6947" t="s">
        <v>8847</v>
      </c>
      <c r="D6947">
        <v>24</v>
      </c>
      <c r="E6947" t="s">
        <v>9255</v>
      </c>
      <c r="F6947">
        <v>156967</v>
      </c>
      <c r="G6947">
        <v>3970</v>
      </c>
      <c r="H6947">
        <v>31</v>
      </c>
      <c r="I6947">
        <v>272</v>
      </c>
      <c r="J6947" t="s">
        <v>8849</v>
      </c>
      <c r="K6947">
        <v>17.100000000000001</v>
      </c>
    </row>
    <row r="6948" spans="1:11" x14ac:dyDescent="0.25">
      <c r="A6948" t="s">
        <v>8821</v>
      </c>
      <c r="B6948" t="s">
        <v>8822</v>
      </c>
      <c r="C6948" t="s">
        <v>8823</v>
      </c>
      <c r="D6948">
        <v>23</v>
      </c>
      <c r="E6948" t="s">
        <v>8824</v>
      </c>
      <c r="F6948">
        <v>196373</v>
      </c>
      <c r="G6948">
        <v>12221</v>
      </c>
      <c r="H6948">
        <v>143</v>
      </c>
      <c r="I6948">
        <v>874</v>
      </c>
      <c r="J6948" t="s">
        <v>8825</v>
      </c>
      <c r="K6948">
        <v>17.100000000000001</v>
      </c>
    </row>
    <row r="6949" spans="1:11" x14ac:dyDescent="0.25">
      <c r="A6949" t="s">
        <v>9097</v>
      </c>
      <c r="B6949" t="s">
        <v>9098</v>
      </c>
      <c r="C6949" t="s">
        <v>9099</v>
      </c>
      <c r="D6949">
        <v>10</v>
      </c>
      <c r="E6949" t="s">
        <v>9100</v>
      </c>
      <c r="F6949">
        <v>114736</v>
      </c>
      <c r="G6949">
        <v>8452</v>
      </c>
      <c r="H6949">
        <v>82</v>
      </c>
      <c r="I6949">
        <v>497</v>
      </c>
      <c r="J6949" t="s">
        <v>9101</v>
      </c>
      <c r="K6949">
        <v>17.100000000000001</v>
      </c>
    </row>
    <row r="6950" spans="1:11" x14ac:dyDescent="0.25">
      <c r="A6950" t="s">
        <v>9265</v>
      </c>
      <c r="B6950" t="s">
        <v>9266</v>
      </c>
      <c r="C6950" t="s">
        <v>2103</v>
      </c>
      <c r="D6950">
        <v>25</v>
      </c>
      <c r="E6950" t="s">
        <v>2104</v>
      </c>
      <c r="F6950">
        <v>10906</v>
      </c>
      <c r="G6950">
        <v>54</v>
      </c>
      <c r="H6950">
        <v>52</v>
      </c>
      <c r="I6950">
        <v>56</v>
      </c>
      <c r="J6950" t="s">
        <v>9267</v>
      </c>
      <c r="K6950">
        <v>17.100000000000001</v>
      </c>
    </row>
    <row r="6951" spans="1:11" x14ac:dyDescent="0.25">
      <c r="A6951" t="s">
        <v>8410</v>
      </c>
      <c r="B6951" t="s">
        <v>8411</v>
      </c>
      <c r="C6951" t="s">
        <v>8412</v>
      </c>
      <c r="D6951">
        <v>24</v>
      </c>
      <c r="E6951" t="s">
        <v>8413</v>
      </c>
      <c r="F6951">
        <v>676409</v>
      </c>
      <c r="G6951">
        <v>16640</v>
      </c>
      <c r="H6951">
        <v>2468</v>
      </c>
      <c r="I6951">
        <v>1812</v>
      </c>
      <c r="J6951" t="s">
        <v>8414</v>
      </c>
      <c r="K6951">
        <v>17.100000000000001</v>
      </c>
    </row>
    <row r="6952" spans="1:11" x14ac:dyDescent="0.25">
      <c r="A6952" t="s">
        <v>8826</v>
      </c>
      <c r="B6952" t="s">
        <v>8827</v>
      </c>
      <c r="C6952" t="s">
        <v>8828</v>
      </c>
      <c r="D6952">
        <v>1</v>
      </c>
      <c r="E6952" t="s">
        <v>8829</v>
      </c>
      <c r="F6952">
        <v>162215</v>
      </c>
      <c r="G6952">
        <v>12332</v>
      </c>
      <c r="H6952">
        <v>67</v>
      </c>
      <c r="I6952">
        <v>1361</v>
      </c>
      <c r="J6952" t="s">
        <v>8830</v>
      </c>
      <c r="K6952">
        <v>17.100000000000001</v>
      </c>
    </row>
    <row r="6953" spans="1:11" x14ac:dyDescent="0.25">
      <c r="A6953" t="s">
        <v>9078</v>
      </c>
      <c r="B6953" t="s">
        <v>9079</v>
      </c>
      <c r="C6953" t="s">
        <v>9080</v>
      </c>
      <c r="D6953">
        <v>22</v>
      </c>
      <c r="E6953" t="s">
        <v>9081</v>
      </c>
      <c r="F6953">
        <v>24671</v>
      </c>
      <c r="G6953">
        <v>1944</v>
      </c>
      <c r="H6953">
        <v>27</v>
      </c>
      <c r="I6953">
        <v>213</v>
      </c>
      <c r="J6953" t="s">
        <v>9082</v>
      </c>
      <c r="K6953">
        <v>17.100000000000001</v>
      </c>
    </row>
    <row r="6954" spans="1:11" x14ac:dyDescent="0.25">
      <c r="A6954" t="s">
        <v>8817</v>
      </c>
      <c r="B6954" t="s">
        <v>8818</v>
      </c>
      <c r="C6954" t="s">
        <v>5261</v>
      </c>
      <c r="D6954">
        <v>10</v>
      </c>
      <c r="E6954" t="s">
        <v>8819</v>
      </c>
      <c r="F6954">
        <v>39379</v>
      </c>
      <c r="G6954">
        <v>1538</v>
      </c>
      <c r="H6954">
        <v>29</v>
      </c>
      <c r="I6954">
        <v>93</v>
      </c>
      <c r="J6954" t="s">
        <v>8820</v>
      </c>
      <c r="K6954">
        <v>17.100000000000001</v>
      </c>
    </row>
    <row r="6955" spans="1:11" x14ac:dyDescent="0.25">
      <c r="A6955" t="s">
        <v>8108</v>
      </c>
      <c r="B6955" t="s">
        <v>8109</v>
      </c>
      <c r="C6955" t="s">
        <v>1696</v>
      </c>
      <c r="D6955">
        <v>22</v>
      </c>
      <c r="E6955" t="s">
        <v>6297</v>
      </c>
      <c r="F6955">
        <v>2258211</v>
      </c>
      <c r="G6955">
        <v>79974</v>
      </c>
      <c r="H6955">
        <v>2922</v>
      </c>
      <c r="I6955">
        <v>12001</v>
      </c>
      <c r="J6955" t="s">
        <v>8110</v>
      </c>
      <c r="K6955">
        <v>17.100000000000001</v>
      </c>
    </row>
    <row r="6956" spans="1:11" x14ac:dyDescent="0.25">
      <c r="A6956" t="s">
        <v>9093</v>
      </c>
      <c r="B6956" t="s">
        <v>9094</v>
      </c>
      <c r="C6956" t="s">
        <v>7608</v>
      </c>
      <c r="D6956">
        <v>24</v>
      </c>
      <c r="E6956" t="s">
        <v>9095</v>
      </c>
      <c r="F6956">
        <v>213412</v>
      </c>
      <c r="G6956">
        <v>7595</v>
      </c>
      <c r="H6956">
        <v>135</v>
      </c>
      <c r="I6956">
        <v>1257</v>
      </c>
      <c r="J6956" t="s">
        <v>9096</v>
      </c>
      <c r="K6956">
        <v>17.100000000000001</v>
      </c>
    </row>
    <row r="6957" spans="1:11" x14ac:dyDescent="0.25">
      <c r="A6957" t="s">
        <v>8459</v>
      </c>
      <c r="B6957" t="s">
        <v>8460</v>
      </c>
      <c r="C6957" t="s">
        <v>8461</v>
      </c>
      <c r="D6957">
        <v>25</v>
      </c>
      <c r="E6957" t="s">
        <v>8462</v>
      </c>
      <c r="F6957">
        <v>1069566</v>
      </c>
      <c r="G6957">
        <v>0</v>
      </c>
      <c r="H6957">
        <v>0</v>
      </c>
      <c r="I6957">
        <v>0</v>
      </c>
      <c r="J6957" t="s">
        <v>8463</v>
      </c>
      <c r="K6957">
        <v>17.100000000000001</v>
      </c>
    </row>
    <row r="6958" spans="1:11" x14ac:dyDescent="0.25">
      <c r="A6958" t="s">
        <v>8473</v>
      </c>
      <c r="B6958" t="s">
        <v>8474</v>
      </c>
      <c r="C6958" t="s">
        <v>8475</v>
      </c>
      <c r="D6958">
        <v>1</v>
      </c>
      <c r="E6958" t="s">
        <v>8476</v>
      </c>
      <c r="F6958">
        <v>428732</v>
      </c>
      <c r="G6958">
        <v>19446</v>
      </c>
      <c r="H6958">
        <v>506</v>
      </c>
      <c r="I6958">
        <v>5378</v>
      </c>
      <c r="J6958" t="s">
        <v>8477</v>
      </c>
      <c r="K6958">
        <v>17.100000000000001</v>
      </c>
    </row>
    <row r="6959" spans="1:11" x14ac:dyDescent="0.25">
      <c r="A6959" t="s">
        <v>8464</v>
      </c>
      <c r="B6959" t="s">
        <v>8465</v>
      </c>
      <c r="C6959" t="s">
        <v>33</v>
      </c>
      <c r="D6959">
        <v>23</v>
      </c>
      <c r="E6959" t="s">
        <v>8466</v>
      </c>
      <c r="F6959">
        <v>1105547</v>
      </c>
      <c r="G6959">
        <v>57963</v>
      </c>
      <c r="H6959">
        <v>485</v>
      </c>
      <c r="I6959">
        <v>31985</v>
      </c>
      <c r="J6959" t="s">
        <v>8467</v>
      </c>
      <c r="K6959">
        <v>17.100000000000001</v>
      </c>
    </row>
    <row r="6960" spans="1:11" x14ac:dyDescent="0.25">
      <c r="A6960" t="s">
        <v>8901</v>
      </c>
      <c r="B6960" t="s">
        <v>8902</v>
      </c>
      <c r="C6960" t="s">
        <v>8903</v>
      </c>
      <c r="D6960">
        <v>10</v>
      </c>
      <c r="E6960" t="s">
        <v>8904</v>
      </c>
      <c r="F6960">
        <v>73140</v>
      </c>
      <c r="G6960">
        <v>4735</v>
      </c>
      <c r="H6960">
        <v>43</v>
      </c>
      <c r="I6960">
        <v>418</v>
      </c>
      <c r="J6960" t="s">
        <v>8905</v>
      </c>
      <c r="K6960">
        <v>17.100000000000001</v>
      </c>
    </row>
    <row r="6961" spans="1:11" x14ac:dyDescent="0.25">
      <c r="A6961" t="s">
        <v>8103</v>
      </c>
      <c r="B6961" t="s">
        <v>8104</v>
      </c>
      <c r="C6961" t="s">
        <v>8105</v>
      </c>
      <c r="D6961">
        <v>25</v>
      </c>
      <c r="E6961" t="s">
        <v>8106</v>
      </c>
      <c r="F6961">
        <v>3493853</v>
      </c>
      <c r="G6961">
        <v>23973</v>
      </c>
      <c r="H6961">
        <v>1086</v>
      </c>
      <c r="I6961">
        <v>3841</v>
      </c>
      <c r="J6961" t="s">
        <v>8107</v>
      </c>
      <c r="K6961">
        <v>17.100000000000001</v>
      </c>
    </row>
    <row r="6962" spans="1:11" x14ac:dyDescent="0.25">
      <c r="A6962" t="s">
        <v>9107</v>
      </c>
      <c r="B6962" t="s">
        <v>9108</v>
      </c>
      <c r="C6962" t="s">
        <v>9109</v>
      </c>
      <c r="D6962">
        <v>10</v>
      </c>
      <c r="E6962" t="s">
        <v>9110</v>
      </c>
      <c r="F6962">
        <v>104696</v>
      </c>
      <c r="G6962">
        <v>7951</v>
      </c>
      <c r="H6962">
        <v>37</v>
      </c>
      <c r="I6962">
        <v>456</v>
      </c>
      <c r="J6962" t="s">
        <v>9111</v>
      </c>
      <c r="K6962">
        <v>17.100000000000001</v>
      </c>
    </row>
    <row r="6963" spans="1:11" x14ac:dyDescent="0.25">
      <c r="A6963" t="s">
        <v>8454</v>
      </c>
      <c r="B6963" t="s">
        <v>8455</v>
      </c>
      <c r="C6963" t="s">
        <v>8456</v>
      </c>
      <c r="D6963">
        <v>24</v>
      </c>
      <c r="E6963" t="s">
        <v>8457</v>
      </c>
      <c r="F6963">
        <v>1635566</v>
      </c>
      <c r="G6963">
        <v>50848</v>
      </c>
      <c r="H6963">
        <v>675</v>
      </c>
      <c r="I6963">
        <v>2946</v>
      </c>
      <c r="J6963" t="s">
        <v>8458</v>
      </c>
      <c r="K6963">
        <v>17.100000000000001</v>
      </c>
    </row>
    <row r="6964" spans="1:11" x14ac:dyDescent="0.25">
      <c r="A6964" t="s">
        <v>8859</v>
      </c>
      <c r="B6964" t="s">
        <v>8860</v>
      </c>
      <c r="C6964" t="s">
        <v>4129</v>
      </c>
      <c r="D6964">
        <v>26</v>
      </c>
      <c r="E6964" t="s">
        <v>8861</v>
      </c>
      <c r="F6964">
        <v>204968</v>
      </c>
      <c r="G6964">
        <v>11141</v>
      </c>
      <c r="H6964">
        <v>301</v>
      </c>
      <c r="I6964">
        <v>1165</v>
      </c>
      <c r="J6964" t="s">
        <v>8862</v>
      </c>
      <c r="K6964">
        <v>17.100000000000001</v>
      </c>
    </row>
    <row r="6965" spans="1:11" x14ac:dyDescent="0.25">
      <c r="A6965" t="s">
        <v>8116</v>
      </c>
      <c r="B6965" t="s">
        <v>8117</v>
      </c>
      <c r="C6965" t="s">
        <v>2867</v>
      </c>
      <c r="D6965">
        <v>24</v>
      </c>
      <c r="E6965" t="s">
        <v>8118</v>
      </c>
      <c r="F6965">
        <v>2082278</v>
      </c>
      <c r="G6965">
        <v>54282</v>
      </c>
      <c r="H6965">
        <v>2075</v>
      </c>
      <c r="I6965">
        <v>8847</v>
      </c>
      <c r="J6965" t="s">
        <v>8119</v>
      </c>
      <c r="K6965">
        <v>17.100000000000001</v>
      </c>
    </row>
    <row r="6966" spans="1:11" x14ac:dyDescent="0.25">
      <c r="A6966" t="s">
        <v>9476</v>
      </c>
      <c r="B6966" t="s">
        <v>9477</v>
      </c>
      <c r="C6966" t="s">
        <v>9478</v>
      </c>
      <c r="D6966">
        <v>10</v>
      </c>
      <c r="E6966" t="s">
        <v>9479</v>
      </c>
      <c r="F6966">
        <v>109163</v>
      </c>
      <c r="G6966">
        <v>5175</v>
      </c>
      <c r="H6966">
        <v>34</v>
      </c>
      <c r="I6966">
        <v>315</v>
      </c>
      <c r="J6966" t="s">
        <v>9480</v>
      </c>
      <c r="K6966">
        <v>17.100000000000001</v>
      </c>
    </row>
    <row r="6967" spans="1:11" x14ac:dyDescent="0.25">
      <c r="A6967" t="s">
        <v>8907</v>
      </c>
      <c r="B6967" t="s">
        <v>8908</v>
      </c>
      <c r="C6967" t="s">
        <v>8909</v>
      </c>
      <c r="D6967">
        <v>10</v>
      </c>
      <c r="E6967" t="s">
        <v>8910</v>
      </c>
      <c r="F6967">
        <v>105779</v>
      </c>
      <c r="G6967">
        <v>7431</v>
      </c>
      <c r="H6967">
        <v>1057</v>
      </c>
      <c r="I6967">
        <v>327</v>
      </c>
      <c r="J6967" t="s">
        <v>8911</v>
      </c>
      <c r="K6967">
        <v>17.100000000000001</v>
      </c>
    </row>
    <row r="6968" spans="1:11" x14ac:dyDescent="0.25">
      <c r="A6968" t="s">
        <v>8486</v>
      </c>
      <c r="B6968" t="s">
        <v>8487</v>
      </c>
      <c r="C6968" t="s">
        <v>2815</v>
      </c>
      <c r="D6968">
        <v>23</v>
      </c>
      <c r="E6968" t="s">
        <v>8488</v>
      </c>
      <c r="F6968">
        <v>1196355</v>
      </c>
      <c r="G6968">
        <v>48087</v>
      </c>
      <c r="H6968">
        <v>1640</v>
      </c>
      <c r="I6968">
        <v>3374</v>
      </c>
      <c r="J6968" t="s">
        <v>8489</v>
      </c>
      <c r="K6968">
        <v>17.100000000000001</v>
      </c>
    </row>
    <row r="6969" spans="1:11" x14ac:dyDescent="0.25">
      <c r="A6969" t="s">
        <v>9268</v>
      </c>
      <c r="B6969" t="s">
        <v>9269</v>
      </c>
      <c r="C6969" t="s">
        <v>9270</v>
      </c>
      <c r="D6969">
        <v>2</v>
      </c>
      <c r="E6969" t="s">
        <v>9271</v>
      </c>
      <c r="F6969">
        <v>43306</v>
      </c>
      <c r="G6969">
        <v>176</v>
      </c>
      <c r="H6969">
        <v>7</v>
      </c>
      <c r="I6969">
        <v>26</v>
      </c>
      <c r="J6969" t="s">
        <v>9272</v>
      </c>
      <c r="K6969">
        <v>17.100000000000001</v>
      </c>
    </row>
    <row r="6970" spans="1:11" x14ac:dyDescent="0.25">
      <c r="A6970" t="s">
        <v>8868</v>
      </c>
      <c r="B6970" t="s">
        <v>8869</v>
      </c>
      <c r="C6970" t="s">
        <v>3289</v>
      </c>
      <c r="D6970">
        <v>10</v>
      </c>
      <c r="E6970" t="s">
        <v>8870</v>
      </c>
      <c r="F6970">
        <v>51398</v>
      </c>
      <c r="G6970">
        <v>2540</v>
      </c>
      <c r="H6970">
        <v>104</v>
      </c>
      <c r="I6970">
        <v>347</v>
      </c>
      <c r="J6970" t="s">
        <v>8871</v>
      </c>
      <c r="K6970">
        <v>17.100000000000001</v>
      </c>
    </row>
    <row r="6971" spans="1:11" x14ac:dyDescent="0.25">
      <c r="A6971" t="s">
        <v>8498</v>
      </c>
      <c r="B6971" t="s">
        <v>8499</v>
      </c>
      <c r="C6971" t="s">
        <v>8500</v>
      </c>
      <c r="D6971">
        <v>28</v>
      </c>
      <c r="E6971" t="s">
        <v>8501</v>
      </c>
      <c r="F6971">
        <v>767931</v>
      </c>
      <c r="G6971">
        <v>28075</v>
      </c>
      <c r="H6971">
        <v>697</v>
      </c>
      <c r="I6971">
        <v>3972</v>
      </c>
      <c r="J6971" t="s">
        <v>8502</v>
      </c>
      <c r="K6971">
        <v>17.100000000000001</v>
      </c>
    </row>
    <row r="6972" spans="1:11" x14ac:dyDescent="0.25">
      <c r="A6972" t="s">
        <v>8503</v>
      </c>
      <c r="B6972" t="s">
        <v>8504</v>
      </c>
      <c r="C6972" t="s">
        <v>1347</v>
      </c>
      <c r="D6972">
        <v>24</v>
      </c>
      <c r="E6972" t="s">
        <v>8505</v>
      </c>
      <c r="F6972">
        <v>245620</v>
      </c>
      <c r="G6972">
        <v>3772</v>
      </c>
      <c r="H6972">
        <v>223</v>
      </c>
      <c r="I6972">
        <v>556</v>
      </c>
      <c r="J6972" t="s">
        <v>8506</v>
      </c>
      <c r="K6972">
        <v>17.100000000000001</v>
      </c>
    </row>
    <row r="6973" spans="1:11" x14ac:dyDescent="0.25">
      <c r="A6973" t="s">
        <v>8132</v>
      </c>
      <c r="B6973" t="s">
        <v>8133</v>
      </c>
      <c r="C6973" t="s">
        <v>2697</v>
      </c>
      <c r="D6973">
        <v>10</v>
      </c>
      <c r="E6973" t="s">
        <v>24</v>
      </c>
      <c r="F6973">
        <v>540154</v>
      </c>
      <c r="G6973">
        <v>33382</v>
      </c>
      <c r="H6973">
        <v>2656</v>
      </c>
      <c r="I6973">
        <v>3744</v>
      </c>
      <c r="J6973" t="s">
        <v>8134</v>
      </c>
      <c r="K6973">
        <v>17.100000000000001</v>
      </c>
    </row>
    <row r="6974" spans="1:11" x14ac:dyDescent="0.25">
      <c r="A6974" t="s">
        <v>8540</v>
      </c>
      <c r="B6974" t="s">
        <v>8541</v>
      </c>
      <c r="C6974" t="s">
        <v>212</v>
      </c>
      <c r="D6974">
        <v>27</v>
      </c>
      <c r="E6974" t="s">
        <v>9481</v>
      </c>
      <c r="F6974">
        <v>120570</v>
      </c>
      <c r="G6974">
        <v>5449</v>
      </c>
      <c r="H6974">
        <v>176</v>
      </c>
      <c r="I6974">
        <v>612</v>
      </c>
      <c r="J6974" t="s">
        <v>8543</v>
      </c>
      <c r="K6974">
        <v>17.100000000000001</v>
      </c>
    </row>
    <row r="6975" spans="1:11" x14ac:dyDescent="0.25">
      <c r="A6975" t="s">
        <v>8481</v>
      </c>
      <c r="B6975" t="s">
        <v>8482</v>
      </c>
      <c r="C6975" t="s">
        <v>8483</v>
      </c>
      <c r="D6975">
        <v>10</v>
      </c>
      <c r="E6975" t="s">
        <v>8484</v>
      </c>
      <c r="F6975">
        <v>97674</v>
      </c>
      <c r="G6975">
        <v>16487</v>
      </c>
      <c r="H6975">
        <v>59</v>
      </c>
      <c r="I6975">
        <v>857</v>
      </c>
      <c r="J6975" t="s">
        <v>8485</v>
      </c>
      <c r="K6975">
        <v>17.100000000000001</v>
      </c>
    </row>
    <row r="6976" spans="1:11" x14ac:dyDescent="0.25">
      <c r="A6976" t="s">
        <v>9482</v>
      </c>
      <c r="B6976" t="s">
        <v>9483</v>
      </c>
      <c r="C6976" t="s">
        <v>1686</v>
      </c>
      <c r="D6976">
        <v>28</v>
      </c>
      <c r="E6976" t="s">
        <v>9484</v>
      </c>
      <c r="F6976">
        <v>18351</v>
      </c>
      <c r="G6976">
        <v>570</v>
      </c>
      <c r="H6976">
        <v>45</v>
      </c>
      <c r="I6976">
        <v>135</v>
      </c>
      <c r="J6976" t="s">
        <v>9485</v>
      </c>
      <c r="K6976">
        <v>17.100000000000001</v>
      </c>
    </row>
    <row r="6977" spans="1:11" x14ac:dyDescent="0.25">
      <c r="A6977" t="s">
        <v>8557</v>
      </c>
      <c r="B6977" t="s">
        <v>8558</v>
      </c>
      <c r="C6977" t="s">
        <v>2663</v>
      </c>
      <c r="D6977">
        <v>2</v>
      </c>
      <c r="E6977" t="s">
        <v>8559</v>
      </c>
      <c r="F6977">
        <v>720139</v>
      </c>
      <c r="G6977">
        <v>20999</v>
      </c>
      <c r="H6977">
        <v>994</v>
      </c>
      <c r="I6977">
        <v>1541</v>
      </c>
      <c r="J6977" t="s">
        <v>8560</v>
      </c>
      <c r="K6977">
        <v>17.100000000000001</v>
      </c>
    </row>
    <row r="6978" spans="1:11" x14ac:dyDescent="0.25">
      <c r="A6978" t="s">
        <v>8520</v>
      </c>
      <c r="B6978" t="s">
        <v>8521</v>
      </c>
      <c r="C6978" t="s">
        <v>6094</v>
      </c>
      <c r="D6978">
        <v>23</v>
      </c>
      <c r="E6978" t="s">
        <v>8522</v>
      </c>
      <c r="F6978">
        <v>2482109</v>
      </c>
      <c r="G6978">
        <v>83283</v>
      </c>
      <c r="H6978">
        <v>1082</v>
      </c>
      <c r="I6978">
        <v>9355</v>
      </c>
      <c r="J6978" t="s">
        <v>8523</v>
      </c>
      <c r="K6978">
        <v>17.100000000000001</v>
      </c>
    </row>
    <row r="6979" spans="1:11" x14ac:dyDescent="0.25">
      <c r="A6979" t="s">
        <v>8135</v>
      </c>
      <c r="B6979" t="s">
        <v>8136</v>
      </c>
      <c r="C6979" t="s">
        <v>8137</v>
      </c>
      <c r="D6979">
        <v>24</v>
      </c>
      <c r="E6979" t="s">
        <v>8138</v>
      </c>
      <c r="F6979">
        <v>1710896</v>
      </c>
      <c r="G6979">
        <v>111709</v>
      </c>
      <c r="H6979">
        <v>1878</v>
      </c>
      <c r="I6979">
        <v>6270</v>
      </c>
      <c r="J6979" t="s">
        <v>8139</v>
      </c>
      <c r="K6979">
        <v>17.100000000000001</v>
      </c>
    </row>
    <row r="6980" spans="1:11" x14ac:dyDescent="0.25">
      <c r="A6980" t="s">
        <v>9486</v>
      </c>
      <c r="B6980" t="s">
        <v>9487</v>
      </c>
      <c r="C6980" t="s">
        <v>9488</v>
      </c>
      <c r="D6980">
        <v>26</v>
      </c>
      <c r="E6980" t="s">
        <v>9489</v>
      </c>
      <c r="F6980">
        <v>96763</v>
      </c>
      <c r="G6980">
        <v>3050</v>
      </c>
      <c r="H6980">
        <v>123</v>
      </c>
      <c r="I6980">
        <v>713</v>
      </c>
      <c r="J6980" t="s">
        <v>9490</v>
      </c>
      <c r="K6980">
        <v>17.100000000000001</v>
      </c>
    </row>
    <row r="6981" spans="1:11" x14ac:dyDescent="0.25">
      <c r="A6981" t="s">
        <v>7857</v>
      </c>
      <c r="B6981" t="s">
        <v>7858</v>
      </c>
      <c r="C6981" t="s">
        <v>7859</v>
      </c>
      <c r="D6981">
        <v>25</v>
      </c>
      <c r="E6981" t="s">
        <v>7860</v>
      </c>
      <c r="F6981">
        <v>4961405</v>
      </c>
      <c r="G6981">
        <v>37788</v>
      </c>
      <c r="H6981">
        <v>7280</v>
      </c>
      <c r="I6981">
        <v>6861</v>
      </c>
      <c r="J6981" t="s">
        <v>7861</v>
      </c>
      <c r="K6981">
        <v>17.100000000000001</v>
      </c>
    </row>
    <row r="6982" spans="1:11" x14ac:dyDescent="0.25">
      <c r="A6982" t="s">
        <v>8812</v>
      </c>
      <c r="B6982" t="s">
        <v>9491</v>
      </c>
      <c r="C6982" t="s">
        <v>8814</v>
      </c>
      <c r="D6982">
        <v>26</v>
      </c>
      <c r="E6982" t="s">
        <v>8815</v>
      </c>
      <c r="F6982">
        <v>207251</v>
      </c>
      <c r="G6982">
        <v>9568</v>
      </c>
      <c r="H6982">
        <v>189</v>
      </c>
      <c r="I6982">
        <v>903</v>
      </c>
      <c r="J6982" t="s">
        <v>8816</v>
      </c>
      <c r="K6982">
        <v>17.100000000000001</v>
      </c>
    </row>
    <row r="6983" spans="1:11" x14ac:dyDescent="0.25">
      <c r="A6983" t="s">
        <v>8145</v>
      </c>
      <c r="B6983" t="s">
        <v>8146</v>
      </c>
      <c r="C6983" t="s">
        <v>8147</v>
      </c>
      <c r="D6983">
        <v>10</v>
      </c>
      <c r="E6983" t="s">
        <v>8148</v>
      </c>
      <c r="F6983">
        <v>1310074</v>
      </c>
      <c r="G6983">
        <v>72890</v>
      </c>
      <c r="H6983">
        <v>1055</v>
      </c>
      <c r="I6983">
        <v>7858</v>
      </c>
      <c r="J6983" t="s">
        <v>8149</v>
      </c>
      <c r="K6983">
        <v>17.100000000000001</v>
      </c>
    </row>
    <row r="6984" spans="1:11" x14ac:dyDescent="0.25">
      <c r="A6984" t="s">
        <v>8566</v>
      </c>
      <c r="B6984" t="s">
        <v>8567</v>
      </c>
      <c r="C6984" t="s">
        <v>8568</v>
      </c>
      <c r="D6984">
        <v>10</v>
      </c>
      <c r="E6984" t="s">
        <v>8569</v>
      </c>
      <c r="F6984">
        <v>305142</v>
      </c>
      <c r="G6984">
        <v>12523</v>
      </c>
      <c r="H6984">
        <v>116</v>
      </c>
      <c r="I6984">
        <v>426</v>
      </c>
      <c r="J6984" t="s">
        <v>8570</v>
      </c>
      <c r="K6984">
        <v>17.100000000000001</v>
      </c>
    </row>
    <row r="6985" spans="1:11" x14ac:dyDescent="0.25">
      <c r="A6985" t="s">
        <v>8579</v>
      </c>
      <c r="B6985" t="s">
        <v>8580</v>
      </c>
      <c r="C6985" t="s">
        <v>524</v>
      </c>
      <c r="D6985">
        <v>24</v>
      </c>
      <c r="E6985" t="s">
        <v>8581</v>
      </c>
      <c r="F6985">
        <v>28946</v>
      </c>
      <c r="G6985">
        <v>176</v>
      </c>
      <c r="H6985">
        <v>30</v>
      </c>
      <c r="I6985">
        <v>33</v>
      </c>
      <c r="J6985" t="s">
        <v>8582</v>
      </c>
      <c r="K6985">
        <v>17.100000000000001</v>
      </c>
    </row>
    <row r="6986" spans="1:11" x14ac:dyDescent="0.25">
      <c r="A6986" t="s">
        <v>8528</v>
      </c>
      <c r="B6986" t="s">
        <v>8529</v>
      </c>
      <c r="C6986" t="s">
        <v>252</v>
      </c>
      <c r="D6986">
        <v>17</v>
      </c>
      <c r="E6986" t="s">
        <v>8530</v>
      </c>
      <c r="F6986">
        <v>283862</v>
      </c>
      <c r="G6986">
        <v>12370</v>
      </c>
      <c r="H6986">
        <v>96</v>
      </c>
      <c r="I6986">
        <v>429</v>
      </c>
      <c r="J6986" t="s">
        <v>8531</v>
      </c>
      <c r="K6986">
        <v>17.100000000000001</v>
      </c>
    </row>
    <row r="6987" spans="1:11" x14ac:dyDescent="0.25">
      <c r="A6987" t="s">
        <v>8495</v>
      </c>
      <c r="B6987" t="s">
        <v>8496</v>
      </c>
      <c r="C6987" t="s">
        <v>1249</v>
      </c>
      <c r="D6987">
        <v>28</v>
      </c>
      <c r="E6987" t="s">
        <v>24</v>
      </c>
      <c r="F6987">
        <v>413406</v>
      </c>
      <c r="G6987">
        <v>9243</v>
      </c>
      <c r="H6987">
        <v>127</v>
      </c>
      <c r="I6987">
        <v>1138</v>
      </c>
      <c r="J6987" t="s">
        <v>8497</v>
      </c>
      <c r="K6987">
        <v>17.100000000000001</v>
      </c>
    </row>
    <row r="6988" spans="1:11" x14ac:dyDescent="0.25">
      <c r="A6988" t="s">
        <v>8561</v>
      </c>
      <c r="B6988" t="s">
        <v>8562</v>
      </c>
      <c r="C6988" t="s">
        <v>8563</v>
      </c>
      <c r="D6988">
        <v>24</v>
      </c>
      <c r="E6988" t="s">
        <v>8564</v>
      </c>
      <c r="F6988">
        <v>135883</v>
      </c>
      <c r="G6988">
        <v>1479</v>
      </c>
      <c r="H6988">
        <v>30</v>
      </c>
      <c r="I6988">
        <v>199</v>
      </c>
      <c r="J6988" t="s">
        <v>8565</v>
      </c>
      <c r="K6988">
        <v>17.100000000000001</v>
      </c>
    </row>
    <row r="6989" spans="1:11" x14ac:dyDescent="0.25">
      <c r="A6989" t="s">
        <v>8863</v>
      </c>
      <c r="B6989" t="s">
        <v>8864</v>
      </c>
      <c r="C6989" t="s">
        <v>8865</v>
      </c>
      <c r="D6989">
        <v>22</v>
      </c>
      <c r="E6989" t="s">
        <v>8866</v>
      </c>
      <c r="F6989">
        <v>1670990</v>
      </c>
      <c r="G6989">
        <v>291059</v>
      </c>
      <c r="H6989">
        <v>750</v>
      </c>
      <c r="I6989">
        <v>53117</v>
      </c>
      <c r="J6989" t="s">
        <v>8867</v>
      </c>
      <c r="K6989">
        <v>17.100000000000001</v>
      </c>
    </row>
    <row r="6990" spans="1:11" x14ac:dyDescent="0.25">
      <c r="A6990" t="s">
        <v>9102</v>
      </c>
      <c r="B6990" t="s">
        <v>9103</v>
      </c>
      <c r="C6990" t="s">
        <v>9104</v>
      </c>
      <c r="D6990">
        <v>1</v>
      </c>
      <c r="E6990" t="s">
        <v>9105</v>
      </c>
      <c r="F6990">
        <v>30479</v>
      </c>
      <c r="G6990">
        <v>248</v>
      </c>
      <c r="H6990">
        <v>11</v>
      </c>
      <c r="I6990">
        <v>26</v>
      </c>
      <c r="J6990" t="s">
        <v>9106</v>
      </c>
      <c r="K6990">
        <v>17.100000000000001</v>
      </c>
    </row>
    <row r="6991" spans="1:11" x14ac:dyDescent="0.25">
      <c r="A6991" t="s">
        <v>8876</v>
      </c>
      <c r="B6991" t="s">
        <v>8877</v>
      </c>
      <c r="C6991" t="s">
        <v>8878</v>
      </c>
      <c r="D6991">
        <v>26</v>
      </c>
      <c r="E6991" t="s">
        <v>8879</v>
      </c>
      <c r="F6991">
        <v>2411624</v>
      </c>
      <c r="G6991">
        <v>98674</v>
      </c>
      <c r="H6991">
        <v>2753</v>
      </c>
      <c r="I6991">
        <v>13818</v>
      </c>
      <c r="J6991" t="s">
        <v>8880</v>
      </c>
      <c r="K6991">
        <v>17.100000000000001</v>
      </c>
    </row>
    <row r="6992" spans="1:11" x14ac:dyDescent="0.25">
      <c r="A6992" t="s">
        <v>8881</v>
      </c>
      <c r="B6992" t="s">
        <v>8882</v>
      </c>
      <c r="C6992" t="s">
        <v>8883</v>
      </c>
      <c r="D6992">
        <v>27</v>
      </c>
      <c r="E6992" t="s">
        <v>8884</v>
      </c>
      <c r="F6992">
        <v>797800</v>
      </c>
      <c r="G6992">
        <v>1712</v>
      </c>
      <c r="H6992">
        <v>168</v>
      </c>
      <c r="I6992">
        <v>0</v>
      </c>
      <c r="J6992" t="s">
        <v>8885</v>
      </c>
      <c r="K6992">
        <v>17.100000000000001</v>
      </c>
    </row>
    <row r="6993" spans="1:11" x14ac:dyDescent="0.25">
      <c r="A6993" t="s">
        <v>9273</v>
      </c>
      <c r="B6993" t="s">
        <v>9274</v>
      </c>
      <c r="C6993" t="s">
        <v>2145</v>
      </c>
      <c r="D6993">
        <v>19</v>
      </c>
      <c r="E6993" t="s">
        <v>9275</v>
      </c>
      <c r="F6993">
        <v>19606</v>
      </c>
      <c r="G6993">
        <v>468</v>
      </c>
      <c r="H6993">
        <v>7</v>
      </c>
      <c r="I6993">
        <v>58</v>
      </c>
      <c r="J6993" t="s">
        <v>9276</v>
      </c>
      <c r="K6993">
        <v>17.100000000000001</v>
      </c>
    </row>
    <row r="6994" spans="1:11" x14ac:dyDescent="0.25">
      <c r="A6994" t="s">
        <v>8120</v>
      </c>
      <c r="B6994" t="s">
        <v>8121</v>
      </c>
      <c r="C6994" t="s">
        <v>8122</v>
      </c>
      <c r="D6994">
        <v>22</v>
      </c>
      <c r="E6994" t="s">
        <v>8123</v>
      </c>
      <c r="F6994">
        <v>1584628</v>
      </c>
      <c r="G6994">
        <v>154381</v>
      </c>
      <c r="H6994">
        <v>3376</v>
      </c>
      <c r="I6994">
        <v>14284</v>
      </c>
      <c r="J6994" t="s">
        <v>8124</v>
      </c>
      <c r="K6994">
        <v>17.100000000000001</v>
      </c>
    </row>
    <row r="6995" spans="1:11" x14ac:dyDescent="0.25">
      <c r="A6995" t="s">
        <v>8594</v>
      </c>
      <c r="B6995" t="s">
        <v>8595</v>
      </c>
      <c r="C6995" t="s">
        <v>786</v>
      </c>
      <c r="D6995">
        <v>15</v>
      </c>
      <c r="E6995" t="s">
        <v>8596</v>
      </c>
      <c r="F6995">
        <v>896332</v>
      </c>
      <c r="G6995">
        <v>28417</v>
      </c>
      <c r="H6995">
        <v>282</v>
      </c>
      <c r="I6995">
        <v>4166</v>
      </c>
      <c r="J6995" t="s">
        <v>8597</v>
      </c>
      <c r="K6995">
        <v>17.100000000000001</v>
      </c>
    </row>
    <row r="6996" spans="1:11" x14ac:dyDescent="0.25">
      <c r="A6996" t="s">
        <v>9112</v>
      </c>
      <c r="B6996" t="s">
        <v>9113</v>
      </c>
      <c r="C6996" t="s">
        <v>593</v>
      </c>
      <c r="D6996">
        <v>26</v>
      </c>
      <c r="E6996" t="s">
        <v>9114</v>
      </c>
      <c r="F6996">
        <v>1208806</v>
      </c>
      <c r="G6996">
        <v>57019</v>
      </c>
      <c r="H6996">
        <v>424</v>
      </c>
      <c r="I6996">
        <v>8926</v>
      </c>
      <c r="J6996" t="s">
        <v>9115</v>
      </c>
      <c r="K6996">
        <v>17.100000000000001</v>
      </c>
    </row>
    <row r="6997" spans="1:11" x14ac:dyDescent="0.25">
      <c r="A6997" t="s">
        <v>8915</v>
      </c>
      <c r="B6997" t="s">
        <v>8916</v>
      </c>
      <c r="C6997" t="s">
        <v>4219</v>
      </c>
      <c r="D6997">
        <v>27</v>
      </c>
      <c r="E6997" t="s">
        <v>8917</v>
      </c>
      <c r="F6997">
        <v>150227</v>
      </c>
      <c r="G6997">
        <v>5093</v>
      </c>
      <c r="H6997">
        <v>226</v>
      </c>
      <c r="I6997">
        <v>516</v>
      </c>
      <c r="J6997" t="s">
        <v>8918</v>
      </c>
      <c r="K6997">
        <v>17.100000000000001</v>
      </c>
    </row>
    <row r="6998" spans="1:11" x14ac:dyDescent="0.25">
      <c r="A6998" t="s">
        <v>8586</v>
      </c>
      <c r="B6998" t="s">
        <v>8587</v>
      </c>
      <c r="C6998" t="s">
        <v>1714</v>
      </c>
      <c r="D6998">
        <v>22</v>
      </c>
      <c r="E6998" t="s">
        <v>8588</v>
      </c>
      <c r="F6998">
        <v>271391</v>
      </c>
      <c r="G6998">
        <v>19452</v>
      </c>
      <c r="H6998">
        <v>114</v>
      </c>
      <c r="I6998">
        <v>1807</v>
      </c>
      <c r="J6998" t="s">
        <v>8589</v>
      </c>
      <c r="K6998">
        <v>17.100000000000001</v>
      </c>
    </row>
    <row r="6999" spans="1:11" x14ac:dyDescent="0.25">
      <c r="A6999" t="e">
        <f>-bQUBzPZHHQ</f>
        <v>#NAME?</v>
      </c>
      <c r="B6999" t="s">
        <v>8174</v>
      </c>
      <c r="C6999" t="s">
        <v>8175</v>
      </c>
      <c r="D6999">
        <v>20</v>
      </c>
      <c r="E6999" t="s">
        <v>8176</v>
      </c>
      <c r="F6999">
        <v>284658</v>
      </c>
      <c r="G6999">
        <v>1818</v>
      </c>
      <c r="H6999">
        <v>429</v>
      </c>
      <c r="I6999">
        <v>790</v>
      </c>
      <c r="J6999" t="s">
        <v>8177</v>
      </c>
      <c r="K6999">
        <v>17.100000000000001</v>
      </c>
    </row>
    <row r="7000" spans="1:11" x14ac:dyDescent="0.25">
      <c r="A7000" t="s">
        <v>9280</v>
      </c>
      <c r="B7000" t="s">
        <v>9281</v>
      </c>
      <c r="C7000" t="s">
        <v>9282</v>
      </c>
      <c r="D7000">
        <v>10</v>
      </c>
      <c r="E7000" t="s">
        <v>24</v>
      </c>
      <c r="F7000">
        <v>0</v>
      </c>
      <c r="G7000">
        <v>0</v>
      </c>
      <c r="H7000">
        <v>0</v>
      </c>
      <c r="I7000">
        <v>0</v>
      </c>
      <c r="J7000" t="s">
        <v>9283</v>
      </c>
      <c r="K7000">
        <v>18.100000000000001</v>
      </c>
    </row>
    <row r="7001" spans="1:11" x14ac:dyDescent="0.25">
      <c r="A7001" t="s">
        <v>9492</v>
      </c>
      <c r="B7001" t="s">
        <v>9493</v>
      </c>
      <c r="C7001" t="s">
        <v>282</v>
      </c>
      <c r="D7001">
        <v>24</v>
      </c>
      <c r="E7001" t="s">
        <v>9494</v>
      </c>
      <c r="F7001">
        <v>1353801</v>
      </c>
      <c r="G7001">
        <v>34103</v>
      </c>
      <c r="H7001">
        <v>1196</v>
      </c>
      <c r="I7001">
        <v>7450</v>
      </c>
      <c r="J7001" t="s">
        <v>9495</v>
      </c>
      <c r="K7001">
        <v>18.100000000000001</v>
      </c>
    </row>
    <row r="7002" spans="1:11" x14ac:dyDescent="0.25">
      <c r="A7002" t="s">
        <v>9496</v>
      </c>
      <c r="B7002" t="s">
        <v>9497</v>
      </c>
      <c r="C7002" t="s">
        <v>7896</v>
      </c>
      <c r="D7002">
        <v>24</v>
      </c>
      <c r="E7002" t="s">
        <v>9498</v>
      </c>
      <c r="F7002">
        <v>1021136</v>
      </c>
      <c r="G7002">
        <v>96305</v>
      </c>
      <c r="H7002">
        <v>850</v>
      </c>
      <c r="I7002">
        <v>11182</v>
      </c>
      <c r="J7002" t="s">
        <v>9499</v>
      </c>
      <c r="K7002">
        <v>18.100000000000001</v>
      </c>
    </row>
    <row r="7003" spans="1:11" x14ac:dyDescent="0.25">
      <c r="A7003" t="s">
        <v>9500</v>
      </c>
      <c r="B7003" t="s">
        <v>9501</v>
      </c>
      <c r="C7003" t="s">
        <v>9502</v>
      </c>
      <c r="D7003">
        <v>10</v>
      </c>
      <c r="E7003" t="s">
        <v>9503</v>
      </c>
      <c r="F7003">
        <v>867624</v>
      </c>
      <c r="G7003">
        <v>5248</v>
      </c>
      <c r="H7003">
        <v>235</v>
      </c>
      <c r="I7003">
        <v>422</v>
      </c>
      <c r="J7003" t="s">
        <v>9504</v>
      </c>
      <c r="K7003">
        <v>18.100000000000001</v>
      </c>
    </row>
    <row r="7004" spans="1:11" x14ac:dyDescent="0.25">
      <c r="A7004" t="s">
        <v>9308</v>
      </c>
      <c r="B7004" t="s">
        <v>9309</v>
      </c>
      <c r="C7004" t="s">
        <v>9310</v>
      </c>
      <c r="D7004">
        <v>23</v>
      </c>
      <c r="E7004" t="s">
        <v>9311</v>
      </c>
      <c r="F7004">
        <v>481000</v>
      </c>
      <c r="G7004">
        <v>30892</v>
      </c>
      <c r="H7004">
        <v>454</v>
      </c>
      <c r="I7004">
        <v>2329</v>
      </c>
      <c r="J7004" t="s">
        <v>9312</v>
      </c>
      <c r="K7004">
        <v>18.100000000000001</v>
      </c>
    </row>
    <row r="7005" spans="1:11" x14ac:dyDescent="0.25">
      <c r="A7005" t="s">
        <v>9505</v>
      </c>
      <c r="B7005" t="s">
        <v>9506</v>
      </c>
      <c r="C7005" t="s">
        <v>48</v>
      </c>
      <c r="D7005">
        <v>28</v>
      </c>
      <c r="E7005" t="s">
        <v>9507</v>
      </c>
      <c r="F7005">
        <v>1232623</v>
      </c>
      <c r="G7005">
        <v>53089</v>
      </c>
      <c r="H7005">
        <v>1056</v>
      </c>
      <c r="I7005">
        <v>5561</v>
      </c>
      <c r="J7005" t="s">
        <v>9508</v>
      </c>
      <c r="K7005">
        <v>18.100000000000001</v>
      </c>
    </row>
    <row r="7006" spans="1:11" x14ac:dyDescent="0.25">
      <c r="A7006" t="s">
        <v>9509</v>
      </c>
      <c r="B7006" t="s">
        <v>9510</v>
      </c>
      <c r="C7006" t="s">
        <v>3669</v>
      </c>
      <c r="D7006">
        <v>17</v>
      </c>
      <c r="E7006" t="s">
        <v>9511</v>
      </c>
      <c r="F7006">
        <v>2882748</v>
      </c>
      <c r="G7006">
        <v>78709</v>
      </c>
      <c r="H7006">
        <v>1405</v>
      </c>
      <c r="I7006">
        <v>9763</v>
      </c>
      <c r="J7006" t="s">
        <v>9512</v>
      </c>
      <c r="K7006">
        <v>18.100000000000001</v>
      </c>
    </row>
    <row r="7007" spans="1:11" x14ac:dyDescent="0.25">
      <c r="A7007" t="s">
        <v>9513</v>
      </c>
      <c r="B7007" t="s">
        <v>9514</v>
      </c>
      <c r="C7007" t="s">
        <v>6897</v>
      </c>
      <c r="D7007">
        <v>24</v>
      </c>
      <c r="E7007" t="s">
        <v>9515</v>
      </c>
      <c r="F7007">
        <v>1242705</v>
      </c>
      <c r="G7007">
        <v>38653</v>
      </c>
      <c r="H7007">
        <v>725</v>
      </c>
      <c r="I7007">
        <v>4415</v>
      </c>
      <c r="J7007" t="s">
        <v>9516</v>
      </c>
      <c r="K7007">
        <v>18.100000000000001</v>
      </c>
    </row>
    <row r="7008" spans="1:11" x14ac:dyDescent="0.25">
      <c r="A7008" t="s">
        <v>9296</v>
      </c>
      <c r="B7008" t="s">
        <v>9297</v>
      </c>
      <c r="C7008" t="s">
        <v>444</v>
      </c>
      <c r="D7008">
        <v>27</v>
      </c>
      <c r="E7008" t="s">
        <v>9298</v>
      </c>
      <c r="F7008">
        <v>1037456</v>
      </c>
      <c r="G7008">
        <v>32492</v>
      </c>
      <c r="H7008">
        <v>715</v>
      </c>
      <c r="I7008">
        <v>2268</v>
      </c>
      <c r="J7008" t="s">
        <v>9299</v>
      </c>
      <c r="K7008">
        <v>18.100000000000001</v>
      </c>
    </row>
    <row r="7009" spans="1:11" x14ac:dyDescent="0.25">
      <c r="A7009" t="s">
        <v>9517</v>
      </c>
      <c r="B7009" t="s">
        <v>9518</v>
      </c>
      <c r="C7009" t="s">
        <v>177</v>
      </c>
      <c r="D7009">
        <v>25</v>
      </c>
      <c r="E7009" t="s">
        <v>9519</v>
      </c>
      <c r="F7009">
        <v>305804</v>
      </c>
      <c r="G7009">
        <v>21003</v>
      </c>
      <c r="H7009">
        <v>1244</v>
      </c>
      <c r="I7009">
        <v>4202</v>
      </c>
      <c r="J7009" t="s">
        <v>9520</v>
      </c>
      <c r="K7009">
        <v>18.100000000000001</v>
      </c>
    </row>
    <row r="7010" spans="1:11" x14ac:dyDescent="0.25">
      <c r="A7010" t="s">
        <v>9521</v>
      </c>
      <c r="B7010" t="s">
        <v>9522</v>
      </c>
      <c r="C7010" t="s">
        <v>642</v>
      </c>
      <c r="D7010">
        <v>17</v>
      </c>
      <c r="E7010" t="s">
        <v>9523</v>
      </c>
      <c r="F7010">
        <v>670683</v>
      </c>
      <c r="G7010">
        <v>12151</v>
      </c>
      <c r="H7010">
        <v>349</v>
      </c>
      <c r="I7010">
        <v>1871</v>
      </c>
      <c r="J7010" t="s">
        <v>9524</v>
      </c>
      <c r="K7010">
        <v>18.100000000000001</v>
      </c>
    </row>
    <row r="7011" spans="1:11" x14ac:dyDescent="0.25">
      <c r="A7011" t="s">
        <v>9525</v>
      </c>
      <c r="B7011" t="s">
        <v>9526</v>
      </c>
      <c r="C7011" t="s">
        <v>1179</v>
      </c>
      <c r="D7011">
        <v>26</v>
      </c>
      <c r="E7011" t="s">
        <v>9527</v>
      </c>
      <c r="F7011">
        <v>411627</v>
      </c>
      <c r="G7011">
        <v>17105</v>
      </c>
      <c r="H7011">
        <v>344</v>
      </c>
      <c r="I7011">
        <v>6522</v>
      </c>
      <c r="J7011" t="s">
        <v>9528</v>
      </c>
      <c r="K7011">
        <v>18.100000000000001</v>
      </c>
    </row>
    <row r="7012" spans="1:11" x14ac:dyDescent="0.25">
      <c r="A7012" t="s">
        <v>9288</v>
      </c>
      <c r="B7012" t="s">
        <v>9289</v>
      </c>
      <c r="C7012" t="s">
        <v>152</v>
      </c>
      <c r="D7012">
        <v>24</v>
      </c>
      <c r="E7012" t="s">
        <v>9290</v>
      </c>
      <c r="F7012">
        <v>3376236</v>
      </c>
      <c r="G7012">
        <v>68267</v>
      </c>
      <c r="H7012">
        <v>2513</v>
      </c>
      <c r="I7012">
        <v>7703</v>
      </c>
      <c r="J7012" t="s">
        <v>9291</v>
      </c>
      <c r="K7012">
        <v>18.100000000000001</v>
      </c>
    </row>
    <row r="7013" spans="1:11" x14ac:dyDescent="0.25">
      <c r="A7013" t="s">
        <v>9529</v>
      </c>
      <c r="B7013" t="s">
        <v>9530</v>
      </c>
      <c r="C7013" t="s">
        <v>2579</v>
      </c>
      <c r="D7013">
        <v>28</v>
      </c>
      <c r="E7013" t="s">
        <v>9531</v>
      </c>
      <c r="F7013">
        <v>83115</v>
      </c>
      <c r="G7013">
        <v>3669</v>
      </c>
      <c r="H7013">
        <v>50</v>
      </c>
      <c r="I7013">
        <v>262</v>
      </c>
      <c r="J7013" t="s">
        <v>9532</v>
      </c>
      <c r="K7013">
        <v>18.100000000000001</v>
      </c>
    </row>
    <row r="7014" spans="1:11" x14ac:dyDescent="0.25">
      <c r="A7014" t="s">
        <v>9284</v>
      </c>
      <c r="B7014" t="s">
        <v>9285</v>
      </c>
      <c r="C7014" t="s">
        <v>13</v>
      </c>
      <c r="D7014">
        <v>24</v>
      </c>
      <c r="E7014" t="s">
        <v>9286</v>
      </c>
      <c r="F7014">
        <v>11873682</v>
      </c>
      <c r="G7014">
        <v>958533</v>
      </c>
      <c r="H7014">
        <v>85485</v>
      </c>
      <c r="I7014">
        <v>159082</v>
      </c>
      <c r="J7014" t="s">
        <v>9287</v>
      </c>
      <c r="K7014">
        <v>18.100000000000001</v>
      </c>
    </row>
    <row r="7015" spans="1:11" x14ac:dyDescent="0.25">
      <c r="A7015" t="s">
        <v>9300</v>
      </c>
      <c r="B7015" t="s">
        <v>9301</v>
      </c>
      <c r="C7015" t="s">
        <v>5810</v>
      </c>
      <c r="D7015">
        <v>23</v>
      </c>
      <c r="E7015" t="s">
        <v>9302</v>
      </c>
      <c r="F7015">
        <v>849609</v>
      </c>
      <c r="G7015">
        <v>7029</v>
      </c>
      <c r="H7015">
        <v>985</v>
      </c>
      <c r="I7015">
        <v>1696</v>
      </c>
      <c r="J7015" t="s">
        <v>9303</v>
      </c>
      <c r="K7015">
        <v>18.100000000000001</v>
      </c>
    </row>
    <row r="7016" spans="1:11" x14ac:dyDescent="0.25">
      <c r="A7016" t="s">
        <v>9321</v>
      </c>
      <c r="B7016" t="s">
        <v>9322</v>
      </c>
      <c r="C7016" t="s">
        <v>1585</v>
      </c>
      <c r="D7016">
        <v>25</v>
      </c>
      <c r="E7016" t="s">
        <v>9323</v>
      </c>
      <c r="F7016">
        <v>337802</v>
      </c>
      <c r="G7016">
        <v>827</v>
      </c>
      <c r="H7016">
        <v>142</v>
      </c>
      <c r="I7016">
        <v>443</v>
      </c>
      <c r="J7016" t="s">
        <v>9324</v>
      </c>
      <c r="K7016">
        <v>18.100000000000001</v>
      </c>
    </row>
    <row r="7017" spans="1:11" x14ac:dyDescent="0.25">
      <c r="A7017" t="s">
        <v>9329</v>
      </c>
      <c r="B7017" t="s">
        <v>9330</v>
      </c>
      <c r="C7017" t="s">
        <v>9331</v>
      </c>
      <c r="D7017">
        <v>24</v>
      </c>
      <c r="E7017" t="s">
        <v>24</v>
      </c>
      <c r="F7017">
        <v>342141</v>
      </c>
      <c r="G7017">
        <v>1163</v>
      </c>
      <c r="H7017">
        <v>516</v>
      </c>
      <c r="I7017">
        <v>628</v>
      </c>
      <c r="J7017" t="s">
        <v>9332</v>
      </c>
      <c r="K7017">
        <v>18.100000000000001</v>
      </c>
    </row>
    <row r="7018" spans="1:11" x14ac:dyDescent="0.25">
      <c r="A7018" t="s">
        <v>9317</v>
      </c>
      <c r="B7018" t="s">
        <v>9318</v>
      </c>
      <c r="C7018" t="s">
        <v>2212</v>
      </c>
      <c r="D7018">
        <v>27</v>
      </c>
      <c r="E7018" t="s">
        <v>9319</v>
      </c>
      <c r="F7018">
        <v>570406</v>
      </c>
      <c r="G7018">
        <v>10903</v>
      </c>
      <c r="H7018">
        <v>593</v>
      </c>
      <c r="I7018">
        <v>2058</v>
      </c>
      <c r="J7018" t="s">
        <v>9320</v>
      </c>
      <c r="K7018">
        <v>18.100000000000001</v>
      </c>
    </row>
    <row r="7019" spans="1:11" x14ac:dyDescent="0.25">
      <c r="A7019" t="s">
        <v>9304</v>
      </c>
      <c r="B7019" t="s">
        <v>9305</v>
      </c>
      <c r="C7019" t="s">
        <v>2471</v>
      </c>
      <c r="D7019">
        <v>23</v>
      </c>
      <c r="E7019" t="s">
        <v>9306</v>
      </c>
      <c r="F7019">
        <v>952144</v>
      </c>
      <c r="G7019">
        <v>36686</v>
      </c>
      <c r="H7019">
        <v>1561</v>
      </c>
      <c r="I7019">
        <v>3409</v>
      </c>
      <c r="J7019" t="s">
        <v>9307</v>
      </c>
      <c r="K7019">
        <v>18.100000000000001</v>
      </c>
    </row>
    <row r="7020" spans="1:11" x14ac:dyDescent="0.25">
      <c r="A7020" t="s">
        <v>9533</v>
      </c>
      <c r="B7020" t="s">
        <v>9534</v>
      </c>
      <c r="C7020" t="s">
        <v>4215</v>
      </c>
      <c r="D7020">
        <v>17</v>
      </c>
      <c r="E7020" t="s">
        <v>9535</v>
      </c>
      <c r="F7020">
        <v>32646</v>
      </c>
      <c r="G7020">
        <v>1191</v>
      </c>
      <c r="H7020">
        <v>237</v>
      </c>
      <c r="I7020">
        <v>440</v>
      </c>
      <c r="J7020" t="s">
        <v>9536</v>
      </c>
      <c r="K7020">
        <v>18.100000000000001</v>
      </c>
    </row>
    <row r="7021" spans="1:11" x14ac:dyDescent="0.25">
      <c r="A7021" t="s">
        <v>9537</v>
      </c>
      <c r="B7021" t="s">
        <v>9538</v>
      </c>
      <c r="C7021" t="s">
        <v>9539</v>
      </c>
      <c r="D7021">
        <v>10</v>
      </c>
      <c r="E7021" t="s">
        <v>9540</v>
      </c>
      <c r="F7021">
        <v>681378</v>
      </c>
      <c r="G7021">
        <v>150238</v>
      </c>
      <c r="H7021">
        <v>390</v>
      </c>
      <c r="I7021">
        <v>14401</v>
      </c>
      <c r="J7021" t="s">
        <v>9541</v>
      </c>
      <c r="K7021">
        <v>18.100000000000001</v>
      </c>
    </row>
    <row r="7022" spans="1:11" x14ac:dyDescent="0.25">
      <c r="A7022" t="s">
        <v>9363</v>
      </c>
      <c r="B7022" t="s">
        <v>9364</v>
      </c>
      <c r="C7022" t="s">
        <v>2481</v>
      </c>
      <c r="D7022">
        <v>24</v>
      </c>
      <c r="E7022" t="s">
        <v>9365</v>
      </c>
      <c r="F7022">
        <v>204344</v>
      </c>
      <c r="G7022">
        <v>3954</v>
      </c>
      <c r="H7022">
        <v>80</v>
      </c>
      <c r="I7022">
        <v>291</v>
      </c>
      <c r="J7022" t="s">
        <v>9366</v>
      </c>
      <c r="K7022">
        <v>18.100000000000001</v>
      </c>
    </row>
    <row r="7023" spans="1:11" x14ac:dyDescent="0.25">
      <c r="A7023" t="s">
        <v>9542</v>
      </c>
      <c r="B7023" t="s">
        <v>9543</v>
      </c>
      <c r="C7023" t="s">
        <v>974</v>
      </c>
      <c r="D7023">
        <v>26</v>
      </c>
      <c r="E7023" t="s">
        <v>9544</v>
      </c>
      <c r="F7023">
        <v>406190</v>
      </c>
      <c r="G7023">
        <v>18877</v>
      </c>
      <c r="H7023">
        <v>603</v>
      </c>
      <c r="I7023">
        <v>2483</v>
      </c>
      <c r="J7023" t="s">
        <v>9545</v>
      </c>
      <c r="K7023">
        <v>18.100000000000001</v>
      </c>
    </row>
    <row r="7024" spans="1:11" x14ac:dyDescent="0.25">
      <c r="A7024" t="s">
        <v>9546</v>
      </c>
      <c r="B7024" t="s">
        <v>9547</v>
      </c>
      <c r="C7024" t="s">
        <v>3088</v>
      </c>
      <c r="D7024">
        <v>25</v>
      </c>
      <c r="E7024" t="s">
        <v>24</v>
      </c>
      <c r="F7024">
        <v>33282</v>
      </c>
      <c r="G7024">
        <v>274</v>
      </c>
      <c r="H7024">
        <v>59</v>
      </c>
      <c r="I7024">
        <v>0</v>
      </c>
      <c r="J7024" t="s">
        <v>9548</v>
      </c>
      <c r="K7024">
        <v>18.100000000000001</v>
      </c>
    </row>
    <row r="7025" spans="1:11" x14ac:dyDescent="0.25">
      <c r="A7025" t="s">
        <v>9148</v>
      </c>
      <c r="B7025" t="s">
        <v>9149</v>
      </c>
      <c r="C7025" t="s">
        <v>331</v>
      </c>
      <c r="D7025">
        <v>22</v>
      </c>
      <c r="E7025" t="s">
        <v>9150</v>
      </c>
      <c r="F7025">
        <v>6576053</v>
      </c>
      <c r="G7025">
        <v>157321</v>
      </c>
      <c r="H7025">
        <v>5195</v>
      </c>
      <c r="I7025">
        <v>21705</v>
      </c>
      <c r="J7025" t="s">
        <v>9151</v>
      </c>
      <c r="K7025">
        <v>18.100000000000001</v>
      </c>
    </row>
    <row r="7026" spans="1:11" x14ac:dyDescent="0.25">
      <c r="A7026" t="s">
        <v>9549</v>
      </c>
      <c r="B7026" t="s">
        <v>9550</v>
      </c>
      <c r="C7026" t="s">
        <v>2880</v>
      </c>
      <c r="D7026">
        <v>10</v>
      </c>
      <c r="E7026" t="s">
        <v>2881</v>
      </c>
      <c r="F7026">
        <v>138713</v>
      </c>
      <c r="G7026">
        <v>5353</v>
      </c>
      <c r="H7026">
        <v>144</v>
      </c>
      <c r="I7026">
        <v>829</v>
      </c>
      <c r="J7026" t="s">
        <v>9551</v>
      </c>
      <c r="K7026">
        <v>18.100000000000001</v>
      </c>
    </row>
    <row r="7027" spans="1:11" x14ac:dyDescent="0.25">
      <c r="A7027" t="s">
        <v>9338</v>
      </c>
      <c r="B7027" t="s">
        <v>9339</v>
      </c>
      <c r="C7027" t="s">
        <v>2574</v>
      </c>
      <c r="D7027">
        <v>27</v>
      </c>
      <c r="E7027" t="s">
        <v>9340</v>
      </c>
      <c r="F7027">
        <v>388742</v>
      </c>
      <c r="G7027">
        <v>13259</v>
      </c>
      <c r="H7027">
        <v>363</v>
      </c>
      <c r="I7027">
        <v>1490</v>
      </c>
      <c r="J7027" t="s">
        <v>9341</v>
      </c>
      <c r="K7027">
        <v>18.100000000000001</v>
      </c>
    </row>
    <row r="7028" spans="1:11" x14ac:dyDescent="0.25">
      <c r="A7028" t="s">
        <v>9350</v>
      </c>
      <c r="B7028" t="s">
        <v>9351</v>
      </c>
      <c r="C7028" t="s">
        <v>9352</v>
      </c>
      <c r="D7028">
        <v>24</v>
      </c>
      <c r="E7028" t="s">
        <v>9353</v>
      </c>
      <c r="F7028">
        <v>689415</v>
      </c>
      <c r="G7028">
        <v>1228</v>
      </c>
      <c r="H7028">
        <v>54</v>
      </c>
      <c r="I7028">
        <v>135</v>
      </c>
      <c r="J7028" t="s">
        <v>9354</v>
      </c>
      <c r="K7028">
        <v>18.100000000000001</v>
      </c>
    </row>
    <row r="7029" spans="1:11" x14ac:dyDescent="0.25">
      <c r="A7029" t="s">
        <v>9313</v>
      </c>
      <c r="B7029" t="s">
        <v>9314</v>
      </c>
      <c r="C7029" t="s">
        <v>2236</v>
      </c>
      <c r="D7029">
        <v>28</v>
      </c>
      <c r="E7029" t="s">
        <v>9315</v>
      </c>
      <c r="F7029">
        <v>1192913</v>
      </c>
      <c r="G7029">
        <v>26564</v>
      </c>
      <c r="H7029">
        <v>861</v>
      </c>
      <c r="I7029">
        <v>3604</v>
      </c>
      <c r="J7029" t="s">
        <v>9316</v>
      </c>
      <c r="K7029">
        <v>18.100000000000001</v>
      </c>
    </row>
    <row r="7030" spans="1:11" x14ac:dyDescent="0.25">
      <c r="A7030" t="s">
        <v>9552</v>
      </c>
      <c r="B7030" t="s">
        <v>9553</v>
      </c>
      <c r="C7030" t="s">
        <v>9554</v>
      </c>
      <c r="D7030">
        <v>25</v>
      </c>
      <c r="E7030" t="s">
        <v>9555</v>
      </c>
      <c r="F7030">
        <v>125149</v>
      </c>
      <c r="G7030">
        <v>335</v>
      </c>
      <c r="H7030">
        <v>84</v>
      </c>
      <c r="I7030">
        <v>312</v>
      </c>
      <c r="J7030" t="s">
        <v>9556</v>
      </c>
      <c r="K7030">
        <v>18.100000000000001</v>
      </c>
    </row>
    <row r="7031" spans="1:11" x14ac:dyDescent="0.25">
      <c r="A7031" t="s">
        <v>9557</v>
      </c>
      <c r="B7031" t="s">
        <v>9558</v>
      </c>
      <c r="C7031" t="s">
        <v>9559</v>
      </c>
      <c r="D7031">
        <v>26</v>
      </c>
      <c r="E7031" t="s">
        <v>9560</v>
      </c>
      <c r="F7031">
        <v>30757</v>
      </c>
      <c r="G7031">
        <v>154</v>
      </c>
      <c r="H7031">
        <v>17</v>
      </c>
      <c r="I7031">
        <v>18</v>
      </c>
      <c r="J7031" t="s">
        <v>9561</v>
      </c>
      <c r="K7031">
        <v>18.100000000000001</v>
      </c>
    </row>
    <row r="7032" spans="1:11" x14ac:dyDescent="0.25">
      <c r="A7032" t="s">
        <v>9342</v>
      </c>
      <c r="B7032" t="s">
        <v>9343</v>
      </c>
      <c r="C7032" t="s">
        <v>1032</v>
      </c>
      <c r="D7032">
        <v>22</v>
      </c>
      <c r="E7032" t="s">
        <v>9344</v>
      </c>
      <c r="F7032">
        <v>132298</v>
      </c>
      <c r="G7032">
        <v>6013</v>
      </c>
      <c r="H7032">
        <v>334</v>
      </c>
      <c r="I7032">
        <v>1504</v>
      </c>
      <c r="J7032" t="s">
        <v>9345</v>
      </c>
      <c r="K7032">
        <v>18.100000000000001</v>
      </c>
    </row>
    <row r="7033" spans="1:11" x14ac:dyDescent="0.25">
      <c r="A7033" t="s">
        <v>8952</v>
      </c>
      <c r="B7033" t="s">
        <v>8953</v>
      </c>
      <c r="C7033" t="s">
        <v>4855</v>
      </c>
      <c r="D7033">
        <v>24</v>
      </c>
      <c r="E7033" t="s">
        <v>8954</v>
      </c>
      <c r="F7033">
        <v>5769627</v>
      </c>
      <c r="G7033">
        <v>119478</v>
      </c>
      <c r="H7033">
        <v>7440</v>
      </c>
      <c r="I7033">
        <v>9843</v>
      </c>
      <c r="J7033" t="s">
        <v>8955</v>
      </c>
      <c r="K7033">
        <v>18.100000000000001</v>
      </c>
    </row>
    <row r="7034" spans="1:11" x14ac:dyDescent="0.25">
      <c r="A7034" t="s">
        <v>9562</v>
      </c>
      <c r="B7034" t="s">
        <v>9563</v>
      </c>
      <c r="C7034" t="s">
        <v>212</v>
      </c>
      <c r="D7034">
        <v>27</v>
      </c>
      <c r="E7034" t="s">
        <v>9564</v>
      </c>
      <c r="F7034">
        <v>67665</v>
      </c>
      <c r="G7034">
        <v>3196</v>
      </c>
      <c r="H7034">
        <v>265</v>
      </c>
      <c r="I7034">
        <v>706</v>
      </c>
      <c r="J7034" t="s">
        <v>9565</v>
      </c>
      <c r="K7034">
        <v>18.100000000000001</v>
      </c>
    </row>
    <row r="7035" spans="1:11" x14ac:dyDescent="0.25">
      <c r="A7035" t="s">
        <v>9346</v>
      </c>
      <c r="B7035" t="s">
        <v>9347</v>
      </c>
      <c r="C7035" t="s">
        <v>296</v>
      </c>
      <c r="D7035">
        <v>23</v>
      </c>
      <c r="E7035" t="s">
        <v>9348</v>
      </c>
      <c r="F7035">
        <v>211430</v>
      </c>
      <c r="G7035">
        <v>5420</v>
      </c>
      <c r="H7035">
        <v>583</v>
      </c>
      <c r="I7035">
        <v>816</v>
      </c>
      <c r="J7035" t="s">
        <v>9349</v>
      </c>
      <c r="K7035">
        <v>18.100000000000001</v>
      </c>
    </row>
    <row r="7036" spans="1:11" x14ac:dyDescent="0.25">
      <c r="A7036" t="s">
        <v>9566</v>
      </c>
      <c r="B7036" t="s">
        <v>9567</v>
      </c>
      <c r="C7036" t="s">
        <v>9568</v>
      </c>
      <c r="D7036">
        <v>28</v>
      </c>
      <c r="E7036" t="s">
        <v>9569</v>
      </c>
      <c r="F7036">
        <v>125169</v>
      </c>
      <c r="G7036">
        <v>1340</v>
      </c>
      <c r="H7036">
        <v>35</v>
      </c>
      <c r="I7036">
        <v>0</v>
      </c>
      <c r="J7036" t="s">
        <v>9570</v>
      </c>
      <c r="K7036">
        <v>18.100000000000001</v>
      </c>
    </row>
    <row r="7037" spans="1:11" x14ac:dyDescent="0.25">
      <c r="A7037" t="s">
        <v>9379</v>
      </c>
      <c r="B7037" t="s">
        <v>9380</v>
      </c>
      <c r="C7037" t="s">
        <v>6153</v>
      </c>
      <c r="D7037">
        <v>25</v>
      </c>
      <c r="E7037" t="s">
        <v>9381</v>
      </c>
      <c r="F7037">
        <v>47719</v>
      </c>
      <c r="G7037">
        <v>1139</v>
      </c>
      <c r="H7037">
        <v>679</v>
      </c>
      <c r="I7037">
        <v>1885</v>
      </c>
      <c r="J7037" t="s">
        <v>9382</v>
      </c>
      <c r="K7037">
        <v>18.100000000000001</v>
      </c>
    </row>
    <row r="7038" spans="1:11" x14ac:dyDescent="0.25">
      <c r="A7038" t="s">
        <v>9435</v>
      </c>
      <c r="B7038" t="s">
        <v>9436</v>
      </c>
      <c r="C7038" t="s">
        <v>9437</v>
      </c>
      <c r="D7038">
        <v>10</v>
      </c>
      <c r="E7038" t="s">
        <v>9438</v>
      </c>
      <c r="F7038">
        <v>1033145</v>
      </c>
      <c r="G7038">
        <v>51227</v>
      </c>
      <c r="H7038">
        <v>2372</v>
      </c>
      <c r="I7038">
        <v>3412</v>
      </c>
      <c r="J7038" t="s">
        <v>9439</v>
      </c>
      <c r="K7038">
        <v>18.100000000000001</v>
      </c>
    </row>
    <row r="7039" spans="1:11" x14ac:dyDescent="0.25">
      <c r="A7039" t="s">
        <v>9387</v>
      </c>
      <c r="B7039" t="s">
        <v>9388</v>
      </c>
      <c r="C7039" t="s">
        <v>4328</v>
      </c>
      <c r="D7039">
        <v>25</v>
      </c>
      <c r="E7039" t="s">
        <v>9389</v>
      </c>
      <c r="F7039">
        <v>125503</v>
      </c>
      <c r="G7039">
        <v>918</v>
      </c>
      <c r="H7039">
        <v>153</v>
      </c>
      <c r="I7039">
        <v>209</v>
      </c>
      <c r="J7039" t="s">
        <v>9390</v>
      </c>
      <c r="K7039">
        <v>18.100000000000001</v>
      </c>
    </row>
    <row r="7040" spans="1:11" x14ac:dyDescent="0.25">
      <c r="A7040" t="s">
        <v>9325</v>
      </c>
      <c r="B7040" t="s">
        <v>9326</v>
      </c>
      <c r="C7040" t="s">
        <v>137</v>
      </c>
      <c r="D7040">
        <v>17</v>
      </c>
      <c r="E7040" t="s">
        <v>9327</v>
      </c>
      <c r="F7040">
        <v>793089</v>
      </c>
      <c r="G7040">
        <v>5232</v>
      </c>
      <c r="H7040">
        <v>375</v>
      </c>
      <c r="I7040">
        <v>1919</v>
      </c>
      <c r="J7040" t="s">
        <v>9328</v>
      </c>
      <c r="K7040">
        <v>18.100000000000001</v>
      </c>
    </row>
    <row r="7041" spans="1:11" x14ac:dyDescent="0.25">
      <c r="A7041" t="s">
        <v>9571</v>
      </c>
      <c r="B7041" t="s">
        <v>9572</v>
      </c>
      <c r="C7041" t="s">
        <v>1538</v>
      </c>
      <c r="D7041">
        <v>24</v>
      </c>
      <c r="E7041" t="s">
        <v>9573</v>
      </c>
      <c r="F7041">
        <v>75654</v>
      </c>
      <c r="G7041">
        <v>2294</v>
      </c>
      <c r="H7041">
        <v>101</v>
      </c>
      <c r="I7041">
        <v>784</v>
      </c>
      <c r="J7041" t="s">
        <v>9574</v>
      </c>
      <c r="K7041">
        <v>18.100000000000001</v>
      </c>
    </row>
    <row r="7042" spans="1:11" x14ac:dyDescent="0.25">
      <c r="A7042" t="s">
        <v>9391</v>
      </c>
      <c r="B7042" t="s">
        <v>9575</v>
      </c>
      <c r="C7042" t="s">
        <v>9393</v>
      </c>
      <c r="D7042">
        <v>24</v>
      </c>
      <c r="E7042" t="s">
        <v>9394</v>
      </c>
      <c r="F7042">
        <v>24966</v>
      </c>
      <c r="G7042">
        <v>368</v>
      </c>
      <c r="H7042">
        <v>222</v>
      </c>
      <c r="I7042">
        <v>251</v>
      </c>
      <c r="J7042" t="s">
        <v>9395</v>
      </c>
      <c r="K7042">
        <v>18.100000000000001</v>
      </c>
    </row>
    <row r="7043" spans="1:11" x14ac:dyDescent="0.25">
      <c r="A7043" t="s">
        <v>9359</v>
      </c>
      <c r="B7043" t="s">
        <v>9360</v>
      </c>
      <c r="C7043" t="s">
        <v>147</v>
      </c>
      <c r="D7043">
        <v>26</v>
      </c>
      <c r="E7043" t="s">
        <v>9361</v>
      </c>
      <c r="F7043">
        <v>247017</v>
      </c>
      <c r="G7043">
        <v>7501</v>
      </c>
      <c r="H7043">
        <v>141</v>
      </c>
      <c r="I7043">
        <v>812</v>
      </c>
      <c r="J7043" t="s">
        <v>9362</v>
      </c>
      <c r="K7043">
        <v>18.100000000000001</v>
      </c>
    </row>
    <row r="7044" spans="1:11" x14ac:dyDescent="0.25">
      <c r="A7044" t="s">
        <v>9157</v>
      </c>
      <c r="B7044" t="s">
        <v>9158</v>
      </c>
      <c r="C7044" t="s">
        <v>652</v>
      </c>
      <c r="D7044">
        <v>26</v>
      </c>
      <c r="E7044" t="s">
        <v>9159</v>
      </c>
      <c r="F7044">
        <v>675113</v>
      </c>
      <c r="G7044">
        <v>19785</v>
      </c>
      <c r="H7044">
        <v>1510</v>
      </c>
      <c r="I7044">
        <v>4209</v>
      </c>
      <c r="J7044" t="s">
        <v>9160</v>
      </c>
      <c r="K7044">
        <v>18.100000000000001</v>
      </c>
    </row>
    <row r="7045" spans="1:11" x14ac:dyDescent="0.25">
      <c r="A7045" t="s">
        <v>9371</v>
      </c>
      <c r="B7045" t="s">
        <v>9372</v>
      </c>
      <c r="C7045" t="s">
        <v>5374</v>
      </c>
      <c r="D7045">
        <v>22</v>
      </c>
      <c r="E7045" t="s">
        <v>9373</v>
      </c>
      <c r="F7045">
        <v>320186</v>
      </c>
      <c r="G7045">
        <v>14334</v>
      </c>
      <c r="H7045">
        <v>249</v>
      </c>
      <c r="I7045">
        <v>1095</v>
      </c>
      <c r="J7045" t="s">
        <v>9374</v>
      </c>
      <c r="K7045">
        <v>18.100000000000001</v>
      </c>
    </row>
    <row r="7046" spans="1:11" x14ac:dyDescent="0.25">
      <c r="A7046" t="s">
        <v>9576</v>
      </c>
      <c r="B7046" t="s">
        <v>9577</v>
      </c>
      <c r="C7046" t="s">
        <v>9578</v>
      </c>
      <c r="D7046">
        <v>23</v>
      </c>
      <c r="E7046" t="s">
        <v>9579</v>
      </c>
      <c r="F7046">
        <v>30699</v>
      </c>
      <c r="G7046">
        <v>642</v>
      </c>
      <c r="H7046">
        <v>34</v>
      </c>
      <c r="I7046">
        <v>4</v>
      </c>
      <c r="J7046" t="s">
        <v>9580</v>
      </c>
      <c r="K7046">
        <v>18.100000000000001</v>
      </c>
    </row>
    <row r="7047" spans="1:11" x14ac:dyDescent="0.25">
      <c r="A7047" t="s">
        <v>9581</v>
      </c>
      <c r="B7047" t="s">
        <v>9582</v>
      </c>
      <c r="C7047" t="s">
        <v>5856</v>
      </c>
      <c r="D7047">
        <v>24</v>
      </c>
      <c r="E7047" t="s">
        <v>9583</v>
      </c>
      <c r="F7047">
        <v>74931</v>
      </c>
      <c r="G7047">
        <v>6097</v>
      </c>
      <c r="H7047">
        <v>74</v>
      </c>
      <c r="I7047">
        <v>413</v>
      </c>
      <c r="J7047" t="s">
        <v>9584</v>
      </c>
      <c r="K7047">
        <v>18.100000000000001</v>
      </c>
    </row>
    <row r="7048" spans="1:11" x14ac:dyDescent="0.25">
      <c r="A7048" t="s">
        <v>9585</v>
      </c>
      <c r="B7048" t="s">
        <v>9586</v>
      </c>
      <c r="C7048" t="s">
        <v>2560</v>
      </c>
      <c r="D7048">
        <v>17</v>
      </c>
      <c r="E7048" t="s">
        <v>9587</v>
      </c>
      <c r="F7048">
        <v>25923</v>
      </c>
      <c r="G7048">
        <v>108</v>
      </c>
      <c r="H7048">
        <v>66</v>
      </c>
      <c r="I7048">
        <v>99</v>
      </c>
      <c r="J7048" t="s">
        <v>9588</v>
      </c>
      <c r="K7048">
        <v>18.100000000000001</v>
      </c>
    </row>
    <row r="7049" spans="1:11" x14ac:dyDescent="0.25">
      <c r="A7049" t="s">
        <v>9355</v>
      </c>
      <c r="B7049" t="s">
        <v>9356</v>
      </c>
      <c r="C7049" t="s">
        <v>5719</v>
      </c>
      <c r="D7049">
        <v>20</v>
      </c>
      <c r="E7049" t="s">
        <v>9357</v>
      </c>
      <c r="F7049">
        <v>356211</v>
      </c>
      <c r="G7049">
        <v>20865</v>
      </c>
      <c r="H7049">
        <v>680</v>
      </c>
      <c r="I7049">
        <v>5202</v>
      </c>
      <c r="J7049" t="s">
        <v>9358</v>
      </c>
      <c r="K7049">
        <v>18.100000000000001</v>
      </c>
    </row>
    <row r="7050" spans="1:11" x14ac:dyDescent="0.25">
      <c r="A7050" t="s">
        <v>9333</v>
      </c>
      <c r="B7050" t="s">
        <v>9334</v>
      </c>
      <c r="C7050" t="s">
        <v>9335</v>
      </c>
      <c r="D7050">
        <v>28</v>
      </c>
      <c r="E7050" t="s">
        <v>9336</v>
      </c>
      <c r="F7050">
        <v>316842</v>
      </c>
      <c r="G7050">
        <v>28757</v>
      </c>
      <c r="H7050">
        <v>311</v>
      </c>
      <c r="I7050">
        <v>3639</v>
      </c>
      <c r="J7050" t="s">
        <v>9337</v>
      </c>
      <c r="K7050">
        <v>18.100000000000001</v>
      </c>
    </row>
    <row r="7051" spans="1:11" x14ac:dyDescent="0.25">
      <c r="A7051" t="s">
        <v>9589</v>
      </c>
      <c r="B7051" t="s">
        <v>9590</v>
      </c>
      <c r="C7051" t="s">
        <v>1656</v>
      </c>
      <c r="D7051">
        <v>25</v>
      </c>
      <c r="E7051" t="s">
        <v>9591</v>
      </c>
      <c r="F7051">
        <v>194954</v>
      </c>
      <c r="G7051">
        <v>832</v>
      </c>
      <c r="H7051">
        <v>67</v>
      </c>
      <c r="I7051">
        <v>728</v>
      </c>
      <c r="J7051" t="s">
        <v>9592</v>
      </c>
      <c r="K7051">
        <v>18.100000000000001</v>
      </c>
    </row>
    <row r="7052" spans="1:11" x14ac:dyDescent="0.25">
      <c r="A7052" t="s">
        <v>9375</v>
      </c>
      <c r="B7052" t="s">
        <v>9376</v>
      </c>
      <c r="C7052" t="s">
        <v>7563</v>
      </c>
      <c r="D7052">
        <v>26</v>
      </c>
      <c r="E7052" t="s">
        <v>9377</v>
      </c>
      <c r="F7052">
        <v>68329</v>
      </c>
      <c r="G7052">
        <v>1929</v>
      </c>
      <c r="H7052">
        <v>75</v>
      </c>
      <c r="I7052">
        <v>137</v>
      </c>
      <c r="J7052" t="s">
        <v>9378</v>
      </c>
      <c r="K7052">
        <v>18.100000000000001</v>
      </c>
    </row>
    <row r="7053" spans="1:11" x14ac:dyDescent="0.25">
      <c r="A7053" t="s">
        <v>9383</v>
      </c>
      <c r="B7053" t="s">
        <v>9384</v>
      </c>
      <c r="C7053" t="s">
        <v>1399</v>
      </c>
      <c r="D7053">
        <v>24</v>
      </c>
      <c r="E7053" t="s">
        <v>9385</v>
      </c>
      <c r="F7053">
        <v>192961</v>
      </c>
      <c r="G7053">
        <v>11280</v>
      </c>
      <c r="H7053">
        <v>101</v>
      </c>
      <c r="I7053">
        <v>952</v>
      </c>
      <c r="J7053" t="s">
        <v>9386</v>
      </c>
      <c r="K7053">
        <v>18.100000000000001</v>
      </c>
    </row>
    <row r="7054" spans="1:11" x14ac:dyDescent="0.25">
      <c r="A7054" t="s">
        <v>9430</v>
      </c>
      <c r="B7054" t="s">
        <v>9431</v>
      </c>
      <c r="C7054" t="s">
        <v>4470</v>
      </c>
      <c r="D7054">
        <v>10</v>
      </c>
      <c r="E7054" t="s">
        <v>9432</v>
      </c>
      <c r="F7054">
        <v>106078</v>
      </c>
      <c r="G7054">
        <v>3323</v>
      </c>
      <c r="H7054">
        <v>130</v>
      </c>
      <c r="I7054">
        <v>191</v>
      </c>
      <c r="J7054" t="s">
        <v>9433</v>
      </c>
      <c r="K7054">
        <v>18.100000000000001</v>
      </c>
    </row>
    <row r="7055" spans="1:11" x14ac:dyDescent="0.25">
      <c r="A7055" t="s">
        <v>9593</v>
      </c>
      <c r="B7055" t="s">
        <v>9594</v>
      </c>
      <c r="C7055" t="s">
        <v>9595</v>
      </c>
      <c r="D7055">
        <v>24</v>
      </c>
      <c r="E7055" t="s">
        <v>9596</v>
      </c>
      <c r="F7055">
        <v>98560</v>
      </c>
      <c r="G7055">
        <v>229</v>
      </c>
      <c r="H7055">
        <v>34</v>
      </c>
      <c r="I7055">
        <v>84</v>
      </c>
      <c r="J7055" t="s">
        <v>9597</v>
      </c>
      <c r="K7055">
        <v>18.100000000000001</v>
      </c>
    </row>
    <row r="7056" spans="1:11" x14ac:dyDescent="0.25">
      <c r="A7056" t="s">
        <v>9161</v>
      </c>
      <c r="B7056" t="s">
        <v>9162</v>
      </c>
      <c r="C7056" t="s">
        <v>2283</v>
      </c>
      <c r="D7056">
        <v>24</v>
      </c>
      <c r="E7056" t="s">
        <v>9163</v>
      </c>
      <c r="F7056">
        <v>506286</v>
      </c>
      <c r="G7056">
        <v>10423</v>
      </c>
      <c r="H7056">
        <v>1217</v>
      </c>
      <c r="I7056">
        <v>1064</v>
      </c>
      <c r="J7056" t="s">
        <v>9164</v>
      </c>
      <c r="K7056">
        <v>18.100000000000001</v>
      </c>
    </row>
    <row r="7057" spans="1:11" x14ac:dyDescent="0.25">
      <c r="A7057" t="s">
        <v>9401</v>
      </c>
      <c r="B7057" t="s">
        <v>9402</v>
      </c>
      <c r="C7057" t="s">
        <v>9403</v>
      </c>
      <c r="D7057">
        <v>22</v>
      </c>
      <c r="E7057" t="s">
        <v>9404</v>
      </c>
      <c r="F7057">
        <v>35849</v>
      </c>
      <c r="G7057">
        <v>348</v>
      </c>
      <c r="H7057">
        <v>58</v>
      </c>
      <c r="I7057">
        <v>120</v>
      </c>
      <c r="J7057" t="s">
        <v>9405</v>
      </c>
      <c r="K7057">
        <v>18.100000000000001</v>
      </c>
    </row>
    <row r="7058" spans="1:11" x14ac:dyDescent="0.25">
      <c r="A7058" t="s">
        <v>9598</v>
      </c>
      <c r="B7058" t="s">
        <v>9599</v>
      </c>
      <c r="C7058" t="s">
        <v>9600</v>
      </c>
      <c r="D7058">
        <v>17</v>
      </c>
      <c r="E7058" t="s">
        <v>9601</v>
      </c>
      <c r="F7058">
        <v>5845</v>
      </c>
      <c r="G7058">
        <v>27</v>
      </c>
      <c r="H7058">
        <v>2</v>
      </c>
      <c r="I7058">
        <v>4</v>
      </c>
      <c r="J7058" t="s">
        <v>9602</v>
      </c>
      <c r="K7058">
        <v>18.100000000000001</v>
      </c>
    </row>
    <row r="7059" spans="1:11" x14ac:dyDescent="0.25">
      <c r="A7059" t="s">
        <v>9603</v>
      </c>
      <c r="B7059" t="s">
        <v>9604</v>
      </c>
      <c r="C7059" t="s">
        <v>9605</v>
      </c>
      <c r="D7059">
        <v>10</v>
      </c>
      <c r="E7059" t="s">
        <v>9606</v>
      </c>
      <c r="F7059">
        <v>83896</v>
      </c>
      <c r="G7059">
        <v>7755</v>
      </c>
      <c r="H7059">
        <v>49</v>
      </c>
      <c r="I7059">
        <v>700</v>
      </c>
      <c r="J7059" t="s">
        <v>9607</v>
      </c>
      <c r="K7059">
        <v>18.100000000000001</v>
      </c>
    </row>
    <row r="7060" spans="1:11" x14ac:dyDescent="0.25">
      <c r="A7060" t="s">
        <v>9367</v>
      </c>
      <c r="B7060" t="s">
        <v>9368</v>
      </c>
      <c r="C7060" t="s">
        <v>484</v>
      </c>
      <c r="D7060">
        <v>27</v>
      </c>
      <c r="E7060" t="s">
        <v>9369</v>
      </c>
      <c r="F7060">
        <v>208547</v>
      </c>
      <c r="G7060">
        <v>7535</v>
      </c>
      <c r="H7060">
        <v>138</v>
      </c>
      <c r="I7060">
        <v>631</v>
      </c>
      <c r="J7060" t="s">
        <v>9370</v>
      </c>
      <c r="K7060">
        <v>18.100000000000001</v>
      </c>
    </row>
    <row r="7061" spans="1:11" x14ac:dyDescent="0.25">
      <c r="A7061" t="s">
        <v>9165</v>
      </c>
      <c r="B7061" t="s">
        <v>9166</v>
      </c>
      <c r="C7061" t="s">
        <v>3687</v>
      </c>
      <c r="D7061">
        <v>22</v>
      </c>
      <c r="E7061" t="s">
        <v>9167</v>
      </c>
      <c r="F7061">
        <v>851886</v>
      </c>
      <c r="G7061">
        <v>25399</v>
      </c>
      <c r="H7061">
        <v>4257</v>
      </c>
      <c r="I7061">
        <v>3261</v>
      </c>
      <c r="J7061" t="s">
        <v>9168</v>
      </c>
      <c r="K7061">
        <v>18.100000000000001</v>
      </c>
    </row>
    <row r="7062" spans="1:11" x14ac:dyDescent="0.25">
      <c r="A7062" t="s">
        <v>9187</v>
      </c>
      <c r="B7062" t="s">
        <v>9188</v>
      </c>
      <c r="C7062" t="s">
        <v>9189</v>
      </c>
      <c r="D7062">
        <v>28</v>
      </c>
      <c r="E7062" t="s">
        <v>9190</v>
      </c>
      <c r="F7062">
        <v>181498</v>
      </c>
      <c r="G7062">
        <v>8815</v>
      </c>
      <c r="H7062">
        <v>270</v>
      </c>
      <c r="I7062">
        <v>884</v>
      </c>
      <c r="J7062" t="s">
        <v>9191</v>
      </c>
      <c r="K7062">
        <v>18.100000000000001</v>
      </c>
    </row>
    <row r="7063" spans="1:11" x14ac:dyDescent="0.25">
      <c r="A7063" t="s">
        <v>9173</v>
      </c>
      <c r="B7063" t="s">
        <v>9174</v>
      </c>
      <c r="C7063" t="s">
        <v>9175</v>
      </c>
      <c r="D7063">
        <v>2</v>
      </c>
      <c r="E7063" t="s">
        <v>9176</v>
      </c>
      <c r="F7063">
        <v>429309</v>
      </c>
      <c r="G7063">
        <v>8465</v>
      </c>
      <c r="H7063">
        <v>350</v>
      </c>
      <c r="I7063">
        <v>1784</v>
      </c>
      <c r="J7063" t="s">
        <v>9177</v>
      </c>
      <c r="K7063">
        <v>18.100000000000001</v>
      </c>
    </row>
    <row r="7064" spans="1:11" x14ac:dyDescent="0.25">
      <c r="A7064" t="s">
        <v>9608</v>
      </c>
      <c r="B7064" t="s">
        <v>9609</v>
      </c>
      <c r="C7064" t="s">
        <v>2709</v>
      </c>
      <c r="D7064">
        <v>24</v>
      </c>
      <c r="E7064" t="s">
        <v>9610</v>
      </c>
      <c r="F7064">
        <v>57190</v>
      </c>
      <c r="G7064">
        <v>3613</v>
      </c>
      <c r="H7064">
        <v>288</v>
      </c>
      <c r="I7064">
        <v>401</v>
      </c>
      <c r="J7064" t="s">
        <v>9611</v>
      </c>
      <c r="K7064">
        <v>18.100000000000001</v>
      </c>
    </row>
    <row r="7065" spans="1:11" x14ac:dyDescent="0.25">
      <c r="A7065" t="s">
        <v>9612</v>
      </c>
      <c r="B7065" t="s">
        <v>9613</v>
      </c>
      <c r="C7065" t="s">
        <v>9614</v>
      </c>
      <c r="D7065">
        <v>26</v>
      </c>
      <c r="E7065" t="s">
        <v>9615</v>
      </c>
      <c r="F7065">
        <v>825302</v>
      </c>
      <c r="G7065">
        <v>56954</v>
      </c>
      <c r="H7065">
        <v>1053</v>
      </c>
      <c r="I7065">
        <v>5136</v>
      </c>
      <c r="J7065" t="s">
        <v>9616</v>
      </c>
      <c r="K7065">
        <v>18.100000000000001</v>
      </c>
    </row>
    <row r="7066" spans="1:11" x14ac:dyDescent="0.25">
      <c r="A7066" t="s">
        <v>8948</v>
      </c>
      <c r="B7066" t="s">
        <v>8949</v>
      </c>
      <c r="C7066" t="s">
        <v>2000</v>
      </c>
      <c r="D7066">
        <v>1</v>
      </c>
      <c r="E7066" t="s">
        <v>8950</v>
      </c>
      <c r="F7066">
        <v>4540828</v>
      </c>
      <c r="G7066">
        <v>157422</v>
      </c>
      <c r="H7066">
        <v>14845</v>
      </c>
      <c r="I7066">
        <v>30223</v>
      </c>
      <c r="J7066" t="s">
        <v>8951</v>
      </c>
      <c r="K7066">
        <v>18.100000000000001</v>
      </c>
    </row>
    <row r="7067" spans="1:11" x14ac:dyDescent="0.25">
      <c r="A7067" t="s">
        <v>9453</v>
      </c>
      <c r="B7067" t="s">
        <v>9454</v>
      </c>
      <c r="C7067" t="s">
        <v>9455</v>
      </c>
      <c r="D7067">
        <v>17</v>
      </c>
      <c r="E7067" t="s">
        <v>24</v>
      </c>
      <c r="F7067">
        <v>5888</v>
      </c>
      <c r="G7067">
        <v>26</v>
      </c>
      <c r="H7067">
        <v>94</v>
      </c>
      <c r="I7067">
        <v>161</v>
      </c>
      <c r="J7067" t="s">
        <v>9456</v>
      </c>
      <c r="K7067">
        <v>18.100000000000001</v>
      </c>
    </row>
    <row r="7068" spans="1:11" x14ac:dyDescent="0.25">
      <c r="A7068" t="s">
        <v>9617</v>
      </c>
      <c r="B7068" t="s">
        <v>9618</v>
      </c>
      <c r="C7068" t="s">
        <v>9619</v>
      </c>
      <c r="D7068">
        <v>10</v>
      </c>
      <c r="E7068" t="s">
        <v>9620</v>
      </c>
      <c r="F7068">
        <v>1687</v>
      </c>
      <c r="G7068">
        <v>5</v>
      </c>
      <c r="H7068">
        <v>0</v>
      </c>
      <c r="I7068">
        <v>1</v>
      </c>
      <c r="J7068" t="s">
        <v>9621</v>
      </c>
      <c r="K7068">
        <v>18.100000000000001</v>
      </c>
    </row>
    <row r="7069" spans="1:11" x14ac:dyDescent="0.25">
      <c r="A7069" t="s">
        <v>8970</v>
      </c>
      <c r="B7069" t="s">
        <v>8971</v>
      </c>
      <c r="C7069" t="s">
        <v>8972</v>
      </c>
      <c r="D7069">
        <v>24</v>
      </c>
      <c r="E7069" t="s">
        <v>8973</v>
      </c>
      <c r="F7069">
        <v>1985703</v>
      </c>
      <c r="G7069">
        <v>15184</v>
      </c>
      <c r="H7069">
        <v>2260</v>
      </c>
      <c r="I7069">
        <v>611</v>
      </c>
      <c r="J7069" t="s">
        <v>8974</v>
      </c>
      <c r="K7069">
        <v>18.100000000000001</v>
      </c>
    </row>
    <row r="7070" spans="1:11" x14ac:dyDescent="0.25">
      <c r="A7070" t="s">
        <v>9178</v>
      </c>
      <c r="B7070" t="s">
        <v>9179</v>
      </c>
      <c r="C7070" t="s">
        <v>9180</v>
      </c>
      <c r="D7070">
        <v>10</v>
      </c>
      <c r="E7070" t="s">
        <v>9181</v>
      </c>
      <c r="F7070">
        <v>1652116</v>
      </c>
      <c r="G7070">
        <v>128211</v>
      </c>
      <c r="H7070">
        <v>785</v>
      </c>
      <c r="I7070">
        <v>10030</v>
      </c>
      <c r="J7070" t="s">
        <v>9182</v>
      </c>
      <c r="K7070">
        <v>18.100000000000001</v>
      </c>
    </row>
    <row r="7071" spans="1:11" x14ac:dyDescent="0.25">
      <c r="A7071" t="s">
        <v>9422</v>
      </c>
      <c r="B7071" t="s">
        <v>9423</v>
      </c>
      <c r="C7071" t="s">
        <v>3066</v>
      </c>
      <c r="D7071">
        <v>22</v>
      </c>
      <c r="E7071" t="s">
        <v>9424</v>
      </c>
      <c r="F7071">
        <v>71571</v>
      </c>
      <c r="G7071">
        <v>4797</v>
      </c>
      <c r="H7071">
        <v>194</v>
      </c>
      <c r="I7071">
        <v>334</v>
      </c>
      <c r="J7071" t="s">
        <v>9425</v>
      </c>
      <c r="K7071">
        <v>18.100000000000001</v>
      </c>
    </row>
    <row r="7072" spans="1:11" x14ac:dyDescent="0.25">
      <c r="A7072" t="s">
        <v>8956</v>
      </c>
      <c r="B7072" t="s">
        <v>8957</v>
      </c>
      <c r="C7072" t="s">
        <v>8958</v>
      </c>
      <c r="D7072">
        <v>28</v>
      </c>
      <c r="E7072" t="s">
        <v>8959</v>
      </c>
      <c r="F7072">
        <v>888148</v>
      </c>
      <c r="G7072">
        <v>8805</v>
      </c>
      <c r="H7072">
        <v>3938</v>
      </c>
      <c r="I7072">
        <v>1860</v>
      </c>
      <c r="J7072" t="s">
        <v>8960</v>
      </c>
      <c r="K7072">
        <v>18.100000000000001</v>
      </c>
    </row>
    <row r="7073" spans="1:11" x14ac:dyDescent="0.25">
      <c r="A7073" t="s">
        <v>9169</v>
      </c>
      <c r="B7073" t="s">
        <v>9170</v>
      </c>
      <c r="C7073" t="s">
        <v>2188</v>
      </c>
      <c r="D7073">
        <v>22</v>
      </c>
      <c r="E7073" t="s">
        <v>9171</v>
      </c>
      <c r="F7073">
        <v>1685087</v>
      </c>
      <c r="G7073">
        <v>40943</v>
      </c>
      <c r="H7073">
        <v>7888</v>
      </c>
      <c r="I7073">
        <v>7013</v>
      </c>
      <c r="J7073" t="s">
        <v>9172</v>
      </c>
      <c r="K7073">
        <v>18.100000000000001</v>
      </c>
    </row>
    <row r="7074" spans="1:11" x14ac:dyDescent="0.25">
      <c r="A7074" t="s">
        <v>9622</v>
      </c>
      <c r="B7074" t="s">
        <v>9623</v>
      </c>
      <c r="C7074" t="s">
        <v>8008</v>
      </c>
      <c r="D7074">
        <v>23</v>
      </c>
      <c r="E7074" t="s">
        <v>8009</v>
      </c>
      <c r="F7074">
        <v>4832</v>
      </c>
      <c r="G7074">
        <v>21</v>
      </c>
      <c r="H7074">
        <v>0</v>
      </c>
      <c r="I7074">
        <v>4</v>
      </c>
      <c r="J7074" t="s">
        <v>9624</v>
      </c>
      <c r="K7074">
        <v>18.100000000000001</v>
      </c>
    </row>
    <row r="7075" spans="1:11" x14ac:dyDescent="0.25">
      <c r="A7075" t="s">
        <v>9406</v>
      </c>
      <c r="B7075" t="s">
        <v>9407</v>
      </c>
      <c r="C7075" t="s">
        <v>6874</v>
      </c>
      <c r="D7075">
        <v>28</v>
      </c>
      <c r="E7075" t="s">
        <v>24</v>
      </c>
      <c r="F7075">
        <v>102687</v>
      </c>
      <c r="G7075">
        <v>1135</v>
      </c>
      <c r="H7075">
        <v>68</v>
      </c>
      <c r="I7075">
        <v>153</v>
      </c>
      <c r="J7075" t="s">
        <v>9408</v>
      </c>
      <c r="K7075">
        <v>18.100000000000001</v>
      </c>
    </row>
    <row r="7076" spans="1:11" x14ac:dyDescent="0.25">
      <c r="A7076" t="s">
        <v>9625</v>
      </c>
      <c r="B7076" t="s">
        <v>9626</v>
      </c>
      <c r="C7076" t="s">
        <v>2270</v>
      </c>
      <c r="D7076">
        <v>15</v>
      </c>
      <c r="E7076" t="s">
        <v>9627</v>
      </c>
      <c r="F7076">
        <v>28563</v>
      </c>
      <c r="G7076">
        <v>1182</v>
      </c>
      <c r="H7076">
        <v>40</v>
      </c>
      <c r="I7076">
        <v>84</v>
      </c>
      <c r="J7076" t="s">
        <v>9628</v>
      </c>
      <c r="K7076">
        <v>18.100000000000001</v>
      </c>
    </row>
    <row r="7077" spans="1:11" x14ac:dyDescent="0.25">
      <c r="A7077" t="s">
        <v>9629</v>
      </c>
      <c r="B7077" t="s">
        <v>9630</v>
      </c>
      <c r="C7077" t="s">
        <v>9631</v>
      </c>
      <c r="D7077">
        <v>24</v>
      </c>
      <c r="E7077" t="s">
        <v>24</v>
      </c>
      <c r="F7077">
        <v>4325</v>
      </c>
      <c r="G7077">
        <v>43</v>
      </c>
      <c r="H7077">
        <v>0</v>
      </c>
      <c r="I7077">
        <v>3</v>
      </c>
      <c r="J7077" t="s">
        <v>9632</v>
      </c>
      <c r="K7077">
        <v>18.100000000000001</v>
      </c>
    </row>
    <row r="7078" spans="1:11" x14ac:dyDescent="0.25">
      <c r="A7078" t="s">
        <v>9633</v>
      </c>
      <c r="B7078" t="s">
        <v>9634</v>
      </c>
      <c r="C7078" t="s">
        <v>9635</v>
      </c>
      <c r="D7078">
        <v>28</v>
      </c>
      <c r="E7078" t="s">
        <v>9636</v>
      </c>
      <c r="F7078">
        <v>401249</v>
      </c>
      <c r="G7078">
        <v>1391</v>
      </c>
      <c r="H7078">
        <v>242</v>
      </c>
      <c r="I7078">
        <v>396</v>
      </c>
      <c r="J7078" t="s">
        <v>9637</v>
      </c>
      <c r="K7078">
        <v>18.100000000000001</v>
      </c>
    </row>
    <row r="7079" spans="1:11" x14ac:dyDescent="0.25">
      <c r="A7079" t="s">
        <v>9183</v>
      </c>
      <c r="B7079" t="s">
        <v>9184</v>
      </c>
      <c r="C7079" t="s">
        <v>479</v>
      </c>
      <c r="D7079">
        <v>22</v>
      </c>
      <c r="E7079" t="s">
        <v>9185</v>
      </c>
      <c r="F7079">
        <v>3528475</v>
      </c>
      <c r="G7079">
        <v>158527</v>
      </c>
      <c r="H7079">
        <v>1708</v>
      </c>
      <c r="I7079">
        <v>22941</v>
      </c>
      <c r="J7079" t="s">
        <v>9186</v>
      </c>
      <c r="K7079">
        <v>18.100000000000001</v>
      </c>
    </row>
    <row r="7080" spans="1:11" x14ac:dyDescent="0.25">
      <c r="A7080" t="s">
        <v>8961</v>
      </c>
      <c r="B7080" t="s">
        <v>8962</v>
      </c>
      <c r="C7080" t="s">
        <v>262</v>
      </c>
      <c r="D7080">
        <v>26</v>
      </c>
      <c r="E7080" t="s">
        <v>8963</v>
      </c>
      <c r="F7080">
        <v>1583534</v>
      </c>
      <c r="G7080">
        <v>39158</v>
      </c>
      <c r="H7080">
        <v>1859</v>
      </c>
      <c r="I7080">
        <v>4399</v>
      </c>
      <c r="J7080" t="s">
        <v>8964</v>
      </c>
      <c r="K7080">
        <v>18.100000000000001</v>
      </c>
    </row>
    <row r="7081" spans="1:11" x14ac:dyDescent="0.25">
      <c r="A7081" t="s">
        <v>8975</v>
      </c>
      <c r="B7081" t="s">
        <v>8976</v>
      </c>
      <c r="C7081" t="s">
        <v>8977</v>
      </c>
      <c r="D7081">
        <v>28</v>
      </c>
      <c r="E7081" t="s">
        <v>8978</v>
      </c>
      <c r="F7081">
        <v>2035376</v>
      </c>
      <c r="G7081">
        <v>18728</v>
      </c>
      <c r="H7081">
        <v>1495</v>
      </c>
      <c r="I7081">
        <v>4482</v>
      </c>
      <c r="J7081" t="s">
        <v>8979</v>
      </c>
      <c r="K7081">
        <v>18.100000000000001</v>
      </c>
    </row>
    <row r="7082" spans="1:11" x14ac:dyDescent="0.25">
      <c r="A7082" t="s">
        <v>9449</v>
      </c>
      <c r="B7082" t="s">
        <v>9450</v>
      </c>
      <c r="C7082" t="s">
        <v>3783</v>
      </c>
      <c r="D7082">
        <v>10</v>
      </c>
      <c r="E7082" t="s">
        <v>9451</v>
      </c>
      <c r="F7082">
        <v>70412</v>
      </c>
      <c r="G7082">
        <v>5330</v>
      </c>
      <c r="H7082">
        <v>98</v>
      </c>
      <c r="I7082">
        <v>306</v>
      </c>
      <c r="J7082" t="s">
        <v>9452</v>
      </c>
      <c r="K7082">
        <v>18.100000000000001</v>
      </c>
    </row>
    <row r="7083" spans="1:11" x14ac:dyDescent="0.25">
      <c r="A7083" t="s">
        <v>9638</v>
      </c>
      <c r="B7083" t="s">
        <v>9639</v>
      </c>
      <c r="C7083" t="s">
        <v>2103</v>
      </c>
      <c r="D7083">
        <v>25</v>
      </c>
      <c r="E7083" t="s">
        <v>9640</v>
      </c>
      <c r="F7083">
        <v>6321</v>
      </c>
      <c r="G7083">
        <v>12</v>
      </c>
      <c r="H7083">
        <v>0</v>
      </c>
      <c r="I7083">
        <v>8</v>
      </c>
      <c r="J7083" t="s">
        <v>9641</v>
      </c>
      <c r="K7083">
        <v>18.100000000000001</v>
      </c>
    </row>
    <row r="7084" spans="1:11" x14ac:dyDescent="0.25">
      <c r="A7084" t="s">
        <v>9222</v>
      </c>
      <c r="B7084" t="s">
        <v>9223</v>
      </c>
      <c r="C7084" t="s">
        <v>9224</v>
      </c>
      <c r="D7084">
        <v>17</v>
      </c>
      <c r="E7084" t="s">
        <v>9225</v>
      </c>
      <c r="F7084">
        <v>199574</v>
      </c>
      <c r="G7084">
        <v>606</v>
      </c>
      <c r="H7084">
        <v>80</v>
      </c>
      <c r="I7084">
        <v>27</v>
      </c>
      <c r="J7084" t="s">
        <v>9226</v>
      </c>
      <c r="K7084">
        <v>18.100000000000001</v>
      </c>
    </row>
    <row r="7085" spans="1:11" x14ac:dyDescent="0.25">
      <c r="A7085" t="s">
        <v>9196</v>
      </c>
      <c r="B7085" t="s">
        <v>9197</v>
      </c>
      <c r="C7085" t="s">
        <v>8142</v>
      </c>
      <c r="D7085">
        <v>19</v>
      </c>
      <c r="E7085" t="s">
        <v>9198</v>
      </c>
      <c r="F7085">
        <v>366424</v>
      </c>
      <c r="G7085">
        <v>10117</v>
      </c>
      <c r="H7085">
        <v>264</v>
      </c>
      <c r="I7085">
        <v>1927</v>
      </c>
      <c r="J7085" t="s">
        <v>9199</v>
      </c>
      <c r="K7085">
        <v>18.100000000000001</v>
      </c>
    </row>
    <row r="7086" spans="1:11" x14ac:dyDescent="0.25">
      <c r="A7086" t="s">
        <v>9409</v>
      </c>
      <c r="B7086" t="s">
        <v>9410</v>
      </c>
      <c r="C7086" t="s">
        <v>583</v>
      </c>
      <c r="D7086">
        <v>25</v>
      </c>
      <c r="E7086" t="s">
        <v>9411</v>
      </c>
      <c r="F7086">
        <v>23215</v>
      </c>
      <c r="G7086">
        <v>308</v>
      </c>
      <c r="H7086">
        <v>23</v>
      </c>
      <c r="I7086">
        <v>329</v>
      </c>
      <c r="J7086" t="s">
        <v>9412</v>
      </c>
      <c r="K7086">
        <v>18.100000000000001</v>
      </c>
    </row>
    <row r="7087" spans="1:11" x14ac:dyDescent="0.25">
      <c r="A7087" t="s">
        <v>9642</v>
      </c>
      <c r="B7087" t="s">
        <v>9643</v>
      </c>
      <c r="C7087" t="s">
        <v>9644</v>
      </c>
      <c r="D7087">
        <v>27</v>
      </c>
      <c r="E7087" t="s">
        <v>9645</v>
      </c>
      <c r="F7087">
        <v>1845</v>
      </c>
      <c r="G7087">
        <v>2</v>
      </c>
      <c r="H7087">
        <v>14</v>
      </c>
      <c r="I7087">
        <v>13</v>
      </c>
      <c r="J7087" t="s">
        <v>9646</v>
      </c>
      <c r="K7087">
        <v>18.100000000000001</v>
      </c>
    </row>
    <row r="7088" spans="1:11" x14ac:dyDescent="0.25">
      <c r="A7088" t="s">
        <v>9417</v>
      </c>
      <c r="B7088" t="s">
        <v>9418</v>
      </c>
      <c r="C7088" t="s">
        <v>9419</v>
      </c>
      <c r="D7088">
        <v>22</v>
      </c>
      <c r="E7088" t="s">
        <v>9420</v>
      </c>
      <c r="F7088">
        <v>132025</v>
      </c>
      <c r="G7088">
        <v>609</v>
      </c>
      <c r="H7088">
        <v>41</v>
      </c>
      <c r="I7088">
        <v>109</v>
      </c>
      <c r="J7088" t="s">
        <v>9421</v>
      </c>
      <c r="K7088">
        <v>18.100000000000001</v>
      </c>
    </row>
    <row r="7089" spans="1:11" x14ac:dyDescent="0.25">
      <c r="A7089" t="s">
        <v>9192</v>
      </c>
      <c r="B7089" t="s">
        <v>9193</v>
      </c>
      <c r="C7089" t="s">
        <v>63</v>
      </c>
      <c r="D7089">
        <v>23</v>
      </c>
      <c r="E7089" t="s">
        <v>9194</v>
      </c>
      <c r="F7089">
        <v>679581</v>
      </c>
      <c r="G7089">
        <v>29773</v>
      </c>
      <c r="H7089">
        <v>10599</v>
      </c>
      <c r="I7089">
        <v>8749</v>
      </c>
      <c r="J7089" t="s">
        <v>9195</v>
      </c>
      <c r="K7089">
        <v>18.100000000000001</v>
      </c>
    </row>
    <row r="7090" spans="1:11" x14ac:dyDescent="0.25">
      <c r="A7090" t="s">
        <v>9200</v>
      </c>
      <c r="B7090" t="s">
        <v>9201</v>
      </c>
      <c r="C7090" t="s">
        <v>9202</v>
      </c>
      <c r="D7090">
        <v>24</v>
      </c>
      <c r="E7090" t="s">
        <v>9203</v>
      </c>
      <c r="F7090">
        <v>175181</v>
      </c>
      <c r="G7090">
        <v>5234</v>
      </c>
      <c r="H7090">
        <v>152</v>
      </c>
      <c r="I7090">
        <v>255</v>
      </c>
      <c r="J7090" t="s">
        <v>9204</v>
      </c>
      <c r="K7090">
        <v>18.100000000000001</v>
      </c>
    </row>
    <row r="7091" spans="1:11" x14ac:dyDescent="0.25">
      <c r="A7091" t="s">
        <v>9426</v>
      </c>
      <c r="B7091" t="s">
        <v>9427</v>
      </c>
      <c r="C7091" t="s">
        <v>7807</v>
      </c>
      <c r="D7091">
        <v>10</v>
      </c>
      <c r="E7091" t="s">
        <v>9428</v>
      </c>
      <c r="F7091">
        <v>42375</v>
      </c>
      <c r="G7091">
        <v>6461</v>
      </c>
      <c r="H7091">
        <v>28</v>
      </c>
      <c r="I7091">
        <v>1371</v>
      </c>
      <c r="J7091" t="s">
        <v>9429</v>
      </c>
      <c r="K7091">
        <v>18.100000000000001</v>
      </c>
    </row>
    <row r="7092" spans="1:11" x14ac:dyDescent="0.25">
      <c r="A7092" t="s">
        <v>8705</v>
      </c>
      <c r="B7092" t="s">
        <v>8965</v>
      </c>
      <c r="C7092" t="s">
        <v>860</v>
      </c>
      <c r="D7092">
        <v>24</v>
      </c>
      <c r="E7092" t="s">
        <v>8707</v>
      </c>
      <c r="F7092">
        <v>8740602</v>
      </c>
      <c r="G7092">
        <v>259592</v>
      </c>
      <c r="H7092">
        <v>3872</v>
      </c>
      <c r="I7092">
        <v>23841</v>
      </c>
      <c r="J7092" t="s">
        <v>8708</v>
      </c>
      <c r="K7092">
        <v>18.100000000000001</v>
      </c>
    </row>
    <row r="7093" spans="1:11" x14ac:dyDescent="0.25">
      <c r="A7093" t="s">
        <v>9647</v>
      </c>
      <c r="B7093" t="s">
        <v>9648</v>
      </c>
      <c r="C7093" t="s">
        <v>2334</v>
      </c>
      <c r="D7093">
        <v>10</v>
      </c>
      <c r="E7093" t="s">
        <v>9649</v>
      </c>
      <c r="F7093">
        <v>22378</v>
      </c>
      <c r="G7093">
        <v>292</v>
      </c>
      <c r="H7093">
        <v>20</v>
      </c>
      <c r="I7093">
        <v>61</v>
      </c>
      <c r="J7093" t="s">
        <v>9650</v>
      </c>
      <c r="K7093">
        <v>18.100000000000001</v>
      </c>
    </row>
    <row r="7094" spans="1:11" x14ac:dyDescent="0.25">
      <c r="A7094" t="s">
        <v>9651</v>
      </c>
      <c r="B7094" t="s">
        <v>9652</v>
      </c>
      <c r="C7094" t="s">
        <v>9653</v>
      </c>
      <c r="D7094">
        <v>17</v>
      </c>
      <c r="E7094" t="s">
        <v>9654</v>
      </c>
      <c r="F7094">
        <v>16691</v>
      </c>
      <c r="G7094">
        <v>86</v>
      </c>
      <c r="H7094">
        <v>2</v>
      </c>
      <c r="I7094">
        <v>20</v>
      </c>
      <c r="J7094" t="s">
        <v>9655</v>
      </c>
      <c r="K7094">
        <v>18.100000000000001</v>
      </c>
    </row>
    <row r="7095" spans="1:11" x14ac:dyDescent="0.25">
      <c r="A7095" t="s">
        <v>9656</v>
      </c>
      <c r="B7095" t="s">
        <v>9657</v>
      </c>
      <c r="C7095" t="s">
        <v>504</v>
      </c>
      <c r="D7095">
        <v>26</v>
      </c>
      <c r="E7095" t="s">
        <v>9658</v>
      </c>
      <c r="F7095">
        <v>167796</v>
      </c>
      <c r="G7095">
        <v>6934</v>
      </c>
      <c r="H7095">
        <v>126</v>
      </c>
      <c r="I7095">
        <v>350</v>
      </c>
      <c r="J7095" t="s">
        <v>9659</v>
      </c>
      <c r="K7095">
        <v>18.100000000000001</v>
      </c>
    </row>
    <row r="7096" spans="1:11" x14ac:dyDescent="0.25">
      <c r="A7096" t="s">
        <v>9205</v>
      </c>
      <c r="B7096" t="s">
        <v>9206</v>
      </c>
      <c r="C7096" t="s">
        <v>9207</v>
      </c>
      <c r="D7096">
        <v>28</v>
      </c>
      <c r="E7096" t="s">
        <v>9208</v>
      </c>
      <c r="F7096">
        <v>294797</v>
      </c>
      <c r="G7096">
        <v>7477</v>
      </c>
      <c r="H7096">
        <v>359</v>
      </c>
      <c r="I7096">
        <v>1240</v>
      </c>
      <c r="J7096" t="s">
        <v>9209</v>
      </c>
      <c r="K7096">
        <v>18.100000000000001</v>
      </c>
    </row>
    <row r="7097" spans="1:11" x14ac:dyDescent="0.25">
      <c r="A7097" t="s">
        <v>8980</v>
      </c>
      <c r="B7097" t="s">
        <v>8981</v>
      </c>
      <c r="C7097" t="s">
        <v>73</v>
      </c>
      <c r="D7097">
        <v>23</v>
      </c>
      <c r="E7097" t="s">
        <v>8982</v>
      </c>
      <c r="F7097">
        <v>1405704</v>
      </c>
      <c r="G7097">
        <v>17654</v>
      </c>
      <c r="H7097">
        <v>651</v>
      </c>
      <c r="I7097">
        <v>40</v>
      </c>
      <c r="J7097" t="s">
        <v>8983</v>
      </c>
      <c r="K7097">
        <v>18.100000000000001</v>
      </c>
    </row>
    <row r="7098" spans="1:11" x14ac:dyDescent="0.25">
      <c r="A7098" t="s">
        <v>8966</v>
      </c>
      <c r="B7098" t="s">
        <v>8967</v>
      </c>
      <c r="C7098" t="s">
        <v>4080</v>
      </c>
      <c r="D7098">
        <v>23</v>
      </c>
      <c r="E7098" t="s">
        <v>8968</v>
      </c>
      <c r="F7098">
        <v>2583694</v>
      </c>
      <c r="G7098">
        <v>77629</v>
      </c>
      <c r="H7098">
        <v>3170</v>
      </c>
      <c r="I7098">
        <v>3813</v>
      </c>
      <c r="J7098" t="s">
        <v>8969</v>
      </c>
      <c r="K7098">
        <v>18.100000000000001</v>
      </c>
    </row>
    <row r="7099" spans="1:11" x14ac:dyDescent="0.25">
      <c r="A7099" t="s">
        <v>9214</v>
      </c>
      <c r="B7099" t="s">
        <v>9215</v>
      </c>
      <c r="C7099" t="s">
        <v>424</v>
      </c>
      <c r="D7099">
        <v>25</v>
      </c>
      <c r="E7099" t="s">
        <v>9216</v>
      </c>
      <c r="F7099">
        <v>414428</v>
      </c>
      <c r="G7099">
        <v>1377</v>
      </c>
      <c r="H7099">
        <v>1288</v>
      </c>
      <c r="I7099">
        <v>3672</v>
      </c>
      <c r="J7099" t="s">
        <v>9217</v>
      </c>
      <c r="K7099">
        <v>18.100000000000001</v>
      </c>
    </row>
    <row r="7100" spans="1:11" x14ac:dyDescent="0.25">
      <c r="A7100" t="s">
        <v>9660</v>
      </c>
      <c r="B7100" t="s">
        <v>9661</v>
      </c>
      <c r="C7100" t="s">
        <v>9662</v>
      </c>
      <c r="D7100">
        <v>24</v>
      </c>
      <c r="E7100" t="s">
        <v>9663</v>
      </c>
      <c r="F7100">
        <v>22453</v>
      </c>
      <c r="G7100">
        <v>150</v>
      </c>
      <c r="H7100">
        <v>6</v>
      </c>
      <c r="I7100">
        <v>24</v>
      </c>
      <c r="J7100" t="s">
        <v>9664</v>
      </c>
      <c r="K7100">
        <v>18.100000000000001</v>
      </c>
    </row>
    <row r="7101" spans="1:11" x14ac:dyDescent="0.25">
      <c r="A7101" t="s">
        <v>8996</v>
      </c>
      <c r="B7101" t="s">
        <v>8997</v>
      </c>
      <c r="C7101" t="s">
        <v>385</v>
      </c>
      <c r="D7101">
        <v>23</v>
      </c>
      <c r="E7101" t="s">
        <v>8998</v>
      </c>
      <c r="F7101">
        <v>119754</v>
      </c>
      <c r="G7101">
        <v>5721</v>
      </c>
      <c r="H7101">
        <v>366</v>
      </c>
      <c r="I7101">
        <v>9</v>
      </c>
      <c r="J7101" t="s">
        <v>8999</v>
      </c>
      <c r="K7101">
        <v>18.100000000000001</v>
      </c>
    </row>
    <row r="7102" spans="1:11" x14ac:dyDescent="0.25">
      <c r="A7102" t="s">
        <v>9457</v>
      </c>
      <c r="B7102" t="s">
        <v>9458</v>
      </c>
      <c r="C7102" t="s">
        <v>9459</v>
      </c>
      <c r="D7102">
        <v>10</v>
      </c>
      <c r="E7102" t="s">
        <v>9460</v>
      </c>
      <c r="F7102">
        <v>48052</v>
      </c>
      <c r="G7102">
        <v>3295</v>
      </c>
      <c r="H7102">
        <v>21</v>
      </c>
      <c r="I7102">
        <v>248</v>
      </c>
      <c r="J7102" t="s">
        <v>9461</v>
      </c>
      <c r="K7102">
        <v>18.100000000000001</v>
      </c>
    </row>
    <row r="7103" spans="1:11" x14ac:dyDescent="0.25">
      <c r="A7103" t="e">
        <f>-AJyaVduxCc</f>
        <v>#NAME?</v>
      </c>
      <c r="B7103" t="s">
        <v>9665</v>
      </c>
      <c r="C7103" t="s">
        <v>9666</v>
      </c>
      <c r="D7103">
        <v>24</v>
      </c>
      <c r="E7103" t="s">
        <v>9667</v>
      </c>
      <c r="F7103">
        <v>313279</v>
      </c>
      <c r="G7103">
        <v>1660</v>
      </c>
      <c r="H7103">
        <v>56</v>
      </c>
      <c r="I7103">
        <v>123</v>
      </c>
      <c r="J7103" t="s">
        <v>9668</v>
      </c>
      <c r="K7103">
        <v>18.100000000000001</v>
      </c>
    </row>
    <row r="7104" spans="1:11" x14ac:dyDescent="0.25">
      <c r="A7104" t="s">
        <v>8831</v>
      </c>
      <c r="B7104" t="s">
        <v>9434</v>
      </c>
      <c r="C7104" t="s">
        <v>8833</v>
      </c>
      <c r="D7104">
        <v>10</v>
      </c>
      <c r="E7104" t="s">
        <v>8834</v>
      </c>
      <c r="F7104">
        <v>12233150</v>
      </c>
      <c r="G7104">
        <v>564466</v>
      </c>
      <c r="H7104">
        <v>96859</v>
      </c>
      <c r="I7104">
        <v>79935</v>
      </c>
      <c r="J7104" t="s">
        <v>8835</v>
      </c>
      <c r="K7104">
        <v>18.100000000000001</v>
      </c>
    </row>
    <row r="7105" spans="1:11" x14ac:dyDescent="0.25">
      <c r="A7105" t="s">
        <v>8988</v>
      </c>
      <c r="B7105" t="s">
        <v>8989</v>
      </c>
      <c r="C7105" t="s">
        <v>711</v>
      </c>
      <c r="D7105">
        <v>24</v>
      </c>
      <c r="E7105" t="s">
        <v>8990</v>
      </c>
      <c r="F7105">
        <v>1022191</v>
      </c>
      <c r="G7105">
        <v>78681</v>
      </c>
      <c r="H7105">
        <v>895</v>
      </c>
      <c r="I7105">
        <v>14679</v>
      </c>
      <c r="J7105" t="s">
        <v>8991</v>
      </c>
      <c r="K7105">
        <v>18.100000000000001</v>
      </c>
    </row>
    <row r="7106" spans="1:11" x14ac:dyDescent="0.25">
      <c r="A7106" t="s">
        <v>9210</v>
      </c>
      <c r="B7106" t="s">
        <v>9211</v>
      </c>
      <c r="C7106" t="s">
        <v>1890</v>
      </c>
      <c r="D7106">
        <v>23</v>
      </c>
      <c r="E7106" t="s">
        <v>9212</v>
      </c>
      <c r="F7106">
        <v>3319875</v>
      </c>
      <c r="G7106">
        <v>118942</v>
      </c>
      <c r="H7106">
        <v>5066</v>
      </c>
      <c r="I7106">
        <v>9040</v>
      </c>
      <c r="J7106" t="s">
        <v>9213</v>
      </c>
      <c r="K7106">
        <v>18.100000000000001</v>
      </c>
    </row>
    <row r="7107" spans="1:11" x14ac:dyDescent="0.25">
      <c r="A7107" t="s">
        <v>8713</v>
      </c>
      <c r="B7107" t="s">
        <v>8714</v>
      </c>
      <c r="C7107" t="s">
        <v>1940</v>
      </c>
      <c r="D7107">
        <v>1</v>
      </c>
      <c r="E7107" t="s">
        <v>8715</v>
      </c>
      <c r="F7107">
        <v>6572719</v>
      </c>
      <c r="G7107">
        <v>39020</v>
      </c>
      <c r="H7107">
        <v>6023</v>
      </c>
      <c r="I7107">
        <v>9787</v>
      </c>
      <c r="J7107" t="s">
        <v>8716</v>
      </c>
      <c r="K7107">
        <v>18.100000000000001</v>
      </c>
    </row>
    <row r="7108" spans="1:11" x14ac:dyDescent="0.25">
      <c r="A7108" t="s">
        <v>8992</v>
      </c>
      <c r="B7108" t="s">
        <v>8993</v>
      </c>
      <c r="C7108" t="s">
        <v>3837</v>
      </c>
      <c r="D7108">
        <v>27</v>
      </c>
      <c r="E7108" t="s">
        <v>8994</v>
      </c>
      <c r="F7108">
        <v>2023078</v>
      </c>
      <c r="G7108">
        <v>46747</v>
      </c>
      <c r="H7108">
        <v>2858</v>
      </c>
      <c r="I7108">
        <v>6797</v>
      </c>
      <c r="J7108" t="s">
        <v>8995</v>
      </c>
      <c r="K7108">
        <v>18.100000000000001</v>
      </c>
    </row>
    <row r="7109" spans="1:11" x14ac:dyDescent="0.25">
      <c r="A7109" t="s">
        <v>9005</v>
      </c>
      <c r="B7109" t="s">
        <v>9006</v>
      </c>
      <c r="C7109" t="s">
        <v>6395</v>
      </c>
      <c r="D7109">
        <v>1</v>
      </c>
      <c r="E7109" t="s">
        <v>9007</v>
      </c>
      <c r="F7109">
        <v>293911</v>
      </c>
      <c r="G7109">
        <v>3826</v>
      </c>
      <c r="H7109">
        <v>166</v>
      </c>
      <c r="I7109">
        <v>4</v>
      </c>
      <c r="J7109" t="s">
        <v>9008</v>
      </c>
      <c r="K7109">
        <v>18.100000000000001</v>
      </c>
    </row>
    <row r="7110" spans="1:11" x14ac:dyDescent="0.25">
      <c r="A7110" t="s">
        <v>9445</v>
      </c>
      <c r="B7110" t="s">
        <v>9446</v>
      </c>
      <c r="C7110" t="s">
        <v>5456</v>
      </c>
      <c r="D7110">
        <v>24</v>
      </c>
      <c r="E7110" t="s">
        <v>9447</v>
      </c>
      <c r="F7110">
        <v>602984</v>
      </c>
      <c r="G7110">
        <v>4948</v>
      </c>
      <c r="H7110">
        <v>48</v>
      </c>
      <c r="I7110">
        <v>430</v>
      </c>
      <c r="J7110" t="s">
        <v>9448</v>
      </c>
      <c r="K7110">
        <v>18.100000000000001</v>
      </c>
    </row>
    <row r="7111" spans="1:11" x14ac:dyDescent="0.25">
      <c r="A7111" t="s">
        <v>9218</v>
      </c>
      <c r="B7111" t="s">
        <v>9219</v>
      </c>
      <c r="C7111" t="s">
        <v>9220</v>
      </c>
      <c r="D7111">
        <v>24</v>
      </c>
      <c r="E7111" t="s">
        <v>24</v>
      </c>
      <c r="F7111">
        <v>96909</v>
      </c>
      <c r="G7111">
        <v>401</v>
      </c>
      <c r="H7111">
        <v>39</v>
      </c>
      <c r="I7111">
        <v>2</v>
      </c>
      <c r="J7111" t="s">
        <v>9221</v>
      </c>
      <c r="K7111">
        <v>18.100000000000001</v>
      </c>
    </row>
    <row r="7112" spans="1:11" x14ac:dyDescent="0.25">
      <c r="A7112" t="s">
        <v>8721</v>
      </c>
      <c r="B7112" t="s">
        <v>8722</v>
      </c>
      <c r="C7112" t="s">
        <v>8723</v>
      </c>
      <c r="D7112">
        <v>22</v>
      </c>
      <c r="E7112" t="s">
        <v>24</v>
      </c>
      <c r="F7112">
        <v>1702877</v>
      </c>
      <c r="G7112">
        <v>54631</v>
      </c>
      <c r="H7112">
        <v>862</v>
      </c>
      <c r="I7112">
        <v>9456</v>
      </c>
      <c r="J7112" t="s">
        <v>8724</v>
      </c>
      <c r="K7112">
        <v>18.100000000000001</v>
      </c>
    </row>
    <row r="7113" spans="1:11" x14ac:dyDescent="0.25">
      <c r="A7113" t="s">
        <v>9055</v>
      </c>
      <c r="B7113" t="s">
        <v>9056</v>
      </c>
      <c r="C7113" t="s">
        <v>8342</v>
      </c>
      <c r="D7113">
        <v>17</v>
      </c>
      <c r="E7113" t="s">
        <v>9057</v>
      </c>
      <c r="F7113">
        <v>58673</v>
      </c>
      <c r="G7113">
        <v>2810</v>
      </c>
      <c r="H7113">
        <v>145</v>
      </c>
      <c r="I7113">
        <v>21</v>
      </c>
      <c r="J7113" t="s">
        <v>9058</v>
      </c>
      <c r="K7113">
        <v>18.100000000000001</v>
      </c>
    </row>
    <row r="7114" spans="1:11" x14ac:dyDescent="0.25">
      <c r="A7114" t="s">
        <v>8807</v>
      </c>
      <c r="B7114" t="s">
        <v>8808</v>
      </c>
      <c r="C7114" t="s">
        <v>8809</v>
      </c>
      <c r="D7114">
        <v>10</v>
      </c>
      <c r="E7114" t="s">
        <v>8810</v>
      </c>
      <c r="F7114">
        <v>766428</v>
      </c>
      <c r="G7114">
        <v>40799</v>
      </c>
      <c r="H7114">
        <v>483</v>
      </c>
      <c r="I7114">
        <v>1048</v>
      </c>
      <c r="J7114" t="s">
        <v>8811</v>
      </c>
      <c r="K7114">
        <v>18.100000000000001</v>
      </c>
    </row>
    <row r="7115" spans="1:11" x14ac:dyDescent="0.25">
      <c r="A7115" t="s">
        <v>9669</v>
      </c>
      <c r="B7115" t="s">
        <v>9670</v>
      </c>
      <c r="C7115" t="s">
        <v>568</v>
      </c>
      <c r="D7115">
        <v>26</v>
      </c>
      <c r="E7115" t="s">
        <v>9671</v>
      </c>
      <c r="F7115">
        <v>13435</v>
      </c>
      <c r="G7115">
        <v>513</v>
      </c>
      <c r="H7115">
        <v>38</v>
      </c>
      <c r="I7115">
        <v>59</v>
      </c>
      <c r="J7115" t="s">
        <v>9672</v>
      </c>
      <c r="K7115">
        <v>18.100000000000001</v>
      </c>
    </row>
    <row r="7116" spans="1:11" x14ac:dyDescent="0.25">
      <c r="A7116" t="s">
        <v>9000</v>
      </c>
      <c r="B7116" t="s">
        <v>9001</v>
      </c>
      <c r="C7116" t="s">
        <v>9002</v>
      </c>
      <c r="D7116">
        <v>23</v>
      </c>
      <c r="E7116" t="s">
        <v>9003</v>
      </c>
      <c r="F7116">
        <v>304774</v>
      </c>
      <c r="G7116">
        <v>24692</v>
      </c>
      <c r="H7116">
        <v>305</v>
      </c>
      <c r="I7116">
        <v>5475</v>
      </c>
      <c r="J7116" t="s">
        <v>9004</v>
      </c>
      <c r="K7116">
        <v>18.100000000000001</v>
      </c>
    </row>
    <row r="7117" spans="1:11" x14ac:dyDescent="0.25">
      <c r="A7117" t="s">
        <v>8709</v>
      </c>
      <c r="B7117" t="s">
        <v>8710</v>
      </c>
      <c r="C7117" t="s">
        <v>4885</v>
      </c>
      <c r="D7117">
        <v>17</v>
      </c>
      <c r="E7117" t="s">
        <v>8711</v>
      </c>
      <c r="F7117">
        <v>518972</v>
      </c>
      <c r="G7117">
        <v>2637</v>
      </c>
      <c r="H7117">
        <v>879</v>
      </c>
      <c r="I7117">
        <v>2</v>
      </c>
      <c r="J7117" t="s">
        <v>8712</v>
      </c>
      <c r="K7117">
        <v>18.100000000000001</v>
      </c>
    </row>
    <row r="7118" spans="1:11" x14ac:dyDescent="0.25">
      <c r="A7118" t="s">
        <v>8728</v>
      </c>
      <c r="B7118" t="s">
        <v>8729</v>
      </c>
      <c r="C7118" t="s">
        <v>811</v>
      </c>
      <c r="D7118">
        <v>24</v>
      </c>
      <c r="E7118" t="s">
        <v>812</v>
      </c>
      <c r="F7118">
        <v>1257149</v>
      </c>
      <c r="G7118">
        <v>21675</v>
      </c>
      <c r="H7118">
        <v>4811</v>
      </c>
      <c r="I7118">
        <v>2753</v>
      </c>
      <c r="J7118" t="s">
        <v>8730</v>
      </c>
      <c r="K7118">
        <v>18.100000000000001</v>
      </c>
    </row>
    <row r="7119" spans="1:11" x14ac:dyDescent="0.25">
      <c r="A7119" t="s">
        <v>9009</v>
      </c>
      <c r="B7119" t="s">
        <v>9010</v>
      </c>
      <c r="C7119" t="s">
        <v>9011</v>
      </c>
      <c r="D7119">
        <v>26</v>
      </c>
      <c r="E7119" t="s">
        <v>9012</v>
      </c>
      <c r="F7119">
        <v>86415</v>
      </c>
      <c r="G7119">
        <v>4248</v>
      </c>
      <c r="H7119">
        <v>77</v>
      </c>
      <c r="I7119">
        <v>12</v>
      </c>
      <c r="J7119" t="s">
        <v>9013</v>
      </c>
      <c r="K7119">
        <v>18.100000000000001</v>
      </c>
    </row>
    <row r="7120" spans="1:11" x14ac:dyDescent="0.25">
      <c r="A7120" t="s">
        <v>8717</v>
      </c>
      <c r="B7120" t="s">
        <v>8718</v>
      </c>
      <c r="C7120" t="s">
        <v>43</v>
      </c>
      <c r="D7120">
        <v>23</v>
      </c>
      <c r="E7120" t="s">
        <v>8719</v>
      </c>
      <c r="F7120">
        <v>2685481</v>
      </c>
      <c r="G7120">
        <v>35428</v>
      </c>
      <c r="H7120">
        <v>7932</v>
      </c>
      <c r="I7120">
        <v>7710</v>
      </c>
      <c r="J7120" t="s">
        <v>8720</v>
      </c>
      <c r="K7120">
        <v>18.100000000000001</v>
      </c>
    </row>
    <row r="7121" spans="1:11" x14ac:dyDescent="0.25">
      <c r="A7121" t="s">
        <v>9023</v>
      </c>
      <c r="B7121" t="s">
        <v>9024</v>
      </c>
      <c r="C7121" t="s">
        <v>9025</v>
      </c>
      <c r="D7121">
        <v>15</v>
      </c>
      <c r="E7121" t="s">
        <v>9026</v>
      </c>
      <c r="F7121">
        <v>334104</v>
      </c>
      <c r="G7121">
        <v>7918</v>
      </c>
      <c r="H7121">
        <v>218</v>
      </c>
      <c r="I7121">
        <v>79</v>
      </c>
      <c r="J7121" t="s">
        <v>9027</v>
      </c>
      <c r="K7121">
        <v>18.100000000000001</v>
      </c>
    </row>
    <row r="7122" spans="1:11" x14ac:dyDescent="0.25">
      <c r="A7122" t="s">
        <v>9227</v>
      </c>
      <c r="B7122" t="s">
        <v>9466</v>
      </c>
      <c r="C7122" t="s">
        <v>9229</v>
      </c>
      <c r="D7122">
        <v>24</v>
      </c>
      <c r="E7122" t="s">
        <v>9230</v>
      </c>
      <c r="F7122">
        <v>283223</v>
      </c>
      <c r="G7122">
        <v>14488</v>
      </c>
      <c r="H7122">
        <v>117</v>
      </c>
      <c r="I7122">
        <v>956</v>
      </c>
      <c r="J7122" t="s">
        <v>9231</v>
      </c>
      <c r="K7122">
        <v>18.100000000000001</v>
      </c>
    </row>
    <row r="7123" spans="1:11" x14ac:dyDescent="0.25">
      <c r="A7123" t="s">
        <v>9048</v>
      </c>
      <c r="B7123" t="s">
        <v>9049</v>
      </c>
      <c r="C7123" t="s">
        <v>257</v>
      </c>
      <c r="D7123">
        <v>26</v>
      </c>
      <c r="E7123" t="s">
        <v>258</v>
      </c>
      <c r="F7123">
        <v>71289</v>
      </c>
      <c r="G7123">
        <v>3017</v>
      </c>
      <c r="H7123">
        <v>96</v>
      </c>
      <c r="I7123">
        <v>19</v>
      </c>
      <c r="J7123" t="s">
        <v>9050</v>
      </c>
      <c r="K7123">
        <v>18.100000000000001</v>
      </c>
    </row>
    <row r="7124" spans="1:11" x14ac:dyDescent="0.25">
      <c r="A7124" t="s">
        <v>8747</v>
      </c>
      <c r="B7124" t="s">
        <v>8748</v>
      </c>
      <c r="C7124" t="s">
        <v>5563</v>
      </c>
      <c r="D7124">
        <v>28</v>
      </c>
      <c r="E7124" t="s">
        <v>8749</v>
      </c>
      <c r="F7124">
        <v>735223</v>
      </c>
      <c r="G7124">
        <v>18678</v>
      </c>
      <c r="H7124">
        <v>582</v>
      </c>
      <c r="I7124">
        <v>674</v>
      </c>
      <c r="J7124" t="s">
        <v>8750</v>
      </c>
      <c r="K7124">
        <v>18.100000000000001</v>
      </c>
    </row>
    <row r="7125" spans="1:11" x14ac:dyDescent="0.25">
      <c r="A7125" t="s">
        <v>8735</v>
      </c>
      <c r="B7125" t="s">
        <v>8736</v>
      </c>
      <c r="C7125" t="s">
        <v>222</v>
      </c>
      <c r="D7125">
        <v>24</v>
      </c>
      <c r="E7125" t="s">
        <v>223</v>
      </c>
      <c r="F7125">
        <v>1908626</v>
      </c>
      <c r="G7125">
        <v>43198</v>
      </c>
      <c r="H7125">
        <v>1073</v>
      </c>
      <c r="I7125">
        <v>2030</v>
      </c>
      <c r="J7125" t="s">
        <v>8737</v>
      </c>
      <c r="K7125">
        <v>18.100000000000001</v>
      </c>
    </row>
    <row r="7126" spans="1:11" x14ac:dyDescent="0.25">
      <c r="A7126" t="s">
        <v>9015</v>
      </c>
      <c r="B7126" t="s">
        <v>9016</v>
      </c>
      <c r="C7126" t="s">
        <v>187</v>
      </c>
      <c r="D7126">
        <v>24</v>
      </c>
      <c r="E7126" t="s">
        <v>9017</v>
      </c>
      <c r="F7126">
        <v>1672384</v>
      </c>
      <c r="G7126">
        <v>59751</v>
      </c>
      <c r="H7126">
        <v>1568</v>
      </c>
      <c r="I7126">
        <v>4635</v>
      </c>
      <c r="J7126" t="s">
        <v>9018</v>
      </c>
      <c r="K7126">
        <v>18.100000000000001</v>
      </c>
    </row>
    <row r="7127" spans="1:11" x14ac:dyDescent="0.25">
      <c r="A7127" t="s">
        <v>9019</v>
      </c>
      <c r="B7127" t="s">
        <v>9020</v>
      </c>
      <c r="C7127" t="s">
        <v>761</v>
      </c>
      <c r="D7127">
        <v>22</v>
      </c>
      <c r="E7127" t="s">
        <v>9021</v>
      </c>
      <c r="F7127">
        <v>155070</v>
      </c>
      <c r="G7127">
        <v>9021</v>
      </c>
      <c r="H7127">
        <v>112</v>
      </c>
      <c r="I7127">
        <v>29</v>
      </c>
      <c r="J7127" t="s">
        <v>9022</v>
      </c>
      <c r="K7127">
        <v>18.100000000000001</v>
      </c>
    </row>
    <row r="7128" spans="1:11" x14ac:dyDescent="0.25">
      <c r="A7128" t="s">
        <v>9232</v>
      </c>
      <c r="B7128" t="s">
        <v>9233</v>
      </c>
      <c r="C7128" t="s">
        <v>1081</v>
      </c>
      <c r="D7128">
        <v>28</v>
      </c>
      <c r="E7128" t="s">
        <v>9234</v>
      </c>
      <c r="F7128">
        <v>1212146</v>
      </c>
      <c r="G7128">
        <v>34253</v>
      </c>
      <c r="H7128">
        <v>2068</v>
      </c>
      <c r="I7128">
        <v>4373</v>
      </c>
      <c r="J7128" t="s">
        <v>9235</v>
      </c>
      <c r="K7128">
        <v>18.100000000000001</v>
      </c>
    </row>
    <row r="7129" spans="1:11" x14ac:dyDescent="0.25">
      <c r="A7129" t="s">
        <v>9036</v>
      </c>
      <c r="B7129" t="s">
        <v>9037</v>
      </c>
      <c r="C7129" t="s">
        <v>227</v>
      </c>
      <c r="D7129">
        <v>26</v>
      </c>
      <c r="E7129" t="s">
        <v>9038</v>
      </c>
      <c r="F7129">
        <v>179983</v>
      </c>
      <c r="G7129">
        <v>8244</v>
      </c>
      <c r="H7129">
        <v>241</v>
      </c>
      <c r="I7129">
        <v>684</v>
      </c>
      <c r="J7129" t="s">
        <v>9039</v>
      </c>
      <c r="K7129">
        <v>18.100000000000001</v>
      </c>
    </row>
    <row r="7130" spans="1:11" x14ac:dyDescent="0.25">
      <c r="A7130" t="s">
        <v>8387</v>
      </c>
      <c r="B7130" t="s">
        <v>8388</v>
      </c>
      <c r="C7130" t="s">
        <v>8389</v>
      </c>
      <c r="D7130">
        <v>25</v>
      </c>
      <c r="E7130" t="s">
        <v>8390</v>
      </c>
      <c r="F7130">
        <v>749545</v>
      </c>
      <c r="G7130">
        <v>2771</v>
      </c>
      <c r="H7130">
        <v>2069</v>
      </c>
      <c r="I7130">
        <v>0</v>
      </c>
      <c r="J7130" t="s">
        <v>8391</v>
      </c>
      <c r="K7130">
        <v>18.100000000000001</v>
      </c>
    </row>
    <row r="7131" spans="1:11" x14ac:dyDescent="0.25">
      <c r="A7131" t="s">
        <v>8398</v>
      </c>
      <c r="B7131" t="s">
        <v>8399</v>
      </c>
      <c r="C7131" t="s">
        <v>1791</v>
      </c>
      <c r="D7131">
        <v>27</v>
      </c>
      <c r="E7131" t="s">
        <v>8400</v>
      </c>
      <c r="F7131">
        <v>2629561</v>
      </c>
      <c r="G7131">
        <v>45246</v>
      </c>
      <c r="H7131">
        <v>4806</v>
      </c>
      <c r="I7131">
        <v>6223</v>
      </c>
      <c r="J7131" t="s">
        <v>8401</v>
      </c>
      <c r="K7131">
        <v>18.100000000000001</v>
      </c>
    </row>
    <row r="7132" spans="1:11" x14ac:dyDescent="0.25">
      <c r="A7132" t="s">
        <v>9040</v>
      </c>
      <c r="B7132" t="s">
        <v>9041</v>
      </c>
      <c r="C7132" t="s">
        <v>9042</v>
      </c>
      <c r="D7132">
        <v>22</v>
      </c>
      <c r="E7132" t="s">
        <v>24</v>
      </c>
      <c r="F7132">
        <v>274544</v>
      </c>
      <c r="G7132">
        <v>1470</v>
      </c>
      <c r="H7132">
        <v>106</v>
      </c>
      <c r="I7132">
        <v>4</v>
      </c>
      <c r="J7132" t="s">
        <v>9043</v>
      </c>
      <c r="K7132">
        <v>18.100000000000001</v>
      </c>
    </row>
    <row r="7133" spans="1:11" x14ac:dyDescent="0.25">
      <c r="A7133" t="s">
        <v>8764</v>
      </c>
      <c r="B7133" t="s">
        <v>8765</v>
      </c>
      <c r="C7133" t="s">
        <v>1495</v>
      </c>
      <c r="D7133">
        <v>24</v>
      </c>
      <c r="E7133" t="s">
        <v>8766</v>
      </c>
      <c r="F7133">
        <v>546304</v>
      </c>
      <c r="G7133">
        <v>6595</v>
      </c>
      <c r="H7133">
        <v>304</v>
      </c>
      <c r="I7133">
        <v>15</v>
      </c>
      <c r="J7133" t="s">
        <v>8767</v>
      </c>
      <c r="K7133">
        <v>18.100000000000001</v>
      </c>
    </row>
    <row r="7134" spans="1:11" x14ac:dyDescent="0.25">
      <c r="A7134" t="s">
        <v>8760</v>
      </c>
      <c r="B7134" t="s">
        <v>8761</v>
      </c>
      <c r="C7134" t="s">
        <v>3764</v>
      </c>
      <c r="D7134">
        <v>28</v>
      </c>
      <c r="E7134" t="s">
        <v>8762</v>
      </c>
      <c r="F7134">
        <v>307047</v>
      </c>
      <c r="G7134">
        <v>10796</v>
      </c>
      <c r="H7134">
        <v>217</v>
      </c>
      <c r="I7134">
        <v>27</v>
      </c>
      <c r="J7134" t="s">
        <v>8763</v>
      </c>
      <c r="K7134">
        <v>18.100000000000001</v>
      </c>
    </row>
    <row r="7135" spans="1:11" x14ac:dyDescent="0.25">
      <c r="A7135" t="s">
        <v>9236</v>
      </c>
      <c r="B7135" t="s">
        <v>9237</v>
      </c>
      <c r="C7135" t="s">
        <v>9238</v>
      </c>
      <c r="D7135">
        <v>17</v>
      </c>
      <c r="E7135" t="s">
        <v>9239</v>
      </c>
      <c r="F7135">
        <v>83691</v>
      </c>
      <c r="G7135">
        <v>3001</v>
      </c>
      <c r="H7135">
        <v>30</v>
      </c>
      <c r="I7135">
        <v>378</v>
      </c>
      <c r="J7135" t="s">
        <v>9240</v>
      </c>
      <c r="K7135">
        <v>18.100000000000001</v>
      </c>
    </row>
    <row r="7136" spans="1:11" x14ac:dyDescent="0.25">
      <c r="A7136" t="s">
        <v>8786</v>
      </c>
      <c r="B7136" t="s">
        <v>8787</v>
      </c>
      <c r="C7136" t="s">
        <v>8788</v>
      </c>
      <c r="D7136">
        <v>10</v>
      </c>
      <c r="E7136" t="s">
        <v>8789</v>
      </c>
      <c r="F7136">
        <v>170116</v>
      </c>
      <c r="G7136">
        <v>6477</v>
      </c>
      <c r="H7136">
        <v>312</v>
      </c>
      <c r="I7136">
        <v>474</v>
      </c>
      <c r="J7136" t="s">
        <v>8790</v>
      </c>
      <c r="K7136">
        <v>18.100000000000001</v>
      </c>
    </row>
    <row r="7137" spans="1:11" x14ac:dyDescent="0.25">
      <c r="A7137" t="s">
        <v>8779</v>
      </c>
      <c r="B7137" t="s">
        <v>8780</v>
      </c>
      <c r="C7137" t="s">
        <v>4930</v>
      </c>
      <c r="D7137">
        <v>10</v>
      </c>
      <c r="E7137" t="s">
        <v>4931</v>
      </c>
      <c r="F7137">
        <v>877268</v>
      </c>
      <c r="G7137">
        <v>33051</v>
      </c>
      <c r="H7137">
        <v>674</v>
      </c>
      <c r="I7137">
        <v>810</v>
      </c>
      <c r="J7137" t="s">
        <v>8781</v>
      </c>
      <c r="K7137">
        <v>18.100000000000001</v>
      </c>
    </row>
    <row r="7138" spans="1:11" x14ac:dyDescent="0.25">
      <c r="A7138" t="s">
        <v>9467</v>
      </c>
      <c r="B7138" t="s">
        <v>9468</v>
      </c>
      <c r="C7138" t="s">
        <v>9469</v>
      </c>
      <c r="D7138">
        <v>22</v>
      </c>
      <c r="E7138" t="s">
        <v>24</v>
      </c>
      <c r="F7138">
        <v>17426</v>
      </c>
      <c r="G7138">
        <v>187</v>
      </c>
      <c r="H7138">
        <v>13</v>
      </c>
      <c r="I7138">
        <v>129</v>
      </c>
      <c r="J7138" t="s">
        <v>9470</v>
      </c>
      <c r="K7138">
        <v>18.100000000000001</v>
      </c>
    </row>
    <row r="7139" spans="1:11" x14ac:dyDescent="0.25">
      <c r="A7139" t="s">
        <v>8836</v>
      </c>
      <c r="B7139" t="s">
        <v>8837</v>
      </c>
      <c r="C7139" t="s">
        <v>127</v>
      </c>
      <c r="D7139">
        <v>24</v>
      </c>
      <c r="E7139" t="s">
        <v>8838</v>
      </c>
      <c r="F7139">
        <v>224424</v>
      </c>
      <c r="G7139">
        <v>21523</v>
      </c>
      <c r="H7139">
        <v>130</v>
      </c>
      <c r="I7139">
        <v>1281</v>
      </c>
      <c r="J7139" t="s">
        <v>8839</v>
      </c>
      <c r="K7139">
        <v>18.100000000000001</v>
      </c>
    </row>
    <row r="7140" spans="1:11" x14ac:dyDescent="0.25">
      <c r="A7140" t="s">
        <v>9462</v>
      </c>
      <c r="B7140" t="s">
        <v>9463</v>
      </c>
      <c r="C7140" t="s">
        <v>3600</v>
      </c>
      <c r="D7140">
        <v>24</v>
      </c>
      <c r="E7140" t="s">
        <v>9464</v>
      </c>
      <c r="F7140">
        <v>28085</v>
      </c>
      <c r="G7140">
        <v>1026</v>
      </c>
      <c r="H7140">
        <v>17</v>
      </c>
      <c r="I7140">
        <v>131</v>
      </c>
      <c r="J7140" t="s">
        <v>9465</v>
      </c>
      <c r="K7140">
        <v>18.100000000000001</v>
      </c>
    </row>
    <row r="7141" spans="1:11" x14ac:dyDescent="0.25">
      <c r="A7141" t="s">
        <v>9028</v>
      </c>
      <c r="B7141" t="s">
        <v>9029</v>
      </c>
      <c r="C7141" t="s">
        <v>543</v>
      </c>
      <c r="D7141">
        <v>25</v>
      </c>
      <c r="E7141" t="s">
        <v>9030</v>
      </c>
      <c r="F7141">
        <v>66382</v>
      </c>
      <c r="G7141">
        <v>344</v>
      </c>
      <c r="H7141">
        <v>276</v>
      </c>
      <c r="I7141">
        <v>57</v>
      </c>
      <c r="J7141" t="s">
        <v>9031</v>
      </c>
      <c r="K7141">
        <v>18.100000000000001</v>
      </c>
    </row>
    <row r="7142" spans="1:11" x14ac:dyDescent="0.25">
      <c r="A7142" t="s">
        <v>8776</v>
      </c>
      <c r="B7142" t="s">
        <v>8777</v>
      </c>
      <c r="C7142" t="s">
        <v>7439</v>
      </c>
      <c r="D7142">
        <v>10</v>
      </c>
      <c r="E7142" t="s">
        <v>7440</v>
      </c>
      <c r="F7142">
        <v>3404189</v>
      </c>
      <c r="G7142">
        <v>163388</v>
      </c>
      <c r="H7142">
        <v>1714</v>
      </c>
      <c r="I7142">
        <v>5714</v>
      </c>
      <c r="J7142" t="s">
        <v>8778</v>
      </c>
      <c r="K7142">
        <v>18.100000000000001</v>
      </c>
    </row>
    <row r="7143" spans="1:11" x14ac:dyDescent="0.25">
      <c r="A7143" t="s">
        <v>7852</v>
      </c>
      <c r="B7143" t="s">
        <v>7853</v>
      </c>
      <c r="C7143" t="s">
        <v>7854</v>
      </c>
      <c r="D7143">
        <v>24</v>
      </c>
      <c r="E7143" t="s">
        <v>8102</v>
      </c>
      <c r="F7143">
        <v>33191594</v>
      </c>
      <c r="G7143">
        <v>982842</v>
      </c>
      <c r="H7143">
        <v>184310</v>
      </c>
      <c r="I7143">
        <v>337603</v>
      </c>
      <c r="J7143" t="s">
        <v>7856</v>
      </c>
      <c r="K7143">
        <v>18.100000000000001</v>
      </c>
    </row>
    <row r="7144" spans="1:11" x14ac:dyDescent="0.25">
      <c r="A7144" t="s">
        <v>8782</v>
      </c>
      <c r="B7144" t="s">
        <v>8783</v>
      </c>
      <c r="C7144" t="s">
        <v>242</v>
      </c>
      <c r="D7144">
        <v>24</v>
      </c>
      <c r="E7144" t="s">
        <v>8784</v>
      </c>
      <c r="F7144">
        <v>130563</v>
      </c>
      <c r="G7144">
        <v>5106</v>
      </c>
      <c r="H7144">
        <v>24</v>
      </c>
      <c r="I7144">
        <v>281</v>
      </c>
      <c r="J7144" t="s">
        <v>8785</v>
      </c>
      <c r="K7144">
        <v>18.100000000000001</v>
      </c>
    </row>
    <row r="7145" spans="1:11" x14ac:dyDescent="0.25">
      <c r="A7145" t="s">
        <v>8795</v>
      </c>
      <c r="B7145" t="s">
        <v>8796</v>
      </c>
      <c r="C7145" t="s">
        <v>5266</v>
      </c>
      <c r="D7145">
        <v>26</v>
      </c>
      <c r="E7145" t="s">
        <v>8797</v>
      </c>
      <c r="F7145">
        <v>179649</v>
      </c>
      <c r="G7145">
        <v>3963</v>
      </c>
      <c r="H7145">
        <v>198</v>
      </c>
      <c r="I7145">
        <v>23</v>
      </c>
      <c r="J7145" t="s">
        <v>8798</v>
      </c>
      <c r="K7145">
        <v>18.100000000000001</v>
      </c>
    </row>
    <row r="7146" spans="1:11" x14ac:dyDescent="0.25">
      <c r="A7146" t="s">
        <v>8742</v>
      </c>
      <c r="B7146" t="s">
        <v>8743</v>
      </c>
      <c r="C7146" t="s">
        <v>8744</v>
      </c>
      <c r="D7146">
        <v>25</v>
      </c>
      <c r="E7146" t="s">
        <v>8745</v>
      </c>
      <c r="F7146">
        <v>766595</v>
      </c>
      <c r="G7146">
        <v>12326</v>
      </c>
      <c r="H7146">
        <v>1123</v>
      </c>
      <c r="I7146">
        <v>0</v>
      </c>
      <c r="J7146" t="s">
        <v>8746</v>
      </c>
      <c r="K7146">
        <v>18.100000000000001</v>
      </c>
    </row>
    <row r="7147" spans="1:11" x14ac:dyDescent="0.25">
      <c r="A7147" t="s">
        <v>8799</v>
      </c>
      <c r="B7147" t="s">
        <v>8800</v>
      </c>
      <c r="C7147" t="s">
        <v>1318</v>
      </c>
      <c r="D7147">
        <v>10</v>
      </c>
      <c r="E7147" t="s">
        <v>8801</v>
      </c>
      <c r="F7147">
        <v>156016</v>
      </c>
      <c r="G7147">
        <v>4520</v>
      </c>
      <c r="H7147">
        <v>71</v>
      </c>
      <c r="I7147">
        <v>120</v>
      </c>
      <c r="J7147" t="s">
        <v>8802</v>
      </c>
      <c r="K7147">
        <v>18.100000000000001</v>
      </c>
    </row>
    <row r="7148" spans="1:11" x14ac:dyDescent="0.25">
      <c r="A7148" t="s">
        <v>8738</v>
      </c>
      <c r="B7148" t="s">
        <v>8739</v>
      </c>
      <c r="C7148" t="s">
        <v>1602</v>
      </c>
      <c r="D7148">
        <v>23</v>
      </c>
      <c r="E7148" t="s">
        <v>8740</v>
      </c>
      <c r="F7148">
        <v>4876531</v>
      </c>
      <c r="G7148">
        <v>403974</v>
      </c>
      <c r="H7148">
        <v>3113</v>
      </c>
      <c r="I7148">
        <v>18007</v>
      </c>
      <c r="J7148" t="s">
        <v>8741</v>
      </c>
      <c r="K7148">
        <v>18.100000000000001</v>
      </c>
    </row>
    <row r="7149" spans="1:11" x14ac:dyDescent="0.25">
      <c r="A7149" t="s">
        <v>8924</v>
      </c>
      <c r="B7149" t="s">
        <v>8925</v>
      </c>
      <c r="C7149" t="s">
        <v>2551</v>
      </c>
      <c r="D7149">
        <v>10</v>
      </c>
      <c r="E7149" t="s">
        <v>8926</v>
      </c>
      <c r="F7149">
        <v>557998</v>
      </c>
      <c r="G7149">
        <v>16479</v>
      </c>
      <c r="H7149">
        <v>280</v>
      </c>
      <c r="I7149">
        <v>826</v>
      </c>
      <c r="J7149" t="s">
        <v>8927</v>
      </c>
      <c r="K7149">
        <v>18.100000000000001</v>
      </c>
    </row>
    <row r="7150" spans="1:11" x14ac:dyDescent="0.25">
      <c r="A7150" t="s">
        <v>9032</v>
      </c>
      <c r="B7150" t="s">
        <v>9033</v>
      </c>
      <c r="C7150" t="s">
        <v>5815</v>
      </c>
      <c r="D7150">
        <v>24</v>
      </c>
      <c r="E7150" t="s">
        <v>9034</v>
      </c>
      <c r="F7150">
        <v>864517</v>
      </c>
      <c r="G7150">
        <v>54341</v>
      </c>
      <c r="H7150">
        <v>632</v>
      </c>
      <c r="I7150">
        <v>3839</v>
      </c>
      <c r="J7150" t="s">
        <v>9035</v>
      </c>
      <c r="K7150">
        <v>18.100000000000001</v>
      </c>
    </row>
    <row r="7151" spans="1:11" x14ac:dyDescent="0.25">
      <c r="A7151" t="s">
        <v>9241</v>
      </c>
      <c r="B7151" t="s">
        <v>9242</v>
      </c>
      <c r="C7151" t="s">
        <v>4479</v>
      </c>
      <c r="D7151">
        <v>26</v>
      </c>
      <c r="E7151" t="s">
        <v>9243</v>
      </c>
      <c r="F7151">
        <v>370632</v>
      </c>
      <c r="G7151">
        <v>12614</v>
      </c>
      <c r="H7151">
        <v>364</v>
      </c>
      <c r="I7151">
        <v>1123</v>
      </c>
      <c r="J7151" t="s">
        <v>9244</v>
      </c>
      <c r="K7151">
        <v>18.100000000000001</v>
      </c>
    </row>
    <row r="7152" spans="1:11" x14ac:dyDescent="0.25">
      <c r="A7152" t="s">
        <v>9083</v>
      </c>
      <c r="B7152" t="s">
        <v>9084</v>
      </c>
      <c r="C7152" t="s">
        <v>1123</v>
      </c>
      <c r="D7152">
        <v>10</v>
      </c>
      <c r="E7152" t="s">
        <v>9085</v>
      </c>
      <c r="F7152">
        <v>10518983</v>
      </c>
      <c r="G7152">
        <v>582753</v>
      </c>
      <c r="H7152">
        <v>4806</v>
      </c>
      <c r="I7152">
        <v>27683</v>
      </c>
      <c r="J7152" t="s">
        <v>9086</v>
      </c>
      <c r="K7152">
        <v>18.100000000000001</v>
      </c>
    </row>
    <row r="7153" spans="1:11" x14ac:dyDescent="0.25">
      <c r="A7153" t="s">
        <v>8423</v>
      </c>
      <c r="B7153" t="s">
        <v>8424</v>
      </c>
      <c r="C7153" t="s">
        <v>801</v>
      </c>
      <c r="D7153">
        <v>10</v>
      </c>
      <c r="E7153" t="s">
        <v>8425</v>
      </c>
      <c r="F7153">
        <v>533381</v>
      </c>
      <c r="G7153">
        <v>11960</v>
      </c>
      <c r="H7153">
        <v>353</v>
      </c>
      <c r="I7153">
        <v>277</v>
      </c>
      <c r="J7153" t="s">
        <v>8426</v>
      </c>
      <c r="K7153">
        <v>18.100000000000001</v>
      </c>
    </row>
    <row r="7154" spans="1:11" x14ac:dyDescent="0.25">
      <c r="A7154" t="s">
        <v>8450</v>
      </c>
      <c r="B7154" t="s">
        <v>8451</v>
      </c>
      <c r="C7154" t="s">
        <v>6139</v>
      </c>
      <c r="D7154">
        <v>10</v>
      </c>
      <c r="E7154" t="s">
        <v>8452</v>
      </c>
      <c r="F7154">
        <v>676940</v>
      </c>
      <c r="G7154">
        <v>15683</v>
      </c>
      <c r="H7154">
        <v>574</v>
      </c>
      <c r="I7154">
        <v>780</v>
      </c>
      <c r="J7154" t="s">
        <v>8453</v>
      </c>
      <c r="K7154">
        <v>18.100000000000001</v>
      </c>
    </row>
    <row r="7155" spans="1:11" x14ac:dyDescent="0.25">
      <c r="A7155" t="s">
        <v>8402</v>
      </c>
      <c r="B7155" t="s">
        <v>8403</v>
      </c>
      <c r="C7155" t="s">
        <v>835</v>
      </c>
      <c r="D7155">
        <v>28</v>
      </c>
      <c r="E7155" t="s">
        <v>8755</v>
      </c>
      <c r="F7155">
        <v>740092</v>
      </c>
      <c r="G7155">
        <v>22118</v>
      </c>
      <c r="H7155">
        <v>408</v>
      </c>
      <c r="I7155">
        <v>1006</v>
      </c>
      <c r="J7155" t="s">
        <v>8405</v>
      </c>
      <c r="K7155">
        <v>18.100000000000001</v>
      </c>
    </row>
    <row r="7156" spans="1:11" x14ac:dyDescent="0.25">
      <c r="A7156" t="s">
        <v>8468</v>
      </c>
      <c r="B7156" t="s">
        <v>8469</v>
      </c>
      <c r="C7156" t="s">
        <v>8470</v>
      </c>
      <c r="D7156">
        <v>10</v>
      </c>
      <c r="E7156" t="s">
        <v>8471</v>
      </c>
      <c r="F7156">
        <v>2139992</v>
      </c>
      <c r="G7156">
        <v>49078</v>
      </c>
      <c r="H7156">
        <v>1882</v>
      </c>
      <c r="I7156">
        <v>1709</v>
      </c>
      <c r="J7156" t="s">
        <v>8472</v>
      </c>
      <c r="K7156">
        <v>18.100000000000001</v>
      </c>
    </row>
    <row r="7157" spans="1:11" x14ac:dyDescent="0.25">
      <c r="A7157" t="s">
        <v>8854</v>
      </c>
      <c r="B7157" t="s">
        <v>8855</v>
      </c>
      <c r="C7157" t="s">
        <v>8856</v>
      </c>
      <c r="D7157">
        <v>10</v>
      </c>
      <c r="E7157" t="s">
        <v>8857</v>
      </c>
      <c r="F7157">
        <v>1111196</v>
      </c>
      <c r="G7157">
        <v>56415</v>
      </c>
      <c r="H7157">
        <v>420</v>
      </c>
      <c r="I7157">
        <v>2039</v>
      </c>
      <c r="J7157" t="s">
        <v>8858</v>
      </c>
      <c r="K7157">
        <v>18.100000000000001</v>
      </c>
    </row>
    <row r="7158" spans="1:11" x14ac:dyDescent="0.25">
      <c r="A7158" t="s">
        <v>8886</v>
      </c>
      <c r="B7158" t="s">
        <v>8887</v>
      </c>
      <c r="C7158" t="s">
        <v>8888</v>
      </c>
      <c r="D7158">
        <v>10</v>
      </c>
      <c r="E7158" t="s">
        <v>8889</v>
      </c>
      <c r="F7158">
        <v>233711</v>
      </c>
      <c r="G7158">
        <v>5477</v>
      </c>
      <c r="H7158">
        <v>161</v>
      </c>
      <c r="I7158">
        <v>591</v>
      </c>
      <c r="J7158" t="s">
        <v>8890</v>
      </c>
      <c r="K7158">
        <v>18.100000000000001</v>
      </c>
    </row>
    <row r="7159" spans="1:11" x14ac:dyDescent="0.25">
      <c r="A7159" t="s">
        <v>9063</v>
      </c>
      <c r="B7159" t="s">
        <v>9064</v>
      </c>
      <c r="C7159" t="s">
        <v>9065</v>
      </c>
      <c r="D7159">
        <v>26</v>
      </c>
      <c r="E7159" t="s">
        <v>9066</v>
      </c>
      <c r="F7159">
        <v>997934</v>
      </c>
      <c r="G7159">
        <v>32640</v>
      </c>
      <c r="H7159">
        <v>1108</v>
      </c>
      <c r="I7159">
        <v>6694</v>
      </c>
      <c r="J7159" t="s">
        <v>9067</v>
      </c>
      <c r="K7159">
        <v>18.100000000000001</v>
      </c>
    </row>
    <row r="7160" spans="1:11" x14ac:dyDescent="0.25">
      <c r="A7160" t="s">
        <v>9051</v>
      </c>
      <c r="B7160" t="s">
        <v>9052</v>
      </c>
      <c r="C7160" t="s">
        <v>7541</v>
      </c>
      <c r="D7160">
        <v>17</v>
      </c>
      <c r="E7160" t="s">
        <v>9053</v>
      </c>
      <c r="F7160">
        <v>494978</v>
      </c>
      <c r="G7160">
        <v>4591</v>
      </c>
      <c r="H7160">
        <v>343</v>
      </c>
      <c r="I7160">
        <v>1963</v>
      </c>
      <c r="J7160" t="s">
        <v>9054</v>
      </c>
      <c r="K7160">
        <v>18.100000000000001</v>
      </c>
    </row>
    <row r="7161" spans="1:11" x14ac:dyDescent="0.25">
      <c r="A7161" t="s">
        <v>8756</v>
      </c>
      <c r="B7161" t="s">
        <v>8757</v>
      </c>
      <c r="C7161" t="s">
        <v>1719</v>
      </c>
      <c r="D7161">
        <v>26</v>
      </c>
      <c r="E7161" t="s">
        <v>8758</v>
      </c>
      <c r="F7161">
        <v>1010080</v>
      </c>
      <c r="G7161">
        <v>38972</v>
      </c>
      <c r="H7161">
        <v>2262</v>
      </c>
      <c r="I7161">
        <v>7262</v>
      </c>
      <c r="J7161" t="s">
        <v>8759</v>
      </c>
      <c r="K7161">
        <v>18.100000000000001</v>
      </c>
    </row>
    <row r="7162" spans="1:11" x14ac:dyDescent="0.25">
      <c r="A7162" t="s">
        <v>8817</v>
      </c>
      <c r="B7162" t="s">
        <v>8818</v>
      </c>
      <c r="C7162" t="s">
        <v>5261</v>
      </c>
      <c r="D7162">
        <v>10</v>
      </c>
      <c r="E7162" t="s">
        <v>8819</v>
      </c>
      <c r="F7162">
        <v>44073</v>
      </c>
      <c r="G7162">
        <v>1603</v>
      </c>
      <c r="H7162">
        <v>31</v>
      </c>
      <c r="I7162">
        <v>99</v>
      </c>
      <c r="J7162" t="s">
        <v>8820</v>
      </c>
      <c r="K7162">
        <v>18.100000000000001</v>
      </c>
    </row>
    <row r="7163" spans="1:11" x14ac:dyDescent="0.25">
      <c r="A7163" t="s">
        <v>8840</v>
      </c>
      <c r="B7163" t="s">
        <v>8841</v>
      </c>
      <c r="C7163" t="s">
        <v>8842</v>
      </c>
      <c r="D7163">
        <v>10</v>
      </c>
      <c r="E7163" t="s">
        <v>8843</v>
      </c>
      <c r="F7163">
        <v>555702</v>
      </c>
      <c r="G7163">
        <v>41514</v>
      </c>
      <c r="H7163">
        <v>439</v>
      </c>
      <c r="I7163">
        <v>1655</v>
      </c>
      <c r="J7163" t="s">
        <v>8844</v>
      </c>
      <c r="K7163">
        <v>18.100000000000001</v>
      </c>
    </row>
    <row r="7164" spans="1:11" x14ac:dyDescent="0.25">
      <c r="A7164" t="s">
        <v>9073</v>
      </c>
      <c r="B7164" t="s">
        <v>9074</v>
      </c>
      <c r="C7164" t="s">
        <v>9075</v>
      </c>
      <c r="D7164">
        <v>25</v>
      </c>
      <c r="E7164" t="s">
        <v>9076</v>
      </c>
      <c r="F7164">
        <v>106790</v>
      </c>
      <c r="G7164">
        <v>1572</v>
      </c>
      <c r="H7164">
        <v>20</v>
      </c>
      <c r="I7164">
        <v>173</v>
      </c>
      <c r="J7164" t="s">
        <v>9077</v>
      </c>
      <c r="K7164">
        <v>18.100000000000001</v>
      </c>
    </row>
    <row r="7165" spans="1:11" x14ac:dyDescent="0.25">
      <c r="A7165" t="s">
        <v>9249</v>
      </c>
      <c r="B7165" t="s">
        <v>9250</v>
      </c>
      <c r="C7165" t="s">
        <v>9251</v>
      </c>
      <c r="D7165">
        <v>28</v>
      </c>
      <c r="E7165" t="s">
        <v>9252</v>
      </c>
      <c r="F7165">
        <v>183208</v>
      </c>
      <c r="G7165">
        <v>7486</v>
      </c>
      <c r="H7165">
        <v>89</v>
      </c>
      <c r="I7165">
        <v>2479</v>
      </c>
      <c r="J7165" t="s">
        <v>9253</v>
      </c>
      <c r="K7165">
        <v>18.100000000000001</v>
      </c>
    </row>
    <row r="7166" spans="1:11" x14ac:dyDescent="0.25">
      <c r="A7166" t="s">
        <v>9087</v>
      </c>
      <c r="B7166" t="s">
        <v>9088</v>
      </c>
      <c r="C7166" t="s">
        <v>9089</v>
      </c>
      <c r="D7166">
        <v>10</v>
      </c>
      <c r="E7166" t="s">
        <v>9090</v>
      </c>
      <c r="F7166">
        <v>765570</v>
      </c>
      <c r="G7166">
        <v>38986</v>
      </c>
      <c r="H7166">
        <v>579</v>
      </c>
      <c r="I7166">
        <v>2492</v>
      </c>
      <c r="J7166" t="s">
        <v>9091</v>
      </c>
      <c r="K7166">
        <v>18.100000000000001</v>
      </c>
    </row>
    <row r="7167" spans="1:11" x14ac:dyDescent="0.25">
      <c r="A7167" t="s">
        <v>8803</v>
      </c>
      <c r="B7167" t="s">
        <v>8804</v>
      </c>
      <c r="C7167" t="s">
        <v>6381</v>
      </c>
      <c r="D7167">
        <v>25</v>
      </c>
      <c r="E7167" t="s">
        <v>8805</v>
      </c>
      <c r="F7167">
        <v>186593</v>
      </c>
      <c r="G7167">
        <v>929</v>
      </c>
      <c r="H7167">
        <v>568</v>
      </c>
      <c r="I7167">
        <v>1386</v>
      </c>
      <c r="J7167" t="s">
        <v>8806</v>
      </c>
      <c r="K7167">
        <v>18.100000000000001</v>
      </c>
    </row>
    <row r="7168" spans="1:11" x14ac:dyDescent="0.25">
      <c r="A7168" t="s">
        <v>8772</v>
      </c>
      <c r="B7168" t="s">
        <v>8773</v>
      </c>
      <c r="C7168" t="s">
        <v>1143</v>
      </c>
      <c r="D7168">
        <v>1</v>
      </c>
      <c r="E7168" t="s">
        <v>8774</v>
      </c>
      <c r="F7168">
        <v>969749</v>
      </c>
      <c r="G7168">
        <v>23072</v>
      </c>
      <c r="H7168">
        <v>447</v>
      </c>
      <c r="I7168">
        <v>3871</v>
      </c>
      <c r="J7168" t="s">
        <v>8775</v>
      </c>
      <c r="K7168">
        <v>18.100000000000001</v>
      </c>
    </row>
    <row r="7169" spans="1:11" x14ac:dyDescent="0.25">
      <c r="A7169" t="s">
        <v>8434</v>
      </c>
      <c r="B7169" t="s">
        <v>8435</v>
      </c>
      <c r="C7169" t="s">
        <v>8436</v>
      </c>
      <c r="D7169">
        <v>22</v>
      </c>
      <c r="E7169" t="s">
        <v>8437</v>
      </c>
      <c r="F7169">
        <v>750714</v>
      </c>
      <c r="G7169">
        <v>5966</v>
      </c>
      <c r="H7169">
        <v>429</v>
      </c>
      <c r="I7169">
        <v>596</v>
      </c>
      <c r="J7169" t="s">
        <v>8438</v>
      </c>
      <c r="K7169">
        <v>18.100000000000001</v>
      </c>
    </row>
    <row r="7170" spans="1:11" x14ac:dyDescent="0.25">
      <c r="A7170" t="s">
        <v>9068</v>
      </c>
      <c r="B7170" t="s">
        <v>9069</v>
      </c>
      <c r="C7170" t="s">
        <v>9070</v>
      </c>
      <c r="D7170">
        <v>26</v>
      </c>
      <c r="E7170" t="s">
        <v>9071</v>
      </c>
      <c r="F7170">
        <v>189914</v>
      </c>
      <c r="G7170">
        <v>5483</v>
      </c>
      <c r="H7170">
        <v>109</v>
      </c>
      <c r="I7170">
        <v>615</v>
      </c>
      <c r="J7170" t="s">
        <v>9072</v>
      </c>
      <c r="K7170">
        <v>18.100000000000001</v>
      </c>
    </row>
    <row r="7171" spans="1:11" x14ac:dyDescent="0.25">
      <c r="A7171" t="s">
        <v>9256</v>
      </c>
      <c r="B7171" t="s">
        <v>9257</v>
      </c>
      <c r="C7171" t="s">
        <v>919</v>
      </c>
      <c r="D7171">
        <v>22</v>
      </c>
      <c r="E7171" t="s">
        <v>9258</v>
      </c>
      <c r="F7171">
        <v>139873</v>
      </c>
      <c r="G7171">
        <v>7719</v>
      </c>
      <c r="H7171">
        <v>77</v>
      </c>
      <c r="I7171">
        <v>1676</v>
      </c>
      <c r="J7171" t="s">
        <v>9259</v>
      </c>
      <c r="K7171">
        <v>18.100000000000001</v>
      </c>
    </row>
    <row r="7172" spans="1:11" x14ac:dyDescent="0.25">
      <c r="A7172" t="s">
        <v>8725</v>
      </c>
      <c r="B7172" t="s">
        <v>8726</v>
      </c>
      <c r="C7172" t="s">
        <v>2251</v>
      </c>
      <c r="D7172">
        <v>26</v>
      </c>
      <c r="E7172" t="s">
        <v>7030</v>
      </c>
      <c r="F7172">
        <v>872769</v>
      </c>
      <c r="G7172">
        <v>46252</v>
      </c>
      <c r="H7172">
        <v>1955</v>
      </c>
      <c r="I7172">
        <v>5550</v>
      </c>
      <c r="J7172" t="s">
        <v>8727</v>
      </c>
      <c r="K7172">
        <v>18.100000000000001</v>
      </c>
    </row>
    <row r="7173" spans="1:11" x14ac:dyDescent="0.25">
      <c r="A7173" t="s">
        <v>8447</v>
      </c>
      <c r="B7173" t="s">
        <v>8448</v>
      </c>
      <c r="C7173" t="s">
        <v>5217</v>
      </c>
      <c r="D7173">
        <v>24</v>
      </c>
      <c r="E7173" t="s">
        <v>5218</v>
      </c>
      <c r="F7173">
        <v>400322</v>
      </c>
      <c r="G7173">
        <v>13386</v>
      </c>
      <c r="H7173">
        <v>754</v>
      </c>
      <c r="I7173">
        <v>1912</v>
      </c>
      <c r="J7173" t="s">
        <v>8449</v>
      </c>
      <c r="K7173">
        <v>18.100000000000001</v>
      </c>
    </row>
    <row r="7174" spans="1:11" x14ac:dyDescent="0.25">
      <c r="A7174" t="s">
        <v>9260</v>
      </c>
      <c r="B7174" t="s">
        <v>9261</v>
      </c>
      <c r="C7174" t="s">
        <v>9262</v>
      </c>
      <c r="D7174">
        <v>2</v>
      </c>
      <c r="E7174" t="s">
        <v>9263</v>
      </c>
      <c r="F7174">
        <v>224755</v>
      </c>
      <c r="G7174">
        <v>14149</v>
      </c>
      <c r="H7174">
        <v>89</v>
      </c>
      <c r="I7174">
        <v>2118</v>
      </c>
      <c r="J7174" t="s">
        <v>9264</v>
      </c>
      <c r="K7174">
        <v>18.100000000000001</v>
      </c>
    </row>
    <row r="7175" spans="1:11" x14ac:dyDescent="0.25">
      <c r="A7175" t="s">
        <v>9471</v>
      </c>
      <c r="B7175" t="s">
        <v>9472</v>
      </c>
      <c r="C7175" t="s">
        <v>9473</v>
      </c>
      <c r="D7175">
        <v>22</v>
      </c>
      <c r="E7175" t="s">
        <v>9474</v>
      </c>
      <c r="F7175">
        <v>99126</v>
      </c>
      <c r="G7175">
        <v>219</v>
      </c>
      <c r="H7175">
        <v>11</v>
      </c>
      <c r="I7175">
        <v>45</v>
      </c>
      <c r="J7175" t="s">
        <v>9475</v>
      </c>
      <c r="K7175">
        <v>18.100000000000001</v>
      </c>
    </row>
    <row r="7176" spans="1:11" x14ac:dyDescent="0.25">
      <c r="A7176" t="s">
        <v>8415</v>
      </c>
      <c r="B7176" t="s">
        <v>8416</v>
      </c>
      <c r="C7176" t="s">
        <v>98</v>
      </c>
      <c r="D7176">
        <v>1</v>
      </c>
      <c r="E7176" t="s">
        <v>8417</v>
      </c>
      <c r="F7176">
        <v>1155248</v>
      </c>
      <c r="G7176">
        <v>73388</v>
      </c>
      <c r="H7176">
        <v>1767</v>
      </c>
      <c r="I7176">
        <v>6834</v>
      </c>
      <c r="J7176" t="s">
        <v>8418</v>
      </c>
      <c r="K7176">
        <v>18.100000000000001</v>
      </c>
    </row>
    <row r="7177" spans="1:11" x14ac:dyDescent="0.25">
      <c r="A7177" t="s">
        <v>8515</v>
      </c>
      <c r="B7177" t="s">
        <v>8516</v>
      </c>
      <c r="C7177" t="s">
        <v>8517</v>
      </c>
      <c r="D7177">
        <v>23</v>
      </c>
      <c r="E7177" t="s">
        <v>8518</v>
      </c>
      <c r="F7177">
        <v>220652</v>
      </c>
      <c r="G7177">
        <v>5947</v>
      </c>
      <c r="H7177">
        <v>107</v>
      </c>
      <c r="I7177">
        <v>716</v>
      </c>
      <c r="J7177" t="s">
        <v>8519</v>
      </c>
      <c r="K7177">
        <v>18.100000000000001</v>
      </c>
    </row>
    <row r="7178" spans="1:11" x14ac:dyDescent="0.25">
      <c r="A7178" t="s">
        <v>8791</v>
      </c>
      <c r="B7178" t="s">
        <v>8792</v>
      </c>
      <c r="C7178" t="s">
        <v>4836</v>
      </c>
      <c r="D7178">
        <v>24</v>
      </c>
      <c r="E7178" t="s">
        <v>8793</v>
      </c>
      <c r="F7178">
        <v>1312667</v>
      </c>
      <c r="G7178">
        <v>55615</v>
      </c>
      <c r="H7178">
        <v>3030</v>
      </c>
      <c r="I7178">
        <v>17326</v>
      </c>
      <c r="J7178" t="s">
        <v>8794</v>
      </c>
      <c r="K7178">
        <v>18.100000000000001</v>
      </c>
    </row>
    <row r="7179" spans="1:11" x14ac:dyDescent="0.25">
      <c r="A7179" t="s">
        <v>8490</v>
      </c>
      <c r="B7179" t="s">
        <v>8491</v>
      </c>
      <c r="C7179" t="s">
        <v>8492</v>
      </c>
      <c r="D7179">
        <v>10</v>
      </c>
      <c r="E7179" t="s">
        <v>8493</v>
      </c>
      <c r="F7179">
        <v>1212237</v>
      </c>
      <c r="G7179">
        <v>48914</v>
      </c>
      <c r="H7179">
        <v>985</v>
      </c>
      <c r="I7179">
        <v>6911</v>
      </c>
      <c r="J7179" t="s">
        <v>8494</v>
      </c>
      <c r="K7179">
        <v>18.100000000000001</v>
      </c>
    </row>
    <row r="7180" spans="1:11" x14ac:dyDescent="0.25">
      <c r="A7180" t="s">
        <v>8427</v>
      </c>
      <c r="B7180" t="s">
        <v>8428</v>
      </c>
      <c r="C7180" t="s">
        <v>7369</v>
      </c>
      <c r="D7180">
        <v>10</v>
      </c>
      <c r="E7180" t="s">
        <v>8429</v>
      </c>
      <c r="F7180">
        <v>731072</v>
      </c>
      <c r="G7180">
        <v>41122</v>
      </c>
      <c r="H7180">
        <v>603</v>
      </c>
      <c r="I7180">
        <v>1922</v>
      </c>
      <c r="J7180" t="s">
        <v>8430</v>
      </c>
      <c r="K7180">
        <v>18.100000000000001</v>
      </c>
    </row>
    <row r="7181" spans="1:11" x14ac:dyDescent="0.25">
      <c r="A7181" t="s">
        <v>8392</v>
      </c>
      <c r="B7181" t="s">
        <v>8393</v>
      </c>
      <c r="C7181" t="s">
        <v>8394</v>
      </c>
      <c r="D7181">
        <v>23</v>
      </c>
      <c r="E7181" t="s">
        <v>8395</v>
      </c>
      <c r="F7181">
        <v>1426626</v>
      </c>
      <c r="G7181">
        <v>23874</v>
      </c>
      <c r="H7181">
        <v>3013</v>
      </c>
      <c r="I7181">
        <v>6479</v>
      </c>
      <c r="J7181" t="s">
        <v>8396</v>
      </c>
      <c r="K7181">
        <v>18.100000000000001</v>
      </c>
    </row>
    <row r="7182" spans="1:11" x14ac:dyDescent="0.25">
      <c r="A7182" t="s">
        <v>9078</v>
      </c>
      <c r="B7182" t="s">
        <v>9079</v>
      </c>
      <c r="C7182" t="s">
        <v>9080</v>
      </c>
      <c r="D7182">
        <v>22</v>
      </c>
      <c r="E7182" t="s">
        <v>9081</v>
      </c>
      <c r="F7182">
        <v>28267</v>
      </c>
      <c r="G7182">
        <v>2136</v>
      </c>
      <c r="H7182">
        <v>31</v>
      </c>
      <c r="I7182">
        <v>233</v>
      </c>
      <c r="J7182" t="s">
        <v>9082</v>
      </c>
      <c r="K7182">
        <v>18.100000000000001</v>
      </c>
    </row>
    <row r="7183" spans="1:11" x14ac:dyDescent="0.25">
      <c r="A7183" t="s">
        <v>8850</v>
      </c>
      <c r="B7183" t="s">
        <v>8851</v>
      </c>
      <c r="C7183" t="s">
        <v>1754</v>
      </c>
      <c r="D7183">
        <v>26</v>
      </c>
      <c r="E7183" t="s">
        <v>8852</v>
      </c>
      <c r="F7183">
        <v>156097</v>
      </c>
      <c r="G7183">
        <v>5904</v>
      </c>
      <c r="H7183">
        <v>190</v>
      </c>
      <c r="I7183">
        <v>488</v>
      </c>
      <c r="J7183" t="s">
        <v>8853</v>
      </c>
      <c r="K7183">
        <v>18.100000000000001</v>
      </c>
    </row>
    <row r="7184" spans="1:11" x14ac:dyDescent="0.25">
      <c r="A7184" t="s">
        <v>9097</v>
      </c>
      <c r="B7184" t="s">
        <v>9098</v>
      </c>
      <c r="C7184" t="s">
        <v>9099</v>
      </c>
      <c r="D7184">
        <v>10</v>
      </c>
      <c r="E7184" t="s">
        <v>9100</v>
      </c>
      <c r="F7184">
        <v>151312</v>
      </c>
      <c r="G7184">
        <v>9734</v>
      </c>
      <c r="H7184">
        <v>100</v>
      </c>
      <c r="I7184">
        <v>527</v>
      </c>
      <c r="J7184" t="s">
        <v>9101</v>
      </c>
      <c r="K7184">
        <v>18.100000000000001</v>
      </c>
    </row>
    <row r="7185" spans="1:11" x14ac:dyDescent="0.25">
      <c r="A7185" t="s">
        <v>8845</v>
      </c>
      <c r="B7185" t="s">
        <v>9254</v>
      </c>
      <c r="C7185" t="s">
        <v>8847</v>
      </c>
      <c r="D7185">
        <v>24</v>
      </c>
      <c r="E7185" t="s">
        <v>9255</v>
      </c>
      <c r="F7185">
        <v>164740</v>
      </c>
      <c r="G7185">
        <v>4053</v>
      </c>
      <c r="H7185">
        <v>32</v>
      </c>
      <c r="I7185">
        <v>273</v>
      </c>
      <c r="J7185" t="s">
        <v>8849</v>
      </c>
      <c r="K7185">
        <v>18.100000000000001</v>
      </c>
    </row>
    <row r="7186" spans="1:11" x14ac:dyDescent="0.25">
      <c r="A7186" t="s">
        <v>8103</v>
      </c>
      <c r="B7186" t="s">
        <v>8104</v>
      </c>
      <c r="C7186" t="s">
        <v>8105</v>
      </c>
      <c r="D7186">
        <v>25</v>
      </c>
      <c r="E7186" t="s">
        <v>8106</v>
      </c>
      <c r="F7186">
        <v>3563283</v>
      </c>
      <c r="G7186">
        <v>24317</v>
      </c>
      <c r="H7186">
        <v>1106</v>
      </c>
      <c r="I7186">
        <v>3893</v>
      </c>
      <c r="J7186" t="s">
        <v>8107</v>
      </c>
      <c r="K7186">
        <v>18.100000000000001</v>
      </c>
    </row>
    <row r="7187" spans="1:11" x14ac:dyDescent="0.25">
      <c r="A7187" t="s">
        <v>8410</v>
      </c>
      <c r="B7187" t="s">
        <v>8411</v>
      </c>
      <c r="C7187" t="s">
        <v>8412</v>
      </c>
      <c r="D7187">
        <v>24</v>
      </c>
      <c r="E7187" t="s">
        <v>8413</v>
      </c>
      <c r="F7187">
        <v>685006</v>
      </c>
      <c r="G7187">
        <v>16786</v>
      </c>
      <c r="H7187">
        <v>2493</v>
      </c>
      <c r="I7187">
        <v>1841</v>
      </c>
      <c r="J7187" t="s">
        <v>8414</v>
      </c>
      <c r="K7187">
        <v>18.100000000000001</v>
      </c>
    </row>
    <row r="7188" spans="1:11" x14ac:dyDescent="0.25">
      <c r="A7188" t="s">
        <v>8821</v>
      </c>
      <c r="B7188" t="s">
        <v>8822</v>
      </c>
      <c r="C7188" t="s">
        <v>8823</v>
      </c>
      <c r="D7188">
        <v>23</v>
      </c>
      <c r="E7188" t="s">
        <v>8824</v>
      </c>
      <c r="F7188">
        <v>199994</v>
      </c>
      <c r="G7188">
        <v>12376</v>
      </c>
      <c r="H7188">
        <v>146</v>
      </c>
      <c r="I7188">
        <v>894</v>
      </c>
      <c r="J7188" t="s">
        <v>8825</v>
      </c>
      <c r="K7188">
        <v>18.100000000000001</v>
      </c>
    </row>
    <row r="7189" spans="1:11" x14ac:dyDescent="0.25">
      <c r="A7189" t="s">
        <v>8459</v>
      </c>
      <c r="B7189" t="s">
        <v>8460</v>
      </c>
      <c r="C7189" t="s">
        <v>8461</v>
      </c>
      <c r="D7189">
        <v>25</v>
      </c>
      <c r="E7189" t="s">
        <v>8462</v>
      </c>
      <c r="F7189">
        <v>1088049</v>
      </c>
      <c r="G7189">
        <v>0</v>
      </c>
      <c r="H7189">
        <v>0</v>
      </c>
      <c r="I7189">
        <v>0</v>
      </c>
      <c r="J7189" t="s">
        <v>8463</v>
      </c>
      <c r="K7189">
        <v>18.100000000000001</v>
      </c>
    </row>
    <row r="7190" spans="1:11" x14ac:dyDescent="0.25">
      <c r="A7190" t="s">
        <v>8108</v>
      </c>
      <c r="B7190" t="s">
        <v>8109</v>
      </c>
      <c r="C7190" t="s">
        <v>1696</v>
      </c>
      <c r="D7190">
        <v>22</v>
      </c>
      <c r="E7190" t="s">
        <v>6297</v>
      </c>
      <c r="F7190">
        <v>2286970</v>
      </c>
      <c r="G7190">
        <v>80567</v>
      </c>
      <c r="H7190">
        <v>2996</v>
      </c>
      <c r="I7190">
        <v>12155</v>
      </c>
      <c r="J7190" t="s">
        <v>8110</v>
      </c>
      <c r="K7190">
        <v>18.100000000000001</v>
      </c>
    </row>
    <row r="7191" spans="1:11" x14ac:dyDescent="0.25">
      <c r="A7191" t="s">
        <v>9107</v>
      </c>
      <c r="B7191" t="s">
        <v>9108</v>
      </c>
      <c r="C7191" t="s">
        <v>9109</v>
      </c>
      <c r="D7191">
        <v>10</v>
      </c>
      <c r="E7191" t="s">
        <v>9110</v>
      </c>
      <c r="F7191">
        <v>118076</v>
      </c>
      <c r="G7191">
        <v>8353</v>
      </c>
      <c r="H7191">
        <v>43</v>
      </c>
      <c r="I7191">
        <v>463</v>
      </c>
      <c r="J7191" t="s">
        <v>9111</v>
      </c>
      <c r="K7191">
        <v>18.100000000000001</v>
      </c>
    </row>
    <row r="7192" spans="1:11" x14ac:dyDescent="0.25">
      <c r="A7192" t="s">
        <v>7857</v>
      </c>
      <c r="B7192" t="s">
        <v>7858</v>
      </c>
      <c r="C7192" t="s">
        <v>7859</v>
      </c>
      <c r="D7192">
        <v>25</v>
      </c>
      <c r="E7192" t="s">
        <v>7860</v>
      </c>
      <c r="F7192">
        <v>5145601</v>
      </c>
      <c r="G7192">
        <v>38234</v>
      </c>
      <c r="H7192">
        <v>7372</v>
      </c>
      <c r="I7192">
        <v>6861</v>
      </c>
      <c r="J7192" t="s">
        <v>7861</v>
      </c>
      <c r="K7192">
        <v>18.100000000000001</v>
      </c>
    </row>
    <row r="7193" spans="1:11" x14ac:dyDescent="0.25">
      <c r="A7193" t="s">
        <v>8901</v>
      </c>
      <c r="B7193" t="s">
        <v>8902</v>
      </c>
      <c r="C7193" t="s">
        <v>8903</v>
      </c>
      <c r="D7193">
        <v>10</v>
      </c>
      <c r="E7193" t="s">
        <v>8904</v>
      </c>
      <c r="F7193">
        <v>80864</v>
      </c>
      <c r="G7193">
        <v>4927</v>
      </c>
      <c r="H7193">
        <v>48</v>
      </c>
      <c r="I7193">
        <v>421</v>
      </c>
      <c r="J7193" t="s">
        <v>8905</v>
      </c>
      <c r="K7193">
        <v>18.100000000000001</v>
      </c>
    </row>
    <row r="7194" spans="1:11" x14ac:dyDescent="0.25">
      <c r="A7194" t="s">
        <v>8872</v>
      </c>
      <c r="B7194" t="s">
        <v>8873</v>
      </c>
      <c r="C7194" t="s">
        <v>3674</v>
      </c>
      <c r="D7194">
        <v>26</v>
      </c>
      <c r="E7194" t="s">
        <v>9092</v>
      </c>
      <c r="F7194">
        <v>134090</v>
      </c>
      <c r="G7194">
        <v>12626</v>
      </c>
      <c r="H7194">
        <v>115</v>
      </c>
      <c r="I7194">
        <v>1706</v>
      </c>
      <c r="J7194" t="s">
        <v>8875</v>
      </c>
      <c r="K7194">
        <v>18.100000000000001</v>
      </c>
    </row>
    <row r="7195" spans="1:11" x14ac:dyDescent="0.25">
      <c r="A7195" t="s">
        <v>8473</v>
      </c>
      <c r="B7195" t="s">
        <v>8474</v>
      </c>
      <c r="C7195" t="s">
        <v>8475</v>
      </c>
      <c r="D7195">
        <v>1</v>
      </c>
      <c r="E7195" t="s">
        <v>8476</v>
      </c>
      <c r="F7195">
        <v>440886</v>
      </c>
      <c r="G7195">
        <v>19783</v>
      </c>
      <c r="H7195">
        <v>517</v>
      </c>
      <c r="I7195">
        <v>5464</v>
      </c>
      <c r="J7195" t="s">
        <v>8477</v>
      </c>
      <c r="K7195">
        <v>18.100000000000001</v>
      </c>
    </row>
    <row r="7196" spans="1:11" x14ac:dyDescent="0.25">
      <c r="A7196" t="s">
        <v>8579</v>
      </c>
      <c r="B7196" t="s">
        <v>8580</v>
      </c>
      <c r="C7196" t="s">
        <v>524</v>
      </c>
      <c r="D7196">
        <v>24</v>
      </c>
      <c r="E7196" t="s">
        <v>8581</v>
      </c>
      <c r="F7196">
        <v>36652</v>
      </c>
      <c r="G7196">
        <v>181</v>
      </c>
      <c r="H7196">
        <v>30</v>
      </c>
      <c r="I7196">
        <v>36</v>
      </c>
      <c r="J7196" t="s">
        <v>8582</v>
      </c>
      <c r="K7196">
        <v>18.100000000000001</v>
      </c>
    </row>
    <row r="7197" spans="1:11" x14ac:dyDescent="0.25">
      <c r="A7197" t="s">
        <v>8464</v>
      </c>
      <c r="B7197" t="s">
        <v>8465</v>
      </c>
      <c r="C7197" t="s">
        <v>33</v>
      </c>
      <c r="D7197">
        <v>23</v>
      </c>
      <c r="E7197" t="s">
        <v>8466</v>
      </c>
      <c r="F7197">
        <v>1127679</v>
      </c>
      <c r="G7197">
        <v>58504</v>
      </c>
      <c r="H7197">
        <v>490</v>
      </c>
      <c r="I7197">
        <v>32545</v>
      </c>
      <c r="J7197" t="s">
        <v>8467</v>
      </c>
      <c r="K7197">
        <v>18.100000000000001</v>
      </c>
    </row>
    <row r="7198" spans="1:11" x14ac:dyDescent="0.25">
      <c r="A7198" t="s">
        <v>8907</v>
      </c>
      <c r="B7198" t="s">
        <v>8908</v>
      </c>
      <c r="C7198" t="s">
        <v>8909</v>
      </c>
      <c r="D7198">
        <v>10</v>
      </c>
      <c r="E7198" t="s">
        <v>8910</v>
      </c>
      <c r="F7198">
        <v>127586</v>
      </c>
      <c r="G7198">
        <v>8153</v>
      </c>
      <c r="H7198">
        <v>1069</v>
      </c>
      <c r="I7198">
        <v>365</v>
      </c>
      <c r="J7198" t="s">
        <v>8911</v>
      </c>
      <c r="K7198">
        <v>18.100000000000001</v>
      </c>
    </row>
    <row r="7199" spans="1:11" x14ac:dyDescent="0.25">
      <c r="A7199" t="s">
        <v>8826</v>
      </c>
      <c r="B7199" t="s">
        <v>8827</v>
      </c>
      <c r="C7199" t="s">
        <v>8828</v>
      </c>
      <c r="D7199">
        <v>1</v>
      </c>
      <c r="E7199" t="s">
        <v>8829</v>
      </c>
      <c r="F7199">
        <v>167905</v>
      </c>
      <c r="G7199">
        <v>12601</v>
      </c>
      <c r="H7199">
        <v>70</v>
      </c>
      <c r="I7199">
        <v>1382</v>
      </c>
      <c r="J7199" t="s">
        <v>8830</v>
      </c>
      <c r="K7199">
        <v>18.100000000000001</v>
      </c>
    </row>
    <row r="7200" spans="1:11" x14ac:dyDescent="0.25">
      <c r="A7200" t="s">
        <v>9673</v>
      </c>
      <c r="B7200" t="s">
        <v>9674</v>
      </c>
      <c r="C7200" t="s">
        <v>1447</v>
      </c>
      <c r="D7200">
        <v>22</v>
      </c>
      <c r="E7200" t="s">
        <v>9675</v>
      </c>
      <c r="F7200">
        <v>2123613</v>
      </c>
      <c r="G7200">
        <v>261893</v>
      </c>
      <c r="H7200">
        <v>2146</v>
      </c>
      <c r="I7200">
        <v>34867</v>
      </c>
      <c r="J7200" t="s">
        <v>9676</v>
      </c>
      <c r="K7200">
        <v>19.100000000000001</v>
      </c>
    </row>
    <row r="7201" spans="1:11" x14ac:dyDescent="0.25">
      <c r="A7201" t="s">
        <v>9677</v>
      </c>
      <c r="B7201" t="s">
        <v>9678</v>
      </c>
      <c r="C7201" t="s">
        <v>63</v>
      </c>
      <c r="D7201">
        <v>23</v>
      </c>
      <c r="E7201" t="s">
        <v>9679</v>
      </c>
      <c r="F7201">
        <v>808512</v>
      </c>
      <c r="G7201">
        <v>29981</v>
      </c>
      <c r="H7201">
        <v>1477</v>
      </c>
      <c r="I7201">
        <v>4419</v>
      </c>
      <c r="J7201" t="s">
        <v>9680</v>
      </c>
      <c r="K7201">
        <v>19.100000000000001</v>
      </c>
    </row>
    <row r="7202" spans="1:11" x14ac:dyDescent="0.25">
      <c r="A7202" t="s">
        <v>9681</v>
      </c>
      <c r="B7202" t="s">
        <v>9682</v>
      </c>
      <c r="C7202" t="s">
        <v>1744</v>
      </c>
      <c r="D7202">
        <v>24</v>
      </c>
      <c r="E7202" t="s">
        <v>6318</v>
      </c>
      <c r="F7202">
        <v>667167</v>
      </c>
      <c r="G7202">
        <v>44444</v>
      </c>
      <c r="H7202">
        <v>572</v>
      </c>
      <c r="I7202">
        <v>2261</v>
      </c>
      <c r="J7202" t="s">
        <v>9683</v>
      </c>
      <c r="K7202">
        <v>19.100000000000001</v>
      </c>
    </row>
    <row r="7203" spans="1:11" x14ac:dyDescent="0.25">
      <c r="A7203" t="s">
        <v>9684</v>
      </c>
      <c r="B7203" t="s">
        <v>9685</v>
      </c>
      <c r="C7203" t="s">
        <v>3093</v>
      </c>
      <c r="D7203">
        <v>24</v>
      </c>
      <c r="E7203" t="s">
        <v>9686</v>
      </c>
      <c r="F7203">
        <v>127916</v>
      </c>
      <c r="G7203">
        <v>2359</v>
      </c>
      <c r="H7203">
        <v>408</v>
      </c>
      <c r="I7203">
        <v>533</v>
      </c>
      <c r="J7203" t="s">
        <v>9687</v>
      </c>
      <c r="K7203">
        <v>19.100000000000001</v>
      </c>
    </row>
    <row r="7204" spans="1:11" x14ac:dyDescent="0.25">
      <c r="A7204" t="s">
        <v>9688</v>
      </c>
      <c r="B7204" t="s">
        <v>9689</v>
      </c>
      <c r="C7204" t="s">
        <v>6825</v>
      </c>
      <c r="D7204">
        <v>25</v>
      </c>
      <c r="E7204" t="s">
        <v>9690</v>
      </c>
      <c r="F7204">
        <v>165468</v>
      </c>
      <c r="G7204">
        <v>2073</v>
      </c>
      <c r="H7204">
        <v>1217</v>
      </c>
      <c r="I7204">
        <v>2396</v>
      </c>
      <c r="J7204" t="s">
        <v>9691</v>
      </c>
      <c r="K7204">
        <v>19.100000000000001</v>
      </c>
    </row>
    <row r="7205" spans="1:11" x14ac:dyDescent="0.25">
      <c r="A7205" t="s">
        <v>9692</v>
      </c>
      <c r="B7205" t="s">
        <v>9693</v>
      </c>
      <c r="C7205" t="s">
        <v>4025</v>
      </c>
      <c r="D7205">
        <v>24</v>
      </c>
      <c r="E7205" t="s">
        <v>9694</v>
      </c>
      <c r="F7205">
        <v>168235</v>
      </c>
      <c r="G7205">
        <v>2841</v>
      </c>
      <c r="H7205">
        <v>150</v>
      </c>
      <c r="I7205">
        <v>528</v>
      </c>
      <c r="J7205" t="s">
        <v>9695</v>
      </c>
      <c r="K7205">
        <v>19.100000000000001</v>
      </c>
    </row>
    <row r="7206" spans="1:11" x14ac:dyDescent="0.25">
      <c r="A7206" t="s">
        <v>9696</v>
      </c>
      <c r="B7206" t="s">
        <v>9697</v>
      </c>
      <c r="C7206" t="s">
        <v>242</v>
      </c>
      <c r="D7206">
        <v>23</v>
      </c>
      <c r="E7206" t="s">
        <v>9698</v>
      </c>
      <c r="F7206">
        <v>1287641</v>
      </c>
      <c r="G7206">
        <v>14600</v>
      </c>
      <c r="H7206">
        <v>1220</v>
      </c>
      <c r="I7206">
        <v>2294</v>
      </c>
      <c r="J7206" t="s">
        <v>9699</v>
      </c>
      <c r="K7206">
        <v>19.100000000000001</v>
      </c>
    </row>
    <row r="7207" spans="1:11" x14ac:dyDescent="0.25">
      <c r="A7207" t="s">
        <v>9700</v>
      </c>
      <c r="B7207" t="s">
        <v>9701</v>
      </c>
      <c r="C7207" t="s">
        <v>2784</v>
      </c>
      <c r="D7207">
        <v>27</v>
      </c>
      <c r="E7207" t="s">
        <v>9702</v>
      </c>
      <c r="F7207">
        <v>50737</v>
      </c>
      <c r="G7207">
        <v>1580</v>
      </c>
      <c r="H7207">
        <v>62</v>
      </c>
      <c r="I7207">
        <v>304</v>
      </c>
      <c r="J7207" t="s">
        <v>9703</v>
      </c>
      <c r="K7207">
        <v>19.100000000000001</v>
      </c>
    </row>
    <row r="7208" spans="1:11" x14ac:dyDescent="0.25">
      <c r="A7208" t="s">
        <v>9704</v>
      </c>
      <c r="B7208" t="s">
        <v>9705</v>
      </c>
      <c r="C7208" t="s">
        <v>9706</v>
      </c>
      <c r="D7208">
        <v>26</v>
      </c>
      <c r="E7208" t="s">
        <v>9707</v>
      </c>
      <c r="F7208">
        <v>343018</v>
      </c>
      <c r="G7208">
        <v>45358</v>
      </c>
      <c r="H7208">
        <v>251</v>
      </c>
      <c r="I7208">
        <v>4539</v>
      </c>
      <c r="J7208" t="s">
        <v>9708</v>
      </c>
      <c r="K7208">
        <v>19.100000000000001</v>
      </c>
    </row>
    <row r="7209" spans="1:11" x14ac:dyDescent="0.25">
      <c r="A7209" t="s">
        <v>9280</v>
      </c>
      <c r="B7209" t="s">
        <v>9281</v>
      </c>
      <c r="C7209" t="s">
        <v>9282</v>
      </c>
      <c r="D7209">
        <v>10</v>
      </c>
      <c r="E7209" t="s">
        <v>24</v>
      </c>
      <c r="F7209">
        <v>0</v>
      </c>
      <c r="G7209">
        <v>0</v>
      </c>
      <c r="H7209">
        <v>0</v>
      </c>
      <c r="I7209">
        <v>0</v>
      </c>
      <c r="J7209" t="s">
        <v>9283</v>
      </c>
      <c r="K7209">
        <v>19.100000000000001</v>
      </c>
    </row>
    <row r="7210" spans="1:11" x14ac:dyDescent="0.25">
      <c r="A7210" t="s">
        <v>9492</v>
      </c>
      <c r="B7210" t="s">
        <v>9493</v>
      </c>
      <c r="C7210" t="s">
        <v>282</v>
      </c>
      <c r="D7210">
        <v>24</v>
      </c>
      <c r="E7210" t="s">
        <v>9494</v>
      </c>
      <c r="F7210">
        <v>1757995</v>
      </c>
      <c r="G7210">
        <v>39065</v>
      </c>
      <c r="H7210">
        <v>1656</v>
      </c>
      <c r="I7210">
        <v>8563</v>
      </c>
      <c r="J7210" t="s">
        <v>9495</v>
      </c>
      <c r="K7210">
        <v>19.100000000000001</v>
      </c>
    </row>
    <row r="7211" spans="1:11" x14ac:dyDescent="0.25">
      <c r="A7211" t="s">
        <v>9709</v>
      </c>
      <c r="B7211" t="s">
        <v>9710</v>
      </c>
      <c r="C7211" t="s">
        <v>919</v>
      </c>
      <c r="D7211">
        <v>22</v>
      </c>
      <c r="E7211" t="s">
        <v>9711</v>
      </c>
      <c r="F7211">
        <v>225351</v>
      </c>
      <c r="G7211">
        <v>12715</v>
      </c>
      <c r="H7211">
        <v>367</v>
      </c>
      <c r="I7211">
        <v>3236</v>
      </c>
      <c r="J7211" t="s">
        <v>9712</v>
      </c>
      <c r="K7211">
        <v>19.100000000000001</v>
      </c>
    </row>
    <row r="7212" spans="1:11" x14ac:dyDescent="0.25">
      <c r="A7212" t="s">
        <v>9713</v>
      </c>
      <c r="B7212" t="s">
        <v>9714</v>
      </c>
      <c r="C7212" t="s">
        <v>4046</v>
      </c>
      <c r="D7212">
        <v>28</v>
      </c>
      <c r="E7212" t="s">
        <v>9715</v>
      </c>
      <c r="F7212">
        <v>163064</v>
      </c>
      <c r="G7212">
        <v>8627</v>
      </c>
      <c r="H7212">
        <v>157</v>
      </c>
      <c r="I7212">
        <v>5277</v>
      </c>
      <c r="J7212" t="s">
        <v>9716</v>
      </c>
      <c r="K7212">
        <v>19.100000000000001</v>
      </c>
    </row>
    <row r="7213" spans="1:11" x14ac:dyDescent="0.25">
      <c r="A7213" t="s">
        <v>9717</v>
      </c>
      <c r="B7213" t="s">
        <v>9718</v>
      </c>
      <c r="C7213" t="s">
        <v>1394</v>
      </c>
      <c r="D7213">
        <v>22</v>
      </c>
      <c r="E7213" t="s">
        <v>9719</v>
      </c>
      <c r="F7213">
        <v>316900</v>
      </c>
      <c r="G7213">
        <v>23905</v>
      </c>
      <c r="H7213">
        <v>108</v>
      </c>
      <c r="I7213">
        <v>1364</v>
      </c>
      <c r="J7213" t="s">
        <v>9720</v>
      </c>
      <c r="K7213">
        <v>19.100000000000001</v>
      </c>
    </row>
    <row r="7214" spans="1:11" x14ac:dyDescent="0.25">
      <c r="A7214" t="s">
        <v>9496</v>
      </c>
      <c r="B7214" t="s">
        <v>9497</v>
      </c>
      <c r="C7214" t="s">
        <v>7896</v>
      </c>
      <c r="D7214">
        <v>24</v>
      </c>
      <c r="E7214" t="s">
        <v>9498</v>
      </c>
      <c r="F7214">
        <v>2414701</v>
      </c>
      <c r="G7214">
        <v>175435</v>
      </c>
      <c r="H7214">
        <v>1891</v>
      </c>
      <c r="I7214">
        <v>17834</v>
      </c>
      <c r="J7214" t="s">
        <v>9499</v>
      </c>
      <c r="K7214">
        <v>19.100000000000001</v>
      </c>
    </row>
    <row r="7215" spans="1:11" x14ac:dyDescent="0.25">
      <c r="A7215" t="s">
        <v>9721</v>
      </c>
      <c r="B7215" t="s">
        <v>9722</v>
      </c>
      <c r="C7215" t="s">
        <v>9723</v>
      </c>
      <c r="D7215">
        <v>25</v>
      </c>
      <c r="E7215" t="s">
        <v>9724</v>
      </c>
      <c r="F7215">
        <v>166277</v>
      </c>
      <c r="G7215">
        <v>944</v>
      </c>
      <c r="H7215">
        <v>126</v>
      </c>
      <c r="I7215">
        <v>644</v>
      </c>
      <c r="J7215" t="s">
        <v>9725</v>
      </c>
      <c r="K7215">
        <v>19.100000000000001</v>
      </c>
    </row>
    <row r="7216" spans="1:11" x14ac:dyDescent="0.25">
      <c r="A7216" t="s">
        <v>9726</v>
      </c>
      <c r="B7216" t="s">
        <v>9727</v>
      </c>
      <c r="C7216" t="s">
        <v>2212</v>
      </c>
      <c r="D7216">
        <v>27</v>
      </c>
      <c r="E7216" t="s">
        <v>9728</v>
      </c>
      <c r="F7216">
        <v>170838</v>
      </c>
      <c r="G7216">
        <v>5241</v>
      </c>
      <c r="H7216">
        <v>183</v>
      </c>
      <c r="I7216">
        <v>1227</v>
      </c>
      <c r="J7216" t="s">
        <v>9729</v>
      </c>
      <c r="K7216">
        <v>19.100000000000001</v>
      </c>
    </row>
    <row r="7217" spans="1:11" x14ac:dyDescent="0.25">
      <c r="A7217" t="s">
        <v>9730</v>
      </c>
      <c r="B7217" t="s">
        <v>9731</v>
      </c>
      <c r="C7217" t="s">
        <v>9732</v>
      </c>
      <c r="D7217">
        <v>24</v>
      </c>
      <c r="E7217" t="s">
        <v>9733</v>
      </c>
      <c r="F7217">
        <v>16846</v>
      </c>
      <c r="G7217">
        <v>248</v>
      </c>
      <c r="H7217">
        <v>32</v>
      </c>
      <c r="I7217">
        <v>66</v>
      </c>
      <c r="J7217" t="s">
        <v>9734</v>
      </c>
      <c r="K7217">
        <v>19.100000000000001</v>
      </c>
    </row>
    <row r="7218" spans="1:11" x14ac:dyDescent="0.25">
      <c r="A7218" t="s">
        <v>9735</v>
      </c>
      <c r="B7218" t="s">
        <v>9736</v>
      </c>
      <c r="C7218" t="s">
        <v>9737</v>
      </c>
      <c r="D7218">
        <v>17</v>
      </c>
      <c r="E7218" t="s">
        <v>9738</v>
      </c>
      <c r="F7218">
        <v>84607</v>
      </c>
      <c r="G7218">
        <v>4856</v>
      </c>
      <c r="H7218">
        <v>28</v>
      </c>
      <c r="I7218">
        <v>697</v>
      </c>
      <c r="J7218" t="s">
        <v>9739</v>
      </c>
      <c r="K7218">
        <v>19.100000000000001</v>
      </c>
    </row>
    <row r="7219" spans="1:11" x14ac:dyDescent="0.25">
      <c r="A7219" t="s">
        <v>9740</v>
      </c>
      <c r="B7219" t="s">
        <v>9741</v>
      </c>
      <c r="C7219" t="s">
        <v>9742</v>
      </c>
      <c r="D7219">
        <v>24</v>
      </c>
      <c r="E7219" t="s">
        <v>9743</v>
      </c>
      <c r="F7219">
        <v>1845769</v>
      </c>
      <c r="G7219">
        <v>23537</v>
      </c>
      <c r="H7219">
        <v>12248</v>
      </c>
      <c r="I7219">
        <v>8773</v>
      </c>
      <c r="J7219" t="s">
        <v>9744</v>
      </c>
      <c r="K7219">
        <v>19.100000000000001</v>
      </c>
    </row>
    <row r="7220" spans="1:11" x14ac:dyDescent="0.25">
      <c r="A7220" t="s">
        <v>9745</v>
      </c>
      <c r="B7220" t="s">
        <v>9746</v>
      </c>
      <c r="C7220" t="s">
        <v>4080</v>
      </c>
      <c r="D7220">
        <v>23</v>
      </c>
      <c r="E7220" t="s">
        <v>9747</v>
      </c>
      <c r="F7220">
        <v>871271</v>
      </c>
      <c r="G7220">
        <v>44441</v>
      </c>
      <c r="H7220">
        <v>713</v>
      </c>
      <c r="I7220">
        <v>2477</v>
      </c>
      <c r="J7220" t="s">
        <v>9748</v>
      </c>
      <c r="K7220">
        <v>19.100000000000001</v>
      </c>
    </row>
    <row r="7221" spans="1:11" x14ac:dyDescent="0.25">
      <c r="A7221" t="s">
        <v>9749</v>
      </c>
      <c r="B7221" t="s">
        <v>9750</v>
      </c>
      <c r="C7221" t="s">
        <v>2579</v>
      </c>
      <c r="D7221">
        <v>17</v>
      </c>
      <c r="E7221" t="s">
        <v>9751</v>
      </c>
      <c r="F7221">
        <v>140710</v>
      </c>
      <c r="G7221">
        <v>5372</v>
      </c>
      <c r="H7221">
        <v>486</v>
      </c>
      <c r="I7221">
        <v>604</v>
      </c>
      <c r="J7221" t="s">
        <v>9752</v>
      </c>
      <c r="K7221">
        <v>19.100000000000001</v>
      </c>
    </row>
    <row r="7222" spans="1:11" x14ac:dyDescent="0.25">
      <c r="A7222" t="s">
        <v>9753</v>
      </c>
      <c r="B7222" t="s">
        <v>9754</v>
      </c>
      <c r="C7222" t="s">
        <v>1495</v>
      </c>
      <c r="D7222">
        <v>24</v>
      </c>
      <c r="E7222" t="s">
        <v>9755</v>
      </c>
      <c r="F7222">
        <v>191262</v>
      </c>
      <c r="G7222">
        <v>2517</v>
      </c>
      <c r="H7222">
        <v>219</v>
      </c>
      <c r="I7222">
        <v>480</v>
      </c>
      <c r="J7222" t="s">
        <v>9756</v>
      </c>
      <c r="K7222">
        <v>19.100000000000001</v>
      </c>
    </row>
    <row r="7223" spans="1:11" x14ac:dyDescent="0.25">
      <c r="A7223" t="s">
        <v>9500</v>
      </c>
      <c r="B7223" t="s">
        <v>9501</v>
      </c>
      <c r="C7223" t="s">
        <v>9502</v>
      </c>
      <c r="D7223">
        <v>10</v>
      </c>
      <c r="E7223" t="s">
        <v>9503</v>
      </c>
      <c r="F7223">
        <v>1236384</v>
      </c>
      <c r="G7223">
        <v>9385</v>
      </c>
      <c r="H7223">
        <v>538</v>
      </c>
      <c r="I7223">
        <v>620</v>
      </c>
      <c r="J7223" t="s">
        <v>9504</v>
      </c>
      <c r="K7223">
        <v>19.100000000000001</v>
      </c>
    </row>
    <row r="7224" spans="1:11" x14ac:dyDescent="0.25">
      <c r="A7224" t="s">
        <v>9757</v>
      </c>
      <c r="B7224" t="s">
        <v>9758</v>
      </c>
      <c r="C7224" t="s">
        <v>9759</v>
      </c>
      <c r="D7224">
        <v>10</v>
      </c>
      <c r="E7224" t="s">
        <v>9760</v>
      </c>
      <c r="F7224">
        <v>628081</v>
      </c>
      <c r="G7224">
        <v>23741</v>
      </c>
      <c r="H7224">
        <v>1016</v>
      </c>
      <c r="I7224">
        <v>3308</v>
      </c>
      <c r="J7224" t="s">
        <v>9761</v>
      </c>
      <c r="K7224">
        <v>19.100000000000001</v>
      </c>
    </row>
    <row r="7225" spans="1:11" x14ac:dyDescent="0.25">
      <c r="A7225" t="s">
        <v>9762</v>
      </c>
      <c r="B7225" t="s">
        <v>9763</v>
      </c>
      <c r="C7225" t="s">
        <v>761</v>
      </c>
      <c r="D7225">
        <v>22</v>
      </c>
      <c r="E7225" t="s">
        <v>9764</v>
      </c>
      <c r="F7225">
        <v>189042</v>
      </c>
      <c r="G7225">
        <v>15153</v>
      </c>
      <c r="H7225">
        <v>110</v>
      </c>
      <c r="I7225">
        <v>1247</v>
      </c>
      <c r="J7225" t="s">
        <v>9765</v>
      </c>
      <c r="K7225">
        <v>19.100000000000001</v>
      </c>
    </row>
    <row r="7226" spans="1:11" x14ac:dyDescent="0.25">
      <c r="A7226" t="s">
        <v>9766</v>
      </c>
      <c r="B7226" t="s">
        <v>9767</v>
      </c>
      <c r="C7226" t="s">
        <v>8878</v>
      </c>
      <c r="D7226">
        <v>26</v>
      </c>
      <c r="E7226" t="s">
        <v>9768</v>
      </c>
      <c r="F7226">
        <v>866408</v>
      </c>
      <c r="G7226">
        <v>42866</v>
      </c>
      <c r="H7226">
        <v>414</v>
      </c>
      <c r="I7226">
        <v>2304</v>
      </c>
      <c r="J7226" t="s">
        <v>9769</v>
      </c>
      <c r="K7226">
        <v>19.100000000000001</v>
      </c>
    </row>
    <row r="7227" spans="1:11" x14ac:dyDescent="0.25">
      <c r="A7227" t="s">
        <v>9770</v>
      </c>
      <c r="B7227" t="s">
        <v>9771</v>
      </c>
      <c r="C7227" t="s">
        <v>9772</v>
      </c>
      <c r="D7227">
        <v>10</v>
      </c>
      <c r="E7227" t="s">
        <v>9773</v>
      </c>
      <c r="F7227">
        <v>206806</v>
      </c>
      <c r="G7227">
        <v>4437</v>
      </c>
      <c r="H7227">
        <v>76</v>
      </c>
      <c r="I7227">
        <v>274</v>
      </c>
      <c r="J7227" t="s">
        <v>9774</v>
      </c>
      <c r="K7227">
        <v>19.100000000000001</v>
      </c>
    </row>
    <row r="7228" spans="1:11" x14ac:dyDescent="0.25">
      <c r="A7228" t="s">
        <v>9775</v>
      </c>
      <c r="B7228" t="s">
        <v>9776</v>
      </c>
      <c r="C7228" t="s">
        <v>9777</v>
      </c>
      <c r="D7228">
        <v>10</v>
      </c>
      <c r="E7228" t="s">
        <v>9778</v>
      </c>
      <c r="F7228">
        <v>60789</v>
      </c>
      <c r="G7228">
        <v>6331</v>
      </c>
      <c r="H7228">
        <v>360</v>
      </c>
      <c r="I7228">
        <v>1112</v>
      </c>
      <c r="J7228" t="s">
        <v>9779</v>
      </c>
      <c r="K7228">
        <v>19.100000000000001</v>
      </c>
    </row>
    <row r="7229" spans="1:11" x14ac:dyDescent="0.25">
      <c r="A7229" t="s">
        <v>9533</v>
      </c>
      <c r="B7229" t="s">
        <v>9534</v>
      </c>
      <c r="C7229" t="s">
        <v>4215</v>
      </c>
      <c r="D7229">
        <v>17</v>
      </c>
      <c r="E7229" t="s">
        <v>9535</v>
      </c>
      <c r="F7229">
        <v>155961</v>
      </c>
      <c r="G7229">
        <v>3116</v>
      </c>
      <c r="H7229">
        <v>645</v>
      </c>
      <c r="I7229">
        <v>930</v>
      </c>
      <c r="J7229" t="s">
        <v>9536</v>
      </c>
      <c r="K7229">
        <v>19.100000000000001</v>
      </c>
    </row>
    <row r="7230" spans="1:11" x14ac:dyDescent="0.25">
      <c r="A7230" t="s">
        <v>9517</v>
      </c>
      <c r="B7230" t="s">
        <v>9518</v>
      </c>
      <c r="C7230" t="s">
        <v>177</v>
      </c>
      <c r="D7230">
        <v>25</v>
      </c>
      <c r="E7230" t="s">
        <v>9519</v>
      </c>
      <c r="F7230">
        <v>454295</v>
      </c>
      <c r="G7230">
        <v>26963</v>
      </c>
      <c r="H7230">
        <v>1889</v>
      </c>
      <c r="I7230">
        <v>5743</v>
      </c>
      <c r="J7230" t="s">
        <v>9520</v>
      </c>
      <c r="K7230">
        <v>19.100000000000001</v>
      </c>
    </row>
    <row r="7231" spans="1:11" x14ac:dyDescent="0.25">
      <c r="A7231" t="s">
        <v>9780</v>
      </c>
      <c r="B7231" t="s">
        <v>9781</v>
      </c>
      <c r="C7231" t="s">
        <v>9782</v>
      </c>
      <c r="D7231">
        <v>27</v>
      </c>
      <c r="E7231" t="s">
        <v>9783</v>
      </c>
      <c r="F7231">
        <v>213750</v>
      </c>
      <c r="G7231">
        <v>11227</v>
      </c>
      <c r="H7231">
        <v>157</v>
      </c>
      <c r="I7231">
        <v>862</v>
      </c>
      <c r="J7231" t="s">
        <v>9784</v>
      </c>
      <c r="K7231">
        <v>19.100000000000001</v>
      </c>
    </row>
    <row r="7232" spans="1:11" x14ac:dyDescent="0.25">
      <c r="A7232" t="s">
        <v>9308</v>
      </c>
      <c r="B7232" t="s">
        <v>9309</v>
      </c>
      <c r="C7232" t="s">
        <v>9310</v>
      </c>
      <c r="D7232">
        <v>23</v>
      </c>
      <c r="E7232" t="s">
        <v>9311</v>
      </c>
      <c r="F7232">
        <v>989953</v>
      </c>
      <c r="G7232">
        <v>60576</v>
      </c>
      <c r="H7232">
        <v>843</v>
      </c>
      <c r="I7232">
        <v>4962</v>
      </c>
      <c r="J7232" t="s">
        <v>9312</v>
      </c>
      <c r="K7232">
        <v>19.100000000000001</v>
      </c>
    </row>
    <row r="7233" spans="1:11" x14ac:dyDescent="0.25">
      <c r="A7233" t="s">
        <v>9785</v>
      </c>
      <c r="B7233" t="s">
        <v>9786</v>
      </c>
      <c r="C7233" t="s">
        <v>2697</v>
      </c>
      <c r="D7233">
        <v>10</v>
      </c>
      <c r="E7233" t="s">
        <v>9787</v>
      </c>
      <c r="F7233">
        <v>404187</v>
      </c>
      <c r="G7233">
        <v>28947</v>
      </c>
      <c r="H7233">
        <v>511</v>
      </c>
      <c r="I7233">
        <v>1631</v>
      </c>
      <c r="J7233" t="s">
        <v>9788</v>
      </c>
      <c r="K7233">
        <v>19.100000000000001</v>
      </c>
    </row>
    <row r="7234" spans="1:11" x14ac:dyDescent="0.25">
      <c r="A7234" t="s">
        <v>9789</v>
      </c>
      <c r="B7234" t="s">
        <v>9790</v>
      </c>
      <c r="C7234" t="s">
        <v>5638</v>
      </c>
      <c r="D7234">
        <v>26</v>
      </c>
      <c r="E7234" t="s">
        <v>9791</v>
      </c>
      <c r="F7234">
        <v>90424</v>
      </c>
      <c r="G7234">
        <v>5344</v>
      </c>
      <c r="H7234">
        <v>100</v>
      </c>
      <c r="I7234">
        <v>713</v>
      </c>
      <c r="J7234" t="s">
        <v>9792</v>
      </c>
      <c r="K7234">
        <v>19.100000000000001</v>
      </c>
    </row>
    <row r="7235" spans="1:11" x14ac:dyDescent="0.25">
      <c r="A7235" t="s">
        <v>9505</v>
      </c>
      <c r="B7235" t="s">
        <v>9506</v>
      </c>
      <c r="C7235" t="s">
        <v>48</v>
      </c>
      <c r="D7235">
        <v>28</v>
      </c>
      <c r="E7235" t="s">
        <v>9507</v>
      </c>
      <c r="F7235">
        <v>1634404</v>
      </c>
      <c r="G7235">
        <v>61460</v>
      </c>
      <c r="H7235">
        <v>1316</v>
      </c>
      <c r="I7235">
        <v>6472</v>
      </c>
      <c r="J7235" t="s">
        <v>9508</v>
      </c>
      <c r="K7235">
        <v>19.100000000000001</v>
      </c>
    </row>
    <row r="7236" spans="1:11" x14ac:dyDescent="0.25">
      <c r="A7236" t="s">
        <v>9793</v>
      </c>
      <c r="B7236" t="s">
        <v>9794</v>
      </c>
      <c r="C7236" t="s">
        <v>4173</v>
      </c>
      <c r="D7236">
        <v>17</v>
      </c>
      <c r="E7236" t="s">
        <v>24</v>
      </c>
      <c r="F7236">
        <v>103334</v>
      </c>
      <c r="G7236">
        <v>993</v>
      </c>
      <c r="H7236">
        <v>54</v>
      </c>
      <c r="I7236">
        <v>262</v>
      </c>
      <c r="J7236" t="s">
        <v>9795</v>
      </c>
      <c r="K7236">
        <v>19.100000000000001</v>
      </c>
    </row>
    <row r="7237" spans="1:11" x14ac:dyDescent="0.25">
      <c r="A7237" t="s">
        <v>9796</v>
      </c>
      <c r="B7237" t="s">
        <v>9797</v>
      </c>
      <c r="C7237" t="s">
        <v>9798</v>
      </c>
      <c r="D7237">
        <v>17</v>
      </c>
      <c r="E7237" t="s">
        <v>9799</v>
      </c>
      <c r="F7237">
        <v>5438764</v>
      </c>
      <c r="G7237">
        <v>5077</v>
      </c>
      <c r="H7237">
        <v>119</v>
      </c>
      <c r="I7237">
        <v>515</v>
      </c>
      <c r="J7237" t="s">
        <v>9800</v>
      </c>
      <c r="K7237">
        <v>19.100000000000001</v>
      </c>
    </row>
    <row r="7238" spans="1:11" x14ac:dyDescent="0.25">
      <c r="A7238" t="s">
        <v>9801</v>
      </c>
      <c r="B7238" t="s">
        <v>9802</v>
      </c>
      <c r="C7238" t="s">
        <v>5856</v>
      </c>
      <c r="D7238">
        <v>24</v>
      </c>
      <c r="E7238" t="s">
        <v>9583</v>
      </c>
      <c r="F7238">
        <v>53013</v>
      </c>
      <c r="G7238">
        <v>1985</v>
      </c>
      <c r="H7238">
        <v>79</v>
      </c>
      <c r="I7238">
        <v>135</v>
      </c>
      <c r="J7238" t="s">
        <v>9803</v>
      </c>
      <c r="K7238">
        <v>19.100000000000001</v>
      </c>
    </row>
    <row r="7239" spans="1:11" x14ac:dyDescent="0.25">
      <c r="A7239" t="s">
        <v>9804</v>
      </c>
      <c r="B7239" t="s">
        <v>9805</v>
      </c>
      <c r="C7239" t="s">
        <v>9806</v>
      </c>
      <c r="D7239">
        <v>24</v>
      </c>
      <c r="E7239" t="s">
        <v>9807</v>
      </c>
      <c r="F7239">
        <v>2633</v>
      </c>
      <c r="G7239">
        <v>89</v>
      </c>
      <c r="H7239">
        <v>1</v>
      </c>
      <c r="I7239">
        <v>16</v>
      </c>
      <c r="J7239" t="s">
        <v>9808</v>
      </c>
      <c r="K7239">
        <v>19.100000000000001</v>
      </c>
    </row>
    <row r="7240" spans="1:11" x14ac:dyDescent="0.25">
      <c r="A7240" t="s">
        <v>9509</v>
      </c>
      <c r="B7240" t="s">
        <v>9510</v>
      </c>
      <c r="C7240" t="s">
        <v>3669</v>
      </c>
      <c r="D7240">
        <v>17</v>
      </c>
      <c r="E7240" t="s">
        <v>9511</v>
      </c>
      <c r="F7240">
        <v>3352539</v>
      </c>
      <c r="G7240">
        <v>85426</v>
      </c>
      <c r="H7240">
        <v>1633</v>
      </c>
      <c r="I7240">
        <v>10478</v>
      </c>
      <c r="J7240" t="s">
        <v>9512</v>
      </c>
      <c r="K7240">
        <v>19.100000000000001</v>
      </c>
    </row>
    <row r="7241" spans="1:11" x14ac:dyDescent="0.25">
      <c r="A7241" t="s">
        <v>9809</v>
      </c>
      <c r="B7241" t="s">
        <v>9810</v>
      </c>
      <c r="C7241" t="s">
        <v>9811</v>
      </c>
      <c r="D7241">
        <v>24</v>
      </c>
      <c r="E7241" t="s">
        <v>9812</v>
      </c>
      <c r="F7241">
        <v>4620</v>
      </c>
      <c r="G7241">
        <v>115</v>
      </c>
      <c r="H7241">
        <v>11</v>
      </c>
      <c r="I7241">
        <v>50</v>
      </c>
      <c r="J7241" t="s">
        <v>9813</v>
      </c>
      <c r="K7241">
        <v>19.100000000000001</v>
      </c>
    </row>
    <row r="7242" spans="1:11" x14ac:dyDescent="0.25">
      <c r="A7242" t="s">
        <v>9557</v>
      </c>
      <c r="B7242" t="s">
        <v>9558</v>
      </c>
      <c r="C7242" t="s">
        <v>9814</v>
      </c>
      <c r="D7242">
        <v>26</v>
      </c>
      <c r="E7242" t="s">
        <v>9560</v>
      </c>
      <c r="F7242">
        <v>72458</v>
      </c>
      <c r="G7242">
        <v>475</v>
      </c>
      <c r="H7242">
        <v>70</v>
      </c>
      <c r="I7242">
        <v>87</v>
      </c>
      <c r="J7242" t="s">
        <v>9561</v>
      </c>
      <c r="K7242">
        <v>19.100000000000001</v>
      </c>
    </row>
    <row r="7243" spans="1:11" x14ac:dyDescent="0.25">
      <c r="A7243" t="s">
        <v>9815</v>
      </c>
      <c r="B7243" t="s">
        <v>9816</v>
      </c>
      <c r="C7243" t="s">
        <v>830</v>
      </c>
      <c r="D7243">
        <v>23</v>
      </c>
      <c r="E7243" t="s">
        <v>9817</v>
      </c>
      <c r="F7243">
        <v>123812</v>
      </c>
      <c r="G7243">
        <v>13033</v>
      </c>
      <c r="H7243">
        <v>169</v>
      </c>
      <c r="I7243">
        <v>1069</v>
      </c>
      <c r="J7243" t="s">
        <v>9818</v>
      </c>
      <c r="K7243">
        <v>19.100000000000001</v>
      </c>
    </row>
    <row r="7244" spans="1:11" x14ac:dyDescent="0.25">
      <c r="A7244" t="s">
        <v>9819</v>
      </c>
      <c r="B7244" t="s">
        <v>9820</v>
      </c>
      <c r="C7244" t="s">
        <v>504</v>
      </c>
      <c r="D7244">
        <v>26</v>
      </c>
      <c r="E7244" t="s">
        <v>9821</v>
      </c>
      <c r="F7244">
        <v>87337</v>
      </c>
      <c r="G7244">
        <v>7158</v>
      </c>
      <c r="H7244">
        <v>91</v>
      </c>
      <c r="I7244">
        <v>668</v>
      </c>
      <c r="J7244" t="s">
        <v>9822</v>
      </c>
      <c r="K7244">
        <v>19.100000000000001</v>
      </c>
    </row>
    <row r="7245" spans="1:11" x14ac:dyDescent="0.25">
      <c r="A7245" t="s">
        <v>9296</v>
      </c>
      <c r="B7245" t="s">
        <v>9297</v>
      </c>
      <c r="C7245" t="s">
        <v>444</v>
      </c>
      <c r="D7245">
        <v>27</v>
      </c>
      <c r="E7245" t="s">
        <v>9298</v>
      </c>
      <c r="F7245">
        <v>1361159</v>
      </c>
      <c r="G7245">
        <v>41387</v>
      </c>
      <c r="H7245">
        <v>1032</v>
      </c>
      <c r="I7245">
        <v>2935</v>
      </c>
      <c r="J7245" t="s">
        <v>9299</v>
      </c>
      <c r="K7245">
        <v>19.100000000000001</v>
      </c>
    </row>
    <row r="7246" spans="1:11" x14ac:dyDescent="0.25">
      <c r="A7246" t="s">
        <v>9513</v>
      </c>
      <c r="B7246" t="s">
        <v>9514</v>
      </c>
      <c r="C7246" t="s">
        <v>6897</v>
      </c>
      <c r="D7246">
        <v>24</v>
      </c>
      <c r="E7246" t="s">
        <v>9515</v>
      </c>
      <c r="F7246">
        <v>1610824</v>
      </c>
      <c r="G7246">
        <v>45270</v>
      </c>
      <c r="H7246">
        <v>925</v>
      </c>
      <c r="I7246">
        <v>4971</v>
      </c>
      <c r="J7246" t="s">
        <v>9516</v>
      </c>
      <c r="K7246">
        <v>19.100000000000001</v>
      </c>
    </row>
    <row r="7247" spans="1:11" x14ac:dyDescent="0.25">
      <c r="A7247" t="s">
        <v>9537</v>
      </c>
      <c r="B7247" t="s">
        <v>9538</v>
      </c>
      <c r="C7247" t="s">
        <v>9539</v>
      </c>
      <c r="D7247">
        <v>10</v>
      </c>
      <c r="E7247" t="s">
        <v>9540</v>
      </c>
      <c r="F7247">
        <v>1399754</v>
      </c>
      <c r="G7247">
        <v>212633</v>
      </c>
      <c r="H7247">
        <v>737</v>
      </c>
      <c r="I7247">
        <v>17383</v>
      </c>
      <c r="J7247" t="s">
        <v>9541</v>
      </c>
      <c r="K7247">
        <v>19.100000000000001</v>
      </c>
    </row>
    <row r="7248" spans="1:11" x14ac:dyDescent="0.25">
      <c r="A7248" t="s">
        <v>9562</v>
      </c>
      <c r="B7248" t="s">
        <v>9563</v>
      </c>
      <c r="C7248" t="s">
        <v>212</v>
      </c>
      <c r="D7248">
        <v>27</v>
      </c>
      <c r="E7248" t="s">
        <v>9564</v>
      </c>
      <c r="F7248">
        <v>104556</v>
      </c>
      <c r="G7248">
        <v>4228</v>
      </c>
      <c r="H7248">
        <v>372</v>
      </c>
      <c r="I7248">
        <v>869</v>
      </c>
      <c r="J7248" t="s">
        <v>9565</v>
      </c>
      <c r="K7248">
        <v>19.100000000000001</v>
      </c>
    </row>
    <row r="7249" spans="1:11" x14ac:dyDescent="0.25">
      <c r="A7249" t="s">
        <v>9525</v>
      </c>
      <c r="B7249" t="s">
        <v>9526</v>
      </c>
      <c r="C7249" t="s">
        <v>1179</v>
      </c>
      <c r="D7249">
        <v>26</v>
      </c>
      <c r="E7249" t="s">
        <v>9527</v>
      </c>
      <c r="F7249">
        <v>586608</v>
      </c>
      <c r="G7249">
        <v>21315</v>
      </c>
      <c r="H7249">
        <v>468</v>
      </c>
      <c r="I7249">
        <v>7826</v>
      </c>
      <c r="J7249" t="s">
        <v>9528</v>
      </c>
      <c r="K7249">
        <v>19.100000000000001</v>
      </c>
    </row>
    <row r="7250" spans="1:11" x14ac:dyDescent="0.25">
      <c r="A7250" t="s">
        <v>9823</v>
      </c>
      <c r="B7250" t="s">
        <v>9824</v>
      </c>
      <c r="C7250" t="s">
        <v>262</v>
      </c>
      <c r="D7250">
        <v>26</v>
      </c>
      <c r="E7250" t="s">
        <v>9825</v>
      </c>
      <c r="F7250">
        <v>347621</v>
      </c>
      <c r="G7250">
        <v>17286</v>
      </c>
      <c r="H7250">
        <v>237</v>
      </c>
      <c r="I7250">
        <v>3653</v>
      </c>
      <c r="J7250" t="s">
        <v>9826</v>
      </c>
      <c r="K7250">
        <v>19.100000000000001</v>
      </c>
    </row>
    <row r="7251" spans="1:11" x14ac:dyDescent="0.25">
      <c r="A7251" t="s">
        <v>9827</v>
      </c>
      <c r="B7251" t="s">
        <v>9828</v>
      </c>
      <c r="C7251" t="s">
        <v>147</v>
      </c>
      <c r="D7251">
        <v>26</v>
      </c>
      <c r="E7251" t="s">
        <v>9829</v>
      </c>
      <c r="F7251">
        <v>613741</v>
      </c>
      <c r="G7251">
        <v>25404</v>
      </c>
      <c r="H7251">
        <v>437</v>
      </c>
      <c r="I7251">
        <v>4984</v>
      </c>
      <c r="J7251" t="s">
        <v>9830</v>
      </c>
      <c r="K7251">
        <v>19.100000000000001</v>
      </c>
    </row>
    <row r="7252" spans="1:11" x14ac:dyDescent="0.25">
      <c r="A7252" t="s">
        <v>9831</v>
      </c>
      <c r="B7252" t="s">
        <v>9832</v>
      </c>
      <c r="C7252" t="s">
        <v>1665</v>
      </c>
      <c r="D7252">
        <v>10</v>
      </c>
      <c r="E7252" t="s">
        <v>9833</v>
      </c>
      <c r="F7252">
        <v>325342</v>
      </c>
      <c r="G7252">
        <v>69432</v>
      </c>
      <c r="H7252">
        <v>109</v>
      </c>
      <c r="I7252">
        <v>4572</v>
      </c>
      <c r="J7252" t="s">
        <v>9834</v>
      </c>
      <c r="K7252">
        <v>19.100000000000001</v>
      </c>
    </row>
    <row r="7253" spans="1:11" x14ac:dyDescent="0.25">
      <c r="A7253" t="s">
        <v>9321</v>
      </c>
      <c r="B7253" t="s">
        <v>9322</v>
      </c>
      <c r="C7253" t="s">
        <v>1585</v>
      </c>
      <c r="D7253">
        <v>25</v>
      </c>
      <c r="E7253" t="s">
        <v>9323</v>
      </c>
      <c r="F7253">
        <v>387085</v>
      </c>
      <c r="G7253">
        <v>928</v>
      </c>
      <c r="H7253">
        <v>166</v>
      </c>
      <c r="I7253">
        <v>463</v>
      </c>
      <c r="J7253" t="s">
        <v>9324</v>
      </c>
      <c r="K7253">
        <v>19.100000000000001</v>
      </c>
    </row>
    <row r="7254" spans="1:11" x14ac:dyDescent="0.25">
      <c r="A7254" t="s">
        <v>9549</v>
      </c>
      <c r="B7254" t="s">
        <v>9550</v>
      </c>
      <c r="C7254" t="s">
        <v>2880</v>
      </c>
      <c r="D7254">
        <v>10</v>
      </c>
      <c r="E7254" t="s">
        <v>2881</v>
      </c>
      <c r="F7254">
        <v>273200</v>
      </c>
      <c r="G7254">
        <v>8494</v>
      </c>
      <c r="H7254">
        <v>304</v>
      </c>
      <c r="I7254">
        <v>1158</v>
      </c>
      <c r="J7254" t="s">
        <v>9551</v>
      </c>
      <c r="K7254">
        <v>19.100000000000001</v>
      </c>
    </row>
    <row r="7255" spans="1:11" x14ac:dyDescent="0.25">
      <c r="A7255" t="s">
        <v>9521</v>
      </c>
      <c r="B7255" t="s">
        <v>9522</v>
      </c>
      <c r="C7255" t="s">
        <v>642</v>
      </c>
      <c r="D7255">
        <v>17</v>
      </c>
      <c r="E7255" t="s">
        <v>9523</v>
      </c>
      <c r="F7255">
        <v>775260</v>
      </c>
      <c r="G7255">
        <v>13282</v>
      </c>
      <c r="H7255">
        <v>439</v>
      </c>
      <c r="I7255">
        <v>1995</v>
      </c>
      <c r="J7255" t="s">
        <v>9524</v>
      </c>
      <c r="K7255">
        <v>19.100000000000001</v>
      </c>
    </row>
    <row r="7256" spans="1:11" x14ac:dyDescent="0.25">
      <c r="A7256" t="s">
        <v>9391</v>
      </c>
      <c r="B7256" t="s">
        <v>9835</v>
      </c>
      <c r="C7256" t="s">
        <v>9393</v>
      </c>
      <c r="D7256">
        <v>24</v>
      </c>
      <c r="E7256" t="s">
        <v>9394</v>
      </c>
      <c r="F7256">
        <v>32206</v>
      </c>
      <c r="G7256">
        <v>458</v>
      </c>
      <c r="H7256">
        <v>295</v>
      </c>
      <c r="I7256">
        <v>328</v>
      </c>
      <c r="J7256" t="s">
        <v>9395</v>
      </c>
      <c r="K7256">
        <v>19.100000000000001</v>
      </c>
    </row>
    <row r="7257" spans="1:11" x14ac:dyDescent="0.25">
      <c r="A7257" t="s">
        <v>9552</v>
      </c>
      <c r="B7257" t="s">
        <v>9553</v>
      </c>
      <c r="C7257" t="s">
        <v>9554</v>
      </c>
      <c r="D7257">
        <v>25</v>
      </c>
      <c r="E7257" t="s">
        <v>9836</v>
      </c>
      <c r="F7257">
        <v>209499</v>
      </c>
      <c r="G7257">
        <v>543</v>
      </c>
      <c r="H7257">
        <v>154</v>
      </c>
      <c r="I7257">
        <v>586</v>
      </c>
      <c r="J7257" t="s">
        <v>9556</v>
      </c>
      <c r="K7257">
        <v>19.100000000000001</v>
      </c>
    </row>
    <row r="7258" spans="1:11" x14ac:dyDescent="0.25">
      <c r="A7258" t="s">
        <v>9566</v>
      </c>
      <c r="B7258" t="s">
        <v>9567</v>
      </c>
      <c r="C7258" t="s">
        <v>9568</v>
      </c>
      <c r="D7258">
        <v>28</v>
      </c>
      <c r="E7258" t="s">
        <v>9569</v>
      </c>
      <c r="F7258">
        <v>136444</v>
      </c>
      <c r="G7258">
        <v>1490</v>
      </c>
      <c r="H7258">
        <v>55</v>
      </c>
      <c r="I7258">
        <v>0</v>
      </c>
      <c r="J7258" t="s">
        <v>9570</v>
      </c>
      <c r="K7258">
        <v>19.100000000000001</v>
      </c>
    </row>
    <row r="7259" spans="1:11" x14ac:dyDescent="0.25">
      <c r="A7259" t="s">
        <v>9288</v>
      </c>
      <c r="B7259" t="s">
        <v>9289</v>
      </c>
      <c r="C7259" t="s">
        <v>152</v>
      </c>
      <c r="D7259">
        <v>24</v>
      </c>
      <c r="E7259" t="s">
        <v>9290</v>
      </c>
      <c r="F7259">
        <v>3634258</v>
      </c>
      <c r="G7259">
        <v>70745</v>
      </c>
      <c r="H7259">
        <v>2611</v>
      </c>
      <c r="I7259">
        <v>7924</v>
      </c>
      <c r="J7259" t="s">
        <v>9291</v>
      </c>
      <c r="K7259">
        <v>19.100000000000001</v>
      </c>
    </row>
    <row r="7260" spans="1:11" x14ac:dyDescent="0.25">
      <c r="A7260" t="s">
        <v>9284</v>
      </c>
      <c r="B7260" t="s">
        <v>9285</v>
      </c>
      <c r="C7260" t="s">
        <v>13</v>
      </c>
      <c r="D7260">
        <v>24</v>
      </c>
      <c r="E7260" t="s">
        <v>9286</v>
      </c>
      <c r="F7260">
        <v>13430919</v>
      </c>
      <c r="G7260">
        <v>991443</v>
      </c>
      <c r="H7260">
        <v>91476</v>
      </c>
      <c r="I7260">
        <v>164275</v>
      </c>
      <c r="J7260" t="s">
        <v>9287</v>
      </c>
      <c r="K7260">
        <v>19.100000000000001</v>
      </c>
    </row>
    <row r="7261" spans="1:11" x14ac:dyDescent="0.25">
      <c r="A7261" t="s">
        <v>9300</v>
      </c>
      <c r="B7261" t="s">
        <v>9301</v>
      </c>
      <c r="C7261" t="s">
        <v>5810</v>
      </c>
      <c r="D7261">
        <v>23</v>
      </c>
      <c r="E7261" t="s">
        <v>9302</v>
      </c>
      <c r="F7261">
        <v>1030266</v>
      </c>
      <c r="G7261">
        <v>7864</v>
      </c>
      <c r="H7261">
        <v>1172</v>
      </c>
      <c r="I7261">
        <v>1872</v>
      </c>
      <c r="J7261" t="s">
        <v>9303</v>
      </c>
      <c r="K7261">
        <v>19.100000000000001</v>
      </c>
    </row>
    <row r="7262" spans="1:11" x14ac:dyDescent="0.25">
      <c r="A7262" t="s">
        <v>9585</v>
      </c>
      <c r="B7262" t="s">
        <v>9586</v>
      </c>
      <c r="C7262" t="s">
        <v>2560</v>
      </c>
      <c r="D7262">
        <v>17</v>
      </c>
      <c r="E7262" t="s">
        <v>9587</v>
      </c>
      <c r="F7262">
        <v>74769</v>
      </c>
      <c r="G7262">
        <v>190</v>
      </c>
      <c r="H7262">
        <v>156</v>
      </c>
      <c r="I7262">
        <v>204</v>
      </c>
      <c r="J7262" t="s">
        <v>9588</v>
      </c>
      <c r="K7262">
        <v>19.100000000000001</v>
      </c>
    </row>
    <row r="7263" spans="1:11" x14ac:dyDescent="0.25">
      <c r="A7263" t="s">
        <v>9329</v>
      </c>
      <c r="B7263" t="s">
        <v>9330</v>
      </c>
      <c r="C7263" t="s">
        <v>9331</v>
      </c>
      <c r="D7263">
        <v>24</v>
      </c>
      <c r="E7263" t="s">
        <v>24</v>
      </c>
      <c r="F7263">
        <v>448595</v>
      </c>
      <c r="G7263">
        <v>1450</v>
      </c>
      <c r="H7263">
        <v>630</v>
      </c>
      <c r="I7263">
        <v>750</v>
      </c>
      <c r="J7263" t="s">
        <v>9332</v>
      </c>
      <c r="K7263">
        <v>19.100000000000001</v>
      </c>
    </row>
    <row r="7264" spans="1:11" x14ac:dyDescent="0.25">
      <c r="A7264" t="s">
        <v>9304</v>
      </c>
      <c r="B7264" t="s">
        <v>9305</v>
      </c>
      <c r="C7264" t="s">
        <v>2471</v>
      </c>
      <c r="D7264">
        <v>23</v>
      </c>
      <c r="E7264" t="s">
        <v>9306</v>
      </c>
      <c r="F7264">
        <v>1044555</v>
      </c>
      <c r="G7264">
        <v>38709</v>
      </c>
      <c r="H7264">
        <v>1693</v>
      </c>
      <c r="I7264">
        <v>3648</v>
      </c>
      <c r="J7264" t="s">
        <v>9307</v>
      </c>
      <c r="K7264">
        <v>19.100000000000001</v>
      </c>
    </row>
    <row r="7265" spans="1:11" x14ac:dyDescent="0.25">
      <c r="A7265" t="s">
        <v>9350</v>
      </c>
      <c r="B7265" t="s">
        <v>9351</v>
      </c>
      <c r="C7265" t="s">
        <v>9352</v>
      </c>
      <c r="D7265">
        <v>24</v>
      </c>
      <c r="E7265" t="s">
        <v>9353</v>
      </c>
      <c r="F7265">
        <v>759389</v>
      </c>
      <c r="G7265">
        <v>1352</v>
      </c>
      <c r="H7265">
        <v>58</v>
      </c>
      <c r="I7265">
        <v>156</v>
      </c>
      <c r="J7265" t="s">
        <v>9354</v>
      </c>
      <c r="K7265">
        <v>19.100000000000001</v>
      </c>
    </row>
    <row r="7266" spans="1:11" x14ac:dyDescent="0.25">
      <c r="A7266" t="s">
        <v>9363</v>
      </c>
      <c r="B7266" t="s">
        <v>9364</v>
      </c>
      <c r="C7266" t="s">
        <v>2481</v>
      </c>
      <c r="D7266">
        <v>24</v>
      </c>
      <c r="E7266" t="s">
        <v>9365</v>
      </c>
      <c r="F7266">
        <v>290986</v>
      </c>
      <c r="G7266">
        <v>4788</v>
      </c>
      <c r="H7266">
        <v>115</v>
      </c>
      <c r="I7266">
        <v>343</v>
      </c>
      <c r="J7266" t="s">
        <v>9366</v>
      </c>
      <c r="K7266">
        <v>19.100000000000001</v>
      </c>
    </row>
    <row r="7267" spans="1:11" x14ac:dyDescent="0.25">
      <c r="A7267" t="s">
        <v>9338</v>
      </c>
      <c r="B7267" t="s">
        <v>9339</v>
      </c>
      <c r="C7267" t="s">
        <v>2574</v>
      </c>
      <c r="D7267">
        <v>27</v>
      </c>
      <c r="E7267" t="s">
        <v>9340</v>
      </c>
      <c r="F7267">
        <v>413934</v>
      </c>
      <c r="G7267">
        <v>13720</v>
      </c>
      <c r="H7267">
        <v>383</v>
      </c>
      <c r="I7267">
        <v>1530</v>
      </c>
      <c r="J7267" t="s">
        <v>9341</v>
      </c>
      <c r="K7267">
        <v>19.100000000000001</v>
      </c>
    </row>
    <row r="7268" spans="1:11" x14ac:dyDescent="0.25">
      <c r="A7268" t="s">
        <v>9593</v>
      </c>
      <c r="B7268" t="s">
        <v>9594</v>
      </c>
      <c r="C7268" t="s">
        <v>9595</v>
      </c>
      <c r="D7268">
        <v>24</v>
      </c>
      <c r="E7268" t="s">
        <v>9596</v>
      </c>
      <c r="F7268">
        <v>186302</v>
      </c>
      <c r="G7268">
        <v>316</v>
      </c>
      <c r="H7268">
        <v>49</v>
      </c>
      <c r="I7268">
        <v>115</v>
      </c>
      <c r="J7268" t="s">
        <v>9597</v>
      </c>
      <c r="K7268">
        <v>19.100000000000001</v>
      </c>
    </row>
    <row r="7269" spans="1:11" x14ac:dyDescent="0.25">
      <c r="A7269" t="s">
        <v>9571</v>
      </c>
      <c r="B7269" t="s">
        <v>9572</v>
      </c>
      <c r="C7269" t="s">
        <v>1538</v>
      </c>
      <c r="D7269">
        <v>24</v>
      </c>
      <c r="E7269" t="s">
        <v>9837</v>
      </c>
      <c r="F7269">
        <v>85008</v>
      </c>
      <c r="G7269">
        <v>2393</v>
      </c>
      <c r="H7269">
        <v>123</v>
      </c>
      <c r="I7269">
        <v>805</v>
      </c>
      <c r="J7269" t="s">
        <v>9574</v>
      </c>
      <c r="K7269">
        <v>19.100000000000001</v>
      </c>
    </row>
    <row r="7270" spans="1:11" x14ac:dyDescent="0.25">
      <c r="A7270" t="s">
        <v>9542</v>
      </c>
      <c r="B7270" t="s">
        <v>9543</v>
      </c>
      <c r="C7270" t="s">
        <v>974</v>
      </c>
      <c r="D7270">
        <v>26</v>
      </c>
      <c r="E7270" t="s">
        <v>9544</v>
      </c>
      <c r="F7270">
        <v>451434</v>
      </c>
      <c r="G7270">
        <v>20250</v>
      </c>
      <c r="H7270">
        <v>722</v>
      </c>
      <c r="I7270">
        <v>2609</v>
      </c>
      <c r="J7270" t="s">
        <v>9545</v>
      </c>
      <c r="K7270">
        <v>19.100000000000001</v>
      </c>
    </row>
    <row r="7271" spans="1:11" x14ac:dyDescent="0.25">
      <c r="A7271" t="s">
        <v>9148</v>
      </c>
      <c r="B7271" t="s">
        <v>9149</v>
      </c>
      <c r="C7271" t="s">
        <v>331</v>
      </c>
      <c r="D7271">
        <v>22</v>
      </c>
      <c r="E7271" t="s">
        <v>9150</v>
      </c>
      <c r="F7271">
        <v>6930667</v>
      </c>
      <c r="G7271">
        <v>161904</v>
      </c>
      <c r="H7271">
        <v>5408</v>
      </c>
      <c r="I7271">
        <v>22207</v>
      </c>
      <c r="J7271" t="s">
        <v>9151</v>
      </c>
      <c r="K7271">
        <v>19.100000000000001</v>
      </c>
    </row>
    <row r="7272" spans="1:11" x14ac:dyDescent="0.25">
      <c r="A7272" t="s">
        <v>9342</v>
      </c>
      <c r="B7272" t="s">
        <v>9343</v>
      </c>
      <c r="C7272" t="s">
        <v>1032</v>
      </c>
      <c r="D7272">
        <v>22</v>
      </c>
      <c r="E7272" t="s">
        <v>9344</v>
      </c>
      <c r="F7272">
        <v>148317</v>
      </c>
      <c r="G7272">
        <v>6325</v>
      </c>
      <c r="H7272">
        <v>371</v>
      </c>
      <c r="I7272">
        <v>1565</v>
      </c>
      <c r="J7272" t="s">
        <v>9345</v>
      </c>
      <c r="K7272">
        <v>19.100000000000001</v>
      </c>
    </row>
    <row r="7273" spans="1:11" x14ac:dyDescent="0.25">
      <c r="A7273" t="s">
        <v>9546</v>
      </c>
      <c r="B7273" t="s">
        <v>9547</v>
      </c>
      <c r="C7273" t="s">
        <v>3088</v>
      </c>
      <c r="D7273">
        <v>25</v>
      </c>
      <c r="E7273" t="s">
        <v>24</v>
      </c>
      <c r="F7273">
        <v>38400</v>
      </c>
      <c r="G7273">
        <v>301</v>
      </c>
      <c r="H7273">
        <v>91</v>
      </c>
      <c r="I7273">
        <v>0</v>
      </c>
      <c r="J7273" t="s">
        <v>9548</v>
      </c>
      <c r="K7273">
        <v>19.100000000000001</v>
      </c>
    </row>
    <row r="7274" spans="1:11" x14ac:dyDescent="0.25">
      <c r="A7274" t="s">
        <v>9435</v>
      </c>
      <c r="B7274" t="s">
        <v>9436</v>
      </c>
      <c r="C7274" t="s">
        <v>9437</v>
      </c>
      <c r="D7274">
        <v>10</v>
      </c>
      <c r="E7274" t="s">
        <v>9438</v>
      </c>
      <c r="F7274">
        <v>1365246</v>
      </c>
      <c r="G7274">
        <v>59000</v>
      </c>
      <c r="H7274">
        <v>2875</v>
      </c>
      <c r="I7274">
        <v>3786</v>
      </c>
      <c r="J7274" t="s">
        <v>9439</v>
      </c>
      <c r="K7274">
        <v>19.100000000000001</v>
      </c>
    </row>
    <row r="7275" spans="1:11" x14ac:dyDescent="0.25">
      <c r="A7275" t="s">
        <v>9838</v>
      </c>
      <c r="B7275" t="s">
        <v>9839</v>
      </c>
      <c r="C7275" t="s">
        <v>9840</v>
      </c>
      <c r="D7275">
        <v>10</v>
      </c>
      <c r="E7275" t="s">
        <v>9841</v>
      </c>
      <c r="F7275">
        <v>84755</v>
      </c>
      <c r="G7275">
        <v>5763</v>
      </c>
      <c r="H7275">
        <v>44</v>
      </c>
      <c r="I7275">
        <v>413</v>
      </c>
      <c r="J7275" t="s">
        <v>9842</v>
      </c>
      <c r="K7275">
        <v>19.100000000000001</v>
      </c>
    </row>
    <row r="7276" spans="1:11" x14ac:dyDescent="0.25">
      <c r="A7276" t="s">
        <v>9379</v>
      </c>
      <c r="B7276" t="s">
        <v>9380</v>
      </c>
      <c r="C7276" t="s">
        <v>6153</v>
      </c>
      <c r="D7276">
        <v>25</v>
      </c>
      <c r="E7276" t="s">
        <v>9381</v>
      </c>
      <c r="F7276">
        <v>54602</v>
      </c>
      <c r="G7276">
        <v>1255</v>
      </c>
      <c r="H7276">
        <v>755</v>
      </c>
      <c r="I7276">
        <v>2168</v>
      </c>
      <c r="J7276" t="s">
        <v>9382</v>
      </c>
      <c r="K7276">
        <v>19.100000000000001</v>
      </c>
    </row>
    <row r="7277" spans="1:11" x14ac:dyDescent="0.25">
      <c r="A7277" t="s">
        <v>9576</v>
      </c>
      <c r="B7277" t="s">
        <v>9577</v>
      </c>
      <c r="C7277" t="s">
        <v>9578</v>
      </c>
      <c r="D7277">
        <v>23</v>
      </c>
      <c r="E7277" t="s">
        <v>9579</v>
      </c>
      <c r="F7277">
        <v>41617</v>
      </c>
      <c r="G7277">
        <v>765</v>
      </c>
      <c r="H7277">
        <v>43</v>
      </c>
      <c r="I7277">
        <v>27</v>
      </c>
      <c r="J7277" t="s">
        <v>9580</v>
      </c>
      <c r="K7277">
        <v>19.100000000000001</v>
      </c>
    </row>
    <row r="7278" spans="1:11" x14ac:dyDescent="0.25">
      <c r="A7278" t="s">
        <v>9313</v>
      </c>
      <c r="B7278" t="s">
        <v>9314</v>
      </c>
      <c r="C7278" t="s">
        <v>2236</v>
      </c>
      <c r="D7278">
        <v>28</v>
      </c>
      <c r="E7278" t="s">
        <v>9315</v>
      </c>
      <c r="F7278">
        <v>1237120</v>
      </c>
      <c r="G7278">
        <v>27208</v>
      </c>
      <c r="H7278">
        <v>894</v>
      </c>
      <c r="I7278">
        <v>3657</v>
      </c>
      <c r="J7278" t="s">
        <v>9316</v>
      </c>
      <c r="K7278">
        <v>19.100000000000001</v>
      </c>
    </row>
    <row r="7279" spans="1:11" x14ac:dyDescent="0.25">
      <c r="A7279" t="s">
        <v>9387</v>
      </c>
      <c r="B7279" t="s">
        <v>9388</v>
      </c>
      <c r="C7279" t="s">
        <v>4328</v>
      </c>
      <c r="D7279">
        <v>25</v>
      </c>
      <c r="E7279" t="s">
        <v>9389</v>
      </c>
      <c r="F7279">
        <v>141279</v>
      </c>
      <c r="G7279">
        <v>987</v>
      </c>
      <c r="H7279">
        <v>167</v>
      </c>
      <c r="I7279">
        <v>284</v>
      </c>
      <c r="J7279" t="s">
        <v>9390</v>
      </c>
      <c r="K7279">
        <v>19.100000000000001</v>
      </c>
    </row>
    <row r="7280" spans="1:11" x14ac:dyDescent="0.25">
      <c r="A7280" t="s">
        <v>9346</v>
      </c>
      <c r="B7280" t="s">
        <v>9347</v>
      </c>
      <c r="C7280" t="s">
        <v>296</v>
      </c>
      <c r="D7280">
        <v>23</v>
      </c>
      <c r="E7280" t="s">
        <v>9348</v>
      </c>
      <c r="F7280">
        <v>253772</v>
      </c>
      <c r="G7280">
        <v>6058</v>
      </c>
      <c r="H7280">
        <v>713</v>
      </c>
      <c r="I7280">
        <v>897</v>
      </c>
      <c r="J7280" t="s">
        <v>9349</v>
      </c>
      <c r="K7280">
        <v>19.100000000000001</v>
      </c>
    </row>
    <row r="7281" spans="1:11" x14ac:dyDescent="0.25">
      <c r="A7281" t="s">
        <v>9325</v>
      </c>
      <c r="B7281" t="s">
        <v>9326</v>
      </c>
      <c r="C7281" t="s">
        <v>137</v>
      </c>
      <c r="D7281">
        <v>17</v>
      </c>
      <c r="E7281" t="s">
        <v>9327</v>
      </c>
      <c r="F7281">
        <v>833131</v>
      </c>
      <c r="G7281">
        <v>5362</v>
      </c>
      <c r="H7281">
        <v>399</v>
      </c>
      <c r="I7281">
        <v>2003</v>
      </c>
      <c r="J7281" t="s">
        <v>9328</v>
      </c>
      <c r="K7281">
        <v>19.100000000000001</v>
      </c>
    </row>
    <row r="7282" spans="1:11" x14ac:dyDescent="0.25">
      <c r="A7282" t="s">
        <v>9843</v>
      </c>
      <c r="B7282" t="s">
        <v>9844</v>
      </c>
      <c r="C7282" t="s">
        <v>9845</v>
      </c>
      <c r="D7282">
        <v>10</v>
      </c>
      <c r="E7282" t="s">
        <v>9846</v>
      </c>
      <c r="F7282">
        <v>85290</v>
      </c>
      <c r="G7282">
        <v>1859</v>
      </c>
      <c r="H7282">
        <v>43</v>
      </c>
      <c r="I7282">
        <v>127</v>
      </c>
      <c r="J7282" t="s">
        <v>9847</v>
      </c>
      <c r="K7282">
        <v>19.100000000000001</v>
      </c>
    </row>
    <row r="7283" spans="1:11" x14ac:dyDescent="0.25">
      <c r="A7283" t="s">
        <v>8952</v>
      </c>
      <c r="B7283" t="s">
        <v>8953</v>
      </c>
      <c r="C7283" t="s">
        <v>4855</v>
      </c>
      <c r="D7283">
        <v>24</v>
      </c>
      <c r="E7283" t="s">
        <v>8954</v>
      </c>
      <c r="F7283">
        <v>6040484</v>
      </c>
      <c r="G7283">
        <v>123218</v>
      </c>
      <c r="H7283">
        <v>7665</v>
      </c>
      <c r="I7283">
        <v>10197</v>
      </c>
      <c r="J7283" t="s">
        <v>8955</v>
      </c>
      <c r="K7283">
        <v>19.100000000000001</v>
      </c>
    </row>
    <row r="7284" spans="1:11" x14ac:dyDescent="0.25">
      <c r="A7284" t="s">
        <v>9383</v>
      </c>
      <c r="B7284" t="s">
        <v>9384</v>
      </c>
      <c r="C7284" t="s">
        <v>1399</v>
      </c>
      <c r="D7284">
        <v>24</v>
      </c>
      <c r="E7284" t="s">
        <v>9385</v>
      </c>
      <c r="F7284">
        <v>201584</v>
      </c>
      <c r="G7284">
        <v>11655</v>
      </c>
      <c r="H7284">
        <v>107</v>
      </c>
      <c r="I7284">
        <v>996</v>
      </c>
      <c r="J7284" t="s">
        <v>9386</v>
      </c>
      <c r="K7284">
        <v>19.100000000000001</v>
      </c>
    </row>
    <row r="7285" spans="1:11" x14ac:dyDescent="0.25">
      <c r="A7285" t="s">
        <v>9157</v>
      </c>
      <c r="B7285" t="s">
        <v>9158</v>
      </c>
      <c r="C7285" t="s">
        <v>652</v>
      </c>
      <c r="D7285">
        <v>26</v>
      </c>
      <c r="E7285" t="s">
        <v>9159</v>
      </c>
      <c r="F7285">
        <v>702361</v>
      </c>
      <c r="G7285">
        <v>20320</v>
      </c>
      <c r="H7285">
        <v>1555</v>
      </c>
      <c r="I7285">
        <v>4288</v>
      </c>
      <c r="J7285" t="s">
        <v>9160</v>
      </c>
      <c r="K7285">
        <v>19.100000000000001</v>
      </c>
    </row>
    <row r="7286" spans="1:11" x14ac:dyDescent="0.25">
      <c r="A7286" t="s">
        <v>9848</v>
      </c>
      <c r="B7286" t="s">
        <v>9849</v>
      </c>
      <c r="C7286" t="s">
        <v>2145</v>
      </c>
      <c r="D7286">
        <v>19</v>
      </c>
      <c r="E7286" t="s">
        <v>9850</v>
      </c>
      <c r="F7286">
        <v>262878</v>
      </c>
      <c r="G7286">
        <v>7594</v>
      </c>
      <c r="H7286">
        <v>62</v>
      </c>
      <c r="I7286">
        <v>663</v>
      </c>
      <c r="J7286" t="s">
        <v>9851</v>
      </c>
      <c r="K7286">
        <v>19.100000000000001</v>
      </c>
    </row>
    <row r="7287" spans="1:11" x14ac:dyDescent="0.25">
      <c r="A7287" t="s">
        <v>9603</v>
      </c>
      <c r="B7287" t="s">
        <v>9604</v>
      </c>
      <c r="C7287" t="s">
        <v>9605</v>
      </c>
      <c r="D7287">
        <v>10</v>
      </c>
      <c r="E7287" t="s">
        <v>9606</v>
      </c>
      <c r="F7287">
        <v>94815</v>
      </c>
      <c r="G7287">
        <v>8250</v>
      </c>
      <c r="H7287">
        <v>53</v>
      </c>
      <c r="I7287">
        <v>740</v>
      </c>
      <c r="J7287" t="s">
        <v>9607</v>
      </c>
      <c r="K7287">
        <v>19.100000000000001</v>
      </c>
    </row>
    <row r="7288" spans="1:11" x14ac:dyDescent="0.25">
      <c r="A7288" t="s">
        <v>9375</v>
      </c>
      <c r="B7288" t="s">
        <v>9376</v>
      </c>
      <c r="C7288" t="s">
        <v>7563</v>
      </c>
      <c r="D7288">
        <v>26</v>
      </c>
      <c r="E7288" t="s">
        <v>9377</v>
      </c>
      <c r="F7288">
        <v>75933</v>
      </c>
      <c r="G7288">
        <v>2083</v>
      </c>
      <c r="H7288">
        <v>83</v>
      </c>
      <c r="I7288">
        <v>140</v>
      </c>
      <c r="J7288" t="s">
        <v>9378</v>
      </c>
      <c r="K7288">
        <v>19.100000000000001</v>
      </c>
    </row>
    <row r="7289" spans="1:11" x14ac:dyDescent="0.25">
      <c r="A7289" t="s">
        <v>9608</v>
      </c>
      <c r="B7289" t="s">
        <v>9609</v>
      </c>
      <c r="C7289" t="s">
        <v>2709</v>
      </c>
      <c r="D7289">
        <v>24</v>
      </c>
      <c r="E7289" t="s">
        <v>9610</v>
      </c>
      <c r="F7289">
        <v>81055</v>
      </c>
      <c r="G7289">
        <v>4084</v>
      </c>
      <c r="H7289">
        <v>356</v>
      </c>
      <c r="I7289">
        <v>454</v>
      </c>
      <c r="J7289" t="s">
        <v>9611</v>
      </c>
      <c r="K7289">
        <v>19.100000000000001</v>
      </c>
    </row>
    <row r="7290" spans="1:11" x14ac:dyDescent="0.25">
      <c r="A7290" t="s">
        <v>9371</v>
      </c>
      <c r="B7290" t="s">
        <v>9372</v>
      </c>
      <c r="C7290" t="s">
        <v>5374</v>
      </c>
      <c r="D7290">
        <v>22</v>
      </c>
      <c r="E7290" t="s">
        <v>9373</v>
      </c>
      <c r="F7290">
        <v>380956</v>
      </c>
      <c r="G7290">
        <v>17007</v>
      </c>
      <c r="H7290">
        <v>275</v>
      </c>
      <c r="I7290">
        <v>1183</v>
      </c>
      <c r="J7290" t="s">
        <v>9374</v>
      </c>
      <c r="K7290">
        <v>19.100000000000001</v>
      </c>
    </row>
    <row r="7291" spans="1:11" x14ac:dyDescent="0.25">
      <c r="A7291" t="s">
        <v>9617</v>
      </c>
      <c r="B7291" t="s">
        <v>9618</v>
      </c>
      <c r="C7291" t="s">
        <v>9619</v>
      </c>
      <c r="D7291">
        <v>10</v>
      </c>
      <c r="E7291" t="s">
        <v>9620</v>
      </c>
      <c r="F7291">
        <v>3632</v>
      </c>
      <c r="G7291">
        <v>5</v>
      </c>
      <c r="H7291">
        <v>1</v>
      </c>
      <c r="I7291">
        <v>3</v>
      </c>
      <c r="J7291" t="s">
        <v>9621</v>
      </c>
      <c r="K7291">
        <v>19.100000000000001</v>
      </c>
    </row>
    <row r="7292" spans="1:11" x14ac:dyDescent="0.25">
      <c r="A7292" t="s">
        <v>9355</v>
      </c>
      <c r="B7292" t="s">
        <v>9356</v>
      </c>
      <c r="C7292" t="s">
        <v>5719</v>
      </c>
      <c r="D7292">
        <v>20</v>
      </c>
      <c r="E7292" t="s">
        <v>9357</v>
      </c>
      <c r="F7292">
        <v>366255</v>
      </c>
      <c r="G7292">
        <v>21196</v>
      </c>
      <c r="H7292">
        <v>690</v>
      </c>
      <c r="I7292">
        <v>5293</v>
      </c>
      <c r="J7292" t="s">
        <v>9358</v>
      </c>
      <c r="K7292">
        <v>19.100000000000001</v>
      </c>
    </row>
    <row r="7293" spans="1:11" x14ac:dyDescent="0.25">
      <c r="A7293" t="s">
        <v>9430</v>
      </c>
      <c r="B7293" t="s">
        <v>9431</v>
      </c>
      <c r="C7293" t="s">
        <v>4470</v>
      </c>
      <c r="D7293">
        <v>10</v>
      </c>
      <c r="E7293" t="s">
        <v>9432</v>
      </c>
      <c r="F7293">
        <v>131954</v>
      </c>
      <c r="G7293">
        <v>3838</v>
      </c>
      <c r="H7293">
        <v>148</v>
      </c>
      <c r="I7293">
        <v>222</v>
      </c>
      <c r="J7293" t="s">
        <v>9433</v>
      </c>
      <c r="K7293">
        <v>19.100000000000001</v>
      </c>
    </row>
    <row r="7294" spans="1:11" x14ac:dyDescent="0.25">
      <c r="A7294" t="s">
        <v>9333</v>
      </c>
      <c r="B7294" t="s">
        <v>9334</v>
      </c>
      <c r="C7294" t="s">
        <v>9335</v>
      </c>
      <c r="D7294">
        <v>28</v>
      </c>
      <c r="E7294" t="s">
        <v>9336</v>
      </c>
      <c r="F7294">
        <v>345806</v>
      </c>
      <c r="G7294">
        <v>30722</v>
      </c>
      <c r="H7294">
        <v>343</v>
      </c>
      <c r="I7294">
        <v>3874</v>
      </c>
      <c r="J7294" t="s">
        <v>9337</v>
      </c>
      <c r="K7294">
        <v>19.100000000000001</v>
      </c>
    </row>
    <row r="7295" spans="1:11" x14ac:dyDescent="0.25">
      <c r="A7295" t="s">
        <v>9161</v>
      </c>
      <c r="B7295" t="s">
        <v>9162</v>
      </c>
      <c r="C7295" t="s">
        <v>2283</v>
      </c>
      <c r="D7295">
        <v>24</v>
      </c>
      <c r="E7295" t="s">
        <v>9163</v>
      </c>
      <c r="F7295">
        <v>519431</v>
      </c>
      <c r="G7295">
        <v>10605</v>
      </c>
      <c r="H7295">
        <v>1224</v>
      </c>
      <c r="I7295">
        <v>1048</v>
      </c>
      <c r="J7295" t="s">
        <v>9164</v>
      </c>
      <c r="K7295">
        <v>19.100000000000001</v>
      </c>
    </row>
    <row r="7296" spans="1:11" x14ac:dyDescent="0.25">
      <c r="A7296" t="s">
        <v>9401</v>
      </c>
      <c r="B7296" t="s">
        <v>9402</v>
      </c>
      <c r="C7296" t="s">
        <v>9403</v>
      </c>
      <c r="D7296">
        <v>22</v>
      </c>
      <c r="E7296" t="s">
        <v>9404</v>
      </c>
      <c r="F7296">
        <v>41685</v>
      </c>
      <c r="G7296">
        <v>361</v>
      </c>
      <c r="H7296">
        <v>58</v>
      </c>
      <c r="I7296">
        <v>124</v>
      </c>
      <c r="J7296" t="s">
        <v>9405</v>
      </c>
      <c r="K7296">
        <v>19.100000000000001</v>
      </c>
    </row>
    <row r="7297" spans="1:11" x14ac:dyDescent="0.25">
      <c r="A7297" t="s">
        <v>9367</v>
      </c>
      <c r="B7297" t="s">
        <v>9368</v>
      </c>
      <c r="C7297" t="s">
        <v>484</v>
      </c>
      <c r="D7297">
        <v>27</v>
      </c>
      <c r="E7297" t="s">
        <v>9369</v>
      </c>
      <c r="F7297">
        <v>216650</v>
      </c>
      <c r="G7297">
        <v>7760</v>
      </c>
      <c r="H7297">
        <v>139</v>
      </c>
      <c r="I7297">
        <v>633</v>
      </c>
      <c r="J7297" t="s">
        <v>9370</v>
      </c>
      <c r="K7297">
        <v>19.100000000000001</v>
      </c>
    </row>
    <row r="7298" spans="1:11" x14ac:dyDescent="0.25">
      <c r="A7298" t="s">
        <v>9165</v>
      </c>
      <c r="B7298" t="s">
        <v>9166</v>
      </c>
      <c r="C7298" t="s">
        <v>3687</v>
      </c>
      <c r="D7298">
        <v>22</v>
      </c>
      <c r="E7298" t="s">
        <v>9167</v>
      </c>
      <c r="F7298">
        <v>894497</v>
      </c>
      <c r="G7298">
        <v>26424</v>
      </c>
      <c r="H7298">
        <v>4303</v>
      </c>
      <c r="I7298">
        <v>3297</v>
      </c>
      <c r="J7298" t="s">
        <v>9168</v>
      </c>
      <c r="K7298">
        <v>19.100000000000001</v>
      </c>
    </row>
    <row r="7299" spans="1:11" x14ac:dyDescent="0.25">
      <c r="A7299" t="s">
        <v>9173</v>
      </c>
      <c r="B7299" t="s">
        <v>9174</v>
      </c>
      <c r="C7299" t="s">
        <v>9175</v>
      </c>
      <c r="D7299">
        <v>2</v>
      </c>
      <c r="E7299" t="s">
        <v>9176</v>
      </c>
      <c r="F7299">
        <v>446665</v>
      </c>
      <c r="G7299">
        <v>8703</v>
      </c>
      <c r="H7299">
        <v>357</v>
      </c>
      <c r="I7299">
        <v>1883</v>
      </c>
      <c r="J7299" t="s">
        <v>9177</v>
      </c>
      <c r="K7299">
        <v>19.100000000000001</v>
      </c>
    </row>
    <row r="7300" spans="1:11" x14ac:dyDescent="0.25">
      <c r="A7300" t="s">
        <v>9589</v>
      </c>
      <c r="B7300" t="s">
        <v>9590</v>
      </c>
      <c r="C7300" t="s">
        <v>1656</v>
      </c>
      <c r="D7300">
        <v>25</v>
      </c>
      <c r="E7300" t="s">
        <v>9591</v>
      </c>
      <c r="F7300">
        <v>206167</v>
      </c>
      <c r="G7300">
        <v>865</v>
      </c>
      <c r="H7300">
        <v>72</v>
      </c>
      <c r="I7300">
        <v>735</v>
      </c>
      <c r="J7300" t="s">
        <v>9592</v>
      </c>
      <c r="K7300">
        <v>19.100000000000001</v>
      </c>
    </row>
    <row r="7301" spans="1:11" x14ac:dyDescent="0.25">
      <c r="A7301" t="s">
        <v>9612</v>
      </c>
      <c r="B7301" t="s">
        <v>9613</v>
      </c>
      <c r="C7301" t="s">
        <v>9614</v>
      </c>
      <c r="D7301">
        <v>26</v>
      </c>
      <c r="E7301" t="s">
        <v>9615</v>
      </c>
      <c r="F7301">
        <v>900390</v>
      </c>
      <c r="G7301">
        <v>59999</v>
      </c>
      <c r="H7301">
        <v>1139</v>
      </c>
      <c r="I7301">
        <v>5210</v>
      </c>
      <c r="J7301" t="s">
        <v>9616</v>
      </c>
      <c r="K7301">
        <v>19.100000000000001</v>
      </c>
    </row>
    <row r="7302" spans="1:11" x14ac:dyDescent="0.25">
      <c r="A7302" t="s">
        <v>8948</v>
      </c>
      <c r="B7302" t="s">
        <v>8949</v>
      </c>
      <c r="C7302" t="s">
        <v>2000</v>
      </c>
      <c r="D7302">
        <v>1</v>
      </c>
      <c r="E7302" t="s">
        <v>8950</v>
      </c>
      <c r="F7302">
        <v>4681088</v>
      </c>
      <c r="G7302">
        <v>160521</v>
      </c>
      <c r="H7302">
        <v>15116</v>
      </c>
      <c r="I7302">
        <v>30730</v>
      </c>
      <c r="J7302" t="s">
        <v>8951</v>
      </c>
      <c r="K7302">
        <v>19.100000000000001</v>
      </c>
    </row>
    <row r="7303" spans="1:11" x14ac:dyDescent="0.25">
      <c r="A7303" t="s">
        <v>9638</v>
      </c>
      <c r="B7303" t="s">
        <v>9639</v>
      </c>
      <c r="C7303" t="s">
        <v>2103</v>
      </c>
      <c r="D7303">
        <v>25</v>
      </c>
      <c r="E7303" t="s">
        <v>9640</v>
      </c>
      <c r="F7303">
        <v>7603</v>
      </c>
      <c r="G7303">
        <v>12</v>
      </c>
      <c r="H7303">
        <v>0</v>
      </c>
      <c r="I7303">
        <v>11</v>
      </c>
      <c r="J7303" t="s">
        <v>9641</v>
      </c>
      <c r="K7303">
        <v>19.100000000000001</v>
      </c>
    </row>
    <row r="7304" spans="1:11" x14ac:dyDescent="0.25">
      <c r="A7304" t="s">
        <v>9453</v>
      </c>
      <c r="B7304" t="s">
        <v>9454</v>
      </c>
      <c r="C7304" t="s">
        <v>9455</v>
      </c>
      <c r="D7304">
        <v>17</v>
      </c>
      <c r="E7304" t="s">
        <v>24</v>
      </c>
      <c r="F7304">
        <v>5962</v>
      </c>
      <c r="G7304">
        <v>26</v>
      </c>
      <c r="H7304">
        <v>94</v>
      </c>
      <c r="I7304">
        <v>160</v>
      </c>
      <c r="J7304" t="s">
        <v>9456</v>
      </c>
      <c r="K7304">
        <v>19.100000000000001</v>
      </c>
    </row>
    <row r="7305" spans="1:11" x14ac:dyDescent="0.25">
      <c r="A7305" t="s">
        <v>9187</v>
      </c>
      <c r="B7305" t="s">
        <v>9188</v>
      </c>
      <c r="C7305" t="s">
        <v>9189</v>
      </c>
      <c r="D7305">
        <v>28</v>
      </c>
      <c r="E7305" t="s">
        <v>9190</v>
      </c>
      <c r="F7305">
        <v>184676</v>
      </c>
      <c r="G7305">
        <v>8937</v>
      </c>
      <c r="H7305">
        <v>270</v>
      </c>
      <c r="I7305">
        <v>904</v>
      </c>
      <c r="J7305" t="s">
        <v>9191</v>
      </c>
      <c r="K7305">
        <v>19.100000000000001</v>
      </c>
    </row>
    <row r="7306" spans="1:11" x14ac:dyDescent="0.25">
      <c r="A7306" t="s">
        <v>9598</v>
      </c>
      <c r="B7306" t="s">
        <v>9599</v>
      </c>
      <c r="C7306" t="s">
        <v>9600</v>
      </c>
      <c r="D7306">
        <v>17</v>
      </c>
      <c r="E7306" t="s">
        <v>9601</v>
      </c>
      <c r="F7306">
        <v>7094</v>
      </c>
      <c r="G7306">
        <v>28</v>
      </c>
      <c r="H7306">
        <v>4</v>
      </c>
      <c r="I7306">
        <v>5</v>
      </c>
      <c r="J7306" t="s">
        <v>9602</v>
      </c>
      <c r="K7306">
        <v>19.100000000000001</v>
      </c>
    </row>
    <row r="7307" spans="1:11" x14ac:dyDescent="0.25">
      <c r="A7307" t="e">
        <f>-_Q5kO4YXFs</f>
        <v>#NAME?</v>
      </c>
      <c r="B7307" t="s">
        <v>9852</v>
      </c>
      <c r="C7307" t="s">
        <v>9853</v>
      </c>
      <c r="D7307">
        <v>22</v>
      </c>
      <c r="E7307" t="s">
        <v>9854</v>
      </c>
      <c r="F7307">
        <v>238084</v>
      </c>
      <c r="G7307">
        <v>1299</v>
      </c>
      <c r="H7307">
        <v>10</v>
      </c>
      <c r="I7307">
        <v>69</v>
      </c>
      <c r="J7307" t="s">
        <v>9855</v>
      </c>
      <c r="K7307">
        <v>19.100000000000001</v>
      </c>
    </row>
    <row r="7308" spans="1:11" x14ac:dyDescent="0.25">
      <c r="A7308" t="s">
        <v>8970</v>
      </c>
      <c r="B7308" t="s">
        <v>8971</v>
      </c>
      <c r="C7308" t="s">
        <v>8972</v>
      </c>
      <c r="D7308">
        <v>24</v>
      </c>
      <c r="E7308" t="s">
        <v>8973</v>
      </c>
      <c r="F7308">
        <v>2064846</v>
      </c>
      <c r="G7308">
        <v>15549</v>
      </c>
      <c r="H7308">
        <v>2320</v>
      </c>
      <c r="I7308">
        <v>619</v>
      </c>
      <c r="J7308" t="s">
        <v>8974</v>
      </c>
      <c r="K7308">
        <v>19.100000000000001</v>
      </c>
    </row>
    <row r="7309" spans="1:11" x14ac:dyDescent="0.25">
      <c r="A7309" t="s">
        <v>9178</v>
      </c>
      <c r="B7309" t="s">
        <v>9179</v>
      </c>
      <c r="C7309" t="s">
        <v>9180</v>
      </c>
      <c r="D7309">
        <v>10</v>
      </c>
      <c r="E7309" t="s">
        <v>9181</v>
      </c>
      <c r="F7309">
        <v>1944205</v>
      </c>
      <c r="G7309">
        <v>139065</v>
      </c>
      <c r="H7309">
        <v>883</v>
      </c>
      <c r="I7309">
        <v>10442</v>
      </c>
      <c r="J7309" t="s">
        <v>9182</v>
      </c>
      <c r="K7309">
        <v>19.100000000000001</v>
      </c>
    </row>
    <row r="7310" spans="1:11" x14ac:dyDescent="0.25">
      <c r="A7310" t="s">
        <v>8956</v>
      </c>
      <c r="B7310" t="s">
        <v>8957</v>
      </c>
      <c r="C7310" t="s">
        <v>8958</v>
      </c>
      <c r="D7310">
        <v>28</v>
      </c>
      <c r="E7310" t="s">
        <v>8959</v>
      </c>
      <c r="F7310">
        <v>925514</v>
      </c>
      <c r="G7310">
        <v>9016</v>
      </c>
      <c r="H7310">
        <v>4020</v>
      </c>
      <c r="I7310">
        <v>1942</v>
      </c>
      <c r="J7310" t="s">
        <v>8960</v>
      </c>
      <c r="K7310">
        <v>19.100000000000001</v>
      </c>
    </row>
    <row r="7311" spans="1:11" x14ac:dyDescent="0.25">
      <c r="A7311" t="s">
        <v>9406</v>
      </c>
      <c r="B7311" t="s">
        <v>9407</v>
      </c>
      <c r="C7311" t="s">
        <v>6874</v>
      </c>
      <c r="D7311">
        <v>28</v>
      </c>
      <c r="E7311" t="s">
        <v>24</v>
      </c>
      <c r="F7311">
        <v>116577</v>
      </c>
      <c r="G7311">
        <v>1169</v>
      </c>
      <c r="H7311">
        <v>69</v>
      </c>
      <c r="I7311">
        <v>163</v>
      </c>
      <c r="J7311" t="s">
        <v>9408</v>
      </c>
      <c r="K7311">
        <v>19.100000000000001</v>
      </c>
    </row>
    <row r="7312" spans="1:11" x14ac:dyDescent="0.25">
      <c r="A7312" t="s">
        <v>9169</v>
      </c>
      <c r="B7312" t="s">
        <v>9170</v>
      </c>
      <c r="C7312" t="s">
        <v>2188</v>
      </c>
      <c r="D7312">
        <v>22</v>
      </c>
      <c r="E7312" t="s">
        <v>9171</v>
      </c>
      <c r="F7312">
        <v>1799955</v>
      </c>
      <c r="G7312">
        <v>42806</v>
      </c>
      <c r="H7312">
        <v>8261</v>
      </c>
      <c r="I7312">
        <v>7450</v>
      </c>
      <c r="J7312" t="s">
        <v>9172</v>
      </c>
      <c r="K7312">
        <v>19.100000000000001</v>
      </c>
    </row>
    <row r="7313" spans="1:11" x14ac:dyDescent="0.25">
      <c r="A7313" t="s">
        <v>9633</v>
      </c>
      <c r="B7313" t="s">
        <v>9634</v>
      </c>
      <c r="C7313" t="s">
        <v>9635</v>
      </c>
      <c r="D7313">
        <v>28</v>
      </c>
      <c r="E7313" t="s">
        <v>9636</v>
      </c>
      <c r="F7313">
        <v>444670</v>
      </c>
      <c r="G7313">
        <v>1472</v>
      </c>
      <c r="H7313">
        <v>253</v>
      </c>
      <c r="I7313">
        <v>390</v>
      </c>
      <c r="J7313" t="s">
        <v>9637</v>
      </c>
      <c r="K7313">
        <v>19.100000000000001</v>
      </c>
    </row>
    <row r="7314" spans="1:11" x14ac:dyDescent="0.25">
      <c r="A7314" t="s">
        <v>9622</v>
      </c>
      <c r="B7314" t="s">
        <v>9623</v>
      </c>
      <c r="C7314" t="s">
        <v>8008</v>
      </c>
      <c r="D7314">
        <v>23</v>
      </c>
      <c r="E7314" t="s">
        <v>8009</v>
      </c>
      <c r="F7314">
        <v>9279</v>
      </c>
      <c r="G7314">
        <v>34</v>
      </c>
      <c r="H7314">
        <v>0</v>
      </c>
      <c r="I7314">
        <v>4</v>
      </c>
      <c r="J7314" t="s">
        <v>9624</v>
      </c>
      <c r="K7314">
        <v>19.100000000000001</v>
      </c>
    </row>
    <row r="7315" spans="1:11" x14ac:dyDescent="0.25">
      <c r="A7315" t="s">
        <v>9449</v>
      </c>
      <c r="B7315" t="s">
        <v>9450</v>
      </c>
      <c r="C7315" t="s">
        <v>3783</v>
      </c>
      <c r="D7315">
        <v>10</v>
      </c>
      <c r="E7315" t="s">
        <v>9451</v>
      </c>
      <c r="F7315">
        <v>99684</v>
      </c>
      <c r="G7315">
        <v>6295</v>
      </c>
      <c r="H7315">
        <v>120</v>
      </c>
      <c r="I7315">
        <v>311</v>
      </c>
      <c r="J7315" t="s">
        <v>9452</v>
      </c>
      <c r="K7315">
        <v>19.100000000000001</v>
      </c>
    </row>
    <row r="7316" spans="1:11" x14ac:dyDescent="0.25">
      <c r="A7316" t="s">
        <v>9625</v>
      </c>
      <c r="B7316" t="s">
        <v>9626</v>
      </c>
      <c r="C7316" t="s">
        <v>2270</v>
      </c>
      <c r="D7316">
        <v>15</v>
      </c>
      <c r="E7316" t="s">
        <v>9627</v>
      </c>
      <c r="F7316">
        <v>30296</v>
      </c>
      <c r="G7316">
        <v>1205</v>
      </c>
      <c r="H7316">
        <v>41</v>
      </c>
      <c r="I7316">
        <v>84</v>
      </c>
      <c r="J7316" t="s">
        <v>9628</v>
      </c>
      <c r="K7316">
        <v>19.100000000000001</v>
      </c>
    </row>
    <row r="7317" spans="1:11" x14ac:dyDescent="0.25">
      <c r="A7317" t="s">
        <v>9629</v>
      </c>
      <c r="B7317" t="s">
        <v>9630</v>
      </c>
      <c r="C7317" t="s">
        <v>9631</v>
      </c>
      <c r="D7317">
        <v>24</v>
      </c>
      <c r="E7317" t="s">
        <v>24</v>
      </c>
      <c r="F7317">
        <v>4645</v>
      </c>
      <c r="G7317">
        <v>46</v>
      </c>
      <c r="H7317">
        <v>0</v>
      </c>
      <c r="I7317">
        <v>3</v>
      </c>
      <c r="J7317" t="s">
        <v>9632</v>
      </c>
      <c r="K7317">
        <v>19.100000000000001</v>
      </c>
    </row>
    <row r="7318" spans="1:11" x14ac:dyDescent="0.25">
      <c r="A7318" t="s">
        <v>9856</v>
      </c>
      <c r="B7318" t="s">
        <v>9857</v>
      </c>
      <c r="C7318" t="s">
        <v>9858</v>
      </c>
      <c r="D7318">
        <v>23</v>
      </c>
      <c r="E7318" t="s">
        <v>9859</v>
      </c>
      <c r="F7318">
        <v>56864</v>
      </c>
      <c r="G7318">
        <v>80</v>
      </c>
      <c r="H7318">
        <v>13</v>
      </c>
      <c r="I7318">
        <v>15</v>
      </c>
      <c r="J7318" t="s">
        <v>9860</v>
      </c>
      <c r="K7318">
        <v>19.100000000000001</v>
      </c>
    </row>
    <row r="7319" spans="1:11" x14ac:dyDescent="0.25">
      <c r="A7319" t="s">
        <v>9422</v>
      </c>
      <c r="B7319" t="s">
        <v>9423</v>
      </c>
      <c r="C7319" t="s">
        <v>3066</v>
      </c>
      <c r="D7319">
        <v>22</v>
      </c>
      <c r="E7319" t="s">
        <v>9424</v>
      </c>
      <c r="F7319">
        <v>74718</v>
      </c>
      <c r="G7319">
        <v>4947</v>
      </c>
      <c r="H7319">
        <v>205</v>
      </c>
      <c r="I7319">
        <v>344</v>
      </c>
      <c r="J7319" t="s">
        <v>9425</v>
      </c>
      <c r="K7319">
        <v>19.100000000000001</v>
      </c>
    </row>
    <row r="7320" spans="1:11" x14ac:dyDescent="0.25">
      <c r="A7320" t="s">
        <v>9183</v>
      </c>
      <c r="B7320" t="s">
        <v>9184</v>
      </c>
      <c r="C7320" t="s">
        <v>479</v>
      </c>
      <c r="D7320">
        <v>22</v>
      </c>
      <c r="E7320" t="s">
        <v>9185</v>
      </c>
      <c r="F7320">
        <v>3661766</v>
      </c>
      <c r="G7320">
        <v>161939</v>
      </c>
      <c r="H7320">
        <v>1746</v>
      </c>
      <c r="I7320">
        <v>23322</v>
      </c>
      <c r="J7320" t="s">
        <v>9186</v>
      </c>
      <c r="K7320">
        <v>19.100000000000001</v>
      </c>
    </row>
    <row r="7321" spans="1:11" x14ac:dyDescent="0.25">
      <c r="A7321" t="s">
        <v>9861</v>
      </c>
      <c r="B7321" t="s">
        <v>9862</v>
      </c>
      <c r="C7321" t="s">
        <v>568</v>
      </c>
      <c r="D7321">
        <v>26</v>
      </c>
      <c r="E7321" t="s">
        <v>9863</v>
      </c>
      <c r="F7321">
        <v>17418</v>
      </c>
      <c r="G7321">
        <v>441</v>
      </c>
      <c r="H7321">
        <v>25</v>
      </c>
      <c r="I7321">
        <v>44</v>
      </c>
      <c r="J7321" t="s">
        <v>9864</v>
      </c>
      <c r="K7321">
        <v>19.100000000000001</v>
      </c>
    </row>
    <row r="7322" spans="1:11" x14ac:dyDescent="0.25">
      <c r="A7322" t="s">
        <v>9865</v>
      </c>
      <c r="B7322" t="s">
        <v>9866</v>
      </c>
      <c r="C7322" t="s">
        <v>454</v>
      </c>
      <c r="D7322">
        <v>25</v>
      </c>
      <c r="E7322" t="s">
        <v>9867</v>
      </c>
      <c r="F7322">
        <v>114697</v>
      </c>
      <c r="G7322">
        <v>4918</v>
      </c>
      <c r="H7322">
        <v>30</v>
      </c>
      <c r="I7322">
        <v>546</v>
      </c>
      <c r="J7322" t="s">
        <v>9868</v>
      </c>
      <c r="K7322">
        <v>19.100000000000001</v>
      </c>
    </row>
    <row r="7323" spans="1:11" x14ac:dyDescent="0.25">
      <c r="A7323" t="s">
        <v>9869</v>
      </c>
      <c r="B7323" t="s">
        <v>9870</v>
      </c>
      <c r="C7323" t="s">
        <v>9871</v>
      </c>
      <c r="D7323">
        <v>20</v>
      </c>
      <c r="E7323" t="s">
        <v>9872</v>
      </c>
      <c r="F7323">
        <v>1445</v>
      </c>
      <c r="G7323">
        <v>8</v>
      </c>
      <c r="H7323">
        <v>10</v>
      </c>
      <c r="I7323">
        <v>39</v>
      </c>
      <c r="J7323" t="s">
        <v>9873</v>
      </c>
      <c r="K7323">
        <v>19.100000000000001</v>
      </c>
    </row>
    <row r="7324" spans="1:11" x14ac:dyDescent="0.25">
      <c r="A7324" t="s">
        <v>8975</v>
      </c>
      <c r="B7324" t="s">
        <v>8976</v>
      </c>
      <c r="C7324" t="s">
        <v>8977</v>
      </c>
      <c r="D7324">
        <v>28</v>
      </c>
      <c r="E7324" t="s">
        <v>8978</v>
      </c>
      <c r="F7324">
        <v>2193955</v>
      </c>
      <c r="G7324">
        <v>19365</v>
      </c>
      <c r="H7324">
        <v>1541</v>
      </c>
      <c r="I7324">
        <v>4622</v>
      </c>
      <c r="J7324" t="s">
        <v>8979</v>
      </c>
      <c r="K7324">
        <v>19.100000000000001</v>
      </c>
    </row>
    <row r="7325" spans="1:11" x14ac:dyDescent="0.25">
      <c r="A7325" t="s">
        <v>9222</v>
      </c>
      <c r="B7325" t="s">
        <v>9223</v>
      </c>
      <c r="C7325" t="s">
        <v>9224</v>
      </c>
      <c r="D7325">
        <v>17</v>
      </c>
      <c r="E7325" t="s">
        <v>9225</v>
      </c>
      <c r="F7325">
        <v>273965</v>
      </c>
      <c r="G7325">
        <v>771</v>
      </c>
      <c r="H7325">
        <v>97</v>
      </c>
      <c r="I7325">
        <v>47</v>
      </c>
      <c r="J7325" t="s">
        <v>9226</v>
      </c>
      <c r="K7325">
        <v>19.100000000000001</v>
      </c>
    </row>
    <row r="7326" spans="1:11" x14ac:dyDescent="0.25">
      <c r="A7326" t="s">
        <v>9205</v>
      </c>
      <c r="B7326" t="s">
        <v>9206</v>
      </c>
      <c r="C7326" t="s">
        <v>9207</v>
      </c>
      <c r="D7326">
        <v>28</v>
      </c>
      <c r="E7326" t="s">
        <v>9208</v>
      </c>
      <c r="F7326">
        <v>305500</v>
      </c>
      <c r="G7326">
        <v>7594</v>
      </c>
      <c r="H7326">
        <v>369</v>
      </c>
      <c r="I7326">
        <v>1268</v>
      </c>
      <c r="J7326" t="s">
        <v>9209</v>
      </c>
      <c r="K7326">
        <v>19.100000000000001</v>
      </c>
    </row>
    <row r="7327" spans="1:11" x14ac:dyDescent="0.25">
      <c r="A7327" t="s">
        <v>9417</v>
      </c>
      <c r="B7327" t="s">
        <v>9418</v>
      </c>
      <c r="C7327" t="s">
        <v>9419</v>
      </c>
      <c r="D7327">
        <v>22</v>
      </c>
      <c r="E7327" t="s">
        <v>9420</v>
      </c>
      <c r="F7327">
        <v>136685</v>
      </c>
      <c r="G7327">
        <v>667</v>
      </c>
      <c r="H7327">
        <v>44</v>
      </c>
      <c r="I7327">
        <v>120</v>
      </c>
      <c r="J7327" t="s">
        <v>9421</v>
      </c>
      <c r="K7327">
        <v>19.100000000000001</v>
      </c>
    </row>
    <row r="7328" spans="1:11" x14ac:dyDescent="0.25">
      <c r="A7328" t="s">
        <v>9409</v>
      </c>
      <c r="B7328" t="s">
        <v>9410</v>
      </c>
      <c r="C7328" t="s">
        <v>583</v>
      </c>
      <c r="D7328">
        <v>25</v>
      </c>
      <c r="E7328" t="s">
        <v>9411</v>
      </c>
      <c r="F7328">
        <v>23650</v>
      </c>
      <c r="G7328">
        <v>308</v>
      </c>
      <c r="H7328">
        <v>23</v>
      </c>
      <c r="I7328">
        <v>333</v>
      </c>
      <c r="J7328" t="s">
        <v>9412</v>
      </c>
      <c r="K7328">
        <v>19.100000000000001</v>
      </c>
    </row>
    <row r="7329" spans="1:11" x14ac:dyDescent="0.25">
      <c r="A7329" t="s">
        <v>9642</v>
      </c>
      <c r="B7329" t="s">
        <v>9643</v>
      </c>
      <c r="C7329" t="s">
        <v>9644</v>
      </c>
      <c r="D7329">
        <v>27</v>
      </c>
      <c r="E7329" t="s">
        <v>9645</v>
      </c>
      <c r="F7329">
        <v>2249</v>
      </c>
      <c r="G7329">
        <v>5</v>
      </c>
      <c r="H7329">
        <v>17</v>
      </c>
      <c r="I7329">
        <v>18</v>
      </c>
      <c r="J7329" t="s">
        <v>9646</v>
      </c>
      <c r="K7329">
        <v>19.100000000000001</v>
      </c>
    </row>
    <row r="7330" spans="1:11" x14ac:dyDescent="0.25">
      <c r="A7330" t="s">
        <v>9196</v>
      </c>
      <c r="B7330" t="s">
        <v>9197</v>
      </c>
      <c r="C7330" t="s">
        <v>8142</v>
      </c>
      <c r="D7330">
        <v>19</v>
      </c>
      <c r="E7330" t="s">
        <v>9198</v>
      </c>
      <c r="F7330">
        <v>383835</v>
      </c>
      <c r="G7330">
        <v>10457</v>
      </c>
      <c r="H7330">
        <v>275</v>
      </c>
      <c r="I7330">
        <v>1948</v>
      </c>
      <c r="J7330" t="s">
        <v>9199</v>
      </c>
      <c r="K7330">
        <v>19.100000000000001</v>
      </c>
    </row>
    <row r="7331" spans="1:11" x14ac:dyDescent="0.25">
      <c r="A7331" t="s">
        <v>9426</v>
      </c>
      <c r="B7331" t="s">
        <v>9427</v>
      </c>
      <c r="C7331" t="s">
        <v>7807</v>
      </c>
      <c r="D7331">
        <v>10</v>
      </c>
      <c r="E7331" t="s">
        <v>9428</v>
      </c>
      <c r="F7331">
        <v>48438</v>
      </c>
      <c r="G7331">
        <v>6888</v>
      </c>
      <c r="H7331">
        <v>32</v>
      </c>
      <c r="I7331">
        <v>1434</v>
      </c>
      <c r="J7331" t="s">
        <v>9429</v>
      </c>
      <c r="K7331">
        <v>19.100000000000001</v>
      </c>
    </row>
    <row r="7332" spans="1:11" x14ac:dyDescent="0.25">
      <c r="A7332" t="s">
        <v>9200</v>
      </c>
      <c r="B7332" t="s">
        <v>9201</v>
      </c>
      <c r="C7332" t="s">
        <v>9202</v>
      </c>
      <c r="D7332">
        <v>24</v>
      </c>
      <c r="E7332" t="s">
        <v>9203</v>
      </c>
      <c r="F7332">
        <v>179266</v>
      </c>
      <c r="G7332">
        <v>5286</v>
      </c>
      <c r="H7332">
        <v>152</v>
      </c>
      <c r="I7332">
        <v>255</v>
      </c>
      <c r="J7332" t="s">
        <v>9204</v>
      </c>
      <c r="K7332">
        <v>19.100000000000001</v>
      </c>
    </row>
    <row r="7333" spans="1:11" x14ac:dyDescent="0.25">
      <c r="A7333" t="s">
        <v>9647</v>
      </c>
      <c r="B7333" t="s">
        <v>9648</v>
      </c>
      <c r="C7333" t="s">
        <v>2334</v>
      </c>
      <c r="D7333">
        <v>10</v>
      </c>
      <c r="E7333" t="s">
        <v>9649</v>
      </c>
      <c r="F7333">
        <v>23795</v>
      </c>
      <c r="G7333">
        <v>297</v>
      </c>
      <c r="H7333">
        <v>21</v>
      </c>
      <c r="I7333">
        <v>62</v>
      </c>
      <c r="J7333" t="s">
        <v>9650</v>
      </c>
      <c r="K7333">
        <v>19.100000000000001</v>
      </c>
    </row>
    <row r="7334" spans="1:11" x14ac:dyDescent="0.25">
      <c r="A7334" t="s">
        <v>9874</v>
      </c>
      <c r="B7334" t="s">
        <v>9875</v>
      </c>
      <c r="C7334" t="s">
        <v>9876</v>
      </c>
      <c r="D7334">
        <v>25</v>
      </c>
      <c r="E7334" t="s">
        <v>24</v>
      </c>
      <c r="F7334">
        <v>10613</v>
      </c>
      <c r="G7334">
        <v>0</v>
      </c>
      <c r="H7334">
        <v>0</v>
      </c>
      <c r="I7334">
        <v>0</v>
      </c>
      <c r="J7334" t="s">
        <v>9877</v>
      </c>
      <c r="K7334">
        <v>19.100000000000001</v>
      </c>
    </row>
    <row r="7335" spans="1:11" x14ac:dyDescent="0.25">
      <c r="A7335" t="s">
        <v>8705</v>
      </c>
      <c r="B7335" t="s">
        <v>8965</v>
      </c>
      <c r="C7335" t="s">
        <v>860</v>
      </c>
      <c r="D7335">
        <v>24</v>
      </c>
      <c r="E7335" t="s">
        <v>8707</v>
      </c>
      <c r="F7335">
        <v>9080126</v>
      </c>
      <c r="G7335">
        <v>264183</v>
      </c>
      <c r="H7335">
        <v>3937</v>
      </c>
      <c r="I7335">
        <v>24344</v>
      </c>
      <c r="J7335" t="s">
        <v>8708</v>
      </c>
      <c r="K7335">
        <v>19.100000000000001</v>
      </c>
    </row>
    <row r="7336" spans="1:11" x14ac:dyDescent="0.25">
      <c r="A7336" t="s">
        <v>8980</v>
      </c>
      <c r="B7336" t="s">
        <v>8981</v>
      </c>
      <c r="C7336" t="s">
        <v>73</v>
      </c>
      <c r="D7336">
        <v>23</v>
      </c>
      <c r="E7336" t="s">
        <v>8982</v>
      </c>
      <c r="F7336">
        <v>1469700</v>
      </c>
      <c r="G7336">
        <v>18070</v>
      </c>
      <c r="H7336">
        <v>659</v>
      </c>
      <c r="I7336">
        <v>46</v>
      </c>
      <c r="J7336" t="s">
        <v>8983</v>
      </c>
      <c r="K7336">
        <v>19.100000000000001</v>
      </c>
    </row>
    <row r="7337" spans="1:11" x14ac:dyDescent="0.25">
      <c r="A7337" t="s">
        <v>9660</v>
      </c>
      <c r="B7337" t="s">
        <v>9661</v>
      </c>
      <c r="C7337" t="s">
        <v>9662</v>
      </c>
      <c r="D7337">
        <v>24</v>
      </c>
      <c r="E7337" t="s">
        <v>9663</v>
      </c>
      <c r="F7337">
        <v>23228</v>
      </c>
      <c r="G7337">
        <v>150</v>
      </c>
      <c r="H7337">
        <v>6</v>
      </c>
      <c r="I7337">
        <v>24</v>
      </c>
      <c r="J7337" t="s">
        <v>9664</v>
      </c>
      <c r="K7337">
        <v>19.100000000000001</v>
      </c>
    </row>
    <row r="7338" spans="1:11" x14ac:dyDescent="0.25">
      <c r="A7338" t="s">
        <v>8996</v>
      </c>
      <c r="B7338" t="s">
        <v>8997</v>
      </c>
      <c r="C7338" t="s">
        <v>385</v>
      </c>
      <c r="D7338">
        <v>23</v>
      </c>
      <c r="E7338" t="s">
        <v>8998</v>
      </c>
      <c r="F7338">
        <v>122740</v>
      </c>
      <c r="G7338">
        <v>5803</v>
      </c>
      <c r="H7338">
        <v>377</v>
      </c>
      <c r="I7338">
        <v>19</v>
      </c>
      <c r="J7338" t="s">
        <v>8999</v>
      </c>
      <c r="K7338">
        <v>19.100000000000001</v>
      </c>
    </row>
    <row r="7339" spans="1:11" x14ac:dyDescent="0.25">
      <c r="A7339" t="s">
        <v>9878</v>
      </c>
      <c r="B7339" t="s">
        <v>9879</v>
      </c>
      <c r="C7339" t="s">
        <v>850</v>
      </c>
      <c r="D7339">
        <v>17</v>
      </c>
      <c r="E7339" t="s">
        <v>9880</v>
      </c>
      <c r="F7339">
        <v>27619</v>
      </c>
      <c r="G7339">
        <v>116</v>
      </c>
      <c r="H7339">
        <v>7</v>
      </c>
      <c r="I7339">
        <v>2</v>
      </c>
      <c r="J7339" t="s">
        <v>9881</v>
      </c>
      <c r="K7339">
        <v>19.100000000000001</v>
      </c>
    </row>
    <row r="7340" spans="1:11" x14ac:dyDescent="0.25">
      <c r="A7340" t="s">
        <v>9457</v>
      </c>
      <c r="B7340" t="s">
        <v>9458</v>
      </c>
      <c r="C7340" t="s">
        <v>9459</v>
      </c>
      <c r="D7340">
        <v>10</v>
      </c>
      <c r="E7340" t="s">
        <v>9460</v>
      </c>
      <c r="F7340">
        <v>69363</v>
      </c>
      <c r="G7340">
        <v>4321</v>
      </c>
      <c r="H7340">
        <v>27</v>
      </c>
      <c r="I7340">
        <v>297</v>
      </c>
      <c r="J7340" t="s">
        <v>9461</v>
      </c>
      <c r="K7340">
        <v>19.100000000000001</v>
      </c>
    </row>
    <row r="7341" spans="1:11" x14ac:dyDescent="0.25">
      <c r="A7341" t="e">
        <f>-AJyaVduxCc</f>
        <v>#NAME?</v>
      </c>
      <c r="B7341" t="s">
        <v>9665</v>
      </c>
      <c r="C7341" t="s">
        <v>9666</v>
      </c>
      <c r="D7341">
        <v>24</v>
      </c>
      <c r="E7341" t="s">
        <v>9667</v>
      </c>
      <c r="F7341">
        <v>326709</v>
      </c>
      <c r="G7341">
        <v>1705</v>
      </c>
      <c r="H7341">
        <v>60</v>
      </c>
      <c r="I7341">
        <v>273</v>
      </c>
      <c r="J7341" t="s">
        <v>9668</v>
      </c>
      <c r="K7341">
        <v>19.100000000000001</v>
      </c>
    </row>
    <row r="7342" spans="1:11" x14ac:dyDescent="0.25">
      <c r="A7342" t="s">
        <v>8988</v>
      </c>
      <c r="B7342" t="s">
        <v>8989</v>
      </c>
      <c r="C7342" t="s">
        <v>711</v>
      </c>
      <c r="D7342">
        <v>24</v>
      </c>
      <c r="E7342" t="s">
        <v>8990</v>
      </c>
      <c r="F7342">
        <v>1052187</v>
      </c>
      <c r="G7342">
        <v>80252</v>
      </c>
      <c r="H7342">
        <v>917</v>
      </c>
      <c r="I7342">
        <v>14956</v>
      </c>
      <c r="J7342" t="s">
        <v>8991</v>
      </c>
      <c r="K7342">
        <v>19.100000000000001</v>
      </c>
    </row>
    <row r="7343" spans="1:11" x14ac:dyDescent="0.25">
      <c r="A7343" t="s">
        <v>9210</v>
      </c>
      <c r="B7343" t="s">
        <v>9211</v>
      </c>
      <c r="C7343" t="s">
        <v>1890</v>
      </c>
      <c r="D7343">
        <v>23</v>
      </c>
      <c r="E7343" t="s">
        <v>9212</v>
      </c>
      <c r="F7343">
        <v>3464370</v>
      </c>
      <c r="G7343">
        <v>121333</v>
      </c>
      <c r="H7343">
        <v>5362</v>
      </c>
      <c r="I7343">
        <v>9241</v>
      </c>
      <c r="J7343" t="s">
        <v>9213</v>
      </c>
      <c r="K7343">
        <v>19.100000000000001</v>
      </c>
    </row>
    <row r="7344" spans="1:11" x14ac:dyDescent="0.25">
      <c r="A7344" t="s">
        <v>9462</v>
      </c>
      <c r="B7344" t="s">
        <v>9463</v>
      </c>
      <c r="C7344" t="s">
        <v>3600</v>
      </c>
      <c r="D7344">
        <v>24</v>
      </c>
      <c r="E7344" t="s">
        <v>9464</v>
      </c>
      <c r="F7344">
        <v>29995</v>
      </c>
      <c r="G7344">
        <v>1071</v>
      </c>
      <c r="H7344">
        <v>20</v>
      </c>
      <c r="I7344">
        <v>137</v>
      </c>
      <c r="J7344" t="s">
        <v>9465</v>
      </c>
      <c r="K7344">
        <v>19.100000000000001</v>
      </c>
    </row>
    <row r="7345" spans="1:11" x14ac:dyDescent="0.25">
      <c r="A7345" t="s">
        <v>8831</v>
      </c>
      <c r="B7345" t="s">
        <v>9434</v>
      </c>
      <c r="C7345" t="s">
        <v>8833</v>
      </c>
      <c r="D7345">
        <v>10</v>
      </c>
      <c r="E7345" t="s">
        <v>8834</v>
      </c>
      <c r="F7345">
        <v>13418138</v>
      </c>
      <c r="G7345">
        <v>585283</v>
      </c>
      <c r="H7345">
        <v>102067</v>
      </c>
      <c r="I7345">
        <v>81912</v>
      </c>
      <c r="J7345" t="s">
        <v>8835</v>
      </c>
      <c r="K7345">
        <v>19.100000000000001</v>
      </c>
    </row>
    <row r="7346" spans="1:11" x14ac:dyDescent="0.25">
      <c r="A7346" t="s">
        <v>9445</v>
      </c>
      <c r="B7346" t="s">
        <v>9446</v>
      </c>
      <c r="C7346" t="s">
        <v>5456</v>
      </c>
      <c r="D7346">
        <v>24</v>
      </c>
      <c r="E7346" t="s">
        <v>9447</v>
      </c>
      <c r="F7346">
        <v>641955</v>
      </c>
      <c r="G7346">
        <v>5019</v>
      </c>
      <c r="H7346">
        <v>48</v>
      </c>
      <c r="I7346">
        <v>423</v>
      </c>
      <c r="J7346" t="s">
        <v>9448</v>
      </c>
      <c r="K7346">
        <v>19.100000000000001</v>
      </c>
    </row>
    <row r="7347" spans="1:11" x14ac:dyDescent="0.25">
      <c r="A7347" t="s">
        <v>8713</v>
      </c>
      <c r="B7347" t="s">
        <v>8714</v>
      </c>
      <c r="C7347" t="s">
        <v>1940</v>
      </c>
      <c r="D7347">
        <v>1</v>
      </c>
      <c r="E7347" t="s">
        <v>8715</v>
      </c>
      <c r="F7347">
        <v>6642575</v>
      </c>
      <c r="G7347">
        <v>39526</v>
      </c>
      <c r="H7347">
        <v>6095</v>
      </c>
      <c r="I7347">
        <v>9895</v>
      </c>
      <c r="J7347" t="s">
        <v>8716</v>
      </c>
      <c r="K7347">
        <v>19.100000000000001</v>
      </c>
    </row>
    <row r="7348" spans="1:11" x14ac:dyDescent="0.25">
      <c r="A7348" t="s">
        <v>8992</v>
      </c>
      <c r="B7348" t="s">
        <v>8993</v>
      </c>
      <c r="C7348" t="s">
        <v>3837</v>
      </c>
      <c r="D7348">
        <v>27</v>
      </c>
      <c r="E7348" t="s">
        <v>8994</v>
      </c>
      <c r="F7348">
        <v>2060566</v>
      </c>
      <c r="G7348">
        <v>47269</v>
      </c>
      <c r="H7348">
        <v>2888</v>
      </c>
      <c r="I7348">
        <v>6837</v>
      </c>
      <c r="J7348" t="s">
        <v>8995</v>
      </c>
      <c r="K7348">
        <v>19.100000000000001</v>
      </c>
    </row>
    <row r="7349" spans="1:11" x14ac:dyDescent="0.25">
      <c r="A7349" t="s">
        <v>9882</v>
      </c>
      <c r="B7349" t="s">
        <v>9883</v>
      </c>
      <c r="C7349" t="s">
        <v>9884</v>
      </c>
      <c r="D7349">
        <v>17</v>
      </c>
      <c r="E7349" t="s">
        <v>9885</v>
      </c>
      <c r="F7349">
        <v>34566</v>
      </c>
      <c r="G7349">
        <v>129</v>
      </c>
      <c r="H7349">
        <v>94</v>
      </c>
      <c r="I7349">
        <v>404</v>
      </c>
      <c r="J7349" t="s">
        <v>9886</v>
      </c>
      <c r="K7349">
        <v>19.100000000000001</v>
      </c>
    </row>
    <row r="7350" spans="1:11" x14ac:dyDescent="0.25">
      <c r="A7350" t="s">
        <v>9218</v>
      </c>
      <c r="B7350" t="s">
        <v>9219</v>
      </c>
      <c r="C7350" t="s">
        <v>9220</v>
      </c>
      <c r="D7350">
        <v>24</v>
      </c>
      <c r="E7350" t="s">
        <v>24</v>
      </c>
      <c r="F7350">
        <v>98931</v>
      </c>
      <c r="G7350">
        <v>410</v>
      </c>
      <c r="H7350">
        <v>39</v>
      </c>
      <c r="I7350">
        <v>3</v>
      </c>
      <c r="J7350" t="s">
        <v>9221</v>
      </c>
      <c r="K7350">
        <v>19.100000000000001</v>
      </c>
    </row>
    <row r="7351" spans="1:11" x14ac:dyDescent="0.25">
      <c r="A7351" t="s">
        <v>9887</v>
      </c>
      <c r="B7351" t="s">
        <v>9888</v>
      </c>
      <c r="C7351" t="s">
        <v>9889</v>
      </c>
      <c r="D7351">
        <v>28</v>
      </c>
      <c r="E7351" t="s">
        <v>9890</v>
      </c>
      <c r="F7351">
        <v>33056</v>
      </c>
      <c r="G7351">
        <v>259</v>
      </c>
      <c r="H7351">
        <v>17</v>
      </c>
      <c r="I7351">
        <v>32</v>
      </c>
      <c r="J7351" t="s">
        <v>9891</v>
      </c>
      <c r="K7351">
        <v>19.100000000000001</v>
      </c>
    </row>
    <row r="7352" spans="1:11" x14ac:dyDescent="0.25">
      <c r="A7352" t="s">
        <v>9651</v>
      </c>
      <c r="B7352" t="s">
        <v>9652</v>
      </c>
      <c r="C7352" t="s">
        <v>9653</v>
      </c>
      <c r="D7352">
        <v>17</v>
      </c>
      <c r="E7352" t="s">
        <v>9654</v>
      </c>
      <c r="F7352">
        <v>17581</v>
      </c>
      <c r="G7352">
        <v>89</v>
      </c>
      <c r="H7352">
        <v>2</v>
      </c>
      <c r="I7352">
        <v>20</v>
      </c>
      <c r="J7352" t="s">
        <v>9655</v>
      </c>
      <c r="K7352">
        <v>19.100000000000001</v>
      </c>
    </row>
    <row r="7353" spans="1:11" x14ac:dyDescent="0.25">
      <c r="A7353" t="s">
        <v>9005</v>
      </c>
      <c r="B7353" t="s">
        <v>9006</v>
      </c>
      <c r="C7353" t="s">
        <v>6395</v>
      </c>
      <c r="D7353">
        <v>1</v>
      </c>
      <c r="E7353" t="s">
        <v>9007</v>
      </c>
      <c r="F7353">
        <v>301713</v>
      </c>
      <c r="G7353">
        <v>3884</v>
      </c>
      <c r="H7353">
        <v>172</v>
      </c>
      <c r="I7353">
        <v>6</v>
      </c>
      <c r="J7353" t="s">
        <v>9008</v>
      </c>
      <c r="K7353">
        <v>19.100000000000001</v>
      </c>
    </row>
    <row r="7354" spans="1:11" x14ac:dyDescent="0.25">
      <c r="A7354" t="s">
        <v>8807</v>
      </c>
      <c r="B7354" t="s">
        <v>8808</v>
      </c>
      <c r="C7354" t="s">
        <v>8809</v>
      </c>
      <c r="D7354">
        <v>10</v>
      </c>
      <c r="E7354" t="s">
        <v>8810</v>
      </c>
      <c r="F7354">
        <v>1023403</v>
      </c>
      <c r="G7354">
        <v>45816</v>
      </c>
      <c r="H7354">
        <v>582</v>
      </c>
      <c r="I7354">
        <v>1100</v>
      </c>
      <c r="J7354" t="s">
        <v>8811</v>
      </c>
      <c r="K7354">
        <v>19.100000000000001</v>
      </c>
    </row>
    <row r="7355" spans="1:11" x14ac:dyDescent="0.25">
      <c r="A7355" t="s">
        <v>8721</v>
      </c>
      <c r="B7355" t="s">
        <v>8722</v>
      </c>
      <c r="C7355" t="s">
        <v>8723</v>
      </c>
      <c r="D7355">
        <v>22</v>
      </c>
      <c r="E7355" t="s">
        <v>24</v>
      </c>
      <c r="F7355">
        <v>1738476</v>
      </c>
      <c r="G7355">
        <v>55187</v>
      </c>
      <c r="H7355">
        <v>870</v>
      </c>
      <c r="I7355">
        <v>9504</v>
      </c>
      <c r="J7355" t="s">
        <v>8724</v>
      </c>
      <c r="K7355">
        <v>19.100000000000001</v>
      </c>
    </row>
    <row r="7356" spans="1:11" x14ac:dyDescent="0.25">
      <c r="A7356" t="s">
        <v>9214</v>
      </c>
      <c r="B7356" t="s">
        <v>9215</v>
      </c>
      <c r="C7356" t="s">
        <v>424</v>
      </c>
      <c r="D7356">
        <v>25</v>
      </c>
      <c r="E7356" t="s">
        <v>9216</v>
      </c>
      <c r="F7356">
        <v>416721</v>
      </c>
      <c r="G7356">
        <v>1381</v>
      </c>
      <c r="H7356">
        <v>1291</v>
      </c>
      <c r="I7356">
        <v>3675</v>
      </c>
      <c r="J7356" t="s">
        <v>9217</v>
      </c>
      <c r="K7356">
        <v>19.100000000000001</v>
      </c>
    </row>
    <row r="7357" spans="1:11" x14ac:dyDescent="0.25">
      <c r="A7357" t="s">
        <v>9055</v>
      </c>
      <c r="B7357" t="s">
        <v>9056</v>
      </c>
      <c r="C7357" t="s">
        <v>8342</v>
      </c>
      <c r="D7357">
        <v>17</v>
      </c>
      <c r="E7357" t="s">
        <v>9057</v>
      </c>
      <c r="F7357">
        <v>60525</v>
      </c>
      <c r="G7357">
        <v>2858</v>
      </c>
      <c r="H7357">
        <v>150</v>
      </c>
      <c r="I7357">
        <v>28</v>
      </c>
      <c r="J7357" t="s">
        <v>9058</v>
      </c>
      <c r="K7357">
        <v>19.100000000000001</v>
      </c>
    </row>
    <row r="7358" spans="1:11" x14ac:dyDescent="0.25">
      <c r="A7358" t="s">
        <v>9009</v>
      </c>
      <c r="B7358" t="s">
        <v>9010</v>
      </c>
      <c r="C7358" t="s">
        <v>9011</v>
      </c>
      <c r="D7358">
        <v>26</v>
      </c>
      <c r="E7358" t="s">
        <v>9012</v>
      </c>
      <c r="F7358">
        <v>89473</v>
      </c>
      <c r="G7358">
        <v>4332</v>
      </c>
      <c r="H7358">
        <v>77</v>
      </c>
      <c r="I7358">
        <v>14</v>
      </c>
      <c r="J7358" t="s">
        <v>9013</v>
      </c>
      <c r="K7358">
        <v>19.100000000000001</v>
      </c>
    </row>
    <row r="7359" spans="1:11" x14ac:dyDescent="0.25">
      <c r="A7359" t="s">
        <v>9048</v>
      </c>
      <c r="B7359" t="s">
        <v>9049</v>
      </c>
      <c r="C7359" t="s">
        <v>257</v>
      </c>
      <c r="D7359">
        <v>26</v>
      </c>
      <c r="E7359" t="s">
        <v>258</v>
      </c>
      <c r="F7359">
        <v>72924</v>
      </c>
      <c r="G7359">
        <v>3061</v>
      </c>
      <c r="H7359">
        <v>96</v>
      </c>
      <c r="I7359">
        <v>19</v>
      </c>
      <c r="J7359" t="s">
        <v>9050</v>
      </c>
      <c r="K7359">
        <v>19.100000000000001</v>
      </c>
    </row>
    <row r="7360" spans="1:11" x14ac:dyDescent="0.25">
      <c r="A7360" t="s">
        <v>8717</v>
      </c>
      <c r="B7360" t="s">
        <v>8718</v>
      </c>
      <c r="C7360" t="s">
        <v>43</v>
      </c>
      <c r="D7360">
        <v>23</v>
      </c>
      <c r="E7360" t="s">
        <v>8719</v>
      </c>
      <c r="F7360">
        <v>2804407</v>
      </c>
      <c r="G7360">
        <v>36166</v>
      </c>
      <c r="H7360">
        <v>8019</v>
      </c>
      <c r="I7360">
        <v>7882</v>
      </c>
      <c r="J7360" t="s">
        <v>8720</v>
      </c>
      <c r="K7360">
        <v>19.100000000000001</v>
      </c>
    </row>
    <row r="7361" spans="1:11" x14ac:dyDescent="0.25">
      <c r="A7361" t="s">
        <v>9227</v>
      </c>
      <c r="B7361" t="s">
        <v>9466</v>
      </c>
      <c r="C7361" t="s">
        <v>9229</v>
      </c>
      <c r="D7361">
        <v>24</v>
      </c>
      <c r="E7361" t="s">
        <v>9230</v>
      </c>
      <c r="F7361">
        <v>295060</v>
      </c>
      <c r="G7361">
        <v>14833</v>
      </c>
      <c r="H7361">
        <v>120</v>
      </c>
      <c r="I7361">
        <v>979</v>
      </c>
      <c r="J7361" t="s">
        <v>9231</v>
      </c>
      <c r="K7361">
        <v>19.100000000000001</v>
      </c>
    </row>
    <row r="7362" spans="1:11" x14ac:dyDescent="0.25">
      <c r="A7362" t="s">
        <v>8728</v>
      </c>
      <c r="B7362" t="s">
        <v>8729</v>
      </c>
      <c r="C7362" t="s">
        <v>811</v>
      </c>
      <c r="D7362">
        <v>24</v>
      </c>
      <c r="E7362" t="s">
        <v>812</v>
      </c>
      <c r="F7362">
        <v>1278517</v>
      </c>
      <c r="G7362">
        <v>21820</v>
      </c>
      <c r="H7362">
        <v>4820</v>
      </c>
      <c r="I7362">
        <v>2947</v>
      </c>
      <c r="J7362" t="s">
        <v>8730</v>
      </c>
      <c r="K7362">
        <v>19.100000000000001</v>
      </c>
    </row>
    <row r="7363" spans="1:11" x14ac:dyDescent="0.25">
      <c r="A7363" t="s">
        <v>8735</v>
      </c>
      <c r="B7363" t="s">
        <v>8736</v>
      </c>
      <c r="C7363" t="s">
        <v>222</v>
      </c>
      <c r="D7363">
        <v>24</v>
      </c>
      <c r="E7363" t="s">
        <v>223</v>
      </c>
      <c r="F7363">
        <v>2003271</v>
      </c>
      <c r="G7363">
        <v>44723</v>
      </c>
      <c r="H7363">
        <v>1103</v>
      </c>
      <c r="I7363">
        <v>2091</v>
      </c>
      <c r="J7363" t="s">
        <v>8737</v>
      </c>
      <c r="K7363">
        <v>19.100000000000001</v>
      </c>
    </row>
    <row r="7364" spans="1:11" x14ac:dyDescent="0.25">
      <c r="A7364" t="s">
        <v>9000</v>
      </c>
      <c r="B7364" t="s">
        <v>9001</v>
      </c>
      <c r="C7364" t="s">
        <v>9002</v>
      </c>
      <c r="D7364">
        <v>23</v>
      </c>
      <c r="E7364" t="s">
        <v>9003</v>
      </c>
      <c r="F7364">
        <v>310423</v>
      </c>
      <c r="G7364">
        <v>24997</v>
      </c>
      <c r="H7364">
        <v>310</v>
      </c>
      <c r="I7364">
        <v>5518</v>
      </c>
      <c r="J7364" t="s">
        <v>9004</v>
      </c>
      <c r="K7364">
        <v>19.100000000000001</v>
      </c>
    </row>
    <row r="7365" spans="1:11" x14ac:dyDescent="0.25">
      <c r="A7365" t="s">
        <v>9892</v>
      </c>
      <c r="B7365" t="s">
        <v>9893</v>
      </c>
      <c r="C7365" t="s">
        <v>187</v>
      </c>
      <c r="D7365">
        <v>24</v>
      </c>
      <c r="E7365" t="s">
        <v>24</v>
      </c>
      <c r="F7365">
        <v>291099</v>
      </c>
      <c r="G7365">
        <v>12776</v>
      </c>
      <c r="H7365">
        <v>519</v>
      </c>
      <c r="I7365">
        <v>2492</v>
      </c>
      <c r="J7365" t="s">
        <v>9894</v>
      </c>
      <c r="K7365">
        <v>19.100000000000001</v>
      </c>
    </row>
    <row r="7366" spans="1:11" x14ac:dyDescent="0.25">
      <c r="A7366" t="s">
        <v>8709</v>
      </c>
      <c r="B7366" t="s">
        <v>8710</v>
      </c>
      <c r="C7366" t="s">
        <v>4885</v>
      </c>
      <c r="D7366">
        <v>17</v>
      </c>
      <c r="E7366" t="s">
        <v>8711</v>
      </c>
      <c r="F7366">
        <v>521074</v>
      </c>
      <c r="G7366">
        <v>2643</v>
      </c>
      <c r="H7366">
        <v>881</v>
      </c>
      <c r="I7366">
        <v>2</v>
      </c>
      <c r="J7366" t="s">
        <v>8712</v>
      </c>
      <c r="K7366">
        <v>19.100000000000001</v>
      </c>
    </row>
    <row r="7367" spans="1:11" x14ac:dyDescent="0.25">
      <c r="A7367" t="s">
        <v>8747</v>
      </c>
      <c r="B7367" t="s">
        <v>8748</v>
      </c>
      <c r="C7367" t="s">
        <v>5563</v>
      </c>
      <c r="D7367">
        <v>28</v>
      </c>
      <c r="E7367" t="s">
        <v>8749</v>
      </c>
      <c r="F7367">
        <v>740821</v>
      </c>
      <c r="G7367">
        <v>18808</v>
      </c>
      <c r="H7367">
        <v>585</v>
      </c>
      <c r="I7367">
        <v>678</v>
      </c>
      <c r="J7367" t="s">
        <v>8750</v>
      </c>
      <c r="K7367">
        <v>19.100000000000001</v>
      </c>
    </row>
    <row r="7368" spans="1:11" x14ac:dyDescent="0.25">
      <c r="A7368" t="s">
        <v>9232</v>
      </c>
      <c r="B7368" t="s">
        <v>9233</v>
      </c>
      <c r="C7368" t="s">
        <v>1081</v>
      </c>
      <c r="D7368">
        <v>28</v>
      </c>
      <c r="E7368" t="s">
        <v>9234</v>
      </c>
      <c r="F7368">
        <v>1259050</v>
      </c>
      <c r="G7368">
        <v>34880</v>
      </c>
      <c r="H7368">
        <v>2107</v>
      </c>
      <c r="I7368">
        <v>4403</v>
      </c>
      <c r="J7368" t="s">
        <v>9235</v>
      </c>
      <c r="K7368">
        <v>19.100000000000001</v>
      </c>
    </row>
    <row r="7369" spans="1:11" x14ac:dyDescent="0.25">
      <c r="A7369" t="s">
        <v>9036</v>
      </c>
      <c r="B7369" t="s">
        <v>9037</v>
      </c>
      <c r="C7369" t="s">
        <v>227</v>
      </c>
      <c r="D7369">
        <v>26</v>
      </c>
      <c r="E7369" t="s">
        <v>9038</v>
      </c>
      <c r="F7369">
        <v>183777</v>
      </c>
      <c r="G7369">
        <v>8348</v>
      </c>
      <c r="H7369">
        <v>243</v>
      </c>
      <c r="I7369">
        <v>678</v>
      </c>
      <c r="J7369" t="s">
        <v>9039</v>
      </c>
      <c r="K7369">
        <v>19.100000000000001</v>
      </c>
    </row>
    <row r="7370" spans="1:11" x14ac:dyDescent="0.25">
      <c r="A7370" t="s">
        <v>9023</v>
      </c>
      <c r="B7370" t="s">
        <v>9024</v>
      </c>
      <c r="C7370" t="s">
        <v>9025</v>
      </c>
      <c r="D7370">
        <v>15</v>
      </c>
      <c r="E7370" t="s">
        <v>9026</v>
      </c>
      <c r="F7370">
        <v>376610</v>
      </c>
      <c r="G7370">
        <v>8214</v>
      </c>
      <c r="H7370">
        <v>240</v>
      </c>
      <c r="I7370">
        <v>111</v>
      </c>
      <c r="J7370" t="s">
        <v>9027</v>
      </c>
      <c r="K7370">
        <v>19.100000000000001</v>
      </c>
    </row>
    <row r="7371" spans="1:11" x14ac:dyDescent="0.25">
      <c r="A7371" t="s">
        <v>8779</v>
      </c>
      <c r="B7371" t="s">
        <v>8780</v>
      </c>
      <c r="C7371" t="s">
        <v>4930</v>
      </c>
      <c r="D7371">
        <v>10</v>
      </c>
      <c r="E7371" t="s">
        <v>4931</v>
      </c>
      <c r="F7371">
        <v>966711</v>
      </c>
      <c r="G7371">
        <v>34653</v>
      </c>
      <c r="H7371">
        <v>709</v>
      </c>
      <c r="I7371">
        <v>854</v>
      </c>
      <c r="J7371" t="s">
        <v>8781</v>
      </c>
      <c r="K7371">
        <v>19.100000000000001</v>
      </c>
    </row>
    <row r="7372" spans="1:11" x14ac:dyDescent="0.25">
      <c r="A7372" t="s">
        <v>8398</v>
      </c>
      <c r="B7372" t="s">
        <v>8399</v>
      </c>
      <c r="C7372" t="s">
        <v>1791</v>
      </c>
      <c r="D7372">
        <v>27</v>
      </c>
      <c r="E7372" t="s">
        <v>8400</v>
      </c>
      <c r="F7372">
        <v>2727912</v>
      </c>
      <c r="G7372">
        <v>46581</v>
      </c>
      <c r="H7372">
        <v>4956</v>
      </c>
      <c r="I7372">
        <v>6467</v>
      </c>
      <c r="J7372" t="s">
        <v>8401</v>
      </c>
      <c r="K7372">
        <v>19.100000000000001</v>
      </c>
    </row>
    <row r="7373" spans="1:11" x14ac:dyDescent="0.25">
      <c r="A7373" t="s">
        <v>8786</v>
      </c>
      <c r="B7373" t="s">
        <v>8787</v>
      </c>
      <c r="C7373" t="s">
        <v>8788</v>
      </c>
      <c r="D7373">
        <v>10</v>
      </c>
      <c r="E7373" t="s">
        <v>8789</v>
      </c>
      <c r="F7373">
        <v>184229</v>
      </c>
      <c r="G7373">
        <v>6655</v>
      </c>
      <c r="H7373">
        <v>328</v>
      </c>
      <c r="I7373">
        <v>496</v>
      </c>
      <c r="J7373" t="s">
        <v>8790</v>
      </c>
      <c r="K7373">
        <v>19.100000000000001</v>
      </c>
    </row>
    <row r="7374" spans="1:11" x14ac:dyDescent="0.25">
      <c r="A7374" t="s">
        <v>8924</v>
      </c>
      <c r="B7374" t="s">
        <v>8925</v>
      </c>
      <c r="C7374" t="s">
        <v>2551</v>
      </c>
      <c r="D7374">
        <v>10</v>
      </c>
      <c r="E7374" t="s">
        <v>8926</v>
      </c>
      <c r="F7374">
        <v>677464</v>
      </c>
      <c r="G7374">
        <v>17379</v>
      </c>
      <c r="H7374">
        <v>310</v>
      </c>
      <c r="I7374">
        <v>842</v>
      </c>
      <c r="J7374" t="s">
        <v>8927</v>
      </c>
      <c r="K7374">
        <v>19.100000000000001</v>
      </c>
    </row>
    <row r="7375" spans="1:11" x14ac:dyDescent="0.25">
      <c r="A7375" t="s">
        <v>8760</v>
      </c>
      <c r="B7375" t="s">
        <v>8761</v>
      </c>
      <c r="C7375" t="s">
        <v>3764</v>
      </c>
      <c r="D7375">
        <v>28</v>
      </c>
      <c r="E7375" t="s">
        <v>8762</v>
      </c>
      <c r="F7375">
        <v>311799</v>
      </c>
      <c r="G7375">
        <v>10929</v>
      </c>
      <c r="H7375">
        <v>217</v>
      </c>
      <c r="I7375">
        <v>27</v>
      </c>
      <c r="J7375" t="s">
        <v>8763</v>
      </c>
      <c r="K7375">
        <v>19.100000000000001</v>
      </c>
    </row>
    <row r="7376" spans="1:11" x14ac:dyDescent="0.25">
      <c r="A7376" t="s">
        <v>9040</v>
      </c>
      <c r="B7376" t="s">
        <v>9041</v>
      </c>
      <c r="C7376" t="s">
        <v>9042</v>
      </c>
      <c r="D7376">
        <v>22</v>
      </c>
      <c r="E7376" t="s">
        <v>24</v>
      </c>
      <c r="F7376">
        <v>276047</v>
      </c>
      <c r="G7376">
        <v>1477</v>
      </c>
      <c r="H7376">
        <v>106</v>
      </c>
      <c r="I7376">
        <v>6</v>
      </c>
      <c r="J7376" t="s">
        <v>9043</v>
      </c>
      <c r="K7376">
        <v>19.100000000000001</v>
      </c>
    </row>
    <row r="7377" spans="1:11" x14ac:dyDescent="0.25">
      <c r="A7377" t="s">
        <v>8387</v>
      </c>
      <c r="B7377" t="s">
        <v>8388</v>
      </c>
      <c r="C7377" t="s">
        <v>8389</v>
      </c>
      <c r="D7377">
        <v>25</v>
      </c>
      <c r="E7377" t="s">
        <v>8390</v>
      </c>
      <c r="F7377">
        <v>753492</v>
      </c>
      <c r="G7377">
        <v>2795</v>
      </c>
      <c r="H7377">
        <v>2077</v>
      </c>
      <c r="I7377">
        <v>0</v>
      </c>
      <c r="J7377" t="s">
        <v>8391</v>
      </c>
      <c r="K7377">
        <v>19.100000000000001</v>
      </c>
    </row>
    <row r="7378" spans="1:11" x14ac:dyDescent="0.25">
      <c r="A7378" t="s">
        <v>8776</v>
      </c>
      <c r="B7378" t="s">
        <v>8777</v>
      </c>
      <c r="C7378" t="s">
        <v>7439</v>
      </c>
      <c r="D7378">
        <v>10</v>
      </c>
      <c r="E7378" t="s">
        <v>7440</v>
      </c>
      <c r="F7378">
        <v>3961722</v>
      </c>
      <c r="G7378">
        <v>180008</v>
      </c>
      <c r="H7378">
        <v>1928</v>
      </c>
      <c r="I7378">
        <v>6038</v>
      </c>
      <c r="J7378" t="s">
        <v>8778</v>
      </c>
      <c r="K7378">
        <v>19.100000000000001</v>
      </c>
    </row>
    <row r="7379" spans="1:11" x14ac:dyDescent="0.25">
      <c r="A7379" t="s">
        <v>8836</v>
      </c>
      <c r="B7379" t="s">
        <v>8837</v>
      </c>
      <c r="C7379" t="s">
        <v>127</v>
      </c>
      <c r="D7379">
        <v>24</v>
      </c>
      <c r="E7379" t="s">
        <v>8838</v>
      </c>
      <c r="F7379">
        <v>240246</v>
      </c>
      <c r="G7379">
        <v>21792</v>
      </c>
      <c r="H7379">
        <v>136</v>
      </c>
      <c r="I7379">
        <v>1298</v>
      </c>
      <c r="J7379" t="s">
        <v>8839</v>
      </c>
      <c r="K7379">
        <v>19.100000000000001</v>
      </c>
    </row>
    <row r="7380" spans="1:11" x14ac:dyDescent="0.25">
      <c r="A7380" t="s">
        <v>8799</v>
      </c>
      <c r="B7380" t="s">
        <v>8800</v>
      </c>
      <c r="C7380" t="s">
        <v>1318</v>
      </c>
      <c r="D7380">
        <v>10</v>
      </c>
      <c r="E7380" t="s">
        <v>8801</v>
      </c>
      <c r="F7380">
        <v>185499</v>
      </c>
      <c r="G7380">
        <v>4978</v>
      </c>
      <c r="H7380">
        <v>79</v>
      </c>
      <c r="I7380">
        <v>126</v>
      </c>
      <c r="J7380" t="s">
        <v>8802</v>
      </c>
      <c r="K7380">
        <v>19.100000000000001</v>
      </c>
    </row>
    <row r="7381" spans="1:11" x14ac:dyDescent="0.25">
      <c r="A7381" t="s">
        <v>9083</v>
      </c>
      <c r="B7381" t="s">
        <v>9084</v>
      </c>
      <c r="C7381" t="s">
        <v>1123</v>
      </c>
      <c r="D7381">
        <v>10</v>
      </c>
      <c r="E7381" t="s">
        <v>9085</v>
      </c>
      <c r="F7381">
        <v>11985474</v>
      </c>
      <c r="G7381">
        <v>611911</v>
      </c>
      <c r="H7381">
        <v>5252</v>
      </c>
      <c r="I7381">
        <v>28308</v>
      </c>
      <c r="J7381" t="s">
        <v>9086</v>
      </c>
      <c r="K7381">
        <v>19.100000000000001</v>
      </c>
    </row>
    <row r="7382" spans="1:11" x14ac:dyDescent="0.25">
      <c r="A7382" t="s">
        <v>9028</v>
      </c>
      <c r="B7382" t="s">
        <v>9029</v>
      </c>
      <c r="C7382" t="s">
        <v>543</v>
      </c>
      <c r="D7382">
        <v>25</v>
      </c>
      <c r="E7382" t="s">
        <v>9030</v>
      </c>
      <c r="F7382">
        <v>66533</v>
      </c>
      <c r="G7382">
        <v>345</v>
      </c>
      <c r="H7382">
        <v>276</v>
      </c>
      <c r="I7382">
        <v>62</v>
      </c>
      <c r="J7382" t="s">
        <v>9031</v>
      </c>
      <c r="K7382">
        <v>19.100000000000001</v>
      </c>
    </row>
    <row r="7383" spans="1:11" x14ac:dyDescent="0.25">
      <c r="A7383" t="s">
        <v>8795</v>
      </c>
      <c r="B7383" t="s">
        <v>8796</v>
      </c>
      <c r="C7383" t="s">
        <v>5266</v>
      </c>
      <c r="D7383">
        <v>26</v>
      </c>
      <c r="E7383" t="s">
        <v>8797</v>
      </c>
      <c r="F7383">
        <v>184951</v>
      </c>
      <c r="G7383">
        <v>4019</v>
      </c>
      <c r="H7383">
        <v>201</v>
      </c>
      <c r="I7383">
        <v>29</v>
      </c>
      <c r="J7383" t="s">
        <v>8798</v>
      </c>
      <c r="K7383">
        <v>19.100000000000001</v>
      </c>
    </row>
    <row r="7384" spans="1:11" x14ac:dyDescent="0.25">
      <c r="A7384" t="s">
        <v>8854</v>
      </c>
      <c r="B7384" t="s">
        <v>8855</v>
      </c>
      <c r="C7384" t="s">
        <v>8856</v>
      </c>
      <c r="D7384">
        <v>10</v>
      </c>
      <c r="E7384" t="s">
        <v>8857</v>
      </c>
      <c r="F7384">
        <v>1193707</v>
      </c>
      <c r="G7384">
        <v>58119</v>
      </c>
      <c r="H7384">
        <v>447</v>
      </c>
      <c r="I7384">
        <v>2081</v>
      </c>
      <c r="J7384" t="s">
        <v>8858</v>
      </c>
      <c r="K7384">
        <v>19.100000000000001</v>
      </c>
    </row>
    <row r="7385" spans="1:11" x14ac:dyDescent="0.25">
      <c r="A7385" t="s">
        <v>8742</v>
      </c>
      <c r="B7385" t="s">
        <v>8743</v>
      </c>
      <c r="C7385" t="s">
        <v>8744</v>
      </c>
      <c r="D7385">
        <v>25</v>
      </c>
      <c r="E7385" t="s">
        <v>8745</v>
      </c>
      <c r="F7385">
        <v>836019</v>
      </c>
      <c r="G7385">
        <v>13714</v>
      </c>
      <c r="H7385">
        <v>1180</v>
      </c>
      <c r="I7385">
        <v>0</v>
      </c>
      <c r="J7385" t="s">
        <v>8746</v>
      </c>
      <c r="K7385">
        <v>19.100000000000001</v>
      </c>
    </row>
    <row r="7386" spans="1:11" x14ac:dyDescent="0.25">
      <c r="A7386" t="s">
        <v>8738</v>
      </c>
      <c r="B7386" t="s">
        <v>8739</v>
      </c>
      <c r="C7386" t="s">
        <v>1602</v>
      </c>
      <c r="D7386">
        <v>23</v>
      </c>
      <c r="E7386" t="s">
        <v>8740</v>
      </c>
      <c r="F7386">
        <v>4989547</v>
      </c>
      <c r="G7386">
        <v>408649</v>
      </c>
      <c r="H7386">
        <v>3149</v>
      </c>
      <c r="I7386">
        <v>18257</v>
      </c>
      <c r="J7386" t="s">
        <v>8741</v>
      </c>
      <c r="K7386">
        <v>19.100000000000001</v>
      </c>
    </row>
    <row r="7387" spans="1:11" x14ac:dyDescent="0.25">
      <c r="A7387" t="s">
        <v>9051</v>
      </c>
      <c r="B7387" t="s">
        <v>9052</v>
      </c>
      <c r="C7387" t="s">
        <v>7541</v>
      </c>
      <c r="D7387">
        <v>17</v>
      </c>
      <c r="E7387" t="s">
        <v>9053</v>
      </c>
      <c r="F7387">
        <v>501776</v>
      </c>
      <c r="G7387">
        <v>4611</v>
      </c>
      <c r="H7387">
        <v>346</v>
      </c>
      <c r="I7387">
        <v>1969</v>
      </c>
      <c r="J7387" t="s">
        <v>9054</v>
      </c>
      <c r="K7387">
        <v>19.100000000000001</v>
      </c>
    </row>
    <row r="7388" spans="1:11" x14ac:dyDescent="0.25">
      <c r="A7388" t="s">
        <v>9032</v>
      </c>
      <c r="B7388" t="s">
        <v>9033</v>
      </c>
      <c r="C7388" t="s">
        <v>5815</v>
      </c>
      <c r="D7388">
        <v>24</v>
      </c>
      <c r="E7388" t="s">
        <v>9034</v>
      </c>
      <c r="F7388">
        <v>873704</v>
      </c>
      <c r="G7388">
        <v>54663</v>
      </c>
      <c r="H7388">
        <v>639</v>
      </c>
      <c r="I7388">
        <v>3854</v>
      </c>
      <c r="J7388" t="s">
        <v>9035</v>
      </c>
      <c r="K7388">
        <v>19.100000000000001</v>
      </c>
    </row>
    <row r="7389" spans="1:11" x14ac:dyDescent="0.25">
      <c r="A7389" t="s">
        <v>8450</v>
      </c>
      <c r="B7389" t="s">
        <v>8451</v>
      </c>
      <c r="C7389" t="s">
        <v>6139</v>
      </c>
      <c r="D7389">
        <v>10</v>
      </c>
      <c r="E7389" t="s">
        <v>8452</v>
      </c>
      <c r="F7389">
        <v>736098</v>
      </c>
      <c r="G7389">
        <v>16212</v>
      </c>
      <c r="H7389">
        <v>599</v>
      </c>
      <c r="I7389">
        <v>794</v>
      </c>
      <c r="J7389" t="s">
        <v>8453</v>
      </c>
      <c r="K7389">
        <v>19.100000000000001</v>
      </c>
    </row>
    <row r="7390" spans="1:11" x14ac:dyDescent="0.25">
      <c r="A7390" t="s">
        <v>8423</v>
      </c>
      <c r="B7390" t="s">
        <v>8424</v>
      </c>
      <c r="C7390" t="s">
        <v>801</v>
      </c>
      <c r="D7390">
        <v>10</v>
      </c>
      <c r="E7390" t="s">
        <v>8425</v>
      </c>
      <c r="F7390">
        <v>581100</v>
      </c>
      <c r="G7390">
        <v>12566</v>
      </c>
      <c r="H7390">
        <v>369</v>
      </c>
      <c r="I7390">
        <v>288</v>
      </c>
      <c r="J7390" t="s">
        <v>8426</v>
      </c>
      <c r="K7390">
        <v>19.100000000000001</v>
      </c>
    </row>
    <row r="7391" spans="1:11" x14ac:dyDescent="0.25">
      <c r="A7391" t="s">
        <v>8886</v>
      </c>
      <c r="B7391" t="s">
        <v>8887</v>
      </c>
      <c r="C7391" t="s">
        <v>8888</v>
      </c>
      <c r="D7391">
        <v>10</v>
      </c>
      <c r="E7391" t="s">
        <v>8889</v>
      </c>
      <c r="F7391">
        <v>261345</v>
      </c>
      <c r="G7391">
        <v>5890</v>
      </c>
      <c r="H7391">
        <v>188</v>
      </c>
      <c r="I7391">
        <v>619</v>
      </c>
      <c r="J7391" t="s">
        <v>8890</v>
      </c>
      <c r="K7391">
        <v>19.100000000000001</v>
      </c>
    </row>
    <row r="7392" spans="1:11" x14ac:dyDescent="0.25">
      <c r="A7392" t="s">
        <v>8402</v>
      </c>
      <c r="B7392" t="s">
        <v>8403</v>
      </c>
      <c r="C7392" t="s">
        <v>835</v>
      </c>
      <c r="D7392">
        <v>28</v>
      </c>
      <c r="E7392" t="s">
        <v>8755</v>
      </c>
      <c r="F7392">
        <v>749380</v>
      </c>
      <c r="G7392">
        <v>22326</v>
      </c>
      <c r="H7392">
        <v>412</v>
      </c>
      <c r="I7392">
        <v>1015</v>
      </c>
      <c r="J7392" t="s">
        <v>8405</v>
      </c>
      <c r="K7392">
        <v>19.100000000000001</v>
      </c>
    </row>
    <row r="7393" spans="1:11" x14ac:dyDescent="0.25">
      <c r="A7393" t="s">
        <v>9467</v>
      </c>
      <c r="B7393" t="s">
        <v>9468</v>
      </c>
      <c r="C7393" t="s">
        <v>9469</v>
      </c>
      <c r="D7393">
        <v>22</v>
      </c>
      <c r="E7393" t="s">
        <v>24</v>
      </c>
      <c r="F7393">
        <v>21476</v>
      </c>
      <c r="G7393">
        <v>210</v>
      </c>
      <c r="H7393">
        <v>18</v>
      </c>
      <c r="I7393">
        <v>161</v>
      </c>
      <c r="J7393" t="s">
        <v>9470</v>
      </c>
      <c r="K7393">
        <v>19.100000000000001</v>
      </c>
    </row>
    <row r="7394" spans="1:11" x14ac:dyDescent="0.25">
      <c r="A7394" t="s">
        <v>8468</v>
      </c>
      <c r="B7394" t="s">
        <v>8469</v>
      </c>
      <c r="C7394" t="s">
        <v>8470</v>
      </c>
      <c r="D7394">
        <v>10</v>
      </c>
      <c r="E7394" t="s">
        <v>8471</v>
      </c>
      <c r="F7394">
        <v>2558262</v>
      </c>
      <c r="G7394">
        <v>55427</v>
      </c>
      <c r="H7394">
        <v>2117</v>
      </c>
      <c r="I7394">
        <v>1808</v>
      </c>
      <c r="J7394" t="s">
        <v>8472</v>
      </c>
      <c r="K7394">
        <v>19.100000000000001</v>
      </c>
    </row>
    <row r="7395" spans="1:11" x14ac:dyDescent="0.25">
      <c r="A7395" t="s">
        <v>9063</v>
      </c>
      <c r="B7395" t="s">
        <v>9064</v>
      </c>
      <c r="C7395" t="s">
        <v>9065</v>
      </c>
      <c r="D7395">
        <v>26</v>
      </c>
      <c r="E7395" t="s">
        <v>9066</v>
      </c>
      <c r="F7395">
        <v>1061941</v>
      </c>
      <c r="G7395">
        <v>34049</v>
      </c>
      <c r="H7395">
        <v>1155</v>
      </c>
      <c r="I7395">
        <v>6997</v>
      </c>
      <c r="J7395" t="s">
        <v>9067</v>
      </c>
      <c r="K7395">
        <v>19.100000000000001</v>
      </c>
    </row>
    <row r="7396" spans="1:11" x14ac:dyDescent="0.25">
      <c r="A7396" t="s">
        <v>9895</v>
      </c>
      <c r="B7396" t="s">
        <v>9896</v>
      </c>
      <c r="C7396" t="s">
        <v>9897</v>
      </c>
      <c r="D7396">
        <v>17</v>
      </c>
      <c r="E7396" t="s">
        <v>9898</v>
      </c>
      <c r="F7396">
        <v>7510</v>
      </c>
      <c r="G7396">
        <v>13</v>
      </c>
      <c r="H7396">
        <v>0</v>
      </c>
      <c r="I7396">
        <v>0</v>
      </c>
      <c r="J7396" t="s">
        <v>9899</v>
      </c>
      <c r="K7396">
        <v>19.100000000000001</v>
      </c>
    </row>
    <row r="7397" spans="1:11" x14ac:dyDescent="0.25">
      <c r="A7397" t="s">
        <v>8434</v>
      </c>
      <c r="B7397" t="s">
        <v>8435</v>
      </c>
      <c r="C7397" t="s">
        <v>8436</v>
      </c>
      <c r="D7397">
        <v>22</v>
      </c>
      <c r="E7397" t="s">
        <v>8437</v>
      </c>
      <c r="F7397">
        <v>795286</v>
      </c>
      <c r="G7397">
        <v>6345</v>
      </c>
      <c r="H7397">
        <v>462</v>
      </c>
      <c r="I7397">
        <v>625</v>
      </c>
      <c r="J7397" t="s">
        <v>8438</v>
      </c>
      <c r="K7397">
        <v>19.100000000000001</v>
      </c>
    </row>
    <row r="7398" spans="1:11" x14ac:dyDescent="0.25">
      <c r="A7398" t="s">
        <v>9241</v>
      </c>
      <c r="B7398" t="s">
        <v>9242</v>
      </c>
      <c r="C7398" t="s">
        <v>4479</v>
      </c>
      <c r="D7398">
        <v>26</v>
      </c>
      <c r="E7398" t="s">
        <v>9243</v>
      </c>
      <c r="F7398">
        <v>376940</v>
      </c>
      <c r="G7398">
        <v>12796</v>
      </c>
      <c r="H7398">
        <v>370</v>
      </c>
      <c r="I7398">
        <v>1140</v>
      </c>
      <c r="J7398" t="s">
        <v>9244</v>
      </c>
      <c r="K7398">
        <v>19.100000000000001</v>
      </c>
    </row>
    <row r="7399" spans="1:11" x14ac:dyDescent="0.25">
      <c r="A7399" t="s">
        <v>8756</v>
      </c>
      <c r="B7399" t="s">
        <v>8757</v>
      </c>
      <c r="C7399" t="s">
        <v>1719</v>
      </c>
      <c r="D7399">
        <v>26</v>
      </c>
      <c r="E7399" t="s">
        <v>8758</v>
      </c>
      <c r="F7399">
        <v>1035419</v>
      </c>
      <c r="G7399">
        <v>39471</v>
      </c>
      <c r="H7399">
        <v>2296</v>
      </c>
      <c r="I7399">
        <v>7336</v>
      </c>
      <c r="J7399" t="s">
        <v>8759</v>
      </c>
      <c r="K7399">
        <v>19.100000000000001</v>
      </c>
    </row>
    <row r="7400" spans="1:11" x14ac:dyDescent="0.25">
      <c r="A7400" t="s">
        <v>9900</v>
      </c>
      <c r="B7400" t="s">
        <v>9901</v>
      </c>
      <c r="C7400" t="s">
        <v>9902</v>
      </c>
      <c r="D7400">
        <v>22</v>
      </c>
      <c r="E7400" t="s">
        <v>9903</v>
      </c>
      <c r="F7400">
        <v>530724</v>
      </c>
      <c r="G7400">
        <v>3891</v>
      </c>
      <c r="H7400">
        <v>2240</v>
      </c>
      <c r="I7400">
        <v>1457</v>
      </c>
      <c r="J7400" t="s">
        <v>9904</v>
      </c>
      <c r="K7400">
        <v>20.100000000000001</v>
      </c>
    </row>
    <row r="7401" spans="1:11" x14ac:dyDescent="0.25">
      <c r="A7401" t="s">
        <v>9905</v>
      </c>
      <c r="B7401" t="s">
        <v>9906</v>
      </c>
      <c r="C7401" t="s">
        <v>9907</v>
      </c>
      <c r="D7401">
        <v>10</v>
      </c>
      <c r="E7401" t="s">
        <v>9908</v>
      </c>
      <c r="F7401">
        <v>497846</v>
      </c>
      <c r="G7401">
        <v>160690</v>
      </c>
      <c r="H7401">
        <v>5323</v>
      </c>
      <c r="I7401">
        <v>25341</v>
      </c>
      <c r="J7401" t="s">
        <v>9909</v>
      </c>
      <c r="K7401">
        <v>20.100000000000001</v>
      </c>
    </row>
    <row r="7402" spans="1:11" x14ac:dyDescent="0.25">
      <c r="A7402" t="s">
        <v>9910</v>
      </c>
      <c r="B7402" t="s">
        <v>9911</v>
      </c>
      <c r="C7402" t="s">
        <v>33</v>
      </c>
      <c r="D7402">
        <v>23</v>
      </c>
      <c r="E7402" t="s">
        <v>9912</v>
      </c>
      <c r="F7402">
        <v>1503164</v>
      </c>
      <c r="G7402">
        <v>137026</v>
      </c>
      <c r="H7402">
        <v>2660</v>
      </c>
      <c r="I7402">
        <v>11041</v>
      </c>
      <c r="J7402" t="s">
        <v>9913</v>
      </c>
      <c r="K7402">
        <v>20.100000000000001</v>
      </c>
    </row>
    <row r="7403" spans="1:11" x14ac:dyDescent="0.25">
      <c r="A7403" t="s">
        <v>9914</v>
      </c>
      <c r="B7403" t="s">
        <v>9915</v>
      </c>
      <c r="C7403" t="s">
        <v>23</v>
      </c>
      <c r="D7403">
        <v>23</v>
      </c>
      <c r="E7403" t="s">
        <v>24</v>
      </c>
      <c r="F7403">
        <v>1712576</v>
      </c>
      <c r="G7403">
        <v>127391</v>
      </c>
      <c r="H7403">
        <v>3052</v>
      </c>
      <c r="I7403">
        <v>18614</v>
      </c>
      <c r="J7403" t="s">
        <v>9916</v>
      </c>
      <c r="K7403">
        <v>20.100000000000001</v>
      </c>
    </row>
    <row r="7404" spans="1:11" x14ac:dyDescent="0.25">
      <c r="A7404" t="s">
        <v>9917</v>
      </c>
      <c r="B7404" t="s">
        <v>9918</v>
      </c>
      <c r="C7404" t="s">
        <v>1239</v>
      </c>
      <c r="D7404">
        <v>23</v>
      </c>
      <c r="E7404" t="s">
        <v>9919</v>
      </c>
      <c r="F7404">
        <v>1860923</v>
      </c>
      <c r="G7404">
        <v>161727</v>
      </c>
      <c r="H7404">
        <v>1432</v>
      </c>
      <c r="I7404">
        <v>22639</v>
      </c>
      <c r="J7404" t="s">
        <v>9920</v>
      </c>
      <c r="K7404">
        <v>20.100000000000001</v>
      </c>
    </row>
    <row r="7405" spans="1:11" x14ac:dyDescent="0.25">
      <c r="A7405" t="s">
        <v>9921</v>
      </c>
      <c r="B7405" t="s">
        <v>9922</v>
      </c>
      <c r="C7405" t="s">
        <v>9923</v>
      </c>
      <c r="D7405">
        <v>23</v>
      </c>
      <c r="E7405" t="s">
        <v>9924</v>
      </c>
      <c r="F7405">
        <v>3518471</v>
      </c>
      <c r="G7405">
        <v>135991</v>
      </c>
      <c r="H7405">
        <v>2810</v>
      </c>
      <c r="I7405">
        <v>10983</v>
      </c>
      <c r="J7405" t="s">
        <v>9925</v>
      </c>
      <c r="K7405">
        <v>20.100000000000001</v>
      </c>
    </row>
    <row r="7406" spans="1:11" x14ac:dyDescent="0.25">
      <c r="A7406" t="s">
        <v>9926</v>
      </c>
      <c r="B7406" t="s">
        <v>9927</v>
      </c>
      <c r="C7406" t="s">
        <v>835</v>
      </c>
      <c r="D7406">
        <v>28</v>
      </c>
      <c r="E7406" t="s">
        <v>9928</v>
      </c>
      <c r="F7406">
        <v>632964</v>
      </c>
      <c r="G7406">
        <v>19278</v>
      </c>
      <c r="H7406">
        <v>611</v>
      </c>
      <c r="I7406">
        <v>1766</v>
      </c>
      <c r="J7406" t="s">
        <v>9929</v>
      </c>
      <c r="K7406">
        <v>20.100000000000001</v>
      </c>
    </row>
    <row r="7407" spans="1:11" x14ac:dyDescent="0.25">
      <c r="A7407" t="s">
        <v>9930</v>
      </c>
      <c r="B7407" t="s">
        <v>9931</v>
      </c>
      <c r="C7407" t="s">
        <v>9932</v>
      </c>
      <c r="D7407">
        <v>17</v>
      </c>
      <c r="E7407" t="s">
        <v>9933</v>
      </c>
      <c r="F7407">
        <v>315973</v>
      </c>
      <c r="G7407">
        <v>2549</v>
      </c>
      <c r="H7407">
        <v>1867</v>
      </c>
      <c r="I7407">
        <v>1590</v>
      </c>
      <c r="J7407" t="s">
        <v>9934</v>
      </c>
      <c r="K7407">
        <v>20.100000000000001</v>
      </c>
    </row>
    <row r="7408" spans="1:11" x14ac:dyDescent="0.25">
      <c r="A7408" t="s">
        <v>9935</v>
      </c>
      <c r="B7408" t="s">
        <v>9936</v>
      </c>
      <c r="C7408" t="s">
        <v>860</v>
      </c>
      <c r="D7408">
        <v>24</v>
      </c>
      <c r="E7408" t="s">
        <v>9937</v>
      </c>
      <c r="F7408">
        <v>1108676</v>
      </c>
      <c r="G7408">
        <v>35152</v>
      </c>
      <c r="H7408">
        <v>379</v>
      </c>
      <c r="I7408">
        <v>4024</v>
      </c>
      <c r="J7408" t="s">
        <v>9938</v>
      </c>
      <c r="K7408">
        <v>20.100000000000001</v>
      </c>
    </row>
    <row r="7409" spans="1:11" x14ac:dyDescent="0.25">
      <c r="A7409" t="s">
        <v>9939</v>
      </c>
      <c r="B7409" t="s">
        <v>9940</v>
      </c>
      <c r="C7409" t="s">
        <v>2815</v>
      </c>
      <c r="D7409">
        <v>23</v>
      </c>
      <c r="E7409" t="s">
        <v>9941</v>
      </c>
      <c r="F7409">
        <v>962882</v>
      </c>
      <c r="G7409">
        <v>40065</v>
      </c>
      <c r="H7409">
        <v>3058</v>
      </c>
      <c r="I7409">
        <v>3626</v>
      </c>
      <c r="J7409" t="s">
        <v>9942</v>
      </c>
      <c r="K7409">
        <v>20.100000000000001</v>
      </c>
    </row>
    <row r="7410" spans="1:11" x14ac:dyDescent="0.25">
      <c r="A7410" t="s">
        <v>9943</v>
      </c>
      <c r="B7410" t="s">
        <v>9944</v>
      </c>
      <c r="C7410" t="s">
        <v>6727</v>
      </c>
      <c r="D7410">
        <v>10</v>
      </c>
      <c r="E7410" t="s">
        <v>9945</v>
      </c>
      <c r="F7410">
        <v>1594274</v>
      </c>
      <c r="G7410">
        <v>235388</v>
      </c>
      <c r="H7410">
        <v>2047</v>
      </c>
      <c r="I7410">
        <v>23351</v>
      </c>
      <c r="J7410" t="s">
        <v>9946</v>
      </c>
      <c r="K7410">
        <v>20.100000000000001</v>
      </c>
    </row>
    <row r="7411" spans="1:11" x14ac:dyDescent="0.25">
      <c r="A7411" t="s">
        <v>9673</v>
      </c>
      <c r="B7411" t="s">
        <v>9674</v>
      </c>
      <c r="C7411" t="s">
        <v>1447</v>
      </c>
      <c r="D7411">
        <v>22</v>
      </c>
      <c r="E7411" t="s">
        <v>9675</v>
      </c>
      <c r="F7411">
        <v>3187915</v>
      </c>
      <c r="G7411">
        <v>312663</v>
      </c>
      <c r="H7411">
        <v>3746</v>
      </c>
      <c r="I7411">
        <v>41482</v>
      </c>
      <c r="J7411" t="s">
        <v>9676</v>
      </c>
      <c r="K7411">
        <v>20.100000000000001</v>
      </c>
    </row>
    <row r="7412" spans="1:11" x14ac:dyDescent="0.25">
      <c r="A7412" t="s">
        <v>9684</v>
      </c>
      <c r="B7412" t="s">
        <v>9685</v>
      </c>
      <c r="C7412" t="s">
        <v>3093</v>
      </c>
      <c r="D7412">
        <v>24</v>
      </c>
      <c r="E7412" t="s">
        <v>9686</v>
      </c>
      <c r="F7412">
        <v>403961</v>
      </c>
      <c r="G7412">
        <v>4779</v>
      </c>
      <c r="H7412">
        <v>934</v>
      </c>
      <c r="I7412">
        <v>1241</v>
      </c>
      <c r="J7412" t="s">
        <v>9687</v>
      </c>
      <c r="K7412">
        <v>20.100000000000001</v>
      </c>
    </row>
    <row r="7413" spans="1:11" x14ac:dyDescent="0.25">
      <c r="A7413" t="s">
        <v>9947</v>
      </c>
      <c r="B7413" t="s">
        <v>9948</v>
      </c>
      <c r="C7413" t="s">
        <v>147</v>
      </c>
      <c r="D7413">
        <v>26</v>
      </c>
      <c r="E7413" t="s">
        <v>9949</v>
      </c>
      <c r="F7413">
        <v>486395</v>
      </c>
      <c r="G7413">
        <v>16905</v>
      </c>
      <c r="H7413">
        <v>534</v>
      </c>
      <c r="I7413">
        <v>3857</v>
      </c>
      <c r="J7413" t="s">
        <v>9950</v>
      </c>
      <c r="K7413">
        <v>20.100000000000001</v>
      </c>
    </row>
    <row r="7414" spans="1:11" x14ac:dyDescent="0.25">
      <c r="A7414" t="s">
        <v>9951</v>
      </c>
      <c r="B7414" t="s">
        <v>9952</v>
      </c>
      <c r="C7414" t="s">
        <v>524</v>
      </c>
      <c r="D7414">
        <v>24</v>
      </c>
      <c r="E7414" t="s">
        <v>9953</v>
      </c>
      <c r="F7414">
        <v>350973</v>
      </c>
      <c r="G7414">
        <v>6002</v>
      </c>
      <c r="H7414">
        <v>497</v>
      </c>
      <c r="I7414">
        <v>237</v>
      </c>
      <c r="J7414" t="s">
        <v>9954</v>
      </c>
      <c r="K7414">
        <v>20.100000000000001</v>
      </c>
    </row>
    <row r="7415" spans="1:11" x14ac:dyDescent="0.25">
      <c r="A7415" t="s">
        <v>9955</v>
      </c>
      <c r="B7415" t="s">
        <v>9956</v>
      </c>
      <c r="C7415" t="s">
        <v>4885</v>
      </c>
      <c r="D7415">
        <v>17</v>
      </c>
      <c r="E7415" t="s">
        <v>9957</v>
      </c>
      <c r="F7415">
        <v>161571</v>
      </c>
      <c r="G7415">
        <v>665</v>
      </c>
      <c r="H7415">
        <v>114</v>
      </c>
      <c r="I7415">
        <v>377</v>
      </c>
      <c r="J7415" t="s">
        <v>9958</v>
      </c>
      <c r="K7415">
        <v>20.100000000000001</v>
      </c>
    </row>
    <row r="7416" spans="1:11" x14ac:dyDescent="0.25">
      <c r="A7416" t="s">
        <v>9959</v>
      </c>
      <c r="B7416" t="s">
        <v>9960</v>
      </c>
      <c r="C7416" t="s">
        <v>9961</v>
      </c>
      <c r="D7416">
        <v>24</v>
      </c>
      <c r="E7416" t="s">
        <v>9962</v>
      </c>
      <c r="F7416">
        <v>80435</v>
      </c>
      <c r="G7416">
        <v>626</v>
      </c>
      <c r="H7416">
        <v>75</v>
      </c>
      <c r="I7416">
        <v>106</v>
      </c>
      <c r="J7416" t="s">
        <v>9963</v>
      </c>
      <c r="K7416">
        <v>20.100000000000001</v>
      </c>
    </row>
    <row r="7417" spans="1:11" x14ac:dyDescent="0.25">
      <c r="A7417" t="s">
        <v>9677</v>
      </c>
      <c r="B7417" t="s">
        <v>9678</v>
      </c>
      <c r="C7417" t="s">
        <v>63</v>
      </c>
      <c r="D7417">
        <v>23</v>
      </c>
      <c r="E7417" t="s">
        <v>9679</v>
      </c>
      <c r="F7417">
        <v>1269490</v>
      </c>
      <c r="G7417">
        <v>38471</v>
      </c>
      <c r="H7417">
        <v>2137</v>
      </c>
      <c r="I7417">
        <v>5951</v>
      </c>
      <c r="J7417" t="s">
        <v>9680</v>
      </c>
      <c r="K7417">
        <v>20.100000000000001</v>
      </c>
    </row>
    <row r="7418" spans="1:11" x14ac:dyDescent="0.25">
      <c r="A7418" t="s">
        <v>9964</v>
      </c>
      <c r="B7418" t="s">
        <v>9965</v>
      </c>
      <c r="C7418" t="s">
        <v>1495</v>
      </c>
      <c r="D7418">
        <v>24</v>
      </c>
      <c r="E7418" t="s">
        <v>9966</v>
      </c>
      <c r="F7418">
        <v>685676</v>
      </c>
      <c r="G7418">
        <v>10415</v>
      </c>
      <c r="H7418">
        <v>5361</v>
      </c>
      <c r="I7418">
        <v>0</v>
      </c>
      <c r="J7418" t="s">
        <v>9967</v>
      </c>
      <c r="K7418">
        <v>20.100000000000001</v>
      </c>
    </row>
    <row r="7419" spans="1:11" x14ac:dyDescent="0.25">
      <c r="A7419" t="s">
        <v>9688</v>
      </c>
      <c r="B7419" t="s">
        <v>9689</v>
      </c>
      <c r="C7419" t="s">
        <v>6825</v>
      </c>
      <c r="D7419">
        <v>25</v>
      </c>
      <c r="E7419" t="s">
        <v>9690</v>
      </c>
      <c r="F7419">
        <v>260214</v>
      </c>
      <c r="G7419">
        <v>2723</v>
      </c>
      <c r="H7419">
        <v>2433</v>
      </c>
      <c r="I7419">
        <v>3703</v>
      </c>
      <c r="J7419" t="s">
        <v>9691</v>
      </c>
      <c r="K7419">
        <v>20.100000000000001</v>
      </c>
    </row>
    <row r="7420" spans="1:11" x14ac:dyDescent="0.25">
      <c r="A7420" t="s">
        <v>9968</v>
      </c>
      <c r="B7420" t="s">
        <v>9969</v>
      </c>
      <c r="C7420" t="s">
        <v>9970</v>
      </c>
      <c r="D7420">
        <v>26</v>
      </c>
      <c r="E7420" t="s">
        <v>9971</v>
      </c>
      <c r="F7420">
        <v>2463574</v>
      </c>
      <c r="G7420">
        <v>315097</v>
      </c>
      <c r="H7420">
        <v>9018</v>
      </c>
      <c r="I7420">
        <v>66778</v>
      </c>
      <c r="J7420" t="s">
        <v>9972</v>
      </c>
      <c r="K7420">
        <v>20.100000000000001</v>
      </c>
    </row>
    <row r="7421" spans="1:11" x14ac:dyDescent="0.25">
      <c r="A7421" t="e">
        <f>-Denciie5oA</f>
        <v>#NAME?</v>
      </c>
      <c r="B7421" t="s">
        <v>9973</v>
      </c>
      <c r="C7421" t="s">
        <v>2397</v>
      </c>
      <c r="D7421">
        <v>24</v>
      </c>
      <c r="E7421" t="s">
        <v>9974</v>
      </c>
      <c r="F7421">
        <v>1126342</v>
      </c>
      <c r="G7421">
        <v>9258</v>
      </c>
      <c r="H7421">
        <v>669</v>
      </c>
      <c r="I7421">
        <v>1263</v>
      </c>
      <c r="J7421" t="s">
        <v>9975</v>
      </c>
      <c r="K7421">
        <v>20.100000000000001</v>
      </c>
    </row>
    <row r="7422" spans="1:11" x14ac:dyDescent="0.25">
      <c r="A7422" t="s">
        <v>9692</v>
      </c>
      <c r="B7422" t="s">
        <v>9693</v>
      </c>
      <c r="C7422" t="s">
        <v>4025</v>
      </c>
      <c r="D7422">
        <v>24</v>
      </c>
      <c r="E7422" t="s">
        <v>9694</v>
      </c>
      <c r="F7422">
        <v>342110</v>
      </c>
      <c r="G7422">
        <v>3832</v>
      </c>
      <c r="H7422">
        <v>258</v>
      </c>
      <c r="I7422">
        <v>844</v>
      </c>
      <c r="J7422" t="s">
        <v>9695</v>
      </c>
      <c r="K7422">
        <v>20.100000000000001</v>
      </c>
    </row>
    <row r="7423" spans="1:11" x14ac:dyDescent="0.25">
      <c r="A7423" t="s">
        <v>9681</v>
      </c>
      <c r="B7423" t="s">
        <v>9682</v>
      </c>
      <c r="C7423" t="s">
        <v>1744</v>
      </c>
      <c r="D7423">
        <v>24</v>
      </c>
      <c r="E7423" t="s">
        <v>6318</v>
      </c>
      <c r="F7423">
        <v>954116</v>
      </c>
      <c r="G7423">
        <v>55593</v>
      </c>
      <c r="H7423">
        <v>721</v>
      </c>
      <c r="I7423">
        <v>2603</v>
      </c>
      <c r="J7423" t="s">
        <v>9683</v>
      </c>
      <c r="K7423">
        <v>20.100000000000001</v>
      </c>
    </row>
    <row r="7424" spans="1:11" x14ac:dyDescent="0.25">
      <c r="A7424" t="e">
        <f>--JinobXWPk</f>
        <v>#NAME?</v>
      </c>
      <c r="B7424" t="s">
        <v>9976</v>
      </c>
      <c r="C7424" t="s">
        <v>786</v>
      </c>
      <c r="D7424">
        <v>15</v>
      </c>
      <c r="E7424" t="s">
        <v>9977</v>
      </c>
      <c r="F7424">
        <v>1319945</v>
      </c>
      <c r="G7424">
        <v>38949</v>
      </c>
      <c r="H7424">
        <v>533</v>
      </c>
      <c r="I7424">
        <v>6768</v>
      </c>
      <c r="J7424" t="s">
        <v>9978</v>
      </c>
      <c r="K7424">
        <v>20.100000000000001</v>
      </c>
    </row>
    <row r="7425" spans="1:11" x14ac:dyDescent="0.25">
      <c r="A7425" t="s">
        <v>9979</v>
      </c>
      <c r="B7425" t="s">
        <v>9980</v>
      </c>
      <c r="C7425" t="s">
        <v>242</v>
      </c>
      <c r="D7425">
        <v>23</v>
      </c>
      <c r="E7425" t="s">
        <v>9981</v>
      </c>
      <c r="F7425">
        <v>195726</v>
      </c>
      <c r="G7425">
        <v>4952</v>
      </c>
      <c r="H7425">
        <v>726</v>
      </c>
      <c r="I7425">
        <v>795</v>
      </c>
      <c r="J7425" t="s">
        <v>9982</v>
      </c>
      <c r="K7425">
        <v>20.100000000000001</v>
      </c>
    </row>
    <row r="7426" spans="1:11" x14ac:dyDescent="0.25">
      <c r="A7426" t="s">
        <v>9983</v>
      </c>
      <c r="B7426" t="s">
        <v>9984</v>
      </c>
      <c r="C7426" t="s">
        <v>9985</v>
      </c>
      <c r="D7426">
        <v>22</v>
      </c>
      <c r="E7426" t="s">
        <v>9986</v>
      </c>
      <c r="F7426">
        <v>4737</v>
      </c>
      <c r="G7426">
        <v>28</v>
      </c>
      <c r="H7426">
        <v>27</v>
      </c>
      <c r="I7426">
        <v>26</v>
      </c>
      <c r="J7426" t="s">
        <v>9987</v>
      </c>
      <c r="K7426">
        <v>20.100000000000001</v>
      </c>
    </row>
    <row r="7427" spans="1:11" x14ac:dyDescent="0.25">
      <c r="A7427" t="s">
        <v>9735</v>
      </c>
      <c r="B7427" t="s">
        <v>9736</v>
      </c>
      <c r="C7427" t="s">
        <v>9737</v>
      </c>
      <c r="D7427">
        <v>17</v>
      </c>
      <c r="E7427" t="s">
        <v>9738</v>
      </c>
      <c r="F7427">
        <v>327342</v>
      </c>
      <c r="G7427">
        <v>11075</v>
      </c>
      <c r="H7427">
        <v>78</v>
      </c>
      <c r="I7427">
        <v>1252</v>
      </c>
      <c r="J7427" t="s">
        <v>9739</v>
      </c>
      <c r="K7427">
        <v>20.100000000000001</v>
      </c>
    </row>
    <row r="7428" spans="1:11" x14ac:dyDescent="0.25">
      <c r="A7428" t="s">
        <v>9988</v>
      </c>
      <c r="B7428" t="s">
        <v>9989</v>
      </c>
      <c r="C7428" t="s">
        <v>8171</v>
      </c>
      <c r="D7428">
        <v>20</v>
      </c>
      <c r="E7428" t="s">
        <v>9990</v>
      </c>
      <c r="F7428">
        <v>343558</v>
      </c>
      <c r="G7428">
        <v>19393</v>
      </c>
      <c r="H7428">
        <v>458</v>
      </c>
      <c r="I7428">
        <v>5010</v>
      </c>
      <c r="J7428" t="s">
        <v>9991</v>
      </c>
      <c r="K7428">
        <v>20.100000000000001</v>
      </c>
    </row>
    <row r="7429" spans="1:11" x14ac:dyDescent="0.25">
      <c r="A7429" t="s">
        <v>9992</v>
      </c>
      <c r="B7429" t="s">
        <v>9993</v>
      </c>
      <c r="C7429" t="s">
        <v>2471</v>
      </c>
      <c r="D7429">
        <v>23</v>
      </c>
      <c r="E7429" t="s">
        <v>9994</v>
      </c>
      <c r="F7429">
        <v>502934</v>
      </c>
      <c r="G7429">
        <v>22625</v>
      </c>
      <c r="H7429">
        <v>1243</v>
      </c>
      <c r="I7429">
        <v>1513</v>
      </c>
      <c r="J7429" t="s">
        <v>9995</v>
      </c>
      <c r="K7429">
        <v>20.100000000000001</v>
      </c>
    </row>
    <row r="7430" spans="1:11" x14ac:dyDescent="0.25">
      <c r="A7430" t="s">
        <v>9996</v>
      </c>
      <c r="B7430" t="s">
        <v>9997</v>
      </c>
      <c r="C7430" t="s">
        <v>711</v>
      </c>
      <c r="D7430">
        <v>24</v>
      </c>
      <c r="E7430" t="s">
        <v>9998</v>
      </c>
      <c r="F7430">
        <v>1177430</v>
      </c>
      <c r="G7430">
        <v>70888</v>
      </c>
      <c r="H7430">
        <v>507</v>
      </c>
      <c r="I7430">
        <v>6462</v>
      </c>
      <c r="J7430" t="s">
        <v>9999</v>
      </c>
      <c r="K7430">
        <v>20.100000000000001</v>
      </c>
    </row>
    <row r="7431" spans="1:11" x14ac:dyDescent="0.25">
      <c r="A7431" t="s">
        <v>9700</v>
      </c>
      <c r="B7431" t="s">
        <v>9701</v>
      </c>
      <c r="C7431" t="s">
        <v>2784</v>
      </c>
      <c r="D7431">
        <v>27</v>
      </c>
      <c r="E7431" t="s">
        <v>9702</v>
      </c>
      <c r="F7431">
        <v>91189</v>
      </c>
      <c r="G7431">
        <v>2046</v>
      </c>
      <c r="H7431">
        <v>104</v>
      </c>
      <c r="I7431">
        <v>349</v>
      </c>
      <c r="J7431" t="s">
        <v>9703</v>
      </c>
      <c r="K7431">
        <v>20.100000000000001</v>
      </c>
    </row>
    <row r="7432" spans="1:11" x14ac:dyDescent="0.25">
      <c r="A7432" t="s">
        <v>9809</v>
      </c>
      <c r="B7432" t="s">
        <v>9810</v>
      </c>
      <c r="C7432" t="s">
        <v>9811</v>
      </c>
      <c r="D7432">
        <v>24</v>
      </c>
      <c r="E7432" t="s">
        <v>9812</v>
      </c>
      <c r="F7432">
        <v>28363</v>
      </c>
      <c r="G7432">
        <v>385</v>
      </c>
      <c r="H7432">
        <v>59</v>
      </c>
      <c r="I7432">
        <v>156</v>
      </c>
      <c r="J7432" t="s">
        <v>9813</v>
      </c>
      <c r="K7432">
        <v>20.100000000000001</v>
      </c>
    </row>
    <row r="7433" spans="1:11" x14ac:dyDescent="0.25">
      <c r="A7433" t="s">
        <v>9730</v>
      </c>
      <c r="B7433" t="s">
        <v>10000</v>
      </c>
      <c r="C7433" t="s">
        <v>9732</v>
      </c>
      <c r="D7433">
        <v>24</v>
      </c>
      <c r="E7433" t="s">
        <v>10001</v>
      </c>
      <c r="F7433">
        <v>60405</v>
      </c>
      <c r="G7433">
        <v>584</v>
      </c>
      <c r="H7433">
        <v>112</v>
      </c>
      <c r="I7433">
        <v>266</v>
      </c>
      <c r="J7433" t="s">
        <v>9734</v>
      </c>
      <c r="K7433">
        <v>20.100000000000001</v>
      </c>
    </row>
    <row r="7434" spans="1:11" x14ac:dyDescent="0.25">
      <c r="A7434" t="s">
        <v>9726</v>
      </c>
      <c r="B7434" t="s">
        <v>9727</v>
      </c>
      <c r="C7434" t="s">
        <v>2212</v>
      </c>
      <c r="D7434">
        <v>27</v>
      </c>
      <c r="E7434" t="s">
        <v>9728</v>
      </c>
      <c r="F7434">
        <v>273210</v>
      </c>
      <c r="G7434">
        <v>6518</v>
      </c>
      <c r="H7434">
        <v>269</v>
      </c>
      <c r="I7434">
        <v>1601</v>
      </c>
      <c r="J7434" t="s">
        <v>9729</v>
      </c>
      <c r="K7434">
        <v>20.100000000000001</v>
      </c>
    </row>
    <row r="7435" spans="1:11" x14ac:dyDescent="0.25">
      <c r="A7435" t="s">
        <v>9704</v>
      </c>
      <c r="B7435" t="s">
        <v>9705</v>
      </c>
      <c r="C7435" t="s">
        <v>9706</v>
      </c>
      <c r="D7435">
        <v>26</v>
      </c>
      <c r="E7435" t="s">
        <v>9707</v>
      </c>
      <c r="F7435">
        <v>703260</v>
      </c>
      <c r="G7435">
        <v>69992</v>
      </c>
      <c r="H7435">
        <v>461</v>
      </c>
      <c r="I7435">
        <v>6341</v>
      </c>
      <c r="J7435" t="s">
        <v>9708</v>
      </c>
      <c r="K7435">
        <v>20.100000000000001</v>
      </c>
    </row>
    <row r="7436" spans="1:11" x14ac:dyDescent="0.25">
      <c r="A7436" t="s">
        <v>10002</v>
      </c>
      <c r="B7436" t="s">
        <v>10003</v>
      </c>
      <c r="C7436" t="s">
        <v>6521</v>
      </c>
      <c r="D7436">
        <v>2</v>
      </c>
      <c r="E7436" t="s">
        <v>6522</v>
      </c>
      <c r="F7436">
        <v>237619</v>
      </c>
      <c r="G7436">
        <v>2263</v>
      </c>
      <c r="H7436">
        <v>361</v>
      </c>
      <c r="I7436">
        <v>673</v>
      </c>
      <c r="J7436" t="s">
        <v>10004</v>
      </c>
      <c r="K7436">
        <v>20.100000000000001</v>
      </c>
    </row>
    <row r="7437" spans="1:11" x14ac:dyDescent="0.25">
      <c r="A7437" t="s">
        <v>9749</v>
      </c>
      <c r="B7437" t="s">
        <v>9750</v>
      </c>
      <c r="C7437" t="s">
        <v>2579</v>
      </c>
      <c r="D7437">
        <v>17</v>
      </c>
      <c r="E7437" t="s">
        <v>9751</v>
      </c>
      <c r="F7437">
        <v>464790</v>
      </c>
      <c r="G7437">
        <v>14474</v>
      </c>
      <c r="H7437">
        <v>1048</v>
      </c>
      <c r="I7437">
        <v>1262</v>
      </c>
      <c r="J7437" t="s">
        <v>9752</v>
      </c>
      <c r="K7437">
        <v>20.100000000000001</v>
      </c>
    </row>
    <row r="7438" spans="1:11" x14ac:dyDescent="0.25">
      <c r="A7438" t="s">
        <v>10005</v>
      </c>
      <c r="B7438" t="s">
        <v>10006</v>
      </c>
      <c r="C7438" t="s">
        <v>914</v>
      </c>
      <c r="D7438">
        <v>10</v>
      </c>
      <c r="E7438" t="s">
        <v>10007</v>
      </c>
      <c r="F7438">
        <v>60247</v>
      </c>
      <c r="G7438">
        <v>2972</v>
      </c>
      <c r="H7438">
        <v>31</v>
      </c>
      <c r="I7438">
        <v>361</v>
      </c>
      <c r="J7438" t="s">
        <v>10008</v>
      </c>
      <c r="K7438">
        <v>20.100000000000001</v>
      </c>
    </row>
    <row r="7439" spans="1:11" x14ac:dyDescent="0.25">
      <c r="A7439" t="s">
        <v>10009</v>
      </c>
      <c r="B7439" t="s">
        <v>10010</v>
      </c>
      <c r="C7439" t="s">
        <v>287</v>
      </c>
      <c r="D7439">
        <v>28</v>
      </c>
      <c r="E7439" t="s">
        <v>10011</v>
      </c>
      <c r="F7439">
        <v>25541</v>
      </c>
      <c r="G7439">
        <v>510</v>
      </c>
      <c r="H7439">
        <v>94</v>
      </c>
      <c r="I7439">
        <v>129</v>
      </c>
      <c r="J7439" t="s">
        <v>10012</v>
      </c>
      <c r="K7439">
        <v>20.100000000000001</v>
      </c>
    </row>
    <row r="7440" spans="1:11" x14ac:dyDescent="0.25">
      <c r="A7440" t="s">
        <v>10013</v>
      </c>
      <c r="B7440" t="s">
        <v>10014</v>
      </c>
      <c r="C7440" t="s">
        <v>4215</v>
      </c>
      <c r="D7440">
        <v>17</v>
      </c>
      <c r="E7440" t="s">
        <v>10015</v>
      </c>
      <c r="F7440">
        <v>151497</v>
      </c>
      <c r="G7440">
        <v>4199</v>
      </c>
      <c r="H7440">
        <v>32</v>
      </c>
      <c r="I7440">
        <v>336</v>
      </c>
      <c r="J7440" t="s">
        <v>10016</v>
      </c>
      <c r="K7440">
        <v>20.100000000000001</v>
      </c>
    </row>
    <row r="7441" spans="1:11" x14ac:dyDescent="0.25">
      <c r="A7441" t="s">
        <v>10017</v>
      </c>
      <c r="B7441" t="s">
        <v>10018</v>
      </c>
      <c r="C7441" t="s">
        <v>3865</v>
      </c>
      <c r="D7441">
        <v>24</v>
      </c>
      <c r="E7441" t="s">
        <v>10019</v>
      </c>
      <c r="F7441">
        <v>615542</v>
      </c>
      <c r="G7441">
        <v>11178</v>
      </c>
      <c r="H7441">
        <v>190</v>
      </c>
      <c r="I7441">
        <v>1621</v>
      </c>
      <c r="J7441" t="s">
        <v>10020</v>
      </c>
      <c r="K7441">
        <v>20.100000000000001</v>
      </c>
    </row>
    <row r="7442" spans="1:11" x14ac:dyDescent="0.25">
      <c r="A7442" t="s">
        <v>9740</v>
      </c>
      <c r="B7442" t="s">
        <v>9741</v>
      </c>
      <c r="C7442" t="s">
        <v>9742</v>
      </c>
      <c r="D7442">
        <v>24</v>
      </c>
      <c r="E7442" t="s">
        <v>9743</v>
      </c>
      <c r="F7442">
        <v>2530033</v>
      </c>
      <c r="G7442">
        <v>28394</v>
      </c>
      <c r="H7442">
        <v>15165</v>
      </c>
      <c r="I7442">
        <v>10382</v>
      </c>
      <c r="J7442" t="s">
        <v>9744</v>
      </c>
      <c r="K7442">
        <v>20.100000000000001</v>
      </c>
    </row>
    <row r="7443" spans="1:11" x14ac:dyDescent="0.25">
      <c r="A7443" t="s">
        <v>9713</v>
      </c>
      <c r="B7443" t="s">
        <v>9714</v>
      </c>
      <c r="C7443" t="s">
        <v>4046</v>
      </c>
      <c r="D7443">
        <v>28</v>
      </c>
      <c r="E7443" t="s">
        <v>9715</v>
      </c>
      <c r="F7443">
        <v>220522</v>
      </c>
      <c r="G7443">
        <v>9875</v>
      </c>
      <c r="H7443">
        <v>236</v>
      </c>
      <c r="I7443">
        <v>5883</v>
      </c>
      <c r="J7443" t="s">
        <v>9716</v>
      </c>
      <c r="K7443">
        <v>20.100000000000001</v>
      </c>
    </row>
    <row r="7444" spans="1:11" x14ac:dyDescent="0.25">
      <c r="A7444" t="s">
        <v>9717</v>
      </c>
      <c r="B7444" t="s">
        <v>9718</v>
      </c>
      <c r="C7444" t="s">
        <v>1394</v>
      </c>
      <c r="D7444">
        <v>22</v>
      </c>
      <c r="E7444" t="s">
        <v>9719</v>
      </c>
      <c r="F7444">
        <v>648720</v>
      </c>
      <c r="G7444">
        <v>37350</v>
      </c>
      <c r="H7444">
        <v>252</v>
      </c>
      <c r="I7444">
        <v>1759</v>
      </c>
      <c r="J7444" t="s">
        <v>9720</v>
      </c>
      <c r="K7444">
        <v>20.100000000000001</v>
      </c>
    </row>
    <row r="7445" spans="1:11" x14ac:dyDescent="0.25">
      <c r="A7445" t="s">
        <v>9721</v>
      </c>
      <c r="B7445" t="s">
        <v>9722</v>
      </c>
      <c r="C7445" t="s">
        <v>9723</v>
      </c>
      <c r="D7445">
        <v>25</v>
      </c>
      <c r="E7445" t="s">
        <v>9724</v>
      </c>
      <c r="F7445">
        <v>532699</v>
      </c>
      <c r="G7445">
        <v>2153</v>
      </c>
      <c r="H7445">
        <v>307</v>
      </c>
      <c r="I7445">
        <v>1226</v>
      </c>
      <c r="J7445" t="s">
        <v>9725</v>
      </c>
      <c r="K7445">
        <v>20.100000000000001</v>
      </c>
    </row>
    <row r="7446" spans="1:11" x14ac:dyDescent="0.25">
      <c r="A7446" t="s">
        <v>9709</v>
      </c>
      <c r="B7446" t="s">
        <v>9710</v>
      </c>
      <c r="C7446" t="s">
        <v>919</v>
      </c>
      <c r="D7446">
        <v>22</v>
      </c>
      <c r="E7446" t="s">
        <v>9711</v>
      </c>
      <c r="F7446">
        <v>276533</v>
      </c>
      <c r="G7446">
        <v>14173</v>
      </c>
      <c r="H7446">
        <v>427</v>
      </c>
      <c r="I7446">
        <v>3462</v>
      </c>
      <c r="J7446" t="s">
        <v>9712</v>
      </c>
      <c r="K7446">
        <v>20.100000000000001</v>
      </c>
    </row>
    <row r="7447" spans="1:11" x14ac:dyDescent="0.25">
      <c r="A7447" t="s">
        <v>9496</v>
      </c>
      <c r="B7447" t="s">
        <v>9497</v>
      </c>
      <c r="C7447" t="s">
        <v>7896</v>
      </c>
      <c r="D7447">
        <v>24</v>
      </c>
      <c r="E7447" t="s">
        <v>9498</v>
      </c>
      <c r="F7447">
        <v>3578661</v>
      </c>
      <c r="G7447">
        <v>234750</v>
      </c>
      <c r="H7447">
        <v>2328</v>
      </c>
      <c r="I7447">
        <v>21653</v>
      </c>
      <c r="J7447" t="s">
        <v>9499</v>
      </c>
      <c r="K7447">
        <v>20.100000000000001</v>
      </c>
    </row>
    <row r="7448" spans="1:11" x14ac:dyDescent="0.25">
      <c r="A7448" t="s">
        <v>10021</v>
      </c>
      <c r="B7448" t="s">
        <v>10022</v>
      </c>
      <c r="C7448" t="s">
        <v>10023</v>
      </c>
      <c r="D7448">
        <v>10</v>
      </c>
      <c r="E7448" t="s">
        <v>10024</v>
      </c>
      <c r="F7448">
        <v>13357</v>
      </c>
      <c r="G7448">
        <v>815</v>
      </c>
      <c r="H7448">
        <v>11</v>
      </c>
      <c r="I7448">
        <v>82</v>
      </c>
      <c r="J7448" t="s">
        <v>10025</v>
      </c>
      <c r="K7448">
        <v>20.100000000000001</v>
      </c>
    </row>
    <row r="7449" spans="1:11" x14ac:dyDescent="0.25">
      <c r="A7449" t="s">
        <v>10026</v>
      </c>
      <c r="B7449" t="s">
        <v>10027</v>
      </c>
      <c r="C7449" t="s">
        <v>10028</v>
      </c>
      <c r="D7449">
        <v>22</v>
      </c>
      <c r="E7449" t="s">
        <v>10029</v>
      </c>
      <c r="F7449">
        <v>54472</v>
      </c>
      <c r="G7449">
        <v>4875</v>
      </c>
      <c r="H7449">
        <v>29</v>
      </c>
      <c r="I7449">
        <v>484</v>
      </c>
      <c r="J7449" t="s">
        <v>10030</v>
      </c>
      <c r="K7449">
        <v>20.100000000000001</v>
      </c>
    </row>
    <row r="7450" spans="1:11" x14ac:dyDescent="0.25">
      <c r="A7450" t="s">
        <v>10031</v>
      </c>
      <c r="B7450" t="s">
        <v>10032</v>
      </c>
      <c r="C7450" t="s">
        <v>10033</v>
      </c>
      <c r="D7450">
        <v>24</v>
      </c>
      <c r="E7450" t="s">
        <v>10034</v>
      </c>
      <c r="F7450">
        <v>515038</v>
      </c>
      <c r="G7450">
        <v>32461</v>
      </c>
      <c r="H7450">
        <v>494</v>
      </c>
      <c r="I7450">
        <v>12934</v>
      </c>
      <c r="J7450" t="s">
        <v>10035</v>
      </c>
      <c r="K7450">
        <v>20.100000000000001</v>
      </c>
    </row>
    <row r="7451" spans="1:11" x14ac:dyDescent="0.25">
      <c r="A7451" t="s">
        <v>10036</v>
      </c>
      <c r="B7451" t="s">
        <v>10037</v>
      </c>
      <c r="C7451" t="s">
        <v>6722</v>
      </c>
      <c r="D7451">
        <v>24</v>
      </c>
      <c r="E7451" t="s">
        <v>10038</v>
      </c>
      <c r="F7451">
        <v>32240</v>
      </c>
      <c r="G7451">
        <v>2578</v>
      </c>
      <c r="H7451">
        <v>11</v>
      </c>
      <c r="I7451">
        <v>140</v>
      </c>
      <c r="J7451" t="s">
        <v>10039</v>
      </c>
      <c r="K7451">
        <v>20.100000000000001</v>
      </c>
    </row>
    <row r="7452" spans="1:11" x14ac:dyDescent="0.25">
      <c r="A7452" t="s">
        <v>10040</v>
      </c>
      <c r="B7452" t="s">
        <v>10041</v>
      </c>
      <c r="C7452" t="s">
        <v>6934</v>
      </c>
      <c r="D7452">
        <v>17</v>
      </c>
      <c r="E7452" t="s">
        <v>6935</v>
      </c>
      <c r="F7452">
        <v>31929</v>
      </c>
      <c r="G7452">
        <v>576</v>
      </c>
      <c r="H7452">
        <v>8</v>
      </c>
      <c r="I7452">
        <v>300</v>
      </c>
      <c r="J7452" t="s">
        <v>10042</v>
      </c>
      <c r="K7452">
        <v>20.100000000000001</v>
      </c>
    </row>
    <row r="7453" spans="1:11" x14ac:dyDescent="0.25">
      <c r="A7453" t="s">
        <v>10043</v>
      </c>
      <c r="B7453" t="s">
        <v>10044</v>
      </c>
      <c r="C7453" t="s">
        <v>10045</v>
      </c>
      <c r="D7453">
        <v>23</v>
      </c>
      <c r="E7453" t="s">
        <v>10046</v>
      </c>
      <c r="F7453">
        <v>386050</v>
      </c>
      <c r="G7453">
        <v>16297</v>
      </c>
      <c r="H7453">
        <v>96</v>
      </c>
      <c r="I7453">
        <v>595</v>
      </c>
      <c r="J7453" t="s">
        <v>10047</v>
      </c>
      <c r="K7453">
        <v>20.100000000000001</v>
      </c>
    </row>
    <row r="7454" spans="1:11" x14ac:dyDescent="0.25">
      <c r="A7454" t="s">
        <v>9745</v>
      </c>
      <c r="B7454" t="s">
        <v>9746</v>
      </c>
      <c r="C7454" t="s">
        <v>4080</v>
      </c>
      <c r="D7454">
        <v>23</v>
      </c>
      <c r="E7454" t="s">
        <v>9747</v>
      </c>
      <c r="F7454">
        <v>1284613</v>
      </c>
      <c r="G7454">
        <v>56245</v>
      </c>
      <c r="H7454">
        <v>1034</v>
      </c>
      <c r="I7454">
        <v>2995</v>
      </c>
      <c r="J7454" t="s">
        <v>9748</v>
      </c>
      <c r="K7454">
        <v>20.100000000000001</v>
      </c>
    </row>
    <row r="7455" spans="1:11" x14ac:dyDescent="0.25">
      <c r="A7455" t="s">
        <v>10048</v>
      </c>
      <c r="B7455" t="s">
        <v>10049</v>
      </c>
      <c r="C7455" t="s">
        <v>10050</v>
      </c>
      <c r="D7455">
        <v>1</v>
      </c>
      <c r="E7455" t="s">
        <v>10051</v>
      </c>
      <c r="F7455">
        <v>20929</v>
      </c>
      <c r="G7455">
        <v>116</v>
      </c>
      <c r="H7455">
        <v>78</v>
      </c>
      <c r="I7455">
        <v>58</v>
      </c>
      <c r="J7455" t="s">
        <v>10052</v>
      </c>
      <c r="K7455">
        <v>20.100000000000001</v>
      </c>
    </row>
    <row r="7456" spans="1:11" x14ac:dyDescent="0.25">
      <c r="A7456" t="s">
        <v>9492</v>
      </c>
      <c r="B7456" t="s">
        <v>9493</v>
      </c>
      <c r="C7456" t="s">
        <v>282</v>
      </c>
      <c r="D7456">
        <v>24</v>
      </c>
      <c r="E7456" t="s">
        <v>9494</v>
      </c>
      <c r="F7456">
        <v>1944556</v>
      </c>
      <c r="G7456">
        <v>41256</v>
      </c>
      <c r="H7456">
        <v>1756</v>
      </c>
      <c r="I7456">
        <v>8954</v>
      </c>
      <c r="J7456" t="s">
        <v>9495</v>
      </c>
      <c r="K7456">
        <v>20.100000000000001</v>
      </c>
    </row>
    <row r="7457" spans="1:11" x14ac:dyDescent="0.25">
      <c r="A7457" t="s">
        <v>9280</v>
      </c>
      <c r="B7457" t="s">
        <v>9281</v>
      </c>
      <c r="C7457" t="s">
        <v>9282</v>
      </c>
      <c r="D7457">
        <v>10</v>
      </c>
      <c r="E7457" t="s">
        <v>24</v>
      </c>
      <c r="F7457">
        <v>0</v>
      </c>
      <c r="G7457">
        <v>0</v>
      </c>
      <c r="H7457">
        <v>0</v>
      </c>
      <c r="I7457">
        <v>0</v>
      </c>
      <c r="J7457" t="s">
        <v>9283</v>
      </c>
      <c r="K7457">
        <v>20.100000000000001</v>
      </c>
    </row>
    <row r="7458" spans="1:11" x14ac:dyDescent="0.25">
      <c r="A7458" t="s">
        <v>10053</v>
      </c>
      <c r="B7458" t="s">
        <v>10054</v>
      </c>
      <c r="C7458" t="s">
        <v>10055</v>
      </c>
      <c r="D7458">
        <v>24</v>
      </c>
      <c r="E7458" t="s">
        <v>10056</v>
      </c>
      <c r="F7458">
        <v>78675</v>
      </c>
      <c r="G7458">
        <v>6710</v>
      </c>
      <c r="H7458">
        <v>62</v>
      </c>
      <c r="I7458">
        <v>789</v>
      </c>
      <c r="J7458" t="s">
        <v>10057</v>
      </c>
      <c r="K7458">
        <v>20.100000000000001</v>
      </c>
    </row>
    <row r="7459" spans="1:11" x14ac:dyDescent="0.25">
      <c r="A7459" t="s">
        <v>10058</v>
      </c>
      <c r="B7459" t="s">
        <v>10059</v>
      </c>
      <c r="C7459" t="s">
        <v>2145</v>
      </c>
      <c r="D7459">
        <v>26</v>
      </c>
      <c r="E7459" t="s">
        <v>10060</v>
      </c>
      <c r="F7459">
        <v>36377</v>
      </c>
      <c r="G7459">
        <v>1233</v>
      </c>
      <c r="H7459">
        <v>24</v>
      </c>
      <c r="I7459">
        <v>59</v>
      </c>
      <c r="J7459" t="s">
        <v>10061</v>
      </c>
      <c r="K7459">
        <v>20.100000000000001</v>
      </c>
    </row>
    <row r="7460" spans="1:11" x14ac:dyDescent="0.25">
      <c r="A7460" t="s">
        <v>10062</v>
      </c>
      <c r="B7460" t="s">
        <v>10063</v>
      </c>
      <c r="C7460" t="s">
        <v>1802</v>
      </c>
      <c r="D7460">
        <v>26</v>
      </c>
      <c r="E7460" t="s">
        <v>10064</v>
      </c>
      <c r="F7460">
        <v>46386</v>
      </c>
      <c r="G7460">
        <v>2686</v>
      </c>
      <c r="H7460">
        <v>31</v>
      </c>
      <c r="I7460">
        <v>113</v>
      </c>
      <c r="J7460" t="s">
        <v>10065</v>
      </c>
      <c r="K7460">
        <v>20.100000000000001</v>
      </c>
    </row>
    <row r="7461" spans="1:11" x14ac:dyDescent="0.25">
      <c r="A7461" t="s">
        <v>9757</v>
      </c>
      <c r="B7461" t="s">
        <v>9758</v>
      </c>
      <c r="C7461" t="s">
        <v>9759</v>
      </c>
      <c r="D7461">
        <v>10</v>
      </c>
      <c r="E7461" t="s">
        <v>9760</v>
      </c>
      <c r="F7461">
        <v>895043</v>
      </c>
      <c r="G7461">
        <v>29006</v>
      </c>
      <c r="H7461">
        <v>1376</v>
      </c>
      <c r="I7461">
        <v>3868</v>
      </c>
      <c r="J7461" t="s">
        <v>9761</v>
      </c>
      <c r="K7461">
        <v>20.100000000000001</v>
      </c>
    </row>
    <row r="7462" spans="1:11" x14ac:dyDescent="0.25">
      <c r="A7462" t="s">
        <v>9793</v>
      </c>
      <c r="B7462" t="s">
        <v>9794</v>
      </c>
      <c r="C7462" t="s">
        <v>4173</v>
      </c>
      <c r="D7462">
        <v>17</v>
      </c>
      <c r="E7462" t="s">
        <v>24</v>
      </c>
      <c r="F7462">
        <v>117413</v>
      </c>
      <c r="G7462">
        <v>1045</v>
      </c>
      <c r="H7462">
        <v>75</v>
      </c>
      <c r="I7462">
        <v>295</v>
      </c>
      <c r="J7462" t="s">
        <v>9795</v>
      </c>
      <c r="K7462">
        <v>20.100000000000001</v>
      </c>
    </row>
    <row r="7463" spans="1:11" x14ac:dyDescent="0.25">
      <c r="A7463" t="s">
        <v>9770</v>
      </c>
      <c r="B7463" t="s">
        <v>9771</v>
      </c>
      <c r="C7463" t="s">
        <v>9772</v>
      </c>
      <c r="D7463">
        <v>10</v>
      </c>
      <c r="E7463" t="s">
        <v>9773</v>
      </c>
      <c r="F7463">
        <v>295445</v>
      </c>
      <c r="G7463">
        <v>6162</v>
      </c>
      <c r="H7463">
        <v>103</v>
      </c>
      <c r="I7463">
        <v>385</v>
      </c>
      <c r="J7463" t="s">
        <v>9774</v>
      </c>
      <c r="K7463">
        <v>20.100000000000001</v>
      </c>
    </row>
    <row r="7464" spans="1:11" x14ac:dyDescent="0.25">
      <c r="A7464" t="s">
        <v>9762</v>
      </c>
      <c r="B7464" t="s">
        <v>9763</v>
      </c>
      <c r="C7464" t="s">
        <v>761</v>
      </c>
      <c r="D7464">
        <v>22</v>
      </c>
      <c r="E7464" t="s">
        <v>9764</v>
      </c>
      <c r="F7464">
        <v>207922</v>
      </c>
      <c r="G7464">
        <v>16186</v>
      </c>
      <c r="H7464">
        <v>129</v>
      </c>
      <c r="I7464">
        <v>1284</v>
      </c>
      <c r="J7464" t="s">
        <v>9765</v>
      </c>
      <c r="K7464">
        <v>20.100000000000001</v>
      </c>
    </row>
    <row r="7465" spans="1:11" x14ac:dyDescent="0.25">
      <c r="A7465" t="s">
        <v>9500</v>
      </c>
      <c r="B7465" t="s">
        <v>9501</v>
      </c>
      <c r="C7465" t="s">
        <v>9502</v>
      </c>
      <c r="D7465">
        <v>10</v>
      </c>
      <c r="E7465" t="s">
        <v>9503</v>
      </c>
      <c r="F7465">
        <v>1540628</v>
      </c>
      <c r="G7465">
        <v>12178</v>
      </c>
      <c r="H7465">
        <v>731</v>
      </c>
      <c r="I7465">
        <v>748</v>
      </c>
      <c r="J7465" t="s">
        <v>9504</v>
      </c>
      <c r="K7465">
        <v>20.100000000000001</v>
      </c>
    </row>
    <row r="7466" spans="1:11" x14ac:dyDescent="0.25">
      <c r="A7466" t="s">
        <v>9766</v>
      </c>
      <c r="B7466" t="s">
        <v>9767</v>
      </c>
      <c r="C7466" t="s">
        <v>8878</v>
      </c>
      <c r="D7466">
        <v>26</v>
      </c>
      <c r="E7466" t="s">
        <v>9768</v>
      </c>
      <c r="F7466">
        <v>992866</v>
      </c>
      <c r="G7466">
        <v>46869</v>
      </c>
      <c r="H7466">
        <v>491</v>
      </c>
      <c r="I7466">
        <v>2539</v>
      </c>
      <c r="J7466" t="s">
        <v>9769</v>
      </c>
      <c r="K7466">
        <v>20.100000000000001</v>
      </c>
    </row>
    <row r="7467" spans="1:11" x14ac:dyDescent="0.25">
      <c r="A7467" t="s">
        <v>10066</v>
      </c>
      <c r="B7467" t="s">
        <v>10067</v>
      </c>
      <c r="C7467" t="s">
        <v>10068</v>
      </c>
      <c r="D7467">
        <v>22</v>
      </c>
      <c r="E7467" t="s">
        <v>10069</v>
      </c>
      <c r="F7467">
        <v>57832</v>
      </c>
      <c r="G7467">
        <v>3724</v>
      </c>
      <c r="H7467">
        <v>21</v>
      </c>
      <c r="I7467">
        <v>649</v>
      </c>
      <c r="J7467" t="s">
        <v>10070</v>
      </c>
      <c r="K7467">
        <v>20.100000000000001</v>
      </c>
    </row>
    <row r="7468" spans="1:11" x14ac:dyDescent="0.25">
      <c r="A7468" t="s">
        <v>9796</v>
      </c>
      <c r="B7468" t="s">
        <v>9797</v>
      </c>
      <c r="C7468" t="s">
        <v>9798</v>
      </c>
      <c r="D7468">
        <v>17</v>
      </c>
      <c r="E7468" t="s">
        <v>9799</v>
      </c>
      <c r="F7468">
        <v>6511193</v>
      </c>
      <c r="G7468">
        <v>6052</v>
      </c>
      <c r="H7468">
        <v>145</v>
      </c>
      <c r="I7468">
        <v>661</v>
      </c>
      <c r="J7468" t="s">
        <v>9800</v>
      </c>
      <c r="K7468">
        <v>20.100000000000001</v>
      </c>
    </row>
    <row r="7469" spans="1:11" x14ac:dyDescent="0.25">
      <c r="A7469" t="s">
        <v>9785</v>
      </c>
      <c r="B7469" t="s">
        <v>9786</v>
      </c>
      <c r="C7469" t="s">
        <v>2697</v>
      </c>
      <c r="D7469">
        <v>10</v>
      </c>
      <c r="E7469" t="s">
        <v>9787</v>
      </c>
      <c r="F7469">
        <v>518915</v>
      </c>
      <c r="G7469">
        <v>32179</v>
      </c>
      <c r="H7469">
        <v>640</v>
      </c>
      <c r="I7469">
        <v>1677</v>
      </c>
      <c r="J7469" t="s">
        <v>9788</v>
      </c>
      <c r="K7469">
        <v>20.100000000000001</v>
      </c>
    </row>
    <row r="7470" spans="1:11" x14ac:dyDescent="0.25">
      <c r="A7470" t="s">
        <v>10071</v>
      </c>
      <c r="B7470" t="s">
        <v>10072</v>
      </c>
      <c r="C7470" t="s">
        <v>10073</v>
      </c>
      <c r="D7470">
        <v>24</v>
      </c>
      <c r="E7470" t="s">
        <v>24</v>
      </c>
      <c r="F7470">
        <v>245325</v>
      </c>
      <c r="G7470">
        <v>2427</v>
      </c>
      <c r="H7470">
        <v>225</v>
      </c>
      <c r="I7470">
        <v>338</v>
      </c>
      <c r="J7470" t="s">
        <v>10074</v>
      </c>
      <c r="K7470">
        <v>20.100000000000001</v>
      </c>
    </row>
    <row r="7471" spans="1:11" x14ac:dyDescent="0.25">
      <c r="A7471" t="s">
        <v>9780</v>
      </c>
      <c r="B7471" t="s">
        <v>9781</v>
      </c>
      <c r="C7471" t="s">
        <v>9782</v>
      </c>
      <c r="D7471">
        <v>27</v>
      </c>
      <c r="E7471" t="s">
        <v>9783</v>
      </c>
      <c r="F7471">
        <v>238133</v>
      </c>
      <c r="G7471">
        <v>11982</v>
      </c>
      <c r="H7471">
        <v>173</v>
      </c>
      <c r="I7471">
        <v>903</v>
      </c>
      <c r="J7471" t="s">
        <v>9784</v>
      </c>
      <c r="K7471">
        <v>20.100000000000001</v>
      </c>
    </row>
    <row r="7472" spans="1:11" x14ac:dyDescent="0.25">
      <c r="A7472" t="s">
        <v>10075</v>
      </c>
      <c r="B7472" t="s">
        <v>10076</v>
      </c>
      <c r="C7472" t="s">
        <v>10077</v>
      </c>
      <c r="D7472">
        <v>28</v>
      </c>
      <c r="E7472" t="s">
        <v>10078</v>
      </c>
      <c r="F7472">
        <v>69718</v>
      </c>
      <c r="G7472">
        <v>277</v>
      </c>
      <c r="H7472">
        <v>1</v>
      </c>
      <c r="I7472">
        <v>36</v>
      </c>
      <c r="J7472" t="s">
        <v>10079</v>
      </c>
      <c r="K7472">
        <v>20.100000000000001</v>
      </c>
    </row>
    <row r="7473" spans="1:11" x14ac:dyDescent="0.25">
      <c r="A7473" t="s">
        <v>10080</v>
      </c>
      <c r="B7473" t="s">
        <v>10081</v>
      </c>
      <c r="C7473" t="s">
        <v>1686</v>
      </c>
      <c r="D7473">
        <v>28</v>
      </c>
      <c r="E7473" t="s">
        <v>7384</v>
      </c>
      <c r="F7473">
        <v>105594</v>
      </c>
      <c r="G7473">
        <v>3763</v>
      </c>
      <c r="H7473">
        <v>61</v>
      </c>
      <c r="I7473">
        <v>295</v>
      </c>
      <c r="J7473" t="s">
        <v>10082</v>
      </c>
      <c r="K7473">
        <v>20.100000000000001</v>
      </c>
    </row>
    <row r="7474" spans="1:11" x14ac:dyDescent="0.25">
      <c r="A7474" t="s">
        <v>9517</v>
      </c>
      <c r="B7474" t="s">
        <v>9518</v>
      </c>
      <c r="C7474" t="s">
        <v>177</v>
      </c>
      <c r="D7474">
        <v>25</v>
      </c>
      <c r="E7474" t="s">
        <v>9519</v>
      </c>
      <c r="F7474">
        <v>528957</v>
      </c>
      <c r="G7474">
        <v>29615</v>
      </c>
      <c r="H7474">
        <v>2071</v>
      </c>
      <c r="I7474">
        <v>6379</v>
      </c>
      <c r="J7474" t="s">
        <v>9520</v>
      </c>
      <c r="K7474">
        <v>20.100000000000001</v>
      </c>
    </row>
    <row r="7475" spans="1:11" x14ac:dyDescent="0.25">
      <c r="A7475" t="s">
        <v>9801</v>
      </c>
      <c r="B7475" t="s">
        <v>9802</v>
      </c>
      <c r="C7475" t="s">
        <v>5856</v>
      </c>
      <c r="D7475">
        <v>24</v>
      </c>
      <c r="E7475" t="s">
        <v>9583</v>
      </c>
      <c r="F7475">
        <v>66026</v>
      </c>
      <c r="G7475">
        <v>2282</v>
      </c>
      <c r="H7475">
        <v>99</v>
      </c>
      <c r="I7475">
        <v>160</v>
      </c>
      <c r="J7475" t="s">
        <v>9803</v>
      </c>
      <c r="K7475">
        <v>20.100000000000001</v>
      </c>
    </row>
    <row r="7476" spans="1:11" x14ac:dyDescent="0.25">
      <c r="A7476" t="s">
        <v>9505</v>
      </c>
      <c r="B7476" t="s">
        <v>9506</v>
      </c>
      <c r="C7476" t="s">
        <v>48</v>
      </c>
      <c r="D7476">
        <v>28</v>
      </c>
      <c r="E7476" t="s">
        <v>9507</v>
      </c>
      <c r="F7476">
        <v>1766419</v>
      </c>
      <c r="G7476">
        <v>63742</v>
      </c>
      <c r="H7476">
        <v>1410</v>
      </c>
      <c r="I7476">
        <v>6607</v>
      </c>
      <c r="J7476" t="s">
        <v>9508</v>
      </c>
      <c r="K7476">
        <v>20.100000000000001</v>
      </c>
    </row>
    <row r="7477" spans="1:11" x14ac:dyDescent="0.25">
      <c r="A7477" t="s">
        <v>9789</v>
      </c>
      <c r="B7477" t="s">
        <v>9790</v>
      </c>
      <c r="C7477" t="s">
        <v>5638</v>
      </c>
      <c r="D7477">
        <v>26</v>
      </c>
      <c r="E7477" t="s">
        <v>9791</v>
      </c>
      <c r="F7477">
        <v>112868</v>
      </c>
      <c r="G7477">
        <v>5947</v>
      </c>
      <c r="H7477">
        <v>127</v>
      </c>
      <c r="I7477">
        <v>757</v>
      </c>
      <c r="J7477" t="s">
        <v>9792</v>
      </c>
      <c r="K7477">
        <v>20.100000000000001</v>
      </c>
    </row>
    <row r="7478" spans="1:11" x14ac:dyDescent="0.25">
      <c r="A7478" t="s">
        <v>9831</v>
      </c>
      <c r="B7478" t="s">
        <v>9832</v>
      </c>
      <c r="C7478" t="s">
        <v>1665</v>
      </c>
      <c r="D7478">
        <v>10</v>
      </c>
      <c r="E7478" t="s">
        <v>9833</v>
      </c>
      <c r="F7478">
        <v>465655</v>
      </c>
      <c r="G7478">
        <v>80290</v>
      </c>
      <c r="H7478">
        <v>142</v>
      </c>
      <c r="I7478">
        <v>4875</v>
      </c>
      <c r="J7478" t="s">
        <v>9834</v>
      </c>
      <c r="K7478">
        <v>20.100000000000001</v>
      </c>
    </row>
    <row r="7479" spans="1:11" x14ac:dyDescent="0.25">
      <c r="A7479" t="s">
        <v>9308</v>
      </c>
      <c r="B7479" t="s">
        <v>9309</v>
      </c>
      <c r="C7479" t="s">
        <v>9310</v>
      </c>
      <c r="D7479">
        <v>23</v>
      </c>
      <c r="E7479" t="s">
        <v>9311</v>
      </c>
      <c r="F7479">
        <v>1374054</v>
      </c>
      <c r="G7479">
        <v>86692</v>
      </c>
      <c r="H7479">
        <v>1114</v>
      </c>
      <c r="I7479">
        <v>5874</v>
      </c>
      <c r="J7479" t="s">
        <v>9312</v>
      </c>
      <c r="K7479">
        <v>20.100000000000001</v>
      </c>
    </row>
    <row r="7480" spans="1:11" x14ac:dyDescent="0.25">
      <c r="A7480" t="s">
        <v>9815</v>
      </c>
      <c r="B7480" t="s">
        <v>9816</v>
      </c>
      <c r="C7480" t="s">
        <v>830</v>
      </c>
      <c r="D7480">
        <v>23</v>
      </c>
      <c r="E7480" t="s">
        <v>9817</v>
      </c>
      <c r="F7480">
        <v>140554</v>
      </c>
      <c r="G7480">
        <v>13952</v>
      </c>
      <c r="H7480">
        <v>190</v>
      </c>
      <c r="I7480">
        <v>1137</v>
      </c>
      <c r="J7480" t="s">
        <v>9818</v>
      </c>
      <c r="K7480">
        <v>20.100000000000001</v>
      </c>
    </row>
    <row r="7481" spans="1:11" x14ac:dyDescent="0.25">
      <c r="A7481" t="s">
        <v>9562</v>
      </c>
      <c r="B7481" t="s">
        <v>9563</v>
      </c>
      <c r="C7481" t="s">
        <v>212</v>
      </c>
      <c r="D7481">
        <v>27</v>
      </c>
      <c r="E7481" t="s">
        <v>9564</v>
      </c>
      <c r="F7481">
        <v>120326</v>
      </c>
      <c r="G7481">
        <v>4620</v>
      </c>
      <c r="H7481">
        <v>403</v>
      </c>
      <c r="I7481">
        <v>929</v>
      </c>
      <c r="J7481" t="s">
        <v>9565</v>
      </c>
      <c r="K7481">
        <v>20.100000000000001</v>
      </c>
    </row>
    <row r="7482" spans="1:11" x14ac:dyDescent="0.25">
      <c r="A7482" t="s">
        <v>9804</v>
      </c>
      <c r="B7482" t="s">
        <v>9805</v>
      </c>
      <c r="C7482" t="s">
        <v>9806</v>
      </c>
      <c r="D7482">
        <v>24</v>
      </c>
      <c r="E7482" t="s">
        <v>9807</v>
      </c>
      <c r="F7482">
        <v>12162</v>
      </c>
      <c r="G7482">
        <v>136</v>
      </c>
      <c r="H7482">
        <v>3</v>
      </c>
      <c r="I7482">
        <v>28</v>
      </c>
      <c r="J7482" t="s">
        <v>9808</v>
      </c>
      <c r="K7482">
        <v>20.100000000000001</v>
      </c>
    </row>
    <row r="7483" spans="1:11" x14ac:dyDescent="0.25">
      <c r="A7483" t="s">
        <v>10083</v>
      </c>
      <c r="B7483" t="s">
        <v>10084</v>
      </c>
      <c r="C7483" t="s">
        <v>984</v>
      </c>
      <c r="D7483">
        <v>10</v>
      </c>
      <c r="E7483" t="s">
        <v>10085</v>
      </c>
      <c r="F7483">
        <v>66416</v>
      </c>
      <c r="G7483">
        <v>5608</v>
      </c>
      <c r="H7483">
        <v>97</v>
      </c>
      <c r="I7483">
        <v>231</v>
      </c>
      <c r="J7483" t="s">
        <v>10086</v>
      </c>
      <c r="K7483">
        <v>20.100000000000001</v>
      </c>
    </row>
    <row r="7484" spans="1:11" x14ac:dyDescent="0.25">
      <c r="A7484" t="s">
        <v>9775</v>
      </c>
      <c r="B7484" t="s">
        <v>9776</v>
      </c>
      <c r="C7484" t="s">
        <v>9777</v>
      </c>
      <c r="D7484">
        <v>10</v>
      </c>
      <c r="E7484" t="s">
        <v>9778</v>
      </c>
      <c r="F7484">
        <v>88067</v>
      </c>
      <c r="G7484">
        <v>7471</v>
      </c>
      <c r="H7484">
        <v>479</v>
      </c>
      <c r="I7484">
        <v>1310</v>
      </c>
      <c r="J7484" t="s">
        <v>9779</v>
      </c>
      <c r="K7484">
        <v>20.100000000000001</v>
      </c>
    </row>
    <row r="7485" spans="1:11" x14ac:dyDescent="0.25">
      <c r="A7485" t="s">
        <v>9557</v>
      </c>
      <c r="B7485" t="s">
        <v>9558</v>
      </c>
      <c r="C7485" t="s">
        <v>9814</v>
      </c>
      <c r="D7485">
        <v>26</v>
      </c>
      <c r="E7485" t="s">
        <v>9560</v>
      </c>
      <c r="F7485">
        <v>90250</v>
      </c>
      <c r="G7485">
        <v>496</v>
      </c>
      <c r="H7485">
        <v>76</v>
      </c>
      <c r="I7485">
        <v>86</v>
      </c>
      <c r="J7485" t="s">
        <v>9561</v>
      </c>
      <c r="K7485">
        <v>20.100000000000001</v>
      </c>
    </row>
    <row r="7486" spans="1:11" x14ac:dyDescent="0.25">
      <c r="A7486" t="s">
        <v>10087</v>
      </c>
      <c r="B7486" t="s">
        <v>10088</v>
      </c>
      <c r="C7486" t="s">
        <v>137</v>
      </c>
      <c r="D7486">
        <v>17</v>
      </c>
      <c r="E7486" t="s">
        <v>10089</v>
      </c>
      <c r="F7486">
        <v>134602</v>
      </c>
      <c r="G7486">
        <v>1460</v>
      </c>
      <c r="H7486">
        <v>57</v>
      </c>
      <c r="I7486">
        <v>315</v>
      </c>
      <c r="J7486" t="s">
        <v>10090</v>
      </c>
      <c r="K7486">
        <v>20.100000000000001</v>
      </c>
    </row>
    <row r="7487" spans="1:11" x14ac:dyDescent="0.25">
      <c r="A7487" t="s">
        <v>10091</v>
      </c>
      <c r="B7487" t="s">
        <v>10092</v>
      </c>
      <c r="C7487" t="s">
        <v>10093</v>
      </c>
      <c r="D7487">
        <v>22</v>
      </c>
      <c r="E7487" t="s">
        <v>10094</v>
      </c>
      <c r="F7487">
        <v>106510</v>
      </c>
      <c r="G7487">
        <v>5692</v>
      </c>
      <c r="H7487">
        <v>61</v>
      </c>
      <c r="I7487">
        <v>851</v>
      </c>
      <c r="J7487" t="s">
        <v>10095</v>
      </c>
      <c r="K7487">
        <v>20.100000000000001</v>
      </c>
    </row>
    <row r="7488" spans="1:11" x14ac:dyDescent="0.25">
      <c r="A7488" t="s">
        <v>9537</v>
      </c>
      <c r="B7488" t="s">
        <v>9538</v>
      </c>
      <c r="C7488" t="s">
        <v>9539</v>
      </c>
      <c r="D7488">
        <v>10</v>
      </c>
      <c r="E7488" t="s">
        <v>9540</v>
      </c>
      <c r="F7488">
        <v>1934642</v>
      </c>
      <c r="G7488">
        <v>246254</v>
      </c>
      <c r="H7488">
        <v>992</v>
      </c>
      <c r="I7488">
        <v>18605</v>
      </c>
      <c r="J7488" t="s">
        <v>9541</v>
      </c>
      <c r="K7488">
        <v>20.100000000000001</v>
      </c>
    </row>
    <row r="7489" spans="1:11" x14ac:dyDescent="0.25">
      <c r="A7489" t="s">
        <v>9509</v>
      </c>
      <c r="B7489" t="s">
        <v>9510</v>
      </c>
      <c r="C7489" t="s">
        <v>3669</v>
      </c>
      <c r="D7489">
        <v>17</v>
      </c>
      <c r="E7489" t="s">
        <v>9511</v>
      </c>
      <c r="F7489">
        <v>3610419</v>
      </c>
      <c r="G7489">
        <v>88305</v>
      </c>
      <c r="H7489">
        <v>1675</v>
      </c>
      <c r="I7489">
        <v>8152</v>
      </c>
      <c r="J7489" t="s">
        <v>9512</v>
      </c>
      <c r="K7489">
        <v>20.100000000000001</v>
      </c>
    </row>
    <row r="7490" spans="1:11" x14ac:dyDescent="0.25">
      <c r="A7490" t="s">
        <v>9549</v>
      </c>
      <c r="B7490" t="s">
        <v>9550</v>
      </c>
      <c r="C7490" t="s">
        <v>2880</v>
      </c>
      <c r="D7490">
        <v>10</v>
      </c>
      <c r="E7490" t="s">
        <v>2881</v>
      </c>
      <c r="F7490">
        <v>359146</v>
      </c>
      <c r="G7490">
        <v>10221</v>
      </c>
      <c r="H7490">
        <v>397</v>
      </c>
      <c r="I7490">
        <v>1360</v>
      </c>
      <c r="J7490" t="s">
        <v>9551</v>
      </c>
      <c r="K7490">
        <v>20.100000000000001</v>
      </c>
    </row>
    <row r="7491" spans="1:11" x14ac:dyDescent="0.25">
      <c r="A7491" t="s">
        <v>9296</v>
      </c>
      <c r="B7491" t="s">
        <v>9297</v>
      </c>
      <c r="C7491" t="s">
        <v>444</v>
      </c>
      <c r="D7491">
        <v>27</v>
      </c>
      <c r="E7491" t="s">
        <v>9298</v>
      </c>
      <c r="F7491">
        <v>1799524</v>
      </c>
      <c r="G7491">
        <v>49810</v>
      </c>
      <c r="H7491">
        <v>1332</v>
      </c>
      <c r="I7491">
        <v>3512</v>
      </c>
      <c r="J7491" t="s">
        <v>9299</v>
      </c>
      <c r="K7491">
        <v>20.100000000000001</v>
      </c>
    </row>
    <row r="7492" spans="1:11" x14ac:dyDescent="0.25">
      <c r="A7492" t="s">
        <v>9525</v>
      </c>
      <c r="B7492" t="s">
        <v>9526</v>
      </c>
      <c r="C7492" t="s">
        <v>1179</v>
      </c>
      <c r="D7492">
        <v>26</v>
      </c>
      <c r="E7492" t="s">
        <v>9527</v>
      </c>
      <c r="F7492">
        <v>661198</v>
      </c>
      <c r="G7492">
        <v>22820</v>
      </c>
      <c r="H7492">
        <v>506</v>
      </c>
      <c r="I7492">
        <v>8272</v>
      </c>
      <c r="J7492" t="s">
        <v>9528</v>
      </c>
      <c r="K7492">
        <v>20.100000000000001</v>
      </c>
    </row>
    <row r="7493" spans="1:11" x14ac:dyDescent="0.25">
      <c r="A7493" t="s">
        <v>9513</v>
      </c>
      <c r="B7493" t="s">
        <v>9514</v>
      </c>
      <c r="C7493" t="s">
        <v>6897</v>
      </c>
      <c r="D7493">
        <v>24</v>
      </c>
      <c r="E7493" t="s">
        <v>9515</v>
      </c>
      <c r="F7493">
        <v>1747290</v>
      </c>
      <c r="G7493">
        <v>47209</v>
      </c>
      <c r="H7493">
        <v>964</v>
      </c>
      <c r="I7493">
        <v>5153</v>
      </c>
      <c r="J7493" t="s">
        <v>9516</v>
      </c>
      <c r="K7493">
        <v>20.100000000000001</v>
      </c>
    </row>
    <row r="7494" spans="1:11" x14ac:dyDescent="0.25">
      <c r="A7494" t="s">
        <v>9585</v>
      </c>
      <c r="B7494" t="s">
        <v>9586</v>
      </c>
      <c r="C7494" t="s">
        <v>2560</v>
      </c>
      <c r="D7494">
        <v>17</v>
      </c>
      <c r="E7494" t="s">
        <v>9587</v>
      </c>
      <c r="F7494">
        <v>92335</v>
      </c>
      <c r="G7494">
        <v>214</v>
      </c>
      <c r="H7494">
        <v>179</v>
      </c>
      <c r="I7494">
        <v>246</v>
      </c>
      <c r="J7494" t="s">
        <v>9588</v>
      </c>
      <c r="K7494">
        <v>20.100000000000001</v>
      </c>
    </row>
    <row r="7495" spans="1:11" x14ac:dyDescent="0.25">
      <c r="A7495" t="s">
        <v>9521</v>
      </c>
      <c r="B7495" t="s">
        <v>9522</v>
      </c>
      <c r="C7495" t="s">
        <v>642</v>
      </c>
      <c r="D7495">
        <v>17</v>
      </c>
      <c r="E7495" t="s">
        <v>9523</v>
      </c>
      <c r="F7495">
        <v>818928</v>
      </c>
      <c r="G7495">
        <v>13824</v>
      </c>
      <c r="H7495">
        <v>452</v>
      </c>
      <c r="I7495">
        <v>1694</v>
      </c>
      <c r="J7495" t="s">
        <v>9524</v>
      </c>
      <c r="K7495">
        <v>20.100000000000001</v>
      </c>
    </row>
    <row r="7496" spans="1:11" x14ac:dyDescent="0.25">
      <c r="A7496" t="s">
        <v>10096</v>
      </c>
      <c r="B7496" t="s">
        <v>10097</v>
      </c>
      <c r="C7496" t="s">
        <v>257</v>
      </c>
      <c r="D7496">
        <v>26</v>
      </c>
      <c r="E7496" t="s">
        <v>258</v>
      </c>
      <c r="F7496">
        <v>20414</v>
      </c>
      <c r="G7496">
        <v>1218</v>
      </c>
      <c r="H7496">
        <v>27</v>
      </c>
      <c r="I7496">
        <v>174</v>
      </c>
      <c r="J7496" t="s">
        <v>10098</v>
      </c>
      <c r="K7496">
        <v>20.100000000000001</v>
      </c>
    </row>
    <row r="7497" spans="1:11" x14ac:dyDescent="0.25">
      <c r="A7497" t="s">
        <v>10099</v>
      </c>
      <c r="B7497" t="s">
        <v>10100</v>
      </c>
      <c r="C7497" t="s">
        <v>9653</v>
      </c>
      <c r="D7497">
        <v>17</v>
      </c>
      <c r="E7497" t="s">
        <v>10101</v>
      </c>
      <c r="F7497">
        <v>30279</v>
      </c>
      <c r="G7497">
        <v>175</v>
      </c>
      <c r="H7497">
        <v>5</v>
      </c>
      <c r="I7497">
        <v>73</v>
      </c>
      <c r="J7497" t="s">
        <v>10102</v>
      </c>
      <c r="K7497">
        <v>20.100000000000001</v>
      </c>
    </row>
    <row r="7498" spans="1:11" x14ac:dyDescent="0.25">
      <c r="A7498" t="s">
        <v>10103</v>
      </c>
      <c r="B7498" t="s">
        <v>10104</v>
      </c>
      <c r="C7498" t="s">
        <v>10105</v>
      </c>
      <c r="D7498">
        <v>22</v>
      </c>
      <c r="E7498" t="s">
        <v>24</v>
      </c>
      <c r="F7498">
        <v>35705</v>
      </c>
      <c r="G7498">
        <v>104</v>
      </c>
      <c r="H7498">
        <v>24</v>
      </c>
      <c r="I7498">
        <v>21</v>
      </c>
      <c r="J7498" t="s">
        <v>10106</v>
      </c>
      <c r="K7498">
        <v>20.100000000000001</v>
      </c>
    </row>
    <row r="7499" spans="1:11" x14ac:dyDescent="0.25">
      <c r="A7499" t="s">
        <v>9823</v>
      </c>
      <c r="B7499" t="s">
        <v>9824</v>
      </c>
      <c r="C7499" t="s">
        <v>262</v>
      </c>
      <c r="D7499">
        <v>26</v>
      </c>
      <c r="E7499" t="s">
        <v>9825</v>
      </c>
      <c r="F7499">
        <v>391659</v>
      </c>
      <c r="G7499">
        <v>18396</v>
      </c>
      <c r="H7499">
        <v>256</v>
      </c>
      <c r="I7499">
        <v>3932</v>
      </c>
      <c r="J7499" t="s">
        <v>9826</v>
      </c>
      <c r="K7499">
        <v>20.100000000000001</v>
      </c>
    </row>
    <row r="7500" spans="1:11" x14ac:dyDescent="0.25">
      <c r="A7500" t="s">
        <v>10107</v>
      </c>
      <c r="B7500" t="s">
        <v>10108</v>
      </c>
      <c r="C7500" t="s">
        <v>6566</v>
      </c>
      <c r="D7500">
        <v>26</v>
      </c>
      <c r="E7500" t="s">
        <v>10109</v>
      </c>
      <c r="F7500">
        <v>158462</v>
      </c>
      <c r="G7500">
        <v>11393</v>
      </c>
      <c r="H7500">
        <v>90</v>
      </c>
      <c r="I7500">
        <v>612</v>
      </c>
      <c r="J7500" t="s">
        <v>10110</v>
      </c>
      <c r="K7500">
        <v>20.100000000000001</v>
      </c>
    </row>
    <row r="7501" spans="1:11" x14ac:dyDescent="0.25">
      <c r="A7501" t="s">
        <v>9391</v>
      </c>
      <c r="B7501" t="s">
        <v>10111</v>
      </c>
      <c r="C7501" t="s">
        <v>9393</v>
      </c>
      <c r="D7501">
        <v>24</v>
      </c>
      <c r="E7501" t="s">
        <v>9394</v>
      </c>
      <c r="F7501">
        <v>35073</v>
      </c>
      <c r="G7501">
        <v>485</v>
      </c>
      <c r="H7501">
        <v>303</v>
      </c>
      <c r="I7501">
        <v>356</v>
      </c>
      <c r="J7501" t="s">
        <v>9395</v>
      </c>
      <c r="K7501">
        <v>20.100000000000001</v>
      </c>
    </row>
    <row r="7502" spans="1:11" x14ac:dyDescent="0.25">
      <c r="A7502" t="s">
        <v>9284</v>
      </c>
      <c r="B7502" t="s">
        <v>9285</v>
      </c>
      <c r="C7502" t="s">
        <v>13</v>
      </c>
      <c r="D7502">
        <v>24</v>
      </c>
      <c r="E7502" t="s">
        <v>9286</v>
      </c>
      <c r="F7502">
        <v>15144244</v>
      </c>
      <c r="G7502">
        <v>1021503</v>
      </c>
      <c r="H7502">
        <v>97164</v>
      </c>
      <c r="I7502">
        <v>137426</v>
      </c>
      <c r="J7502" t="s">
        <v>9287</v>
      </c>
      <c r="K7502">
        <v>20.100000000000001</v>
      </c>
    </row>
    <row r="7503" spans="1:11" x14ac:dyDescent="0.25">
      <c r="A7503" t="s">
        <v>9288</v>
      </c>
      <c r="B7503" t="s">
        <v>9289</v>
      </c>
      <c r="C7503" t="s">
        <v>152</v>
      </c>
      <c r="D7503">
        <v>24</v>
      </c>
      <c r="E7503" t="s">
        <v>9290</v>
      </c>
      <c r="F7503">
        <v>3787570</v>
      </c>
      <c r="G7503">
        <v>72018</v>
      </c>
      <c r="H7503">
        <v>2671</v>
      </c>
      <c r="I7503">
        <v>5926</v>
      </c>
      <c r="J7503" t="s">
        <v>9291</v>
      </c>
      <c r="K7503">
        <v>20.100000000000001</v>
      </c>
    </row>
    <row r="7504" spans="1:11" x14ac:dyDescent="0.25">
      <c r="A7504" t="s">
        <v>10112</v>
      </c>
      <c r="B7504" t="s">
        <v>10113</v>
      </c>
      <c r="C7504" t="s">
        <v>157</v>
      </c>
      <c r="D7504">
        <v>26</v>
      </c>
      <c r="E7504" t="s">
        <v>10114</v>
      </c>
      <c r="F7504">
        <v>1160115</v>
      </c>
      <c r="G7504">
        <v>34759</v>
      </c>
      <c r="H7504">
        <v>1967</v>
      </c>
      <c r="I7504">
        <v>5491</v>
      </c>
      <c r="J7504" t="s">
        <v>10115</v>
      </c>
      <c r="K7504">
        <v>20.100000000000001</v>
      </c>
    </row>
    <row r="7505" spans="1:11" x14ac:dyDescent="0.25">
      <c r="A7505" t="s">
        <v>9300</v>
      </c>
      <c r="B7505" t="s">
        <v>9301</v>
      </c>
      <c r="C7505" t="s">
        <v>5810</v>
      </c>
      <c r="D7505">
        <v>23</v>
      </c>
      <c r="E7505" t="s">
        <v>9302</v>
      </c>
      <c r="F7505">
        <v>1128403</v>
      </c>
      <c r="G7505">
        <v>8265</v>
      </c>
      <c r="H7505">
        <v>1224</v>
      </c>
      <c r="I7505">
        <v>1732</v>
      </c>
      <c r="J7505" t="s">
        <v>9303</v>
      </c>
      <c r="K7505">
        <v>20.100000000000001</v>
      </c>
    </row>
    <row r="7506" spans="1:11" x14ac:dyDescent="0.25">
      <c r="A7506" t="s">
        <v>10116</v>
      </c>
      <c r="B7506" t="s">
        <v>10117</v>
      </c>
      <c r="C7506" t="s">
        <v>10118</v>
      </c>
      <c r="D7506">
        <v>22</v>
      </c>
      <c r="E7506" t="s">
        <v>10119</v>
      </c>
      <c r="F7506">
        <v>166525</v>
      </c>
      <c r="G7506">
        <v>9987</v>
      </c>
      <c r="H7506">
        <v>82</v>
      </c>
      <c r="I7506">
        <v>578</v>
      </c>
      <c r="J7506" t="s">
        <v>10120</v>
      </c>
      <c r="K7506">
        <v>20.100000000000001</v>
      </c>
    </row>
    <row r="7507" spans="1:11" x14ac:dyDescent="0.25">
      <c r="A7507" t="s">
        <v>10121</v>
      </c>
      <c r="B7507" t="s">
        <v>10122</v>
      </c>
      <c r="C7507" t="s">
        <v>2270</v>
      </c>
      <c r="D7507">
        <v>15</v>
      </c>
      <c r="E7507" t="s">
        <v>10123</v>
      </c>
      <c r="F7507">
        <v>91816</v>
      </c>
      <c r="G7507">
        <v>2894</v>
      </c>
      <c r="H7507">
        <v>58</v>
      </c>
      <c r="I7507">
        <v>229</v>
      </c>
      <c r="J7507" t="s">
        <v>10124</v>
      </c>
      <c r="K7507">
        <v>20.100000000000001</v>
      </c>
    </row>
    <row r="7508" spans="1:11" x14ac:dyDescent="0.25">
      <c r="A7508" t="s">
        <v>9552</v>
      </c>
      <c r="B7508" t="s">
        <v>9553</v>
      </c>
      <c r="C7508" t="s">
        <v>9554</v>
      </c>
      <c r="D7508">
        <v>25</v>
      </c>
      <c r="E7508" t="s">
        <v>9836</v>
      </c>
      <c r="F7508">
        <v>245451</v>
      </c>
      <c r="G7508">
        <v>602</v>
      </c>
      <c r="H7508">
        <v>171</v>
      </c>
      <c r="I7508">
        <v>585</v>
      </c>
      <c r="J7508" t="s">
        <v>9556</v>
      </c>
      <c r="K7508">
        <v>20.100000000000001</v>
      </c>
    </row>
    <row r="7509" spans="1:11" x14ac:dyDescent="0.25">
      <c r="A7509" t="s">
        <v>9321</v>
      </c>
      <c r="B7509" t="s">
        <v>9322</v>
      </c>
      <c r="C7509" t="s">
        <v>1585</v>
      </c>
      <c r="D7509">
        <v>25</v>
      </c>
      <c r="E7509" t="s">
        <v>9323</v>
      </c>
      <c r="F7509">
        <v>390885</v>
      </c>
      <c r="G7509">
        <v>935</v>
      </c>
      <c r="H7509">
        <v>167</v>
      </c>
      <c r="I7509">
        <v>343</v>
      </c>
      <c r="J7509" t="s">
        <v>9324</v>
      </c>
      <c r="K7509">
        <v>20.100000000000001</v>
      </c>
    </row>
    <row r="7510" spans="1:11" x14ac:dyDescent="0.25">
      <c r="A7510" t="s">
        <v>9593</v>
      </c>
      <c r="B7510" t="s">
        <v>9594</v>
      </c>
      <c r="C7510" t="s">
        <v>9595</v>
      </c>
      <c r="D7510">
        <v>24</v>
      </c>
      <c r="E7510" t="s">
        <v>9596</v>
      </c>
      <c r="F7510">
        <v>224997</v>
      </c>
      <c r="G7510">
        <v>350</v>
      </c>
      <c r="H7510">
        <v>59</v>
      </c>
      <c r="I7510">
        <v>104</v>
      </c>
      <c r="J7510" t="s">
        <v>9597</v>
      </c>
      <c r="K7510">
        <v>20.100000000000001</v>
      </c>
    </row>
    <row r="7511" spans="1:11" x14ac:dyDescent="0.25">
      <c r="A7511" t="s">
        <v>9363</v>
      </c>
      <c r="B7511" t="s">
        <v>9364</v>
      </c>
      <c r="C7511" t="s">
        <v>2481</v>
      </c>
      <c r="D7511">
        <v>24</v>
      </c>
      <c r="E7511" t="s">
        <v>9365</v>
      </c>
      <c r="F7511">
        <v>327508</v>
      </c>
      <c r="G7511">
        <v>5175</v>
      </c>
      <c r="H7511">
        <v>116</v>
      </c>
      <c r="I7511">
        <v>346</v>
      </c>
      <c r="J7511" t="s">
        <v>9366</v>
      </c>
      <c r="K7511">
        <v>20.100000000000001</v>
      </c>
    </row>
    <row r="7512" spans="1:11" x14ac:dyDescent="0.25">
      <c r="A7512" t="s">
        <v>9342</v>
      </c>
      <c r="B7512" t="s">
        <v>9343</v>
      </c>
      <c r="C7512" t="s">
        <v>1032</v>
      </c>
      <c r="D7512">
        <v>22</v>
      </c>
      <c r="E7512" t="s">
        <v>9344</v>
      </c>
      <c r="F7512">
        <v>155160</v>
      </c>
      <c r="G7512">
        <v>6462</v>
      </c>
      <c r="H7512">
        <v>376</v>
      </c>
      <c r="I7512">
        <v>1584</v>
      </c>
      <c r="J7512" t="s">
        <v>9345</v>
      </c>
      <c r="K7512">
        <v>20.100000000000001</v>
      </c>
    </row>
    <row r="7513" spans="1:11" x14ac:dyDescent="0.25">
      <c r="A7513" t="s">
        <v>9819</v>
      </c>
      <c r="B7513" t="s">
        <v>9820</v>
      </c>
      <c r="C7513" t="s">
        <v>504</v>
      </c>
      <c r="D7513">
        <v>26</v>
      </c>
      <c r="E7513" t="s">
        <v>9821</v>
      </c>
      <c r="F7513">
        <v>101925</v>
      </c>
      <c r="G7513">
        <v>7946</v>
      </c>
      <c r="H7513">
        <v>104</v>
      </c>
      <c r="I7513">
        <v>754</v>
      </c>
      <c r="J7513" t="s">
        <v>9822</v>
      </c>
      <c r="K7513">
        <v>20.100000000000001</v>
      </c>
    </row>
    <row r="7514" spans="1:11" x14ac:dyDescent="0.25">
      <c r="A7514" t="s">
        <v>9329</v>
      </c>
      <c r="B7514" t="s">
        <v>9330</v>
      </c>
      <c r="C7514" t="s">
        <v>9331</v>
      </c>
      <c r="D7514">
        <v>24</v>
      </c>
      <c r="E7514" t="s">
        <v>24</v>
      </c>
      <c r="F7514">
        <v>534498</v>
      </c>
      <c r="G7514">
        <v>1723</v>
      </c>
      <c r="H7514">
        <v>662</v>
      </c>
      <c r="I7514">
        <v>689</v>
      </c>
      <c r="J7514" t="s">
        <v>9332</v>
      </c>
      <c r="K7514">
        <v>20.100000000000001</v>
      </c>
    </row>
    <row r="7515" spans="1:11" x14ac:dyDescent="0.25">
      <c r="A7515" t="s">
        <v>9338</v>
      </c>
      <c r="B7515" t="s">
        <v>9339</v>
      </c>
      <c r="C7515" t="s">
        <v>2574</v>
      </c>
      <c r="D7515">
        <v>27</v>
      </c>
      <c r="E7515" t="s">
        <v>9340</v>
      </c>
      <c r="F7515">
        <v>425636</v>
      </c>
      <c r="G7515">
        <v>14033</v>
      </c>
      <c r="H7515">
        <v>387</v>
      </c>
      <c r="I7515">
        <v>1527</v>
      </c>
      <c r="J7515" t="s">
        <v>9341</v>
      </c>
      <c r="K7515">
        <v>20.100000000000001</v>
      </c>
    </row>
    <row r="7516" spans="1:11" x14ac:dyDescent="0.25">
      <c r="A7516" t="s">
        <v>9346</v>
      </c>
      <c r="B7516" t="s">
        <v>9347</v>
      </c>
      <c r="C7516" t="s">
        <v>296</v>
      </c>
      <c r="D7516">
        <v>23</v>
      </c>
      <c r="E7516" t="s">
        <v>9348</v>
      </c>
      <c r="F7516">
        <v>267714</v>
      </c>
      <c r="G7516">
        <v>6274</v>
      </c>
      <c r="H7516">
        <v>735</v>
      </c>
      <c r="I7516">
        <v>920</v>
      </c>
      <c r="J7516" t="s">
        <v>9349</v>
      </c>
      <c r="K7516">
        <v>20.100000000000001</v>
      </c>
    </row>
    <row r="7517" spans="1:11" x14ac:dyDescent="0.25">
      <c r="A7517" t="s">
        <v>9542</v>
      </c>
      <c r="B7517" t="s">
        <v>9543</v>
      </c>
      <c r="C7517" t="s">
        <v>974</v>
      </c>
      <c r="D7517">
        <v>26</v>
      </c>
      <c r="E7517" t="s">
        <v>9544</v>
      </c>
      <c r="F7517">
        <v>477069</v>
      </c>
      <c r="G7517">
        <v>20933</v>
      </c>
      <c r="H7517">
        <v>751</v>
      </c>
      <c r="I7517">
        <v>2324</v>
      </c>
      <c r="J7517" t="s">
        <v>9545</v>
      </c>
      <c r="K7517">
        <v>20.100000000000001</v>
      </c>
    </row>
    <row r="7518" spans="1:11" x14ac:dyDescent="0.25">
      <c r="A7518" t="s">
        <v>9148</v>
      </c>
      <c r="B7518" t="s">
        <v>9149</v>
      </c>
      <c r="C7518" t="s">
        <v>331</v>
      </c>
      <c r="D7518">
        <v>22</v>
      </c>
      <c r="E7518" t="s">
        <v>9150</v>
      </c>
      <c r="F7518">
        <v>7247085</v>
      </c>
      <c r="G7518">
        <v>166096</v>
      </c>
      <c r="H7518">
        <v>5618</v>
      </c>
      <c r="I7518">
        <v>15670</v>
      </c>
      <c r="J7518" t="s">
        <v>9151</v>
      </c>
      <c r="K7518">
        <v>20.100000000000001</v>
      </c>
    </row>
    <row r="7519" spans="1:11" x14ac:dyDescent="0.25">
      <c r="A7519" t="s">
        <v>9387</v>
      </c>
      <c r="B7519" t="s">
        <v>9388</v>
      </c>
      <c r="C7519" t="s">
        <v>4328</v>
      </c>
      <c r="D7519">
        <v>25</v>
      </c>
      <c r="E7519" t="s">
        <v>9389</v>
      </c>
      <c r="F7519">
        <v>151169</v>
      </c>
      <c r="G7519">
        <v>1019</v>
      </c>
      <c r="H7519">
        <v>167</v>
      </c>
      <c r="I7519">
        <v>299</v>
      </c>
      <c r="J7519" t="s">
        <v>9390</v>
      </c>
      <c r="K7519">
        <v>20.100000000000001</v>
      </c>
    </row>
    <row r="7520" spans="1:11" x14ac:dyDescent="0.25">
      <c r="A7520" t="s">
        <v>9435</v>
      </c>
      <c r="B7520" t="s">
        <v>9436</v>
      </c>
      <c r="C7520" t="s">
        <v>9437</v>
      </c>
      <c r="D7520">
        <v>10</v>
      </c>
      <c r="E7520" t="s">
        <v>9438</v>
      </c>
      <c r="F7520">
        <v>1585955</v>
      </c>
      <c r="G7520">
        <v>62305</v>
      </c>
      <c r="H7520">
        <v>3069</v>
      </c>
      <c r="I7520">
        <v>3914</v>
      </c>
      <c r="J7520" t="s">
        <v>9439</v>
      </c>
      <c r="K7520">
        <v>20.100000000000001</v>
      </c>
    </row>
    <row r="7521" spans="1:11" x14ac:dyDescent="0.25">
      <c r="A7521" t="s">
        <v>9546</v>
      </c>
      <c r="B7521" t="s">
        <v>9547</v>
      </c>
      <c r="C7521" t="s">
        <v>3088</v>
      </c>
      <c r="D7521">
        <v>25</v>
      </c>
      <c r="E7521" t="s">
        <v>24</v>
      </c>
      <c r="F7521">
        <v>38755</v>
      </c>
      <c r="G7521">
        <v>304</v>
      </c>
      <c r="H7521">
        <v>91</v>
      </c>
      <c r="I7521">
        <v>0</v>
      </c>
      <c r="J7521" t="s">
        <v>9548</v>
      </c>
      <c r="K7521">
        <v>20.100000000000001</v>
      </c>
    </row>
    <row r="7522" spans="1:11" x14ac:dyDescent="0.25">
      <c r="A7522" t="s">
        <v>10125</v>
      </c>
      <c r="B7522" t="s">
        <v>10126</v>
      </c>
      <c r="C7522" t="s">
        <v>969</v>
      </c>
      <c r="D7522">
        <v>28</v>
      </c>
      <c r="E7522" t="s">
        <v>24</v>
      </c>
      <c r="F7522">
        <v>454310</v>
      </c>
      <c r="G7522">
        <v>17471</v>
      </c>
      <c r="H7522">
        <v>762</v>
      </c>
      <c r="I7522">
        <v>1491</v>
      </c>
      <c r="J7522" t="s">
        <v>10127</v>
      </c>
      <c r="K7522">
        <v>20.100000000000001</v>
      </c>
    </row>
    <row r="7523" spans="1:11" x14ac:dyDescent="0.25">
      <c r="A7523" t="s">
        <v>9566</v>
      </c>
      <c r="B7523" t="s">
        <v>9567</v>
      </c>
      <c r="C7523" t="s">
        <v>9568</v>
      </c>
      <c r="D7523">
        <v>28</v>
      </c>
      <c r="E7523" t="s">
        <v>9569</v>
      </c>
      <c r="F7523">
        <v>139354</v>
      </c>
      <c r="G7523">
        <v>1516</v>
      </c>
      <c r="H7523">
        <v>55</v>
      </c>
      <c r="I7523">
        <v>0</v>
      </c>
      <c r="J7523" t="s">
        <v>9570</v>
      </c>
      <c r="K7523">
        <v>20.100000000000001</v>
      </c>
    </row>
    <row r="7524" spans="1:11" x14ac:dyDescent="0.25">
      <c r="A7524" t="s">
        <v>9843</v>
      </c>
      <c r="B7524" t="s">
        <v>9844</v>
      </c>
      <c r="C7524" t="s">
        <v>9845</v>
      </c>
      <c r="D7524">
        <v>10</v>
      </c>
      <c r="E7524" t="s">
        <v>9846</v>
      </c>
      <c r="F7524">
        <v>117852</v>
      </c>
      <c r="G7524">
        <v>2151</v>
      </c>
      <c r="H7524">
        <v>61</v>
      </c>
      <c r="I7524">
        <v>133</v>
      </c>
      <c r="J7524" t="s">
        <v>9847</v>
      </c>
      <c r="K7524">
        <v>20.100000000000001</v>
      </c>
    </row>
    <row r="7525" spans="1:11" x14ac:dyDescent="0.25">
      <c r="A7525" t="s">
        <v>9379</v>
      </c>
      <c r="B7525" t="s">
        <v>9380</v>
      </c>
      <c r="C7525" t="s">
        <v>6153</v>
      </c>
      <c r="D7525">
        <v>25</v>
      </c>
      <c r="E7525" t="s">
        <v>9381</v>
      </c>
      <c r="F7525">
        <v>55254</v>
      </c>
      <c r="G7525">
        <v>1259</v>
      </c>
      <c r="H7525">
        <v>759</v>
      </c>
      <c r="I7525">
        <v>1864</v>
      </c>
      <c r="J7525" t="s">
        <v>9382</v>
      </c>
      <c r="K7525">
        <v>20.100000000000001</v>
      </c>
    </row>
    <row r="7526" spans="1:11" x14ac:dyDescent="0.25">
      <c r="A7526" t="s">
        <v>9313</v>
      </c>
      <c r="B7526" t="s">
        <v>9314</v>
      </c>
      <c r="C7526" t="s">
        <v>2236</v>
      </c>
      <c r="D7526">
        <v>28</v>
      </c>
      <c r="E7526" t="s">
        <v>9315</v>
      </c>
      <c r="F7526">
        <v>1290256</v>
      </c>
      <c r="G7526">
        <v>27819</v>
      </c>
      <c r="H7526">
        <v>912</v>
      </c>
      <c r="I7526">
        <v>2151</v>
      </c>
      <c r="J7526" t="s">
        <v>9316</v>
      </c>
      <c r="K7526">
        <v>20.100000000000001</v>
      </c>
    </row>
    <row r="7527" spans="1:11" x14ac:dyDescent="0.25">
      <c r="A7527" t="s">
        <v>9350</v>
      </c>
      <c r="B7527" t="s">
        <v>9351</v>
      </c>
      <c r="C7527" t="s">
        <v>9352</v>
      </c>
      <c r="D7527">
        <v>24</v>
      </c>
      <c r="E7527" t="s">
        <v>9353</v>
      </c>
      <c r="F7527">
        <v>763728</v>
      </c>
      <c r="G7527">
        <v>1370</v>
      </c>
      <c r="H7527">
        <v>59</v>
      </c>
      <c r="I7527">
        <v>156</v>
      </c>
      <c r="J7527" t="s">
        <v>9354</v>
      </c>
      <c r="K7527">
        <v>20.100000000000001</v>
      </c>
    </row>
    <row r="7528" spans="1:11" x14ac:dyDescent="0.25">
      <c r="A7528" t="s">
        <v>9576</v>
      </c>
      <c r="B7528" t="s">
        <v>9577</v>
      </c>
      <c r="C7528" t="s">
        <v>9578</v>
      </c>
      <c r="D7528">
        <v>23</v>
      </c>
      <c r="E7528" t="s">
        <v>9579</v>
      </c>
      <c r="F7528">
        <v>51427</v>
      </c>
      <c r="G7528">
        <v>837</v>
      </c>
      <c r="H7528">
        <v>47</v>
      </c>
      <c r="I7528">
        <v>72</v>
      </c>
      <c r="J7528" t="s">
        <v>9580</v>
      </c>
      <c r="K7528">
        <v>20.100000000000001</v>
      </c>
    </row>
    <row r="7529" spans="1:11" x14ac:dyDescent="0.25">
      <c r="A7529" t="s">
        <v>9838</v>
      </c>
      <c r="B7529" t="s">
        <v>9839</v>
      </c>
      <c r="C7529" t="s">
        <v>9840</v>
      </c>
      <c r="D7529">
        <v>10</v>
      </c>
      <c r="E7529" t="s">
        <v>9841</v>
      </c>
      <c r="F7529">
        <v>109853</v>
      </c>
      <c r="G7529">
        <v>6430</v>
      </c>
      <c r="H7529">
        <v>57</v>
      </c>
      <c r="I7529">
        <v>428</v>
      </c>
      <c r="J7529" t="s">
        <v>9842</v>
      </c>
      <c r="K7529">
        <v>20.100000000000001</v>
      </c>
    </row>
    <row r="7530" spans="1:11" x14ac:dyDescent="0.25">
      <c r="A7530" t="s">
        <v>9603</v>
      </c>
      <c r="B7530" t="s">
        <v>9604</v>
      </c>
      <c r="C7530" t="s">
        <v>9605</v>
      </c>
      <c r="D7530">
        <v>10</v>
      </c>
      <c r="E7530" t="s">
        <v>9606</v>
      </c>
      <c r="F7530">
        <v>103018</v>
      </c>
      <c r="G7530">
        <v>8546</v>
      </c>
      <c r="H7530">
        <v>57</v>
      </c>
      <c r="I7530">
        <v>706</v>
      </c>
      <c r="J7530" t="s">
        <v>9607</v>
      </c>
      <c r="K7530">
        <v>20.100000000000001</v>
      </c>
    </row>
    <row r="7531" spans="1:11" x14ac:dyDescent="0.25">
      <c r="A7531" t="s">
        <v>9608</v>
      </c>
      <c r="B7531" t="s">
        <v>9609</v>
      </c>
      <c r="C7531" t="s">
        <v>2709</v>
      </c>
      <c r="D7531">
        <v>24</v>
      </c>
      <c r="E7531" t="s">
        <v>9610</v>
      </c>
      <c r="F7531">
        <v>102237</v>
      </c>
      <c r="G7531">
        <v>4384</v>
      </c>
      <c r="H7531">
        <v>428</v>
      </c>
      <c r="I7531">
        <v>480</v>
      </c>
      <c r="J7531" t="s">
        <v>9611</v>
      </c>
      <c r="K7531">
        <v>20.100000000000001</v>
      </c>
    </row>
    <row r="7532" spans="1:11" x14ac:dyDescent="0.25">
      <c r="A7532" t="s">
        <v>9157</v>
      </c>
      <c r="B7532" t="s">
        <v>9158</v>
      </c>
      <c r="C7532" t="s">
        <v>652</v>
      </c>
      <c r="D7532">
        <v>26</v>
      </c>
      <c r="E7532" t="s">
        <v>9159</v>
      </c>
      <c r="F7532">
        <v>720201</v>
      </c>
      <c r="G7532">
        <v>20643</v>
      </c>
      <c r="H7532">
        <v>1571</v>
      </c>
      <c r="I7532">
        <v>3561</v>
      </c>
      <c r="J7532" t="s">
        <v>9160</v>
      </c>
      <c r="K7532">
        <v>20.100000000000001</v>
      </c>
    </row>
    <row r="7533" spans="1:11" x14ac:dyDescent="0.25">
      <c r="A7533" t="s">
        <v>8952</v>
      </c>
      <c r="B7533" t="s">
        <v>8953</v>
      </c>
      <c r="C7533" t="s">
        <v>4855</v>
      </c>
      <c r="D7533">
        <v>24</v>
      </c>
      <c r="E7533" t="s">
        <v>8954</v>
      </c>
      <c r="F7533">
        <v>6381689</v>
      </c>
      <c r="G7533">
        <v>127027</v>
      </c>
      <c r="H7533">
        <v>7900</v>
      </c>
      <c r="I7533">
        <v>8904</v>
      </c>
      <c r="J7533" t="s">
        <v>8955</v>
      </c>
      <c r="K7533">
        <v>20.100000000000001</v>
      </c>
    </row>
    <row r="7534" spans="1:11" x14ac:dyDescent="0.25">
      <c r="A7534" t="s">
        <v>9371</v>
      </c>
      <c r="B7534" t="s">
        <v>9372</v>
      </c>
      <c r="C7534" t="s">
        <v>5374</v>
      </c>
      <c r="D7534">
        <v>22</v>
      </c>
      <c r="E7534" t="s">
        <v>9373</v>
      </c>
      <c r="F7534">
        <v>431027</v>
      </c>
      <c r="G7534">
        <v>19152</v>
      </c>
      <c r="H7534">
        <v>285</v>
      </c>
      <c r="I7534">
        <v>1275</v>
      </c>
      <c r="J7534" t="s">
        <v>9374</v>
      </c>
      <c r="K7534">
        <v>20.100000000000001</v>
      </c>
    </row>
    <row r="7535" spans="1:11" x14ac:dyDescent="0.25">
      <c r="A7535" t="s">
        <v>9571</v>
      </c>
      <c r="B7535" t="s">
        <v>9572</v>
      </c>
      <c r="C7535" t="s">
        <v>1538</v>
      </c>
      <c r="D7535">
        <v>24</v>
      </c>
      <c r="E7535" t="s">
        <v>9837</v>
      </c>
      <c r="F7535">
        <v>86845</v>
      </c>
      <c r="G7535">
        <v>2419</v>
      </c>
      <c r="H7535">
        <v>123</v>
      </c>
      <c r="I7535">
        <v>603</v>
      </c>
      <c r="J7535" t="s">
        <v>9574</v>
      </c>
      <c r="K7535">
        <v>20.100000000000001</v>
      </c>
    </row>
    <row r="7536" spans="1:11" x14ac:dyDescent="0.25">
      <c r="A7536" t="s">
        <v>9430</v>
      </c>
      <c r="B7536" t="s">
        <v>9431</v>
      </c>
      <c r="C7536" t="s">
        <v>4470</v>
      </c>
      <c r="D7536">
        <v>10</v>
      </c>
      <c r="E7536" t="s">
        <v>9432</v>
      </c>
      <c r="F7536">
        <v>159714</v>
      </c>
      <c r="G7536">
        <v>4351</v>
      </c>
      <c r="H7536">
        <v>163</v>
      </c>
      <c r="I7536">
        <v>291</v>
      </c>
      <c r="J7536" t="s">
        <v>9433</v>
      </c>
      <c r="K7536">
        <v>20.100000000000001</v>
      </c>
    </row>
    <row r="7537" spans="1:11" x14ac:dyDescent="0.25">
      <c r="A7537" t="s">
        <v>9333</v>
      </c>
      <c r="B7537" t="s">
        <v>9334</v>
      </c>
      <c r="C7537" t="s">
        <v>9335</v>
      </c>
      <c r="D7537">
        <v>28</v>
      </c>
      <c r="E7537" t="s">
        <v>9336</v>
      </c>
      <c r="F7537">
        <v>359922</v>
      </c>
      <c r="G7537">
        <v>31580</v>
      </c>
      <c r="H7537">
        <v>349</v>
      </c>
      <c r="I7537">
        <v>3474</v>
      </c>
      <c r="J7537" t="s">
        <v>9337</v>
      </c>
      <c r="K7537">
        <v>20.100000000000001</v>
      </c>
    </row>
    <row r="7538" spans="1:11" x14ac:dyDescent="0.25">
      <c r="A7538" t="s">
        <v>9375</v>
      </c>
      <c r="B7538" t="s">
        <v>9376</v>
      </c>
      <c r="C7538" t="s">
        <v>7563</v>
      </c>
      <c r="D7538">
        <v>26</v>
      </c>
      <c r="E7538" t="s">
        <v>9377</v>
      </c>
      <c r="F7538">
        <v>78941</v>
      </c>
      <c r="G7538">
        <v>2140</v>
      </c>
      <c r="H7538">
        <v>84</v>
      </c>
      <c r="I7538">
        <v>114</v>
      </c>
      <c r="J7538" t="s">
        <v>9378</v>
      </c>
      <c r="K7538">
        <v>20.100000000000001</v>
      </c>
    </row>
    <row r="7539" spans="1:11" x14ac:dyDescent="0.25">
      <c r="A7539" t="s">
        <v>9161</v>
      </c>
      <c r="B7539" t="s">
        <v>9162</v>
      </c>
      <c r="C7539" t="s">
        <v>2283</v>
      </c>
      <c r="D7539">
        <v>24</v>
      </c>
      <c r="E7539" t="s">
        <v>9163</v>
      </c>
      <c r="F7539">
        <v>525684</v>
      </c>
      <c r="G7539">
        <v>10695</v>
      </c>
      <c r="H7539">
        <v>1228</v>
      </c>
      <c r="I7539">
        <v>1276</v>
      </c>
      <c r="J7539" t="s">
        <v>9164</v>
      </c>
      <c r="K7539">
        <v>20.100000000000001</v>
      </c>
    </row>
    <row r="7540" spans="1:11" x14ac:dyDescent="0.25">
      <c r="A7540" t="e">
        <f>-_Q5kO4YXFs</f>
        <v>#NAME?</v>
      </c>
      <c r="B7540" t="s">
        <v>9852</v>
      </c>
      <c r="C7540" t="s">
        <v>9853</v>
      </c>
      <c r="D7540">
        <v>22</v>
      </c>
      <c r="E7540" t="s">
        <v>9854</v>
      </c>
      <c r="F7540">
        <v>919726</v>
      </c>
      <c r="G7540">
        <v>2532</v>
      </c>
      <c r="H7540">
        <v>41</v>
      </c>
      <c r="I7540">
        <v>142</v>
      </c>
      <c r="J7540" t="s">
        <v>9855</v>
      </c>
      <c r="K7540">
        <v>20.100000000000001</v>
      </c>
    </row>
    <row r="7541" spans="1:11" x14ac:dyDescent="0.25">
      <c r="A7541" t="s">
        <v>9355</v>
      </c>
      <c r="B7541" t="s">
        <v>9356</v>
      </c>
      <c r="C7541" t="s">
        <v>5719</v>
      </c>
      <c r="D7541">
        <v>20</v>
      </c>
      <c r="E7541" t="s">
        <v>9357</v>
      </c>
      <c r="F7541">
        <v>370320</v>
      </c>
      <c r="G7541">
        <v>21325</v>
      </c>
      <c r="H7541">
        <v>694</v>
      </c>
      <c r="I7541">
        <v>5356</v>
      </c>
      <c r="J7541" t="s">
        <v>9358</v>
      </c>
      <c r="K7541">
        <v>20.100000000000001</v>
      </c>
    </row>
    <row r="7542" spans="1:11" x14ac:dyDescent="0.25">
      <c r="A7542" t="s">
        <v>10128</v>
      </c>
      <c r="B7542" t="s">
        <v>10129</v>
      </c>
      <c r="C7542" t="s">
        <v>10130</v>
      </c>
      <c r="D7542">
        <v>1</v>
      </c>
      <c r="E7542" t="s">
        <v>10131</v>
      </c>
      <c r="F7542">
        <v>20722</v>
      </c>
      <c r="G7542">
        <v>3335</v>
      </c>
      <c r="H7542">
        <v>19</v>
      </c>
      <c r="I7542">
        <v>183</v>
      </c>
      <c r="J7542" t="s">
        <v>10132</v>
      </c>
      <c r="K7542">
        <v>20.100000000000001</v>
      </c>
    </row>
    <row r="7543" spans="1:11" x14ac:dyDescent="0.25">
      <c r="A7543" t="s">
        <v>9383</v>
      </c>
      <c r="B7543" t="s">
        <v>9384</v>
      </c>
      <c r="C7543" t="s">
        <v>1399</v>
      </c>
      <c r="D7543">
        <v>24</v>
      </c>
      <c r="E7543" t="s">
        <v>9385</v>
      </c>
      <c r="F7543">
        <v>205345</v>
      </c>
      <c r="G7543">
        <v>11833</v>
      </c>
      <c r="H7543">
        <v>110</v>
      </c>
      <c r="I7543">
        <v>1036</v>
      </c>
      <c r="J7543" t="s">
        <v>9386</v>
      </c>
      <c r="K7543">
        <v>20.100000000000001</v>
      </c>
    </row>
    <row r="7544" spans="1:11" x14ac:dyDescent="0.25">
      <c r="A7544" t="s">
        <v>9589</v>
      </c>
      <c r="B7544" t="s">
        <v>9590</v>
      </c>
      <c r="C7544" t="s">
        <v>1656</v>
      </c>
      <c r="D7544">
        <v>25</v>
      </c>
      <c r="E7544" t="s">
        <v>9591</v>
      </c>
      <c r="F7544">
        <v>209522</v>
      </c>
      <c r="G7544">
        <v>876</v>
      </c>
      <c r="H7544">
        <v>73</v>
      </c>
      <c r="I7544">
        <v>744</v>
      </c>
      <c r="J7544" t="s">
        <v>9592</v>
      </c>
      <c r="K7544">
        <v>20.100000000000001</v>
      </c>
    </row>
    <row r="7545" spans="1:11" x14ac:dyDescent="0.25">
      <c r="A7545" t="s">
        <v>9612</v>
      </c>
      <c r="B7545" t="s">
        <v>9613</v>
      </c>
      <c r="C7545" t="s">
        <v>9614</v>
      </c>
      <c r="D7545">
        <v>26</v>
      </c>
      <c r="E7545" t="s">
        <v>9615</v>
      </c>
      <c r="F7545">
        <v>957006</v>
      </c>
      <c r="G7545">
        <v>62020</v>
      </c>
      <c r="H7545">
        <v>1183</v>
      </c>
      <c r="I7545">
        <v>4101</v>
      </c>
      <c r="J7545" t="s">
        <v>9616</v>
      </c>
      <c r="K7545">
        <v>20.100000000000001</v>
      </c>
    </row>
    <row r="7546" spans="1:11" x14ac:dyDescent="0.25">
      <c r="A7546" t="s">
        <v>9367</v>
      </c>
      <c r="B7546" t="s">
        <v>9368</v>
      </c>
      <c r="C7546" t="s">
        <v>484</v>
      </c>
      <c r="D7546">
        <v>27</v>
      </c>
      <c r="E7546" t="s">
        <v>9369</v>
      </c>
      <c r="F7546">
        <v>221695</v>
      </c>
      <c r="G7546">
        <v>7886</v>
      </c>
      <c r="H7546">
        <v>141</v>
      </c>
      <c r="I7546">
        <v>531</v>
      </c>
      <c r="J7546" t="s">
        <v>9370</v>
      </c>
      <c r="K7546">
        <v>20.100000000000001</v>
      </c>
    </row>
    <row r="7547" spans="1:11" x14ac:dyDescent="0.25">
      <c r="A7547" t="s">
        <v>9173</v>
      </c>
      <c r="B7547" t="s">
        <v>9174</v>
      </c>
      <c r="C7547" t="s">
        <v>9175</v>
      </c>
      <c r="D7547">
        <v>2</v>
      </c>
      <c r="E7547" t="s">
        <v>9176</v>
      </c>
      <c r="F7547">
        <v>454043</v>
      </c>
      <c r="G7547">
        <v>8862</v>
      </c>
      <c r="H7547">
        <v>361</v>
      </c>
      <c r="I7547">
        <v>1890</v>
      </c>
      <c r="J7547" t="s">
        <v>9177</v>
      </c>
      <c r="K7547">
        <v>20.100000000000001</v>
      </c>
    </row>
    <row r="7548" spans="1:11" x14ac:dyDescent="0.25">
      <c r="A7548" t="s">
        <v>9165</v>
      </c>
      <c r="B7548" t="s">
        <v>9166</v>
      </c>
      <c r="C7548" t="s">
        <v>3687</v>
      </c>
      <c r="D7548">
        <v>22</v>
      </c>
      <c r="E7548" t="s">
        <v>9167</v>
      </c>
      <c r="F7548">
        <v>920294</v>
      </c>
      <c r="G7548">
        <v>26901</v>
      </c>
      <c r="H7548">
        <v>4330</v>
      </c>
      <c r="I7548">
        <v>2502</v>
      </c>
      <c r="J7548" t="s">
        <v>9168</v>
      </c>
      <c r="K7548">
        <v>20.100000000000001</v>
      </c>
    </row>
    <row r="7549" spans="1:11" x14ac:dyDescent="0.25">
      <c r="A7549" t="s">
        <v>9617</v>
      </c>
      <c r="B7549" t="s">
        <v>9618</v>
      </c>
      <c r="C7549" t="s">
        <v>9619</v>
      </c>
      <c r="D7549">
        <v>10</v>
      </c>
      <c r="E7549" t="s">
        <v>9620</v>
      </c>
      <c r="F7549">
        <v>5044</v>
      </c>
      <c r="G7549">
        <v>5</v>
      </c>
      <c r="H7549">
        <v>1</v>
      </c>
      <c r="I7549">
        <v>3</v>
      </c>
      <c r="J7549" t="s">
        <v>9621</v>
      </c>
      <c r="K7549">
        <v>20.100000000000001</v>
      </c>
    </row>
    <row r="7550" spans="1:11" x14ac:dyDescent="0.25">
      <c r="A7550" t="s">
        <v>8948</v>
      </c>
      <c r="B7550" t="s">
        <v>8949</v>
      </c>
      <c r="C7550" t="s">
        <v>2000</v>
      </c>
      <c r="D7550">
        <v>1</v>
      </c>
      <c r="E7550" t="s">
        <v>8950</v>
      </c>
      <c r="F7550">
        <v>4808247</v>
      </c>
      <c r="G7550">
        <v>163078</v>
      </c>
      <c r="H7550">
        <v>15360</v>
      </c>
      <c r="I7550">
        <v>26029</v>
      </c>
      <c r="J7550" t="s">
        <v>8951</v>
      </c>
      <c r="K7550">
        <v>20.100000000000001</v>
      </c>
    </row>
    <row r="7551" spans="1:11" x14ac:dyDescent="0.25">
      <c r="A7551" t="s">
        <v>9638</v>
      </c>
      <c r="B7551" t="s">
        <v>9639</v>
      </c>
      <c r="C7551" t="s">
        <v>2103</v>
      </c>
      <c r="D7551">
        <v>25</v>
      </c>
      <c r="E7551" t="s">
        <v>9640</v>
      </c>
      <c r="F7551">
        <v>8044</v>
      </c>
      <c r="G7551">
        <v>12</v>
      </c>
      <c r="H7551">
        <v>0</v>
      </c>
      <c r="I7551">
        <v>8</v>
      </c>
      <c r="J7551" t="s">
        <v>9641</v>
      </c>
      <c r="K7551">
        <v>20.100000000000001</v>
      </c>
    </row>
    <row r="7552" spans="1:11" x14ac:dyDescent="0.25">
      <c r="A7552" t="s">
        <v>9598</v>
      </c>
      <c r="B7552" t="s">
        <v>9599</v>
      </c>
      <c r="C7552" t="s">
        <v>9600</v>
      </c>
      <c r="D7552">
        <v>17</v>
      </c>
      <c r="E7552" t="s">
        <v>9601</v>
      </c>
      <c r="F7552">
        <v>7612</v>
      </c>
      <c r="G7552">
        <v>30</v>
      </c>
      <c r="H7552">
        <v>4</v>
      </c>
      <c r="I7552">
        <v>4</v>
      </c>
      <c r="J7552" t="s">
        <v>9602</v>
      </c>
      <c r="K7552">
        <v>20.100000000000001</v>
      </c>
    </row>
    <row r="7553" spans="1:11" x14ac:dyDescent="0.25">
      <c r="A7553" t="s">
        <v>9401</v>
      </c>
      <c r="B7553" t="s">
        <v>9402</v>
      </c>
      <c r="C7553" t="s">
        <v>9403</v>
      </c>
      <c r="D7553">
        <v>22</v>
      </c>
      <c r="E7553" t="s">
        <v>9404</v>
      </c>
      <c r="F7553">
        <v>44208</v>
      </c>
      <c r="G7553">
        <v>373</v>
      </c>
      <c r="H7553">
        <v>58</v>
      </c>
      <c r="I7553">
        <v>170</v>
      </c>
      <c r="J7553" t="s">
        <v>9405</v>
      </c>
      <c r="K7553">
        <v>20.100000000000001</v>
      </c>
    </row>
    <row r="7554" spans="1:11" x14ac:dyDescent="0.25">
      <c r="A7554" t="s">
        <v>9453</v>
      </c>
      <c r="B7554" t="s">
        <v>9454</v>
      </c>
      <c r="C7554" t="s">
        <v>9455</v>
      </c>
      <c r="D7554">
        <v>17</v>
      </c>
      <c r="E7554" t="s">
        <v>24</v>
      </c>
      <c r="F7554">
        <v>6005</v>
      </c>
      <c r="G7554">
        <v>26</v>
      </c>
      <c r="H7554">
        <v>94</v>
      </c>
      <c r="I7554">
        <v>135</v>
      </c>
      <c r="J7554" t="s">
        <v>9456</v>
      </c>
      <c r="K7554">
        <v>20.100000000000001</v>
      </c>
    </row>
    <row r="7555" spans="1:11" x14ac:dyDescent="0.25">
      <c r="A7555" t="s">
        <v>10133</v>
      </c>
      <c r="B7555" t="s">
        <v>10134</v>
      </c>
      <c r="C7555" t="s">
        <v>10135</v>
      </c>
      <c r="D7555">
        <v>28</v>
      </c>
      <c r="E7555" t="s">
        <v>24</v>
      </c>
      <c r="F7555">
        <v>25635</v>
      </c>
      <c r="G7555">
        <v>196</v>
      </c>
      <c r="H7555">
        <v>10</v>
      </c>
      <c r="I7555">
        <v>9</v>
      </c>
      <c r="J7555" t="s">
        <v>10136</v>
      </c>
      <c r="K7555">
        <v>20.100000000000001</v>
      </c>
    </row>
    <row r="7556" spans="1:11" x14ac:dyDescent="0.25">
      <c r="A7556" t="s">
        <v>9187</v>
      </c>
      <c r="B7556" t="s">
        <v>9188</v>
      </c>
      <c r="C7556" t="s">
        <v>9189</v>
      </c>
      <c r="D7556">
        <v>28</v>
      </c>
      <c r="E7556" t="s">
        <v>9190</v>
      </c>
      <c r="F7556">
        <v>187249</v>
      </c>
      <c r="G7556">
        <v>9025</v>
      </c>
      <c r="H7556">
        <v>273</v>
      </c>
      <c r="I7556">
        <v>941</v>
      </c>
      <c r="J7556" t="s">
        <v>9191</v>
      </c>
      <c r="K7556">
        <v>20.100000000000001</v>
      </c>
    </row>
    <row r="7557" spans="1:11" x14ac:dyDescent="0.25">
      <c r="A7557" t="s">
        <v>10137</v>
      </c>
      <c r="B7557" t="s">
        <v>10138</v>
      </c>
      <c r="C7557" t="s">
        <v>10139</v>
      </c>
      <c r="D7557">
        <v>28</v>
      </c>
      <c r="E7557" t="s">
        <v>10140</v>
      </c>
      <c r="F7557">
        <v>3034</v>
      </c>
      <c r="G7557">
        <v>25</v>
      </c>
      <c r="H7557">
        <v>0</v>
      </c>
      <c r="I7557">
        <v>7</v>
      </c>
      <c r="J7557" t="s">
        <v>10141</v>
      </c>
      <c r="K7557">
        <v>20.100000000000001</v>
      </c>
    </row>
    <row r="7558" spans="1:11" x14ac:dyDescent="0.25">
      <c r="A7558" t="s">
        <v>9169</v>
      </c>
      <c r="B7558" t="s">
        <v>9170</v>
      </c>
      <c r="C7558" t="s">
        <v>2188</v>
      </c>
      <c r="D7558">
        <v>22</v>
      </c>
      <c r="E7558" t="s">
        <v>9171</v>
      </c>
      <c r="F7558">
        <v>1909224</v>
      </c>
      <c r="G7558">
        <v>44451</v>
      </c>
      <c r="H7558">
        <v>8637</v>
      </c>
      <c r="I7558">
        <v>5927</v>
      </c>
      <c r="J7558" t="s">
        <v>9172</v>
      </c>
      <c r="K7558">
        <v>20.100000000000001</v>
      </c>
    </row>
    <row r="7559" spans="1:11" x14ac:dyDescent="0.25">
      <c r="A7559" t="s">
        <v>8970</v>
      </c>
      <c r="B7559" t="s">
        <v>8971</v>
      </c>
      <c r="C7559" t="s">
        <v>8972</v>
      </c>
      <c r="D7559">
        <v>24</v>
      </c>
      <c r="E7559" t="s">
        <v>8973</v>
      </c>
      <c r="F7559">
        <v>2146711</v>
      </c>
      <c r="G7559">
        <v>15950</v>
      </c>
      <c r="H7559">
        <v>2377</v>
      </c>
      <c r="I7559">
        <v>1233</v>
      </c>
      <c r="J7559" t="s">
        <v>8974</v>
      </c>
      <c r="K7559">
        <v>20.100000000000001</v>
      </c>
    </row>
    <row r="7560" spans="1:11" x14ac:dyDescent="0.25">
      <c r="A7560" t="s">
        <v>9178</v>
      </c>
      <c r="B7560" t="s">
        <v>9179</v>
      </c>
      <c r="C7560" t="s">
        <v>9180</v>
      </c>
      <c r="D7560">
        <v>10</v>
      </c>
      <c r="E7560" t="s">
        <v>9181</v>
      </c>
      <c r="F7560">
        <v>2253576</v>
      </c>
      <c r="G7560">
        <v>151922</v>
      </c>
      <c r="H7560">
        <v>970</v>
      </c>
      <c r="I7560">
        <v>9389</v>
      </c>
      <c r="J7560" t="s">
        <v>9182</v>
      </c>
      <c r="K7560">
        <v>20.100000000000001</v>
      </c>
    </row>
    <row r="7561" spans="1:11" x14ac:dyDescent="0.25">
      <c r="A7561" t="s">
        <v>9406</v>
      </c>
      <c r="B7561" t="s">
        <v>9407</v>
      </c>
      <c r="C7561" t="s">
        <v>6874</v>
      </c>
      <c r="D7561">
        <v>28</v>
      </c>
      <c r="E7561" t="s">
        <v>24</v>
      </c>
      <c r="F7561">
        <v>125416</v>
      </c>
      <c r="G7561">
        <v>1199</v>
      </c>
      <c r="H7561">
        <v>70</v>
      </c>
      <c r="I7561">
        <v>211</v>
      </c>
      <c r="J7561" t="s">
        <v>9408</v>
      </c>
      <c r="K7561">
        <v>20.100000000000001</v>
      </c>
    </row>
    <row r="7562" spans="1:11" x14ac:dyDescent="0.25">
      <c r="A7562" t="s">
        <v>8956</v>
      </c>
      <c r="B7562" t="s">
        <v>8957</v>
      </c>
      <c r="C7562" t="s">
        <v>8958</v>
      </c>
      <c r="D7562">
        <v>28</v>
      </c>
      <c r="E7562" t="s">
        <v>8959</v>
      </c>
      <c r="F7562">
        <v>963746</v>
      </c>
      <c r="G7562">
        <v>9261</v>
      </c>
      <c r="H7562">
        <v>4078</v>
      </c>
      <c r="I7562">
        <v>2052</v>
      </c>
      <c r="J7562" t="s">
        <v>8960</v>
      </c>
      <c r="K7562">
        <v>20.100000000000001</v>
      </c>
    </row>
    <row r="7563" spans="1:11" x14ac:dyDescent="0.25">
      <c r="A7563" t="s">
        <v>9622</v>
      </c>
      <c r="B7563" t="s">
        <v>9623</v>
      </c>
      <c r="C7563" t="s">
        <v>8008</v>
      </c>
      <c r="D7563">
        <v>23</v>
      </c>
      <c r="E7563" t="s">
        <v>8009</v>
      </c>
      <c r="F7563">
        <v>14303</v>
      </c>
      <c r="G7563">
        <v>41</v>
      </c>
      <c r="H7563">
        <v>0</v>
      </c>
      <c r="I7563">
        <v>2</v>
      </c>
      <c r="J7563" t="s">
        <v>9624</v>
      </c>
      <c r="K7563">
        <v>20.100000000000001</v>
      </c>
    </row>
    <row r="7564" spans="1:11" x14ac:dyDescent="0.25">
      <c r="A7564" t="s">
        <v>9629</v>
      </c>
      <c r="B7564" t="s">
        <v>9630</v>
      </c>
      <c r="C7564" t="s">
        <v>9631</v>
      </c>
      <c r="D7564">
        <v>24</v>
      </c>
      <c r="E7564" t="s">
        <v>24</v>
      </c>
      <c r="F7564">
        <v>4775</v>
      </c>
      <c r="G7564">
        <v>47</v>
      </c>
      <c r="H7564">
        <v>0</v>
      </c>
      <c r="I7564">
        <v>4</v>
      </c>
      <c r="J7564" t="s">
        <v>9632</v>
      </c>
      <c r="K7564">
        <v>20.100000000000001</v>
      </c>
    </row>
    <row r="7565" spans="1:11" x14ac:dyDescent="0.25">
      <c r="A7565" t="s">
        <v>9869</v>
      </c>
      <c r="B7565" t="s">
        <v>9870</v>
      </c>
      <c r="C7565" t="s">
        <v>9871</v>
      </c>
      <c r="D7565">
        <v>20</v>
      </c>
      <c r="E7565" t="s">
        <v>9872</v>
      </c>
      <c r="F7565">
        <v>1597</v>
      </c>
      <c r="G7565">
        <v>12</v>
      </c>
      <c r="H7565">
        <v>11</v>
      </c>
      <c r="I7565">
        <v>42</v>
      </c>
      <c r="J7565" t="s">
        <v>9873</v>
      </c>
      <c r="K7565">
        <v>20.100000000000001</v>
      </c>
    </row>
    <row r="7566" spans="1:11" x14ac:dyDescent="0.25">
      <c r="A7566" t="s">
        <v>9449</v>
      </c>
      <c r="B7566" t="s">
        <v>9450</v>
      </c>
      <c r="C7566" t="s">
        <v>3783</v>
      </c>
      <c r="D7566">
        <v>10</v>
      </c>
      <c r="E7566" t="s">
        <v>9451</v>
      </c>
      <c r="F7566">
        <v>125786</v>
      </c>
      <c r="G7566">
        <v>7045</v>
      </c>
      <c r="H7566">
        <v>138</v>
      </c>
      <c r="I7566">
        <v>320</v>
      </c>
      <c r="J7566" t="s">
        <v>9452</v>
      </c>
      <c r="K7566">
        <v>20.100000000000001</v>
      </c>
    </row>
    <row r="7567" spans="1:11" x14ac:dyDescent="0.25">
      <c r="A7567" t="s">
        <v>9183</v>
      </c>
      <c r="B7567" t="s">
        <v>9184</v>
      </c>
      <c r="C7567" t="s">
        <v>479</v>
      </c>
      <c r="D7567">
        <v>22</v>
      </c>
      <c r="E7567" t="s">
        <v>9185</v>
      </c>
      <c r="F7567">
        <v>3796631</v>
      </c>
      <c r="G7567">
        <v>164924</v>
      </c>
      <c r="H7567">
        <v>1808</v>
      </c>
      <c r="I7567">
        <v>18949</v>
      </c>
      <c r="J7567" t="s">
        <v>9186</v>
      </c>
      <c r="K7567">
        <v>20.100000000000001</v>
      </c>
    </row>
    <row r="7568" spans="1:11" x14ac:dyDescent="0.25">
      <c r="A7568" t="s">
        <v>9856</v>
      </c>
      <c r="B7568" t="s">
        <v>9857</v>
      </c>
      <c r="C7568" t="s">
        <v>9858</v>
      </c>
      <c r="D7568">
        <v>23</v>
      </c>
      <c r="E7568" t="s">
        <v>9859</v>
      </c>
      <c r="F7568">
        <v>57742</v>
      </c>
      <c r="G7568">
        <v>80</v>
      </c>
      <c r="H7568">
        <v>14</v>
      </c>
      <c r="I7568">
        <v>0</v>
      </c>
      <c r="J7568" t="s">
        <v>9860</v>
      </c>
      <c r="K7568">
        <v>20.100000000000001</v>
      </c>
    </row>
    <row r="7569" spans="1:11" x14ac:dyDescent="0.25">
      <c r="A7569" t="s">
        <v>9422</v>
      </c>
      <c r="B7569" t="s">
        <v>9423</v>
      </c>
      <c r="C7569" t="s">
        <v>3066</v>
      </c>
      <c r="D7569">
        <v>22</v>
      </c>
      <c r="E7569" t="s">
        <v>9424</v>
      </c>
      <c r="F7569">
        <v>83448</v>
      </c>
      <c r="G7569">
        <v>5278</v>
      </c>
      <c r="H7569">
        <v>233</v>
      </c>
      <c r="I7569">
        <v>302</v>
      </c>
      <c r="J7569" t="s">
        <v>9425</v>
      </c>
      <c r="K7569">
        <v>20.100000000000001</v>
      </c>
    </row>
    <row r="7570" spans="1:11" x14ac:dyDescent="0.25">
      <c r="A7570" t="s">
        <v>9222</v>
      </c>
      <c r="B7570" t="s">
        <v>9223</v>
      </c>
      <c r="C7570" t="s">
        <v>9224</v>
      </c>
      <c r="D7570">
        <v>17</v>
      </c>
      <c r="E7570" t="s">
        <v>9225</v>
      </c>
      <c r="F7570">
        <v>332066</v>
      </c>
      <c r="G7570">
        <v>839</v>
      </c>
      <c r="H7570">
        <v>107</v>
      </c>
      <c r="I7570">
        <v>124</v>
      </c>
      <c r="J7570" t="s">
        <v>9226</v>
      </c>
      <c r="K7570">
        <v>20.100000000000001</v>
      </c>
    </row>
    <row r="7571" spans="1:11" x14ac:dyDescent="0.25">
      <c r="A7571" t="s">
        <v>9861</v>
      </c>
      <c r="B7571" t="s">
        <v>9862</v>
      </c>
      <c r="C7571" t="s">
        <v>568</v>
      </c>
      <c r="D7571">
        <v>26</v>
      </c>
      <c r="E7571" t="s">
        <v>9863</v>
      </c>
      <c r="F7571">
        <v>18101</v>
      </c>
      <c r="G7571">
        <v>451</v>
      </c>
      <c r="H7571">
        <v>26</v>
      </c>
      <c r="I7571">
        <v>41</v>
      </c>
      <c r="J7571" t="s">
        <v>9864</v>
      </c>
      <c r="K7571">
        <v>20.100000000000001</v>
      </c>
    </row>
    <row r="7572" spans="1:11" x14ac:dyDescent="0.25">
      <c r="A7572" t="s">
        <v>9409</v>
      </c>
      <c r="B7572" t="s">
        <v>9410</v>
      </c>
      <c r="C7572" t="s">
        <v>583</v>
      </c>
      <c r="D7572">
        <v>25</v>
      </c>
      <c r="E7572" t="s">
        <v>9411</v>
      </c>
      <c r="F7572">
        <v>23869</v>
      </c>
      <c r="G7572">
        <v>310</v>
      </c>
      <c r="H7572">
        <v>23</v>
      </c>
      <c r="I7572">
        <v>333</v>
      </c>
      <c r="J7572" t="s">
        <v>9412</v>
      </c>
      <c r="K7572">
        <v>20.100000000000001</v>
      </c>
    </row>
    <row r="7573" spans="1:11" x14ac:dyDescent="0.25">
      <c r="A7573" t="s">
        <v>8975</v>
      </c>
      <c r="B7573" t="s">
        <v>8976</v>
      </c>
      <c r="C7573" t="s">
        <v>8977</v>
      </c>
      <c r="D7573">
        <v>28</v>
      </c>
      <c r="E7573" t="s">
        <v>8978</v>
      </c>
      <c r="F7573">
        <v>2251125</v>
      </c>
      <c r="G7573">
        <v>19626</v>
      </c>
      <c r="H7573">
        <v>1555</v>
      </c>
      <c r="I7573">
        <v>4648</v>
      </c>
      <c r="J7573" t="s">
        <v>8979</v>
      </c>
      <c r="K7573">
        <v>20.100000000000001</v>
      </c>
    </row>
    <row r="7574" spans="1:11" x14ac:dyDescent="0.25">
      <c r="A7574" t="s">
        <v>9642</v>
      </c>
      <c r="B7574" t="s">
        <v>9643</v>
      </c>
      <c r="C7574" t="s">
        <v>9644</v>
      </c>
      <c r="D7574">
        <v>27</v>
      </c>
      <c r="E7574" t="s">
        <v>9645</v>
      </c>
      <c r="F7574">
        <v>2482</v>
      </c>
      <c r="G7574">
        <v>6</v>
      </c>
      <c r="H7574">
        <v>19</v>
      </c>
      <c r="I7574">
        <v>32</v>
      </c>
      <c r="J7574" t="s">
        <v>9646</v>
      </c>
      <c r="K7574">
        <v>20.100000000000001</v>
      </c>
    </row>
    <row r="7575" spans="1:11" x14ac:dyDescent="0.25">
      <c r="A7575" t="s">
        <v>9633</v>
      </c>
      <c r="B7575" t="s">
        <v>9634</v>
      </c>
      <c r="C7575" t="s">
        <v>9635</v>
      </c>
      <c r="D7575">
        <v>28</v>
      </c>
      <c r="E7575" t="s">
        <v>9636</v>
      </c>
      <c r="F7575">
        <v>462552</v>
      </c>
      <c r="G7575">
        <v>1507</v>
      </c>
      <c r="H7575">
        <v>262</v>
      </c>
      <c r="I7575">
        <v>369</v>
      </c>
      <c r="J7575" t="s">
        <v>9637</v>
      </c>
      <c r="K7575">
        <v>20.100000000000001</v>
      </c>
    </row>
    <row r="7576" spans="1:11" x14ac:dyDescent="0.25">
      <c r="A7576" t="s">
        <v>9196</v>
      </c>
      <c r="B7576" t="s">
        <v>9197</v>
      </c>
      <c r="C7576" t="s">
        <v>8142</v>
      </c>
      <c r="D7576">
        <v>19</v>
      </c>
      <c r="E7576" t="s">
        <v>9198</v>
      </c>
      <c r="F7576">
        <v>396811</v>
      </c>
      <c r="G7576">
        <v>10633</v>
      </c>
      <c r="H7576">
        <v>279</v>
      </c>
      <c r="I7576">
        <v>1552</v>
      </c>
      <c r="J7576" t="s">
        <v>9199</v>
      </c>
      <c r="K7576">
        <v>20.100000000000001</v>
      </c>
    </row>
    <row r="7577" spans="1:11" x14ac:dyDescent="0.25">
      <c r="A7577" t="s">
        <v>9647</v>
      </c>
      <c r="B7577" t="s">
        <v>9648</v>
      </c>
      <c r="C7577" t="s">
        <v>2334</v>
      </c>
      <c r="D7577">
        <v>10</v>
      </c>
      <c r="E7577" t="s">
        <v>9649</v>
      </c>
      <c r="F7577">
        <v>24678</v>
      </c>
      <c r="G7577">
        <v>297</v>
      </c>
      <c r="H7577">
        <v>21</v>
      </c>
      <c r="I7577">
        <v>54</v>
      </c>
      <c r="J7577" t="s">
        <v>9650</v>
      </c>
      <c r="K7577">
        <v>20.100000000000001</v>
      </c>
    </row>
    <row r="7578" spans="1:11" x14ac:dyDescent="0.25">
      <c r="A7578" t="s">
        <v>10142</v>
      </c>
      <c r="B7578" t="s">
        <v>10143</v>
      </c>
      <c r="C7578" t="s">
        <v>454</v>
      </c>
      <c r="D7578">
        <v>25</v>
      </c>
      <c r="E7578" t="s">
        <v>10144</v>
      </c>
      <c r="F7578">
        <v>11750</v>
      </c>
      <c r="G7578">
        <v>172</v>
      </c>
      <c r="H7578">
        <v>5</v>
      </c>
      <c r="I7578">
        <v>13</v>
      </c>
      <c r="J7578" t="s">
        <v>10145</v>
      </c>
      <c r="K7578">
        <v>20.100000000000001</v>
      </c>
    </row>
    <row r="7579" spans="1:11" x14ac:dyDescent="0.25">
      <c r="A7579" t="s">
        <v>9426</v>
      </c>
      <c r="B7579" t="s">
        <v>9427</v>
      </c>
      <c r="C7579" t="s">
        <v>7807</v>
      </c>
      <c r="D7579">
        <v>10</v>
      </c>
      <c r="E7579" t="s">
        <v>9428</v>
      </c>
      <c r="F7579">
        <v>54158</v>
      </c>
      <c r="G7579">
        <v>7129</v>
      </c>
      <c r="H7579">
        <v>33</v>
      </c>
      <c r="I7579">
        <v>1347</v>
      </c>
      <c r="J7579" t="s">
        <v>9429</v>
      </c>
      <c r="K7579">
        <v>20.100000000000001</v>
      </c>
    </row>
    <row r="7580" spans="1:11" x14ac:dyDescent="0.25">
      <c r="A7580" t="s">
        <v>9874</v>
      </c>
      <c r="B7580" t="s">
        <v>9875</v>
      </c>
      <c r="C7580" t="s">
        <v>9876</v>
      </c>
      <c r="D7580">
        <v>25</v>
      </c>
      <c r="E7580" t="s">
        <v>24</v>
      </c>
      <c r="F7580">
        <v>11439</v>
      </c>
      <c r="G7580">
        <v>0</v>
      </c>
      <c r="H7580">
        <v>0</v>
      </c>
      <c r="I7580">
        <v>0</v>
      </c>
      <c r="J7580" t="s">
        <v>9877</v>
      </c>
      <c r="K7580">
        <v>20.100000000000001</v>
      </c>
    </row>
    <row r="7581" spans="1:11" x14ac:dyDescent="0.25">
      <c r="A7581" t="s">
        <v>9462</v>
      </c>
      <c r="B7581" t="s">
        <v>9463</v>
      </c>
      <c r="C7581" t="s">
        <v>3600</v>
      </c>
      <c r="D7581">
        <v>24</v>
      </c>
      <c r="E7581" t="s">
        <v>9464</v>
      </c>
      <c r="F7581">
        <v>31116</v>
      </c>
      <c r="G7581">
        <v>1085</v>
      </c>
      <c r="H7581">
        <v>21</v>
      </c>
      <c r="I7581">
        <v>118</v>
      </c>
      <c r="J7581" t="s">
        <v>9465</v>
      </c>
      <c r="K7581">
        <v>20.100000000000001</v>
      </c>
    </row>
    <row r="7582" spans="1:11" x14ac:dyDescent="0.25">
      <c r="A7582" t="s">
        <v>8980</v>
      </c>
      <c r="B7582" t="s">
        <v>8981</v>
      </c>
      <c r="C7582" t="s">
        <v>73</v>
      </c>
      <c r="D7582">
        <v>23</v>
      </c>
      <c r="E7582" t="s">
        <v>8982</v>
      </c>
      <c r="F7582">
        <v>1527062</v>
      </c>
      <c r="G7582">
        <v>18412</v>
      </c>
      <c r="H7582">
        <v>667</v>
      </c>
      <c r="I7582">
        <v>772</v>
      </c>
      <c r="J7582" t="s">
        <v>8983</v>
      </c>
      <c r="K7582">
        <v>20.100000000000001</v>
      </c>
    </row>
    <row r="7583" spans="1:11" x14ac:dyDescent="0.25">
      <c r="A7583" t="s">
        <v>9417</v>
      </c>
      <c r="B7583" t="s">
        <v>9418</v>
      </c>
      <c r="C7583" t="s">
        <v>9419</v>
      </c>
      <c r="D7583">
        <v>22</v>
      </c>
      <c r="E7583" t="s">
        <v>9420</v>
      </c>
      <c r="F7583">
        <v>139883</v>
      </c>
      <c r="G7583">
        <v>816</v>
      </c>
      <c r="H7583">
        <v>45</v>
      </c>
      <c r="I7583">
        <v>115</v>
      </c>
      <c r="J7583" t="s">
        <v>9421</v>
      </c>
      <c r="K7583">
        <v>20.100000000000001</v>
      </c>
    </row>
    <row r="7584" spans="1:11" x14ac:dyDescent="0.25">
      <c r="A7584" t="e">
        <f>-AJyaVduxCc</f>
        <v>#NAME?</v>
      </c>
      <c r="B7584" t="s">
        <v>9665</v>
      </c>
      <c r="C7584" t="s">
        <v>9666</v>
      </c>
      <c r="D7584">
        <v>24</v>
      </c>
      <c r="E7584" t="s">
        <v>9667</v>
      </c>
      <c r="F7584">
        <v>334715</v>
      </c>
      <c r="G7584">
        <v>1742</v>
      </c>
      <c r="H7584">
        <v>62</v>
      </c>
      <c r="I7584">
        <v>279</v>
      </c>
      <c r="J7584" t="s">
        <v>9668</v>
      </c>
      <c r="K7584">
        <v>20.100000000000001</v>
      </c>
    </row>
    <row r="7585" spans="1:11" x14ac:dyDescent="0.25">
      <c r="A7585" t="s">
        <v>9200</v>
      </c>
      <c r="B7585" t="s">
        <v>9201</v>
      </c>
      <c r="C7585" t="s">
        <v>9202</v>
      </c>
      <c r="D7585">
        <v>24</v>
      </c>
      <c r="E7585" t="s">
        <v>9203</v>
      </c>
      <c r="F7585">
        <v>181768</v>
      </c>
      <c r="G7585">
        <v>5322</v>
      </c>
      <c r="H7585">
        <v>153</v>
      </c>
      <c r="I7585">
        <v>346</v>
      </c>
      <c r="J7585" t="s">
        <v>9204</v>
      </c>
      <c r="K7585">
        <v>20.100000000000001</v>
      </c>
    </row>
    <row r="7586" spans="1:11" x14ac:dyDescent="0.25">
      <c r="A7586" t="s">
        <v>9205</v>
      </c>
      <c r="B7586" t="s">
        <v>9206</v>
      </c>
      <c r="C7586" t="s">
        <v>9207</v>
      </c>
      <c r="D7586">
        <v>28</v>
      </c>
      <c r="E7586" t="s">
        <v>9208</v>
      </c>
      <c r="F7586">
        <v>311143</v>
      </c>
      <c r="G7586">
        <v>7689</v>
      </c>
      <c r="H7586">
        <v>377</v>
      </c>
      <c r="I7586">
        <v>1106</v>
      </c>
      <c r="J7586" t="s">
        <v>9209</v>
      </c>
      <c r="K7586">
        <v>20.100000000000001</v>
      </c>
    </row>
    <row r="7587" spans="1:11" x14ac:dyDescent="0.25">
      <c r="A7587" t="s">
        <v>9660</v>
      </c>
      <c r="B7587" t="s">
        <v>9661</v>
      </c>
      <c r="C7587" t="s">
        <v>9662</v>
      </c>
      <c r="D7587">
        <v>24</v>
      </c>
      <c r="E7587" t="s">
        <v>9663</v>
      </c>
      <c r="F7587">
        <v>23345</v>
      </c>
      <c r="G7587">
        <v>150</v>
      </c>
      <c r="H7587">
        <v>6</v>
      </c>
      <c r="I7587">
        <v>15</v>
      </c>
      <c r="J7587" t="s">
        <v>9664</v>
      </c>
      <c r="K7587">
        <v>20.100000000000001</v>
      </c>
    </row>
    <row r="7588" spans="1:11" x14ac:dyDescent="0.25">
      <c r="A7588" t="s">
        <v>8713</v>
      </c>
      <c r="B7588" t="s">
        <v>8714</v>
      </c>
      <c r="C7588" t="s">
        <v>1940</v>
      </c>
      <c r="D7588">
        <v>1</v>
      </c>
      <c r="E7588" t="s">
        <v>8715</v>
      </c>
      <c r="F7588">
        <v>6694485</v>
      </c>
      <c r="G7588">
        <v>39893</v>
      </c>
      <c r="H7588">
        <v>6144</v>
      </c>
      <c r="I7588">
        <v>8125</v>
      </c>
      <c r="J7588" t="s">
        <v>8716</v>
      </c>
      <c r="K7588">
        <v>20.100000000000001</v>
      </c>
    </row>
    <row r="7589" spans="1:11" x14ac:dyDescent="0.25">
      <c r="A7589" t="s">
        <v>9878</v>
      </c>
      <c r="B7589" t="s">
        <v>9879</v>
      </c>
      <c r="C7589" t="s">
        <v>850</v>
      </c>
      <c r="D7589">
        <v>17</v>
      </c>
      <c r="E7589" t="s">
        <v>9880</v>
      </c>
      <c r="F7589">
        <v>27913</v>
      </c>
      <c r="G7589">
        <v>116</v>
      </c>
      <c r="H7589">
        <v>7</v>
      </c>
      <c r="I7589">
        <v>2</v>
      </c>
      <c r="J7589" t="s">
        <v>9881</v>
      </c>
      <c r="K7589">
        <v>20.100000000000001</v>
      </c>
    </row>
    <row r="7590" spans="1:11" x14ac:dyDescent="0.25">
      <c r="A7590" t="s">
        <v>8721</v>
      </c>
      <c r="B7590" t="s">
        <v>8722</v>
      </c>
      <c r="C7590" t="s">
        <v>8723</v>
      </c>
      <c r="D7590">
        <v>22</v>
      </c>
      <c r="E7590" t="s">
        <v>24</v>
      </c>
      <c r="F7590">
        <v>1775069</v>
      </c>
      <c r="G7590">
        <v>55761</v>
      </c>
      <c r="H7590">
        <v>881</v>
      </c>
      <c r="I7590">
        <v>8339</v>
      </c>
      <c r="J7590" t="s">
        <v>8724</v>
      </c>
      <c r="K7590">
        <v>20.100000000000001</v>
      </c>
    </row>
    <row r="7591" spans="1:11" x14ac:dyDescent="0.25">
      <c r="A7591" t="s">
        <v>8831</v>
      </c>
      <c r="B7591" t="s">
        <v>9434</v>
      </c>
      <c r="C7591" t="s">
        <v>8833</v>
      </c>
      <c r="D7591">
        <v>10</v>
      </c>
      <c r="E7591" t="s">
        <v>8834</v>
      </c>
      <c r="F7591">
        <v>14849524</v>
      </c>
      <c r="G7591">
        <v>618436</v>
      </c>
      <c r="H7591">
        <v>108966</v>
      </c>
      <c r="I7591">
        <v>84942</v>
      </c>
      <c r="J7591" t="s">
        <v>8835</v>
      </c>
      <c r="K7591">
        <v>20.100000000000001</v>
      </c>
    </row>
    <row r="7592" spans="1:11" x14ac:dyDescent="0.25">
      <c r="A7592" t="s">
        <v>9210</v>
      </c>
      <c r="B7592" t="s">
        <v>9211</v>
      </c>
      <c r="C7592" t="s">
        <v>1890</v>
      </c>
      <c r="D7592">
        <v>23</v>
      </c>
      <c r="E7592" t="s">
        <v>9212</v>
      </c>
      <c r="F7592">
        <v>3590139</v>
      </c>
      <c r="G7592">
        <v>123153</v>
      </c>
      <c r="H7592">
        <v>5492</v>
      </c>
      <c r="I7592">
        <v>7264</v>
      </c>
      <c r="J7592" t="s">
        <v>9213</v>
      </c>
      <c r="K7592">
        <v>20.100000000000001</v>
      </c>
    </row>
    <row r="7593" spans="1:11" x14ac:dyDescent="0.25">
      <c r="A7593" t="s">
        <v>8717</v>
      </c>
      <c r="B7593" t="s">
        <v>8718</v>
      </c>
      <c r="C7593" t="s">
        <v>43</v>
      </c>
      <c r="D7593">
        <v>23</v>
      </c>
      <c r="E7593" t="s">
        <v>8719</v>
      </c>
      <c r="F7593">
        <v>2904362</v>
      </c>
      <c r="G7593">
        <v>36732</v>
      </c>
      <c r="H7593">
        <v>8097</v>
      </c>
      <c r="I7593">
        <v>7096</v>
      </c>
      <c r="J7593" t="s">
        <v>8720</v>
      </c>
      <c r="K7593">
        <v>20.100000000000001</v>
      </c>
    </row>
    <row r="7594" spans="1:11" x14ac:dyDescent="0.25">
      <c r="A7594" t="s">
        <v>9445</v>
      </c>
      <c r="B7594" t="s">
        <v>9446</v>
      </c>
      <c r="C7594" t="s">
        <v>5456</v>
      </c>
      <c r="D7594">
        <v>24</v>
      </c>
      <c r="E7594" t="s">
        <v>9447</v>
      </c>
      <c r="F7594">
        <v>671200</v>
      </c>
      <c r="G7594">
        <v>5082</v>
      </c>
      <c r="H7594">
        <v>49</v>
      </c>
      <c r="I7594">
        <v>426</v>
      </c>
      <c r="J7594" t="s">
        <v>9448</v>
      </c>
      <c r="K7594">
        <v>20.100000000000001</v>
      </c>
    </row>
    <row r="7595" spans="1:11" x14ac:dyDescent="0.25">
      <c r="A7595" t="s">
        <v>8996</v>
      </c>
      <c r="B7595" t="s">
        <v>8997</v>
      </c>
      <c r="C7595" t="s">
        <v>385</v>
      </c>
      <c r="D7595">
        <v>23</v>
      </c>
      <c r="E7595" t="s">
        <v>8998</v>
      </c>
      <c r="F7595">
        <v>124697</v>
      </c>
      <c r="G7595">
        <v>5855</v>
      </c>
      <c r="H7595">
        <v>379</v>
      </c>
      <c r="I7595">
        <v>382</v>
      </c>
      <c r="J7595" t="s">
        <v>8999</v>
      </c>
      <c r="K7595">
        <v>20.100000000000001</v>
      </c>
    </row>
    <row r="7596" spans="1:11" x14ac:dyDescent="0.25">
      <c r="A7596" t="s">
        <v>8992</v>
      </c>
      <c r="B7596" t="s">
        <v>8993</v>
      </c>
      <c r="C7596" t="s">
        <v>3837</v>
      </c>
      <c r="D7596">
        <v>27</v>
      </c>
      <c r="E7596" t="s">
        <v>8994</v>
      </c>
      <c r="F7596">
        <v>2099266</v>
      </c>
      <c r="G7596">
        <v>47822</v>
      </c>
      <c r="H7596">
        <v>2912</v>
      </c>
      <c r="I7596">
        <v>6949</v>
      </c>
      <c r="J7596" t="s">
        <v>8995</v>
      </c>
      <c r="K7596">
        <v>20.100000000000001</v>
      </c>
    </row>
    <row r="7597" spans="1:11" x14ac:dyDescent="0.25">
      <c r="A7597" t="s">
        <v>9218</v>
      </c>
      <c r="B7597" t="s">
        <v>9219</v>
      </c>
      <c r="C7597" t="s">
        <v>9220</v>
      </c>
      <c r="D7597">
        <v>24</v>
      </c>
      <c r="E7597" t="s">
        <v>24</v>
      </c>
      <c r="F7597">
        <v>100714</v>
      </c>
      <c r="G7597">
        <v>415</v>
      </c>
      <c r="H7597">
        <v>39</v>
      </c>
      <c r="I7597">
        <v>29</v>
      </c>
      <c r="J7597" t="s">
        <v>9221</v>
      </c>
      <c r="K7597">
        <v>20.100000000000001</v>
      </c>
    </row>
    <row r="7598" spans="1:11" x14ac:dyDescent="0.25">
      <c r="A7598" t="s">
        <v>8807</v>
      </c>
      <c r="B7598" t="s">
        <v>8808</v>
      </c>
      <c r="C7598" t="s">
        <v>8809</v>
      </c>
      <c r="D7598">
        <v>10</v>
      </c>
      <c r="E7598" t="s">
        <v>8810</v>
      </c>
      <c r="F7598">
        <v>1338267</v>
      </c>
      <c r="G7598">
        <v>51387</v>
      </c>
      <c r="H7598">
        <v>678</v>
      </c>
      <c r="I7598">
        <v>1866</v>
      </c>
      <c r="J7598" t="s">
        <v>8811</v>
      </c>
      <c r="K7598">
        <v>20.100000000000001</v>
      </c>
    </row>
    <row r="7599" spans="1:11" x14ac:dyDescent="0.25">
      <c r="A7599" t="s">
        <v>9887</v>
      </c>
      <c r="B7599" t="s">
        <v>9888</v>
      </c>
      <c r="C7599" t="s">
        <v>9889</v>
      </c>
      <c r="D7599">
        <v>28</v>
      </c>
      <c r="E7599" t="s">
        <v>9890</v>
      </c>
      <c r="F7599">
        <v>33250</v>
      </c>
      <c r="G7599">
        <v>259</v>
      </c>
      <c r="H7599">
        <v>17</v>
      </c>
      <c r="I7599">
        <v>32</v>
      </c>
      <c r="J7599" t="s">
        <v>9891</v>
      </c>
      <c r="K7599">
        <v>20.100000000000001</v>
      </c>
    </row>
    <row r="7600" spans="1:11" x14ac:dyDescent="0.25">
      <c r="A7600" t="s">
        <v>10146</v>
      </c>
      <c r="B7600" t="s">
        <v>10147</v>
      </c>
      <c r="C7600" t="s">
        <v>2033</v>
      </c>
      <c r="D7600">
        <v>24</v>
      </c>
      <c r="E7600" t="s">
        <v>10148</v>
      </c>
      <c r="F7600">
        <v>1514756</v>
      </c>
      <c r="G7600">
        <v>133819</v>
      </c>
      <c r="H7600">
        <v>1512</v>
      </c>
      <c r="I7600">
        <v>12293</v>
      </c>
      <c r="J7600" t="s">
        <v>10149</v>
      </c>
      <c r="K7600">
        <v>21.1</v>
      </c>
    </row>
    <row r="7601" spans="1:11" x14ac:dyDescent="0.25">
      <c r="A7601" t="s">
        <v>9905</v>
      </c>
      <c r="B7601" t="s">
        <v>9906</v>
      </c>
      <c r="C7601" t="s">
        <v>9907</v>
      </c>
      <c r="D7601">
        <v>10</v>
      </c>
      <c r="E7601" t="s">
        <v>9908</v>
      </c>
      <c r="F7601">
        <v>6918730</v>
      </c>
      <c r="G7601">
        <v>433662</v>
      </c>
      <c r="H7601">
        <v>23713</v>
      </c>
      <c r="I7601">
        <v>51957</v>
      </c>
      <c r="J7601" t="s">
        <v>9909</v>
      </c>
      <c r="K7601">
        <v>21.1</v>
      </c>
    </row>
    <row r="7602" spans="1:11" x14ac:dyDescent="0.25">
      <c r="A7602" t="s">
        <v>10150</v>
      </c>
      <c r="B7602" t="s">
        <v>10151</v>
      </c>
      <c r="C7602" t="s">
        <v>3258</v>
      </c>
      <c r="D7602">
        <v>27</v>
      </c>
      <c r="E7602" t="s">
        <v>10152</v>
      </c>
      <c r="F7602">
        <v>1488330</v>
      </c>
      <c r="G7602">
        <v>91121</v>
      </c>
      <c r="H7602">
        <v>1354</v>
      </c>
      <c r="I7602">
        <v>15123</v>
      </c>
      <c r="J7602" t="s">
        <v>10153</v>
      </c>
      <c r="K7602">
        <v>21.1</v>
      </c>
    </row>
    <row r="7603" spans="1:11" x14ac:dyDescent="0.25">
      <c r="A7603" t="s">
        <v>10154</v>
      </c>
      <c r="B7603" t="s">
        <v>10155</v>
      </c>
      <c r="C7603" t="s">
        <v>2392</v>
      </c>
      <c r="D7603">
        <v>27</v>
      </c>
      <c r="E7603" t="s">
        <v>10156</v>
      </c>
      <c r="F7603">
        <v>1271622</v>
      </c>
      <c r="G7603">
        <v>73148</v>
      </c>
      <c r="H7603">
        <v>5204</v>
      </c>
      <c r="I7603">
        <v>11404</v>
      </c>
      <c r="J7603" t="s">
        <v>10157</v>
      </c>
      <c r="K7603">
        <v>21.1</v>
      </c>
    </row>
    <row r="7604" spans="1:11" x14ac:dyDescent="0.25">
      <c r="A7604" t="s">
        <v>10158</v>
      </c>
      <c r="B7604" t="s">
        <v>10159</v>
      </c>
      <c r="C7604" t="s">
        <v>282</v>
      </c>
      <c r="D7604">
        <v>24</v>
      </c>
      <c r="E7604" t="s">
        <v>10160</v>
      </c>
      <c r="F7604">
        <v>1254248</v>
      </c>
      <c r="G7604">
        <v>40322</v>
      </c>
      <c r="H7604">
        <v>3087</v>
      </c>
      <c r="I7604">
        <v>7916</v>
      </c>
      <c r="J7604" t="s">
        <v>10161</v>
      </c>
      <c r="K7604">
        <v>21.1</v>
      </c>
    </row>
    <row r="7605" spans="1:11" x14ac:dyDescent="0.25">
      <c r="A7605" t="s">
        <v>10162</v>
      </c>
      <c r="B7605" t="s">
        <v>10163</v>
      </c>
      <c r="C7605" t="s">
        <v>10164</v>
      </c>
      <c r="D7605">
        <v>22</v>
      </c>
      <c r="E7605" t="s">
        <v>10165</v>
      </c>
      <c r="F7605">
        <v>381233</v>
      </c>
      <c r="G7605">
        <v>29936</v>
      </c>
      <c r="H7605">
        <v>334</v>
      </c>
      <c r="I7605">
        <v>2894</v>
      </c>
      <c r="J7605" t="s">
        <v>10166</v>
      </c>
      <c r="K7605">
        <v>21.1</v>
      </c>
    </row>
    <row r="7606" spans="1:11" x14ac:dyDescent="0.25">
      <c r="A7606" t="s">
        <v>10167</v>
      </c>
      <c r="B7606" t="s">
        <v>10168</v>
      </c>
      <c r="C7606" t="s">
        <v>2719</v>
      </c>
      <c r="D7606">
        <v>23</v>
      </c>
      <c r="E7606" t="s">
        <v>10169</v>
      </c>
      <c r="F7606">
        <v>968212</v>
      </c>
      <c r="G7606">
        <v>47345</v>
      </c>
      <c r="H7606">
        <v>824</v>
      </c>
      <c r="I7606">
        <v>2596</v>
      </c>
      <c r="J7606" t="s">
        <v>10170</v>
      </c>
      <c r="K7606">
        <v>21.1</v>
      </c>
    </row>
    <row r="7607" spans="1:11" x14ac:dyDescent="0.25">
      <c r="A7607" t="s">
        <v>10171</v>
      </c>
      <c r="B7607" t="s">
        <v>10172</v>
      </c>
      <c r="C7607" t="s">
        <v>786</v>
      </c>
      <c r="D7607">
        <v>15</v>
      </c>
      <c r="E7607" t="s">
        <v>10173</v>
      </c>
      <c r="F7607">
        <v>722939</v>
      </c>
      <c r="G7607">
        <v>39830</v>
      </c>
      <c r="H7607">
        <v>328</v>
      </c>
      <c r="I7607">
        <v>6068</v>
      </c>
      <c r="J7607" t="s">
        <v>10174</v>
      </c>
      <c r="K7607">
        <v>21.1</v>
      </c>
    </row>
    <row r="7608" spans="1:11" x14ac:dyDescent="0.25">
      <c r="A7608" t="s">
        <v>10175</v>
      </c>
      <c r="B7608" t="s">
        <v>10176</v>
      </c>
      <c r="C7608" t="s">
        <v>137</v>
      </c>
      <c r="D7608">
        <v>17</v>
      </c>
      <c r="E7608" t="s">
        <v>10177</v>
      </c>
      <c r="F7608">
        <v>1077354</v>
      </c>
      <c r="G7608">
        <v>16661</v>
      </c>
      <c r="H7608">
        <v>529</v>
      </c>
      <c r="I7608">
        <v>4593</v>
      </c>
      <c r="J7608" t="s">
        <v>10178</v>
      </c>
      <c r="K7608">
        <v>21.1</v>
      </c>
    </row>
    <row r="7609" spans="1:11" x14ac:dyDescent="0.25">
      <c r="A7609" t="s">
        <v>10179</v>
      </c>
      <c r="B7609" t="s">
        <v>10180</v>
      </c>
      <c r="C7609" t="s">
        <v>1495</v>
      </c>
      <c r="D7609">
        <v>24</v>
      </c>
      <c r="E7609" t="s">
        <v>10181</v>
      </c>
      <c r="F7609">
        <v>1269128</v>
      </c>
      <c r="G7609">
        <v>45324</v>
      </c>
      <c r="H7609">
        <v>517</v>
      </c>
      <c r="I7609">
        <v>1331</v>
      </c>
      <c r="J7609" t="s">
        <v>10182</v>
      </c>
      <c r="K7609">
        <v>21.1</v>
      </c>
    </row>
    <row r="7610" spans="1:11" x14ac:dyDescent="0.25">
      <c r="A7610" t="s">
        <v>9900</v>
      </c>
      <c r="B7610" t="s">
        <v>9901</v>
      </c>
      <c r="C7610" t="s">
        <v>9902</v>
      </c>
      <c r="D7610">
        <v>22</v>
      </c>
      <c r="E7610" t="s">
        <v>9903</v>
      </c>
      <c r="F7610">
        <v>1042121</v>
      </c>
      <c r="G7610">
        <v>5727</v>
      </c>
      <c r="H7610">
        <v>2873</v>
      </c>
      <c r="I7610">
        <v>1747</v>
      </c>
      <c r="J7610" t="s">
        <v>9904</v>
      </c>
      <c r="K7610">
        <v>21.1</v>
      </c>
    </row>
    <row r="7611" spans="1:11" x14ac:dyDescent="0.25">
      <c r="A7611" t="s">
        <v>10183</v>
      </c>
      <c r="B7611" t="s">
        <v>10184</v>
      </c>
      <c r="C7611" t="s">
        <v>1631</v>
      </c>
      <c r="D7611">
        <v>23</v>
      </c>
      <c r="E7611" t="s">
        <v>10185</v>
      </c>
      <c r="F7611">
        <v>3234214</v>
      </c>
      <c r="G7611">
        <v>174524</v>
      </c>
      <c r="H7611">
        <v>2466</v>
      </c>
      <c r="I7611">
        <v>38990</v>
      </c>
      <c r="J7611" t="s">
        <v>10186</v>
      </c>
      <c r="K7611">
        <v>21.1</v>
      </c>
    </row>
    <row r="7612" spans="1:11" x14ac:dyDescent="0.25">
      <c r="A7612" t="s">
        <v>10187</v>
      </c>
      <c r="B7612" t="s">
        <v>10188</v>
      </c>
      <c r="C7612" t="s">
        <v>192</v>
      </c>
      <c r="D7612">
        <v>24</v>
      </c>
      <c r="E7612" t="s">
        <v>10189</v>
      </c>
      <c r="F7612">
        <v>378505</v>
      </c>
      <c r="G7612">
        <v>2948</v>
      </c>
      <c r="H7612">
        <v>249</v>
      </c>
      <c r="I7612">
        <v>626</v>
      </c>
      <c r="J7612" t="s">
        <v>10190</v>
      </c>
      <c r="K7612">
        <v>21.1</v>
      </c>
    </row>
    <row r="7613" spans="1:11" x14ac:dyDescent="0.25">
      <c r="A7613" t="s">
        <v>10191</v>
      </c>
      <c r="B7613" t="s">
        <v>10192</v>
      </c>
      <c r="C7613" t="s">
        <v>642</v>
      </c>
      <c r="D7613">
        <v>17</v>
      </c>
      <c r="E7613" t="s">
        <v>10193</v>
      </c>
      <c r="F7613">
        <v>822925</v>
      </c>
      <c r="G7613">
        <v>11584</v>
      </c>
      <c r="H7613">
        <v>713</v>
      </c>
      <c r="I7613">
        <v>4482</v>
      </c>
      <c r="J7613" t="s">
        <v>10194</v>
      </c>
      <c r="K7613">
        <v>21.1</v>
      </c>
    </row>
    <row r="7614" spans="1:11" x14ac:dyDescent="0.25">
      <c r="A7614" t="s">
        <v>10195</v>
      </c>
      <c r="B7614" t="s">
        <v>10196</v>
      </c>
      <c r="C7614" t="s">
        <v>10197</v>
      </c>
      <c r="D7614">
        <v>10</v>
      </c>
      <c r="E7614" t="s">
        <v>10198</v>
      </c>
      <c r="F7614">
        <v>578268</v>
      </c>
      <c r="G7614">
        <v>48741</v>
      </c>
      <c r="H7614">
        <v>964</v>
      </c>
      <c r="I7614">
        <v>6210</v>
      </c>
      <c r="J7614" t="s">
        <v>10199</v>
      </c>
      <c r="K7614">
        <v>21.1</v>
      </c>
    </row>
    <row r="7615" spans="1:11" x14ac:dyDescent="0.25">
      <c r="A7615" t="s">
        <v>9910</v>
      </c>
      <c r="B7615" t="s">
        <v>9911</v>
      </c>
      <c r="C7615" t="s">
        <v>33</v>
      </c>
      <c r="D7615">
        <v>23</v>
      </c>
      <c r="E7615" t="s">
        <v>9912</v>
      </c>
      <c r="F7615">
        <v>2450266</v>
      </c>
      <c r="G7615">
        <v>176514</v>
      </c>
      <c r="H7615">
        <v>4617</v>
      </c>
      <c r="I7615">
        <v>14985</v>
      </c>
      <c r="J7615" t="s">
        <v>9913</v>
      </c>
      <c r="K7615">
        <v>21.1</v>
      </c>
    </row>
    <row r="7616" spans="1:11" x14ac:dyDescent="0.25">
      <c r="A7616" t="s">
        <v>10200</v>
      </c>
      <c r="B7616" t="s">
        <v>10201</v>
      </c>
      <c r="C7616" t="s">
        <v>2236</v>
      </c>
      <c r="D7616">
        <v>28</v>
      </c>
      <c r="E7616" t="s">
        <v>10202</v>
      </c>
      <c r="F7616">
        <v>1301753</v>
      </c>
      <c r="G7616">
        <v>26237</v>
      </c>
      <c r="H7616">
        <v>938</v>
      </c>
      <c r="I7616">
        <v>4006</v>
      </c>
      <c r="J7616" t="s">
        <v>10203</v>
      </c>
      <c r="K7616">
        <v>21.1</v>
      </c>
    </row>
    <row r="7617" spans="1:11" x14ac:dyDescent="0.25">
      <c r="A7617" t="s">
        <v>10204</v>
      </c>
      <c r="B7617" t="s">
        <v>10205</v>
      </c>
      <c r="C7617" t="s">
        <v>1602</v>
      </c>
      <c r="D7617">
        <v>23</v>
      </c>
      <c r="E7617" t="s">
        <v>10206</v>
      </c>
      <c r="F7617">
        <v>4679882</v>
      </c>
      <c r="G7617">
        <v>358575</v>
      </c>
      <c r="H7617">
        <v>2337</v>
      </c>
      <c r="I7617">
        <v>17211</v>
      </c>
      <c r="J7617" t="s">
        <v>10207</v>
      </c>
      <c r="K7617">
        <v>21.1</v>
      </c>
    </row>
    <row r="7618" spans="1:11" x14ac:dyDescent="0.25">
      <c r="A7618" t="s">
        <v>9914</v>
      </c>
      <c r="B7618" t="s">
        <v>9915</v>
      </c>
      <c r="C7618" t="s">
        <v>23</v>
      </c>
      <c r="D7618">
        <v>23</v>
      </c>
      <c r="E7618" t="s">
        <v>24</v>
      </c>
      <c r="F7618">
        <v>2510236</v>
      </c>
      <c r="G7618">
        <v>159579</v>
      </c>
      <c r="H7618">
        <v>4527</v>
      </c>
      <c r="I7618">
        <v>22495</v>
      </c>
      <c r="J7618" t="s">
        <v>9916</v>
      </c>
      <c r="K7618">
        <v>21.1</v>
      </c>
    </row>
    <row r="7619" spans="1:11" x14ac:dyDescent="0.25">
      <c r="A7619" t="s">
        <v>10208</v>
      </c>
      <c r="B7619" t="s">
        <v>10209</v>
      </c>
      <c r="C7619" t="s">
        <v>5815</v>
      </c>
      <c r="D7619">
        <v>24</v>
      </c>
      <c r="E7619" t="s">
        <v>10210</v>
      </c>
      <c r="F7619">
        <v>838819</v>
      </c>
      <c r="G7619">
        <v>46624</v>
      </c>
      <c r="H7619">
        <v>399</v>
      </c>
      <c r="I7619">
        <v>4309</v>
      </c>
      <c r="J7619" t="s">
        <v>10211</v>
      </c>
      <c r="K7619">
        <v>21.1</v>
      </c>
    </row>
    <row r="7620" spans="1:11" x14ac:dyDescent="0.25">
      <c r="A7620" t="s">
        <v>10212</v>
      </c>
      <c r="B7620" t="s">
        <v>10213</v>
      </c>
      <c r="C7620" t="s">
        <v>479</v>
      </c>
      <c r="D7620">
        <v>22</v>
      </c>
      <c r="E7620" t="s">
        <v>10214</v>
      </c>
      <c r="F7620">
        <v>2485566</v>
      </c>
      <c r="G7620">
        <v>137268</v>
      </c>
      <c r="H7620">
        <v>1305</v>
      </c>
      <c r="I7620">
        <v>17739</v>
      </c>
      <c r="J7620" t="s">
        <v>10215</v>
      </c>
      <c r="K7620">
        <v>21.1</v>
      </c>
    </row>
    <row r="7621" spans="1:11" x14ac:dyDescent="0.25">
      <c r="A7621" t="s">
        <v>9926</v>
      </c>
      <c r="B7621" t="s">
        <v>9927</v>
      </c>
      <c r="C7621" t="s">
        <v>835</v>
      </c>
      <c r="D7621">
        <v>28</v>
      </c>
      <c r="E7621" t="s">
        <v>9928</v>
      </c>
      <c r="F7621">
        <v>1044384</v>
      </c>
      <c r="G7621">
        <v>25668</v>
      </c>
      <c r="H7621">
        <v>934</v>
      </c>
      <c r="I7621">
        <v>2212</v>
      </c>
      <c r="J7621" t="s">
        <v>9929</v>
      </c>
      <c r="K7621">
        <v>21.1</v>
      </c>
    </row>
    <row r="7622" spans="1:11" x14ac:dyDescent="0.25">
      <c r="A7622" t="s">
        <v>10216</v>
      </c>
      <c r="B7622" t="s">
        <v>10217</v>
      </c>
      <c r="C7622" t="s">
        <v>2188</v>
      </c>
      <c r="D7622">
        <v>20</v>
      </c>
      <c r="E7622" t="s">
        <v>10218</v>
      </c>
      <c r="F7622">
        <v>1309013</v>
      </c>
      <c r="G7622">
        <v>22548</v>
      </c>
      <c r="H7622">
        <v>3783</v>
      </c>
      <c r="I7622">
        <v>3258</v>
      </c>
      <c r="J7622" t="s">
        <v>10219</v>
      </c>
      <c r="K7622">
        <v>21.1</v>
      </c>
    </row>
    <row r="7623" spans="1:11" x14ac:dyDescent="0.25">
      <c r="A7623" t="s">
        <v>10220</v>
      </c>
      <c r="B7623" t="s">
        <v>10221</v>
      </c>
      <c r="C7623" t="s">
        <v>10222</v>
      </c>
      <c r="D7623">
        <v>20</v>
      </c>
      <c r="E7623" t="s">
        <v>10223</v>
      </c>
      <c r="F7623">
        <v>489806</v>
      </c>
      <c r="G7623">
        <v>7583</v>
      </c>
      <c r="H7623">
        <v>337</v>
      </c>
      <c r="I7623">
        <v>1320</v>
      </c>
      <c r="J7623" t="s">
        <v>10224</v>
      </c>
      <c r="K7623">
        <v>21.1</v>
      </c>
    </row>
    <row r="7624" spans="1:11" x14ac:dyDescent="0.25">
      <c r="A7624" t="s">
        <v>9917</v>
      </c>
      <c r="B7624" t="s">
        <v>9918</v>
      </c>
      <c r="C7624" t="s">
        <v>1239</v>
      </c>
      <c r="D7624">
        <v>23</v>
      </c>
      <c r="E7624" t="s">
        <v>9919</v>
      </c>
      <c r="F7624">
        <v>2535760</v>
      </c>
      <c r="G7624">
        <v>193495</v>
      </c>
      <c r="H7624">
        <v>1954</v>
      </c>
      <c r="I7624">
        <v>26616</v>
      </c>
      <c r="J7624" t="s">
        <v>9920</v>
      </c>
      <c r="K7624">
        <v>21.1</v>
      </c>
    </row>
    <row r="7625" spans="1:11" x14ac:dyDescent="0.25">
      <c r="A7625" t="s">
        <v>10225</v>
      </c>
      <c r="B7625" t="s">
        <v>10226</v>
      </c>
      <c r="C7625" t="s">
        <v>919</v>
      </c>
      <c r="D7625">
        <v>22</v>
      </c>
      <c r="E7625" t="s">
        <v>10227</v>
      </c>
      <c r="F7625">
        <v>204577</v>
      </c>
      <c r="G7625">
        <v>10944</v>
      </c>
      <c r="H7625">
        <v>339</v>
      </c>
      <c r="I7625">
        <v>2530</v>
      </c>
      <c r="J7625" t="s">
        <v>10228</v>
      </c>
      <c r="K7625">
        <v>21.1</v>
      </c>
    </row>
    <row r="7626" spans="1:11" x14ac:dyDescent="0.25">
      <c r="A7626" t="s">
        <v>9930</v>
      </c>
      <c r="B7626" t="s">
        <v>9931</v>
      </c>
      <c r="C7626" t="s">
        <v>9932</v>
      </c>
      <c r="D7626">
        <v>17</v>
      </c>
      <c r="E7626" t="s">
        <v>9933</v>
      </c>
      <c r="F7626">
        <v>528750</v>
      </c>
      <c r="G7626">
        <v>3848</v>
      </c>
      <c r="H7626">
        <v>3073</v>
      </c>
      <c r="I7626">
        <v>2609</v>
      </c>
      <c r="J7626" t="s">
        <v>9934</v>
      </c>
      <c r="K7626">
        <v>21.1</v>
      </c>
    </row>
    <row r="7627" spans="1:11" x14ac:dyDescent="0.25">
      <c r="A7627" t="s">
        <v>9921</v>
      </c>
      <c r="B7627" t="s">
        <v>9922</v>
      </c>
      <c r="C7627" t="s">
        <v>9923</v>
      </c>
      <c r="D7627">
        <v>23</v>
      </c>
      <c r="E7627" t="s">
        <v>9924</v>
      </c>
      <c r="F7627">
        <v>4921026</v>
      </c>
      <c r="G7627">
        <v>169123</v>
      </c>
      <c r="H7627">
        <v>3855</v>
      </c>
      <c r="I7627">
        <v>12985</v>
      </c>
      <c r="J7627" t="s">
        <v>9925</v>
      </c>
      <c r="K7627">
        <v>21.1</v>
      </c>
    </row>
    <row r="7628" spans="1:11" x14ac:dyDescent="0.25">
      <c r="A7628" t="s">
        <v>10229</v>
      </c>
      <c r="B7628" t="s">
        <v>10230</v>
      </c>
      <c r="C7628" t="s">
        <v>3669</v>
      </c>
      <c r="D7628">
        <v>17</v>
      </c>
      <c r="E7628" t="s">
        <v>10231</v>
      </c>
      <c r="F7628">
        <v>525062</v>
      </c>
      <c r="G7628">
        <v>15690</v>
      </c>
      <c r="H7628">
        <v>458</v>
      </c>
      <c r="I7628">
        <v>1208</v>
      </c>
      <c r="J7628" t="s">
        <v>10232</v>
      </c>
      <c r="K7628">
        <v>21.1</v>
      </c>
    </row>
    <row r="7629" spans="1:11" x14ac:dyDescent="0.25">
      <c r="A7629" t="s">
        <v>9943</v>
      </c>
      <c r="B7629" t="s">
        <v>9944</v>
      </c>
      <c r="C7629" t="s">
        <v>6727</v>
      </c>
      <c r="D7629">
        <v>10</v>
      </c>
      <c r="E7629" t="s">
        <v>9945</v>
      </c>
      <c r="F7629">
        <v>5202733</v>
      </c>
      <c r="G7629">
        <v>410255</v>
      </c>
      <c r="H7629">
        <v>4227</v>
      </c>
      <c r="I7629">
        <v>33921</v>
      </c>
      <c r="J7629" t="s">
        <v>9946</v>
      </c>
      <c r="K7629">
        <v>21.1</v>
      </c>
    </row>
    <row r="7630" spans="1:11" x14ac:dyDescent="0.25">
      <c r="A7630" t="s">
        <v>9935</v>
      </c>
      <c r="B7630" t="s">
        <v>9936</v>
      </c>
      <c r="C7630" t="s">
        <v>860</v>
      </c>
      <c r="D7630">
        <v>24</v>
      </c>
      <c r="E7630" t="s">
        <v>9937</v>
      </c>
      <c r="F7630">
        <v>1598039</v>
      </c>
      <c r="G7630">
        <v>42250</v>
      </c>
      <c r="H7630">
        <v>511</v>
      </c>
      <c r="I7630">
        <v>4817</v>
      </c>
      <c r="J7630" t="s">
        <v>9938</v>
      </c>
      <c r="K7630">
        <v>21.1</v>
      </c>
    </row>
    <row r="7631" spans="1:11" x14ac:dyDescent="0.25">
      <c r="A7631" t="s">
        <v>10233</v>
      </c>
      <c r="B7631" t="s">
        <v>10234</v>
      </c>
      <c r="C7631" t="s">
        <v>10235</v>
      </c>
      <c r="D7631">
        <v>22</v>
      </c>
      <c r="E7631" t="s">
        <v>10236</v>
      </c>
      <c r="F7631">
        <v>33319</v>
      </c>
      <c r="G7631">
        <v>438</v>
      </c>
      <c r="H7631">
        <v>31</v>
      </c>
      <c r="I7631">
        <v>74</v>
      </c>
      <c r="J7631" t="s">
        <v>10237</v>
      </c>
      <c r="K7631">
        <v>21.1</v>
      </c>
    </row>
    <row r="7632" spans="1:11" x14ac:dyDescent="0.25">
      <c r="A7632" t="s">
        <v>10238</v>
      </c>
      <c r="B7632" t="s">
        <v>10239</v>
      </c>
      <c r="C7632" t="s">
        <v>9070</v>
      </c>
      <c r="D7632">
        <v>24</v>
      </c>
      <c r="E7632" t="s">
        <v>10240</v>
      </c>
      <c r="F7632">
        <v>178020</v>
      </c>
      <c r="G7632">
        <v>2369</v>
      </c>
      <c r="H7632">
        <v>257</v>
      </c>
      <c r="I7632">
        <v>595</v>
      </c>
      <c r="J7632" t="s">
        <v>10241</v>
      </c>
      <c r="K7632">
        <v>21.1</v>
      </c>
    </row>
    <row r="7633" spans="1:11" x14ac:dyDescent="0.25">
      <c r="A7633" t="s">
        <v>9983</v>
      </c>
      <c r="B7633" t="s">
        <v>9984</v>
      </c>
      <c r="C7633" t="s">
        <v>9985</v>
      </c>
      <c r="D7633">
        <v>22</v>
      </c>
      <c r="E7633" t="s">
        <v>9986</v>
      </c>
      <c r="F7633">
        <v>89514</v>
      </c>
      <c r="G7633">
        <v>664</v>
      </c>
      <c r="H7633">
        <v>390</v>
      </c>
      <c r="I7633">
        <v>591</v>
      </c>
      <c r="J7633" t="s">
        <v>9987</v>
      </c>
      <c r="K7633">
        <v>21.1</v>
      </c>
    </row>
    <row r="7634" spans="1:11" x14ac:dyDescent="0.25">
      <c r="A7634" t="s">
        <v>9951</v>
      </c>
      <c r="B7634" t="s">
        <v>9952</v>
      </c>
      <c r="C7634" t="s">
        <v>524</v>
      </c>
      <c r="D7634">
        <v>24</v>
      </c>
      <c r="E7634" t="s">
        <v>9953</v>
      </c>
      <c r="F7634">
        <v>601943</v>
      </c>
      <c r="G7634">
        <v>8198</v>
      </c>
      <c r="H7634">
        <v>953</v>
      </c>
      <c r="I7634">
        <v>388</v>
      </c>
      <c r="J7634" t="s">
        <v>9954</v>
      </c>
      <c r="K7634">
        <v>21.1</v>
      </c>
    </row>
    <row r="7635" spans="1:11" x14ac:dyDescent="0.25">
      <c r="A7635" t="s">
        <v>9939</v>
      </c>
      <c r="B7635" t="s">
        <v>9940</v>
      </c>
      <c r="C7635" t="s">
        <v>2815</v>
      </c>
      <c r="D7635">
        <v>23</v>
      </c>
      <c r="E7635" t="s">
        <v>9941</v>
      </c>
      <c r="F7635">
        <v>1251980</v>
      </c>
      <c r="G7635">
        <v>45262</v>
      </c>
      <c r="H7635">
        <v>3544</v>
      </c>
      <c r="I7635">
        <v>4007</v>
      </c>
      <c r="J7635" t="s">
        <v>9942</v>
      </c>
      <c r="K7635">
        <v>21.1</v>
      </c>
    </row>
    <row r="7636" spans="1:11" x14ac:dyDescent="0.25">
      <c r="A7636" t="s">
        <v>10242</v>
      </c>
      <c r="B7636" t="s">
        <v>10243</v>
      </c>
      <c r="C7636" t="s">
        <v>4046</v>
      </c>
      <c r="D7636">
        <v>28</v>
      </c>
      <c r="E7636" t="s">
        <v>10244</v>
      </c>
      <c r="F7636">
        <v>99539</v>
      </c>
      <c r="G7636">
        <v>5789</v>
      </c>
      <c r="H7636">
        <v>36</v>
      </c>
      <c r="I7636">
        <v>535</v>
      </c>
      <c r="J7636" t="s">
        <v>10245</v>
      </c>
      <c r="K7636">
        <v>21.1</v>
      </c>
    </row>
    <row r="7637" spans="1:11" x14ac:dyDescent="0.25">
      <c r="A7637" t="s">
        <v>10246</v>
      </c>
      <c r="B7637" t="s">
        <v>10247</v>
      </c>
      <c r="C7637" t="s">
        <v>419</v>
      </c>
      <c r="D7637">
        <v>26</v>
      </c>
      <c r="E7637" t="s">
        <v>10248</v>
      </c>
      <c r="F7637">
        <v>536350</v>
      </c>
      <c r="G7637">
        <v>22763</v>
      </c>
      <c r="H7637">
        <v>1308</v>
      </c>
      <c r="I7637">
        <v>5148</v>
      </c>
      <c r="J7637" t="s">
        <v>10249</v>
      </c>
      <c r="K7637">
        <v>21.1</v>
      </c>
    </row>
    <row r="7638" spans="1:11" x14ac:dyDescent="0.25">
      <c r="A7638" t="s">
        <v>10250</v>
      </c>
      <c r="B7638" t="s">
        <v>10251</v>
      </c>
      <c r="C7638" t="s">
        <v>568</v>
      </c>
      <c r="D7638">
        <v>26</v>
      </c>
      <c r="E7638" t="s">
        <v>10252</v>
      </c>
      <c r="F7638">
        <v>35695</v>
      </c>
      <c r="G7638">
        <v>1180</v>
      </c>
      <c r="H7638">
        <v>36</v>
      </c>
      <c r="I7638">
        <v>150</v>
      </c>
      <c r="J7638" t="s">
        <v>10253</v>
      </c>
      <c r="K7638">
        <v>21.1</v>
      </c>
    </row>
    <row r="7639" spans="1:11" x14ac:dyDescent="0.25">
      <c r="A7639" t="s">
        <v>10254</v>
      </c>
      <c r="B7639" t="s">
        <v>10255</v>
      </c>
      <c r="C7639" t="s">
        <v>10256</v>
      </c>
      <c r="D7639">
        <v>10</v>
      </c>
      <c r="E7639" t="s">
        <v>10257</v>
      </c>
      <c r="F7639">
        <v>8031</v>
      </c>
      <c r="G7639">
        <v>198</v>
      </c>
      <c r="H7639">
        <v>13</v>
      </c>
      <c r="I7639">
        <v>18</v>
      </c>
      <c r="J7639" t="s">
        <v>10258</v>
      </c>
      <c r="K7639">
        <v>21.1</v>
      </c>
    </row>
    <row r="7640" spans="1:11" x14ac:dyDescent="0.25">
      <c r="A7640" t="s">
        <v>10259</v>
      </c>
      <c r="B7640" t="s">
        <v>10260</v>
      </c>
      <c r="C7640" t="s">
        <v>1880</v>
      </c>
      <c r="D7640">
        <v>22</v>
      </c>
      <c r="E7640" t="s">
        <v>10261</v>
      </c>
      <c r="F7640">
        <v>214522</v>
      </c>
      <c r="G7640">
        <v>22751</v>
      </c>
      <c r="H7640">
        <v>253</v>
      </c>
      <c r="I7640">
        <v>3780</v>
      </c>
      <c r="J7640" t="s">
        <v>10262</v>
      </c>
      <c r="K7640">
        <v>21.1</v>
      </c>
    </row>
    <row r="7641" spans="1:11" x14ac:dyDescent="0.25">
      <c r="A7641" t="s">
        <v>10263</v>
      </c>
      <c r="B7641" t="s">
        <v>10264</v>
      </c>
      <c r="C7641" t="s">
        <v>10265</v>
      </c>
      <c r="D7641">
        <v>24</v>
      </c>
      <c r="E7641" t="s">
        <v>10266</v>
      </c>
      <c r="F7641">
        <v>313441</v>
      </c>
      <c r="G7641">
        <v>16278</v>
      </c>
      <c r="H7641">
        <v>272</v>
      </c>
      <c r="I7641">
        <v>1040</v>
      </c>
      <c r="J7641" t="s">
        <v>10267</v>
      </c>
      <c r="K7641">
        <v>21.1</v>
      </c>
    </row>
    <row r="7642" spans="1:11" x14ac:dyDescent="0.25">
      <c r="A7642" t="s">
        <v>9955</v>
      </c>
      <c r="B7642" t="s">
        <v>9956</v>
      </c>
      <c r="C7642" t="s">
        <v>4885</v>
      </c>
      <c r="D7642">
        <v>17</v>
      </c>
      <c r="E7642" t="s">
        <v>9957</v>
      </c>
      <c r="F7642">
        <v>180354</v>
      </c>
      <c r="G7642">
        <v>718</v>
      </c>
      <c r="H7642">
        <v>134</v>
      </c>
      <c r="I7642">
        <v>439</v>
      </c>
      <c r="J7642" t="s">
        <v>9958</v>
      </c>
      <c r="K7642">
        <v>21.1</v>
      </c>
    </row>
    <row r="7643" spans="1:11" x14ac:dyDescent="0.25">
      <c r="A7643" t="s">
        <v>10268</v>
      </c>
      <c r="B7643" t="s">
        <v>10269</v>
      </c>
      <c r="C7643" t="s">
        <v>10270</v>
      </c>
      <c r="D7643">
        <v>10</v>
      </c>
      <c r="E7643" t="s">
        <v>10271</v>
      </c>
      <c r="F7643">
        <v>1212581</v>
      </c>
      <c r="G7643">
        <v>155411</v>
      </c>
      <c r="H7643">
        <v>1763</v>
      </c>
      <c r="I7643">
        <v>9931</v>
      </c>
      <c r="J7643" t="s">
        <v>10272</v>
      </c>
      <c r="K7643">
        <v>21.1</v>
      </c>
    </row>
    <row r="7644" spans="1:11" x14ac:dyDescent="0.25">
      <c r="A7644" t="s">
        <v>9947</v>
      </c>
      <c r="B7644" t="s">
        <v>9948</v>
      </c>
      <c r="C7644" t="s">
        <v>147</v>
      </c>
      <c r="D7644">
        <v>26</v>
      </c>
      <c r="E7644" t="s">
        <v>9949</v>
      </c>
      <c r="F7644">
        <v>678695</v>
      </c>
      <c r="G7644">
        <v>19969</v>
      </c>
      <c r="H7644">
        <v>686</v>
      </c>
      <c r="I7644">
        <v>4728</v>
      </c>
      <c r="J7644" t="s">
        <v>9950</v>
      </c>
      <c r="K7644">
        <v>21.1</v>
      </c>
    </row>
    <row r="7645" spans="1:11" x14ac:dyDescent="0.25">
      <c r="A7645" t="e">
        <f>-Denciie5oA</f>
        <v>#NAME?</v>
      </c>
      <c r="B7645" t="s">
        <v>9973</v>
      </c>
      <c r="C7645" t="s">
        <v>2397</v>
      </c>
      <c r="D7645">
        <v>24</v>
      </c>
      <c r="E7645" t="s">
        <v>9974</v>
      </c>
      <c r="F7645">
        <v>2125732</v>
      </c>
      <c r="G7645">
        <v>14916</v>
      </c>
      <c r="H7645">
        <v>1253</v>
      </c>
      <c r="I7645">
        <v>2128</v>
      </c>
      <c r="J7645" t="s">
        <v>9975</v>
      </c>
      <c r="K7645">
        <v>21.1</v>
      </c>
    </row>
    <row r="7646" spans="1:11" x14ac:dyDescent="0.25">
      <c r="A7646" t="s">
        <v>9673</v>
      </c>
      <c r="B7646" t="s">
        <v>9674</v>
      </c>
      <c r="C7646" t="s">
        <v>1447</v>
      </c>
      <c r="D7646">
        <v>22</v>
      </c>
      <c r="E7646" t="s">
        <v>9675</v>
      </c>
      <c r="F7646">
        <v>3457680</v>
      </c>
      <c r="G7646">
        <v>324969</v>
      </c>
      <c r="H7646">
        <v>4060</v>
      </c>
      <c r="I7646">
        <v>42212</v>
      </c>
      <c r="J7646" t="s">
        <v>9676</v>
      </c>
      <c r="K7646">
        <v>21.1</v>
      </c>
    </row>
    <row r="7647" spans="1:11" x14ac:dyDescent="0.25">
      <c r="A7647" t="s">
        <v>10273</v>
      </c>
      <c r="B7647" t="s">
        <v>10274</v>
      </c>
      <c r="C7647" t="s">
        <v>10275</v>
      </c>
      <c r="D7647">
        <v>10</v>
      </c>
      <c r="E7647" t="s">
        <v>10276</v>
      </c>
      <c r="F7647">
        <v>1043836</v>
      </c>
      <c r="G7647">
        <v>109405</v>
      </c>
      <c r="H7647">
        <v>1069</v>
      </c>
      <c r="I7647">
        <v>6159</v>
      </c>
      <c r="J7647" t="s">
        <v>10277</v>
      </c>
      <c r="K7647">
        <v>21.1</v>
      </c>
    </row>
    <row r="7648" spans="1:11" x14ac:dyDescent="0.25">
      <c r="A7648" t="s">
        <v>10278</v>
      </c>
      <c r="B7648" t="s">
        <v>10279</v>
      </c>
      <c r="C7648" t="s">
        <v>583</v>
      </c>
      <c r="D7648">
        <v>25</v>
      </c>
      <c r="E7648" t="s">
        <v>10280</v>
      </c>
      <c r="F7648">
        <v>33009</v>
      </c>
      <c r="G7648">
        <v>413</v>
      </c>
      <c r="H7648">
        <v>128</v>
      </c>
      <c r="I7648">
        <v>269</v>
      </c>
      <c r="J7648" t="s">
        <v>10281</v>
      </c>
      <c r="K7648">
        <v>21.1</v>
      </c>
    </row>
    <row r="7649" spans="1:11" x14ac:dyDescent="0.25">
      <c r="A7649" t="s">
        <v>9684</v>
      </c>
      <c r="B7649" t="s">
        <v>9685</v>
      </c>
      <c r="C7649" t="s">
        <v>3093</v>
      </c>
      <c r="D7649">
        <v>24</v>
      </c>
      <c r="E7649" t="s">
        <v>9686</v>
      </c>
      <c r="F7649">
        <v>503577</v>
      </c>
      <c r="G7649">
        <v>5402</v>
      </c>
      <c r="H7649">
        <v>1096</v>
      </c>
      <c r="I7649">
        <v>1471</v>
      </c>
      <c r="J7649" t="s">
        <v>9687</v>
      </c>
      <c r="K7649">
        <v>21.1</v>
      </c>
    </row>
    <row r="7650" spans="1:11" x14ac:dyDescent="0.25">
      <c r="A7650" t="s">
        <v>9959</v>
      </c>
      <c r="B7650" t="s">
        <v>9960</v>
      </c>
      <c r="C7650" t="s">
        <v>9961</v>
      </c>
      <c r="D7650">
        <v>24</v>
      </c>
      <c r="E7650" t="s">
        <v>9962</v>
      </c>
      <c r="F7650">
        <v>131294</v>
      </c>
      <c r="G7650">
        <v>996</v>
      </c>
      <c r="H7650">
        <v>147</v>
      </c>
      <c r="I7650">
        <v>186</v>
      </c>
      <c r="J7650" t="s">
        <v>9963</v>
      </c>
      <c r="K7650">
        <v>21.1</v>
      </c>
    </row>
    <row r="7651" spans="1:11" x14ac:dyDescent="0.25">
      <c r="A7651" t="s">
        <v>10282</v>
      </c>
      <c r="B7651" t="s">
        <v>10283</v>
      </c>
      <c r="C7651" t="s">
        <v>10284</v>
      </c>
      <c r="D7651">
        <v>10</v>
      </c>
      <c r="E7651" t="s">
        <v>10285</v>
      </c>
      <c r="F7651">
        <v>742448</v>
      </c>
      <c r="G7651">
        <v>83399</v>
      </c>
      <c r="H7651">
        <v>437</v>
      </c>
      <c r="I7651">
        <v>5794</v>
      </c>
      <c r="J7651" t="s">
        <v>10286</v>
      </c>
      <c r="K7651">
        <v>21.1</v>
      </c>
    </row>
    <row r="7652" spans="1:11" x14ac:dyDescent="0.25">
      <c r="A7652" t="s">
        <v>10287</v>
      </c>
      <c r="B7652" t="s">
        <v>10288</v>
      </c>
      <c r="C7652" t="s">
        <v>10289</v>
      </c>
      <c r="D7652">
        <v>10</v>
      </c>
      <c r="E7652" t="s">
        <v>10290</v>
      </c>
      <c r="F7652">
        <v>123334</v>
      </c>
      <c r="G7652">
        <v>126</v>
      </c>
      <c r="H7652">
        <v>214</v>
      </c>
      <c r="I7652">
        <v>197</v>
      </c>
      <c r="J7652" t="s">
        <v>10291</v>
      </c>
      <c r="K7652">
        <v>21.1</v>
      </c>
    </row>
    <row r="7653" spans="1:11" x14ac:dyDescent="0.25">
      <c r="A7653" t="s">
        <v>10292</v>
      </c>
      <c r="B7653" t="s">
        <v>10293</v>
      </c>
      <c r="C7653" t="s">
        <v>9089</v>
      </c>
      <c r="D7653">
        <v>10</v>
      </c>
      <c r="E7653" t="s">
        <v>10294</v>
      </c>
      <c r="F7653">
        <v>1325564</v>
      </c>
      <c r="G7653">
        <v>122859</v>
      </c>
      <c r="H7653">
        <v>1301</v>
      </c>
      <c r="I7653">
        <v>8023</v>
      </c>
      <c r="J7653" t="s">
        <v>10295</v>
      </c>
      <c r="K7653">
        <v>21.1</v>
      </c>
    </row>
    <row r="7654" spans="1:11" x14ac:dyDescent="0.25">
      <c r="A7654" t="s">
        <v>10296</v>
      </c>
      <c r="B7654" t="s">
        <v>10297</v>
      </c>
      <c r="C7654" t="s">
        <v>10298</v>
      </c>
      <c r="D7654">
        <v>24</v>
      </c>
      <c r="E7654" t="s">
        <v>10299</v>
      </c>
      <c r="F7654">
        <v>66854</v>
      </c>
      <c r="G7654">
        <v>602</v>
      </c>
      <c r="H7654">
        <v>12</v>
      </c>
      <c r="I7654">
        <v>46</v>
      </c>
      <c r="J7654" t="s">
        <v>10300</v>
      </c>
      <c r="K7654">
        <v>21.1</v>
      </c>
    </row>
    <row r="7655" spans="1:11" x14ac:dyDescent="0.25">
      <c r="A7655" t="s">
        <v>10301</v>
      </c>
      <c r="B7655" t="s">
        <v>10302</v>
      </c>
      <c r="C7655" t="s">
        <v>1318</v>
      </c>
      <c r="D7655">
        <v>10</v>
      </c>
      <c r="E7655" t="s">
        <v>10303</v>
      </c>
      <c r="F7655">
        <v>29989</v>
      </c>
      <c r="G7655">
        <v>1116</v>
      </c>
      <c r="H7655">
        <v>18</v>
      </c>
      <c r="I7655">
        <v>36</v>
      </c>
      <c r="J7655" t="s">
        <v>10304</v>
      </c>
      <c r="K7655">
        <v>21.1</v>
      </c>
    </row>
    <row r="7656" spans="1:11" x14ac:dyDescent="0.25">
      <c r="A7656" t="s">
        <v>10305</v>
      </c>
      <c r="B7656" t="s">
        <v>10306</v>
      </c>
      <c r="C7656" t="s">
        <v>10307</v>
      </c>
      <c r="D7656">
        <v>10</v>
      </c>
      <c r="E7656" t="s">
        <v>10308</v>
      </c>
      <c r="F7656">
        <v>246185</v>
      </c>
      <c r="G7656">
        <v>751</v>
      </c>
      <c r="H7656">
        <v>53</v>
      </c>
      <c r="I7656">
        <v>91</v>
      </c>
      <c r="J7656" t="s">
        <v>10309</v>
      </c>
      <c r="K7656">
        <v>21.1</v>
      </c>
    </row>
    <row r="7657" spans="1:11" x14ac:dyDescent="0.25">
      <c r="A7657" t="s">
        <v>10310</v>
      </c>
      <c r="B7657" t="s">
        <v>10311</v>
      </c>
      <c r="C7657" t="s">
        <v>10312</v>
      </c>
      <c r="D7657">
        <v>10</v>
      </c>
      <c r="E7657" t="s">
        <v>10313</v>
      </c>
      <c r="F7657">
        <v>15601</v>
      </c>
      <c r="G7657">
        <v>715</v>
      </c>
      <c r="H7657">
        <v>32</v>
      </c>
      <c r="I7657">
        <v>72</v>
      </c>
      <c r="J7657" t="s">
        <v>10314</v>
      </c>
      <c r="K7657">
        <v>21.1</v>
      </c>
    </row>
    <row r="7658" spans="1:11" x14ac:dyDescent="0.25">
      <c r="A7658" t="s">
        <v>10315</v>
      </c>
      <c r="B7658" t="s">
        <v>10316</v>
      </c>
      <c r="C7658" t="s">
        <v>647</v>
      </c>
      <c r="D7658">
        <v>15</v>
      </c>
      <c r="E7658" t="s">
        <v>10317</v>
      </c>
      <c r="F7658">
        <v>47077</v>
      </c>
      <c r="G7658">
        <v>2705</v>
      </c>
      <c r="H7658">
        <v>7</v>
      </c>
      <c r="I7658">
        <v>290</v>
      </c>
      <c r="J7658" t="s">
        <v>10318</v>
      </c>
      <c r="K7658">
        <v>21.1</v>
      </c>
    </row>
    <row r="7659" spans="1:11" x14ac:dyDescent="0.25">
      <c r="A7659" t="s">
        <v>10319</v>
      </c>
      <c r="B7659" t="s">
        <v>10320</v>
      </c>
      <c r="C7659" t="s">
        <v>1796</v>
      </c>
      <c r="D7659">
        <v>20</v>
      </c>
      <c r="E7659" t="s">
        <v>10321</v>
      </c>
      <c r="F7659">
        <v>96636</v>
      </c>
      <c r="G7659">
        <v>3868</v>
      </c>
      <c r="H7659">
        <v>60</v>
      </c>
      <c r="I7659">
        <v>454</v>
      </c>
      <c r="J7659" t="s">
        <v>10322</v>
      </c>
      <c r="K7659">
        <v>21.1</v>
      </c>
    </row>
    <row r="7660" spans="1:11" x14ac:dyDescent="0.25">
      <c r="A7660" t="s">
        <v>10323</v>
      </c>
      <c r="B7660" t="s">
        <v>10324</v>
      </c>
      <c r="C7660" t="s">
        <v>10325</v>
      </c>
      <c r="D7660">
        <v>10</v>
      </c>
      <c r="E7660" t="s">
        <v>10326</v>
      </c>
      <c r="F7660">
        <v>912689</v>
      </c>
      <c r="G7660">
        <v>111166</v>
      </c>
      <c r="H7660">
        <v>1447</v>
      </c>
      <c r="I7660">
        <v>13442</v>
      </c>
      <c r="J7660" t="s">
        <v>10327</v>
      </c>
      <c r="K7660">
        <v>21.1</v>
      </c>
    </row>
    <row r="7661" spans="1:11" x14ac:dyDescent="0.25">
      <c r="A7661" t="s">
        <v>9688</v>
      </c>
      <c r="B7661" t="s">
        <v>9689</v>
      </c>
      <c r="C7661" t="s">
        <v>6825</v>
      </c>
      <c r="D7661">
        <v>25</v>
      </c>
      <c r="E7661" t="s">
        <v>9690</v>
      </c>
      <c r="F7661">
        <v>277934</v>
      </c>
      <c r="G7661">
        <v>2831</v>
      </c>
      <c r="H7661">
        <v>2748</v>
      </c>
      <c r="I7661">
        <v>4095</v>
      </c>
      <c r="J7661" t="s">
        <v>9691</v>
      </c>
      <c r="K7661">
        <v>21.1</v>
      </c>
    </row>
    <row r="7662" spans="1:11" x14ac:dyDescent="0.25">
      <c r="A7662" t="s">
        <v>10021</v>
      </c>
      <c r="B7662" t="s">
        <v>10022</v>
      </c>
      <c r="C7662" t="s">
        <v>10023</v>
      </c>
      <c r="D7662">
        <v>10</v>
      </c>
      <c r="E7662" t="s">
        <v>10024</v>
      </c>
      <c r="F7662">
        <v>26629</v>
      </c>
      <c r="G7662">
        <v>1179</v>
      </c>
      <c r="H7662">
        <v>29</v>
      </c>
      <c r="I7662">
        <v>125</v>
      </c>
      <c r="J7662" t="s">
        <v>10025</v>
      </c>
      <c r="K7662">
        <v>21.1</v>
      </c>
    </row>
    <row r="7663" spans="1:11" x14ac:dyDescent="0.25">
      <c r="A7663" t="s">
        <v>10005</v>
      </c>
      <c r="B7663" t="s">
        <v>10006</v>
      </c>
      <c r="C7663" t="s">
        <v>914</v>
      </c>
      <c r="D7663">
        <v>10</v>
      </c>
      <c r="E7663" t="s">
        <v>10007</v>
      </c>
      <c r="F7663">
        <v>104758</v>
      </c>
      <c r="G7663">
        <v>3884</v>
      </c>
      <c r="H7663">
        <v>61</v>
      </c>
      <c r="I7663">
        <v>423</v>
      </c>
      <c r="J7663" t="s">
        <v>10008</v>
      </c>
      <c r="K7663">
        <v>21.1</v>
      </c>
    </row>
    <row r="7664" spans="1:11" x14ac:dyDescent="0.25">
      <c r="A7664" t="s">
        <v>9677</v>
      </c>
      <c r="B7664" t="s">
        <v>9678</v>
      </c>
      <c r="C7664" t="s">
        <v>63</v>
      </c>
      <c r="D7664">
        <v>23</v>
      </c>
      <c r="E7664" t="s">
        <v>9679</v>
      </c>
      <c r="F7664">
        <v>1356350</v>
      </c>
      <c r="G7664">
        <v>39999</v>
      </c>
      <c r="H7664">
        <v>2245</v>
      </c>
      <c r="I7664">
        <v>6227</v>
      </c>
      <c r="J7664" t="s">
        <v>9680</v>
      </c>
      <c r="K7664">
        <v>21.1</v>
      </c>
    </row>
    <row r="7665" spans="1:11" x14ac:dyDescent="0.25">
      <c r="A7665" t="s">
        <v>10328</v>
      </c>
      <c r="B7665" t="s">
        <v>10329</v>
      </c>
      <c r="C7665" t="s">
        <v>7608</v>
      </c>
      <c r="D7665">
        <v>24</v>
      </c>
      <c r="E7665" t="s">
        <v>10330</v>
      </c>
      <c r="F7665">
        <v>258540</v>
      </c>
      <c r="G7665">
        <v>11421</v>
      </c>
      <c r="H7665">
        <v>150</v>
      </c>
      <c r="I7665">
        <v>651</v>
      </c>
      <c r="J7665" t="s">
        <v>10331</v>
      </c>
      <c r="K7665">
        <v>21.1</v>
      </c>
    </row>
    <row r="7666" spans="1:11" x14ac:dyDescent="0.25">
      <c r="A7666" t="s">
        <v>9730</v>
      </c>
      <c r="B7666" t="s">
        <v>10000</v>
      </c>
      <c r="C7666" t="s">
        <v>9732</v>
      </c>
      <c r="D7666">
        <v>24</v>
      </c>
      <c r="E7666" t="s">
        <v>10001</v>
      </c>
      <c r="F7666">
        <v>78708</v>
      </c>
      <c r="G7666">
        <v>668</v>
      </c>
      <c r="H7666">
        <v>125</v>
      </c>
      <c r="I7666">
        <v>357</v>
      </c>
      <c r="J7666" t="s">
        <v>9734</v>
      </c>
      <c r="K7666">
        <v>21.1</v>
      </c>
    </row>
    <row r="7667" spans="1:11" x14ac:dyDescent="0.25">
      <c r="A7667" t="s">
        <v>9968</v>
      </c>
      <c r="B7667" t="s">
        <v>9969</v>
      </c>
      <c r="C7667" t="s">
        <v>9970</v>
      </c>
      <c r="D7667">
        <v>26</v>
      </c>
      <c r="E7667" t="s">
        <v>9971</v>
      </c>
      <c r="F7667">
        <v>2937924</v>
      </c>
      <c r="G7667">
        <v>343485</v>
      </c>
      <c r="H7667">
        <v>10423</v>
      </c>
      <c r="I7667">
        <v>70773</v>
      </c>
      <c r="J7667" t="s">
        <v>9972</v>
      </c>
      <c r="K7667">
        <v>21.1</v>
      </c>
    </row>
    <row r="7668" spans="1:11" x14ac:dyDescent="0.25">
      <c r="A7668" t="s">
        <v>9979</v>
      </c>
      <c r="B7668" t="s">
        <v>9980</v>
      </c>
      <c r="C7668" t="s">
        <v>242</v>
      </c>
      <c r="D7668">
        <v>23</v>
      </c>
      <c r="E7668" t="s">
        <v>9981</v>
      </c>
      <c r="F7668">
        <v>412789</v>
      </c>
      <c r="G7668">
        <v>9146</v>
      </c>
      <c r="H7668">
        <v>1197</v>
      </c>
      <c r="I7668">
        <v>1354</v>
      </c>
      <c r="J7668" t="s">
        <v>9982</v>
      </c>
      <c r="K7668">
        <v>21.1</v>
      </c>
    </row>
    <row r="7669" spans="1:11" x14ac:dyDescent="0.25">
      <c r="A7669" t="s">
        <v>10009</v>
      </c>
      <c r="B7669" t="s">
        <v>10010</v>
      </c>
      <c r="C7669" t="s">
        <v>287</v>
      </c>
      <c r="D7669">
        <v>28</v>
      </c>
      <c r="E7669" t="s">
        <v>10011</v>
      </c>
      <c r="F7669">
        <v>54244</v>
      </c>
      <c r="G7669">
        <v>640</v>
      </c>
      <c r="H7669">
        <v>149</v>
      </c>
      <c r="I7669">
        <v>203</v>
      </c>
      <c r="J7669" t="s">
        <v>10012</v>
      </c>
      <c r="K7669">
        <v>21.1</v>
      </c>
    </row>
    <row r="7670" spans="1:11" x14ac:dyDescent="0.25">
      <c r="A7670" t="s">
        <v>10332</v>
      </c>
      <c r="B7670" t="s">
        <v>10333</v>
      </c>
      <c r="C7670" t="s">
        <v>10334</v>
      </c>
      <c r="D7670">
        <v>10</v>
      </c>
      <c r="E7670" t="s">
        <v>10335</v>
      </c>
      <c r="F7670">
        <v>42187</v>
      </c>
      <c r="G7670">
        <v>4075</v>
      </c>
      <c r="H7670">
        <v>117</v>
      </c>
      <c r="I7670">
        <v>489</v>
      </c>
      <c r="J7670" t="s">
        <v>10336</v>
      </c>
      <c r="K7670">
        <v>21.1</v>
      </c>
    </row>
    <row r="7671" spans="1:11" x14ac:dyDescent="0.25">
      <c r="A7671" t="s">
        <v>9692</v>
      </c>
      <c r="B7671" t="s">
        <v>9693</v>
      </c>
      <c r="C7671" t="s">
        <v>4025</v>
      </c>
      <c r="D7671">
        <v>24</v>
      </c>
      <c r="E7671" t="s">
        <v>9694</v>
      </c>
      <c r="F7671">
        <v>379437</v>
      </c>
      <c r="G7671">
        <v>4089</v>
      </c>
      <c r="H7671">
        <v>283</v>
      </c>
      <c r="I7671">
        <v>904</v>
      </c>
      <c r="J7671" t="s">
        <v>9695</v>
      </c>
      <c r="K7671">
        <v>21.1</v>
      </c>
    </row>
    <row r="7672" spans="1:11" x14ac:dyDescent="0.25">
      <c r="A7672" t="s">
        <v>9988</v>
      </c>
      <c r="B7672" t="s">
        <v>9989</v>
      </c>
      <c r="C7672" t="s">
        <v>8171</v>
      </c>
      <c r="D7672">
        <v>20</v>
      </c>
      <c r="E7672" t="s">
        <v>9990</v>
      </c>
      <c r="F7672">
        <v>380029</v>
      </c>
      <c r="G7672">
        <v>20054</v>
      </c>
      <c r="H7672">
        <v>488</v>
      </c>
      <c r="I7672">
        <v>5136</v>
      </c>
      <c r="J7672" t="s">
        <v>9991</v>
      </c>
      <c r="K7672">
        <v>21.1</v>
      </c>
    </row>
    <row r="7673" spans="1:11" x14ac:dyDescent="0.25">
      <c r="A7673" t="s">
        <v>10026</v>
      </c>
      <c r="B7673" t="s">
        <v>10027</v>
      </c>
      <c r="C7673" t="s">
        <v>10028</v>
      </c>
      <c r="D7673">
        <v>22</v>
      </c>
      <c r="E7673" t="s">
        <v>10029</v>
      </c>
      <c r="F7673">
        <v>77507</v>
      </c>
      <c r="G7673">
        <v>6001</v>
      </c>
      <c r="H7673">
        <v>43</v>
      </c>
      <c r="I7673">
        <v>566</v>
      </c>
      <c r="J7673" t="s">
        <v>10030</v>
      </c>
      <c r="K7673">
        <v>21.1</v>
      </c>
    </row>
    <row r="7674" spans="1:11" x14ac:dyDescent="0.25">
      <c r="A7674" t="s">
        <v>10337</v>
      </c>
      <c r="B7674" t="s">
        <v>10338</v>
      </c>
      <c r="C7674" t="s">
        <v>10339</v>
      </c>
      <c r="D7674">
        <v>10</v>
      </c>
      <c r="E7674" t="s">
        <v>10340</v>
      </c>
      <c r="F7674">
        <v>324873</v>
      </c>
      <c r="G7674">
        <v>50173</v>
      </c>
      <c r="H7674">
        <v>220</v>
      </c>
      <c r="I7674">
        <v>3241</v>
      </c>
      <c r="J7674" t="s">
        <v>10341</v>
      </c>
      <c r="K7674">
        <v>21.1</v>
      </c>
    </row>
    <row r="7675" spans="1:11" x14ac:dyDescent="0.25">
      <c r="A7675" t="s">
        <v>9681</v>
      </c>
      <c r="B7675" t="s">
        <v>9682</v>
      </c>
      <c r="C7675" t="s">
        <v>1744</v>
      </c>
      <c r="D7675">
        <v>24</v>
      </c>
      <c r="E7675" t="s">
        <v>6318</v>
      </c>
      <c r="F7675">
        <v>1050212</v>
      </c>
      <c r="G7675">
        <v>59636</v>
      </c>
      <c r="H7675">
        <v>747</v>
      </c>
      <c r="I7675">
        <v>2731</v>
      </c>
      <c r="J7675" t="s">
        <v>9683</v>
      </c>
      <c r="K7675">
        <v>21.1</v>
      </c>
    </row>
    <row r="7676" spans="1:11" x14ac:dyDescent="0.25">
      <c r="A7676" t="s">
        <v>10342</v>
      </c>
      <c r="B7676" t="s">
        <v>10343</v>
      </c>
      <c r="C7676" t="s">
        <v>10344</v>
      </c>
      <c r="D7676">
        <v>28</v>
      </c>
      <c r="E7676" t="s">
        <v>10345</v>
      </c>
      <c r="F7676">
        <v>36078</v>
      </c>
      <c r="G7676">
        <v>789</v>
      </c>
      <c r="H7676">
        <v>50</v>
      </c>
      <c r="I7676">
        <v>52</v>
      </c>
      <c r="J7676" t="s">
        <v>10346</v>
      </c>
      <c r="K7676">
        <v>21.1</v>
      </c>
    </row>
    <row r="7677" spans="1:11" x14ac:dyDescent="0.25">
      <c r="A7677" t="s">
        <v>9735</v>
      </c>
      <c r="B7677" t="s">
        <v>9736</v>
      </c>
      <c r="C7677" t="s">
        <v>9737</v>
      </c>
      <c r="D7677">
        <v>17</v>
      </c>
      <c r="E7677" t="s">
        <v>9738</v>
      </c>
      <c r="F7677">
        <v>532738</v>
      </c>
      <c r="G7677">
        <v>15126</v>
      </c>
      <c r="H7677">
        <v>124</v>
      </c>
      <c r="I7677">
        <v>2014</v>
      </c>
      <c r="J7677" t="s">
        <v>9739</v>
      </c>
      <c r="K7677">
        <v>21.1</v>
      </c>
    </row>
    <row r="7678" spans="1:11" x14ac:dyDescent="0.25">
      <c r="A7678" t="s">
        <v>10347</v>
      </c>
      <c r="B7678" t="s">
        <v>10348</v>
      </c>
      <c r="C7678" t="s">
        <v>10349</v>
      </c>
      <c r="D7678">
        <v>2</v>
      </c>
      <c r="E7678" t="s">
        <v>10350</v>
      </c>
      <c r="F7678">
        <v>42659</v>
      </c>
      <c r="G7678">
        <v>618</v>
      </c>
      <c r="H7678">
        <v>9</v>
      </c>
      <c r="I7678">
        <v>189</v>
      </c>
      <c r="J7678" t="s">
        <v>10351</v>
      </c>
      <c r="K7678">
        <v>21.1</v>
      </c>
    </row>
    <row r="7679" spans="1:11" x14ac:dyDescent="0.25">
      <c r="A7679" t="s">
        <v>10352</v>
      </c>
      <c r="B7679" t="s">
        <v>10353</v>
      </c>
      <c r="C7679" t="s">
        <v>7462</v>
      </c>
      <c r="D7679">
        <v>10</v>
      </c>
      <c r="E7679" t="s">
        <v>10354</v>
      </c>
      <c r="F7679">
        <v>31033</v>
      </c>
      <c r="G7679">
        <v>2943</v>
      </c>
      <c r="H7679">
        <v>29</v>
      </c>
      <c r="I7679">
        <v>223</v>
      </c>
      <c r="J7679" t="s">
        <v>10355</v>
      </c>
      <c r="K7679">
        <v>21.1</v>
      </c>
    </row>
    <row r="7680" spans="1:11" x14ac:dyDescent="0.25">
      <c r="A7680" t="s">
        <v>10013</v>
      </c>
      <c r="B7680" t="s">
        <v>10014</v>
      </c>
      <c r="C7680" t="s">
        <v>4215</v>
      </c>
      <c r="D7680">
        <v>17</v>
      </c>
      <c r="E7680" t="s">
        <v>10015</v>
      </c>
      <c r="F7680">
        <v>182097</v>
      </c>
      <c r="G7680">
        <v>4497</v>
      </c>
      <c r="H7680">
        <v>40</v>
      </c>
      <c r="I7680">
        <v>351</v>
      </c>
      <c r="J7680" t="s">
        <v>10016</v>
      </c>
      <c r="K7680">
        <v>21.1</v>
      </c>
    </row>
    <row r="7681" spans="1:11" x14ac:dyDescent="0.25">
      <c r="A7681" t="s">
        <v>10062</v>
      </c>
      <c r="B7681" t="s">
        <v>10063</v>
      </c>
      <c r="C7681" t="s">
        <v>1802</v>
      </c>
      <c r="D7681">
        <v>26</v>
      </c>
      <c r="E7681" t="s">
        <v>10064</v>
      </c>
      <c r="F7681">
        <v>75121</v>
      </c>
      <c r="G7681">
        <v>3692</v>
      </c>
      <c r="H7681">
        <v>40</v>
      </c>
      <c r="I7681">
        <v>159</v>
      </c>
      <c r="J7681" t="s">
        <v>10065</v>
      </c>
      <c r="K7681">
        <v>21.1</v>
      </c>
    </row>
    <row r="7682" spans="1:11" x14ac:dyDescent="0.25">
      <c r="A7682" t="s">
        <v>10040</v>
      </c>
      <c r="B7682" t="s">
        <v>10041</v>
      </c>
      <c r="C7682" t="s">
        <v>6934</v>
      </c>
      <c r="D7682">
        <v>17</v>
      </c>
      <c r="E7682" t="s">
        <v>6935</v>
      </c>
      <c r="F7682">
        <v>40639</v>
      </c>
      <c r="G7682">
        <v>639</v>
      </c>
      <c r="H7682">
        <v>11</v>
      </c>
      <c r="I7682">
        <v>327</v>
      </c>
      <c r="J7682" t="s">
        <v>10042</v>
      </c>
      <c r="K7682">
        <v>21.1</v>
      </c>
    </row>
    <row r="7683" spans="1:11" x14ac:dyDescent="0.25">
      <c r="A7683" t="s">
        <v>9809</v>
      </c>
      <c r="B7683" t="s">
        <v>9810</v>
      </c>
      <c r="C7683" t="s">
        <v>9811</v>
      </c>
      <c r="D7683">
        <v>24</v>
      </c>
      <c r="E7683" t="s">
        <v>9812</v>
      </c>
      <c r="F7683">
        <v>40060</v>
      </c>
      <c r="G7683">
        <v>429</v>
      </c>
      <c r="H7683">
        <v>74</v>
      </c>
      <c r="I7683">
        <v>190</v>
      </c>
      <c r="J7683" t="s">
        <v>9813</v>
      </c>
      <c r="K7683">
        <v>21.1</v>
      </c>
    </row>
    <row r="7684" spans="1:11" x14ac:dyDescent="0.25">
      <c r="A7684" t="s">
        <v>9992</v>
      </c>
      <c r="B7684" t="s">
        <v>9993</v>
      </c>
      <c r="C7684" t="s">
        <v>2471</v>
      </c>
      <c r="D7684">
        <v>23</v>
      </c>
      <c r="E7684" t="s">
        <v>9994</v>
      </c>
      <c r="F7684">
        <v>564269</v>
      </c>
      <c r="G7684">
        <v>24162</v>
      </c>
      <c r="H7684">
        <v>1401</v>
      </c>
      <c r="I7684">
        <v>1622</v>
      </c>
      <c r="J7684" t="s">
        <v>9995</v>
      </c>
      <c r="K7684">
        <v>21.1</v>
      </c>
    </row>
    <row r="7685" spans="1:11" x14ac:dyDescent="0.25">
      <c r="A7685" t="s">
        <v>9749</v>
      </c>
      <c r="B7685" t="s">
        <v>9750</v>
      </c>
      <c r="C7685" t="s">
        <v>2579</v>
      </c>
      <c r="D7685">
        <v>17</v>
      </c>
      <c r="E7685" t="s">
        <v>9751</v>
      </c>
      <c r="F7685">
        <v>617208</v>
      </c>
      <c r="G7685">
        <v>18865</v>
      </c>
      <c r="H7685">
        <v>1299</v>
      </c>
      <c r="I7685">
        <v>1564</v>
      </c>
      <c r="J7685" t="s">
        <v>9752</v>
      </c>
      <c r="K7685">
        <v>21.1</v>
      </c>
    </row>
    <row r="7686" spans="1:11" x14ac:dyDescent="0.25">
      <c r="A7686" t="s">
        <v>10356</v>
      </c>
      <c r="B7686" t="s">
        <v>10357</v>
      </c>
      <c r="C7686" t="s">
        <v>10358</v>
      </c>
      <c r="D7686">
        <v>25</v>
      </c>
      <c r="E7686" t="s">
        <v>10359</v>
      </c>
      <c r="F7686">
        <v>8162</v>
      </c>
      <c r="G7686">
        <v>90</v>
      </c>
      <c r="H7686">
        <v>32</v>
      </c>
      <c r="I7686">
        <v>46</v>
      </c>
      <c r="J7686" t="s">
        <v>10360</v>
      </c>
      <c r="K7686">
        <v>21.1</v>
      </c>
    </row>
    <row r="7687" spans="1:11" x14ac:dyDescent="0.25">
      <c r="A7687" t="s">
        <v>10361</v>
      </c>
      <c r="B7687" t="s">
        <v>10362</v>
      </c>
      <c r="C7687" t="s">
        <v>10363</v>
      </c>
      <c r="D7687">
        <v>24</v>
      </c>
      <c r="E7687" t="s">
        <v>10364</v>
      </c>
      <c r="F7687">
        <v>43300</v>
      </c>
      <c r="G7687">
        <v>683</v>
      </c>
      <c r="H7687">
        <v>36</v>
      </c>
      <c r="I7687">
        <v>178</v>
      </c>
      <c r="J7687" t="s">
        <v>10365</v>
      </c>
      <c r="K7687">
        <v>21.1</v>
      </c>
    </row>
    <row r="7688" spans="1:11" x14ac:dyDescent="0.25">
      <c r="A7688" t="s">
        <v>9700</v>
      </c>
      <c r="B7688" t="s">
        <v>9701</v>
      </c>
      <c r="C7688" t="s">
        <v>2784</v>
      </c>
      <c r="D7688">
        <v>27</v>
      </c>
      <c r="E7688" t="s">
        <v>9702</v>
      </c>
      <c r="F7688">
        <v>99035</v>
      </c>
      <c r="G7688">
        <v>2161</v>
      </c>
      <c r="H7688">
        <v>113</v>
      </c>
      <c r="I7688">
        <v>375</v>
      </c>
      <c r="J7688" t="s">
        <v>9703</v>
      </c>
      <c r="K7688">
        <v>21.1</v>
      </c>
    </row>
    <row r="7689" spans="1:11" x14ac:dyDescent="0.25">
      <c r="A7689" t="s">
        <v>9726</v>
      </c>
      <c r="B7689" t="s">
        <v>9727</v>
      </c>
      <c r="C7689" t="s">
        <v>2212</v>
      </c>
      <c r="D7689">
        <v>27</v>
      </c>
      <c r="E7689" t="s">
        <v>9728</v>
      </c>
      <c r="F7689">
        <v>295196</v>
      </c>
      <c r="G7689">
        <v>6793</v>
      </c>
      <c r="H7689">
        <v>284</v>
      </c>
      <c r="I7689">
        <v>1607</v>
      </c>
      <c r="J7689" t="s">
        <v>9729</v>
      </c>
      <c r="K7689">
        <v>21.1</v>
      </c>
    </row>
    <row r="7690" spans="1:11" x14ac:dyDescent="0.25">
      <c r="A7690" t="s">
        <v>9996</v>
      </c>
      <c r="B7690" t="s">
        <v>9997</v>
      </c>
      <c r="C7690" t="s">
        <v>711</v>
      </c>
      <c r="D7690">
        <v>24</v>
      </c>
      <c r="E7690" t="s">
        <v>9998</v>
      </c>
      <c r="F7690">
        <v>1299137</v>
      </c>
      <c r="G7690">
        <v>75710</v>
      </c>
      <c r="H7690">
        <v>557</v>
      </c>
      <c r="I7690">
        <v>6756</v>
      </c>
      <c r="J7690" t="s">
        <v>9999</v>
      </c>
      <c r="K7690">
        <v>21.1</v>
      </c>
    </row>
    <row r="7691" spans="1:11" x14ac:dyDescent="0.25">
      <c r="A7691" t="s">
        <v>10017</v>
      </c>
      <c r="B7691" t="s">
        <v>10018</v>
      </c>
      <c r="C7691" t="s">
        <v>3865</v>
      </c>
      <c r="D7691">
        <v>24</v>
      </c>
      <c r="E7691" t="s">
        <v>10019</v>
      </c>
      <c r="F7691">
        <v>676839</v>
      </c>
      <c r="G7691">
        <v>11628</v>
      </c>
      <c r="H7691">
        <v>202</v>
      </c>
      <c r="I7691">
        <v>1676</v>
      </c>
      <c r="J7691" t="s">
        <v>10020</v>
      </c>
      <c r="K7691">
        <v>21.1</v>
      </c>
    </row>
    <row r="7692" spans="1:11" x14ac:dyDescent="0.25">
      <c r="A7692" t="s">
        <v>10002</v>
      </c>
      <c r="B7692" t="s">
        <v>10003</v>
      </c>
      <c r="C7692" t="s">
        <v>6521</v>
      </c>
      <c r="D7692">
        <v>2</v>
      </c>
      <c r="E7692" t="s">
        <v>6522</v>
      </c>
      <c r="F7692">
        <v>277016</v>
      </c>
      <c r="G7692">
        <v>2430</v>
      </c>
      <c r="H7692">
        <v>403</v>
      </c>
      <c r="I7692">
        <v>781</v>
      </c>
      <c r="J7692" t="s">
        <v>10004</v>
      </c>
      <c r="K7692">
        <v>21.1</v>
      </c>
    </row>
    <row r="7693" spans="1:11" x14ac:dyDescent="0.25">
      <c r="A7693" t="s">
        <v>10031</v>
      </c>
      <c r="B7693" t="s">
        <v>10032</v>
      </c>
      <c r="C7693" t="s">
        <v>10033</v>
      </c>
      <c r="D7693">
        <v>24</v>
      </c>
      <c r="E7693" t="s">
        <v>10034</v>
      </c>
      <c r="F7693">
        <v>671159</v>
      </c>
      <c r="G7693">
        <v>39111</v>
      </c>
      <c r="H7693">
        <v>707</v>
      </c>
      <c r="I7693">
        <v>14638</v>
      </c>
      <c r="J7693" t="s">
        <v>10035</v>
      </c>
      <c r="K7693">
        <v>21.1</v>
      </c>
    </row>
    <row r="7694" spans="1:11" x14ac:dyDescent="0.25">
      <c r="A7694" t="s">
        <v>10048</v>
      </c>
      <c r="B7694" t="s">
        <v>10049</v>
      </c>
      <c r="C7694" t="s">
        <v>10050</v>
      </c>
      <c r="D7694">
        <v>1</v>
      </c>
      <c r="E7694" t="s">
        <v>10051</v>
      </c>
      <c r="F7694">
        <v>38367</v>
      </c>
      <c r="G7694">
        <v>205</v>
      </c>
      <c r="H7694">
        <v>128</v>
      </c>
      <c r="I7694">
        <v>68</v>
      </c>
      <c r="J7694" t="s">
        <v>10052</v>
      </c>
      <c r="K7694">
        <v>21.1</v>
      </c>
    </row>
    <row r="7695" spans="1:11" x14ac:dyDescent="0.25">
      <c r="A7695" t="s">
        <v>9704</v>
      </c>
      <c r="B7695" t="s">
        <v>9705</v>
      </c>
      <c r="C7695" t="s">
        <v>9706</v>
      </c>
      <c r="D7695">
        <v>26</v>
      </c>
      <c r="E7695" t="s">
        <v>9707</v>
      </c>
      <c r="F7695">
        <v>856323</v>
      </c>
      <c r="G7695">
        <v>80447</v>
      </c>
      <c r="H7695">
        <v>533</v>
      </c>
      <c r="I7695">
        <v>6922</v>
      </c>
      <c r="J7695" t="s">
        <v>9708</v>
      </c>
      <c r="K7695">
        <v>21.1</v>
      </c>
    </row>
    <row r="7696" spans="1:11" x14ac:dyDescent="0.25">
      <c r="A7696" t="s">
        <v>10058</v>
      </c>
      <c r="B7696" t="s">
        <v>10059</v>
      </c>
      <c r="C7696" t="s">
        <v>2145</v>
      </c>
      <c r="D7696">
        <v>26</v>
      </c>
      <c r="E7696" t="s">
        <v>10060</v>
      </c>
      <c r="F7696">
        <v>56767</v>
      </c>
      <c r="G7696">
        <v>1733</v>
      </c>
      <c r="H7696">
        <v>28</v>
      </c>
      <c r="I7696">
        <v>63</v>
      </c>
      <c r="J7696" t="s">
        <v>10061</v>
      </c>
      <c r="K7696">
        <v>21.1</v>
      </c>
    </row>
    <row r="7697" spans="1:11" x14ac:dyDescent="0.25">
      <c r="A7697" t="s">
        <v>10036</v>
      </c>
      <c r="B7697" t="s">
        <v>10037</v>
      </c>
      <c r="C7697" t="s">
        <v>6722</v>
      </c>
      <c r="D7697">
        <v>24</v>
      </c>
      <c r="E7697" t="s">
        <v>10038</v>
      </c>
      <c r="F7697">
        <v>73266</v>
      </c>
      <c r="G7697">
        <v>4512</v>
      </c>
      <c r="H7697">
        <v>16</v>
      </c>
      <c r="I7697">
        <v>214</v>
      </c>
      <c r="J7697" t="s">
        <v>10039</v>
      </c>
      <c r="K7697">
        <v>21.1</v>
      </c>
    </row>
    <row r="7698" spans="1:11" x14ac:dyDescent="0.25">
      <c r="A7698" t="s">
        <v>9721</v>
      </c>
      <c r="B7698" t="s">
        <v>9722</v>
      </c>
      <c r="C7698" t="s">
        <v>9723</v>
      </c>
      <c r="D7698">
        <v>25</v>
      </c>
      <c r="E7698" t="s">
        <v>9724</v>
      </c>
      <c r="F7698">
        <v>1204086</v>
      </c>
      <c r="G7698">
        <v>2858</v>
      </c>
      <c r="H7698">
        <v>366</v>
      </c>
      <c r="I7698">
        <v>1365</v>
      </c>
      <c r="J7698" t="s">
        <v>9725</v>
      </c>
      <c r="K7698">
        <v>21.1</v>
      </c>
    </row>
    <row r="7699" spans="1:11" x14ac:dyDescent="0.25">
      <c r="A7699" t="s">
        <v>10053</v>
      </c>
      <c r="B7699" t="s">
        <v>10054</v>
      </c>
      <c r="C7699" t="s">
        <v>10055</v>
      </c>
      <c r="D7699">
        <v>24</v>
      </c>
      <c r="E7699" t="s">
        <v>10056</v>
      </c>
      <c r="F7699">
        <v>104911</v>
      </c>
      <c r="G7699">
        <v>7832</v>
      </c>
      <c r="H7699">
        <v>84</v>
      </c>
      <c r="I7699">
        <v>865</v>
      </c>
      <c r="J7699" t="s">
        <v>10057</v>
      </c>
      <c r="K7699">
        <v>21.1</v>
      </c>
    </row>
    <row r="7700" spans="1:11" x14ac:dyDescent="0.25">
      <c r="A7700" t="s">
        <v>9496</v>
      </c>
      <c r="B7700" t="s">
        <v>9497</v>
      </c>
      <c r="C7700" t="s">
        <v>7896</v>
      </c>
      <c r="D7700">
        <v>24</v>
      </c>
      <c r="E7700" t="s">
        <v>9498</v>
      </c>
      <c r="F7700">
        <v>4615985</v>
      </c>
      <c r="G7700">
        <v>282546</v>
      </c>
      <c r="H7700">
        <v>2760</v>
      </c>
      <c r="I7700">
        <v>21695</v>
      </c>
      <c r="J7700" t="s">
        <v>9499</v>
      </c>
      <c r="K7700">
        <v>21.1</v>
      </c>
    </row>
    <row r="7701" spans="1:11" x14ac:dyDescent="0.25">
      <c r="A7701" t="s">
        <v>9740</v>
      </c>
      <c r="B7701" t="s">
        <v>9741</v>
      </c>
      <c r="C7701" t="s">
        <v>9742</v>
      </c>
      <c r="D7701">
        <v>24</v>
      </c>
      <c r="E7701" t="s">
        <v>9743</v>
      </c>
      <c r="F7701">
        <v>2788718</v>
      </c>
      <c r="G7701">
        <v>30224</v>
      </c>
      <c r="H7701">
        <v>16555</v>
      </c>
      <c r="I7701">
        <v>9400</v>
      </c>
      <c r="J7701" t="s">
        <v>9744</v>
      </c>
      <c r="K7701">
        <v>21.1</v>
      </c>
    </row>
    <row r="7702" spans="1:11" x14ac:dyDescent="0.25">
      <c r="A7702" t="s">
        <v>9717</v>
      </c>
      <c r="B7702" t="s">
        <v>9718</v>
      </c>
      <c r="C7702" t="s">
        <v>1394</v>
      </c>
      <c r="D7702">
        <v>22</v>
      </c>
      <c r="E7702" t="s">
        <v>9719</v>
      </c>
      <c r="F7702">
        <v>787081</v>
      </c>
      <c r="G7702">
        <v>43605</v>
      </c>
      <c r="H7702">
        <v>285</v>
      </c>
      <c r="I7702">
        <v>1897</v>
      </c>
      <c r="J7702" t="s">
        <v>9720</v>
      </c>
      <c r="K7702">
        <v>21.1</v>
      </c>
    </row>
    <row r="7703" spans="1:11" x14ac:dyDescent="0.25">
      <c r="A7703" t="s">
        <v>10043</v>
      </c>
      <c r="B7703" t="s">
        <v>10044</v>
      </c>
      <c r="C7703" t="s">
        <v>10045</v>
      </c>
      <c r="D7703">
        <v>23</v>
      </c>
      <c r="E7703" t="s">
        <v>10046</v>
      </c>
      <c r="F7703">
        <v>466632</v>
      </c>
      <c r="G7703">
        <v>18948</v>
      </c>
      <c r="H7703">
        <v>104</v>
      </c>
      <c r="I7703">
        <v>747</v>
      </c>
      <c r="J7703" t="s">
        <v>10047</v>
      </c>
      <c r="K7703">
        <v>21.1</v>
      </c>
    </row>
    <row r="7704" spans="1:11" x14ac:dyDescent="0.25">
      <c r="A7704" t="s">
        <v>9745</v>
      </c>
      <c r="B7704" t="s">
        <v>9746</v>
      </c>
      <c r="C7704" t="s">
        <v>4080</v>
      </c>
      <c r="D7704">
        <v>23</v>
      </c>
      <c r="E7704" t="s">
        <v>9747</v>
      </c>
      <c r="F7704">
        <v>1393430</v>
      </c>
      <c r="G7704">
        <v>59597</v>
      </c>
      <c r="H7704">
        <v>1095</v>
      </c>
      <c r="I7704">
        <v>3123</v>
      </c>
      <c r="J7704" t="s">
        <v>9748</v>
      </c>
      <c r="K7704">
        <v>21.1</v>
      </c>
    </row>
    <row r="7705" spans="1:11" x14ac:dyDescent="0.25">
      <c r="A7705" t="s">
        <v>10066</v>
      </c>
      <c r="B7705" t="s">
        <v>10067</v>
      </c>
      <c r="C7705" t="s">
        <v>10068</v>
      </c>
      <c r="D7705">
        <v>22</v>
      </c>
      <c r="E7705" t="s">
        <v>10069</v>
      </c>
      <c r="F7705">
        <v>81264</v>
      </c>
      <c r="G7705">
        <v>4289</v>
      </c>
      <c r="H7705">
        <v>30</v>
      </c>
      <c r="I7705">
        <v>697</v>
      </c>
      <c r="J7705" t="s">
        <v>10070</v>
      </c>
      <c r="K7705">
        <v>21.1</v>
      </c>
    </row>
    <row r="7706" spans="1:11" x14ac:dyDescent="0.25">
      <c r="A7706" t="s">
        <v>10083</v>
      </c>
      <c r="B7706" t="s">
        <v>10084</v>
      </c>
      <c r="C7706" t="s">
        <v>984</v>
      </c>
      <c r="D7706">
        <v>10</v>
      </c>
      <c r="E7706" t="s">
        <v>10085</v>
      </c>
      <c r="F7706">
        <v>113952</v>
      </c>
      <c r="G7706">
        <v>7817</v>
      </c>
      <c r="H7706">
        <v>134</v>
      </c>
      <c r="I7706">
        <v>253</v>
      </c>
      <c r="J7706" t="s">
        <v>10086</v>
      </c>
      <c r="K7706">
        <v>21.1</v>
      </c>
    </row>
    <row r="7707" spans="1:11" x14ac:dyDescent="0.25">
      <c r="A7707" t="s">
        <v>9280</v>
      </c>
      <c r="B7707" t="s">
        <v>9281</v>
      </c>
      <c r="C7707" t="s">
        <v>9282</v>
      </c>
      <c r="D7707">
        <v>10</v>
      </c>
      <c r="E7707" t="s">
        <v>24</v>
      </c>
      <c r="F7707">
        <v>0</v>
      </c>
      <c r="G7707">
        <v>0</v>
      </c>
      <c r="H7707">
        <v>0</v>
      </c>
      <c r="I7707">
        <v>0</v>
      </c>
      <c r="J7707" t="s">
        <v>9283</v>
      </c>
      <c r="K7707">
        <v>21.1</v>
      </c>
    </row>
    <row r="7708" spans="1:11" x14ac:dyDescent="0.25">
      <c r="A7708" t="s">
        <v>9831</v>
      </c>
      <c r="B7708" t="s">
        <v>9832</v>
      </c>
      <c r="C7708" t="s">
        <v>1665</v>
      </c>
      <c r="D7708">
        <v>10</v>
      </c>
      <c r="E7708" t="s">
        <v>9833</v>
      </c>
      <c r="F7708">
        <v>514010</v>
      </c>
      <c r="G7708">
        <v>82708</v>
      </c>
      <c r="H7708">
        <v>150</v>
      </c>
      <c r="I7708">
        <v>4934</v>
      </c>
      <c r="J7708" t="s">
        <v>9834</v>
      </c>
      <c r="K7708">
        <v>21.1</v>
      </c>
    </row>
    <row r="7709" spans="1:11" x14ac:dyDescent="0.25">
      <c r="A7709" t="s">
        <v>10071</v>
      </c>
      <c r="B7709" t="s">
        <v>10072</v>
      </c>
      <c r="C7709" t="s">
        <v>10073</v>
      </c>
      <c r="D7709">
        <v>24</v>
      </c>
      <c r="E7709" t="s">
        <v>24</v>
      </c>
      <c r="F7709">
        <v>352513</v>
      </c>
      <c r="G7709">
        <v>3242</v>
      </c>
      <c r="H7709">
        <v>261</v>
      </c>
      <c r="I7709">
        <v>429</v>
      </c>
      <c r="J7709" t="s">
        <v>10074</v>
      </c>
      <c r="K7709">
        <v>21.1</v>
      </c>
    </row>
    <row r="7710" spans="1:11" x14ac:dyDescent="0.25">
      <c r="A7710" t="s">
        <v>9757</v>
      </c>
      <c r="B7710" t="s">
        <v>9758</v>
      </c>
      <c r="C7710" t="s">
        <v>9759</v>
      </c>
      <c r="D7710">
        <v>10</v>
      </c>
      <c r="E7710" t="s">
        <v>9760</v>
      </c>
      <c r="F7710">
        <v>1084553</v>
      </c>
      <c r="G7710">
        <v>33049</v>
      </c>
      <c r="H7710">
        <v>1617</v>
      </c>
      <c r="I7710">
        <v>3671</v>
      </c>
      <c r="J7710" t="s">
        <v>9761</v>
      </c>
      <c r="K7710">
        <v>21.1</v>
      </c>
    </row>
    <row r="7711" spans="1:11" x14ac:dyDescent="0.25">
      <c r="A7711" t="s">
        <v>9762</v>
      </c>
      <c r="B7711" t="s">
        <v>9763</v>
      </c>
      <c r="C7711" t="s">
        <v>761</v>
      </c>
      <c r="D7711">
        <v>22</v>
      </c>
      <c r="E7711" t="s">
        <v>9764</v>
      </c>
      <c r="F7711">
        <v>217941</v>
      </c>
      <c r="G7711">
        <v>16757</v>
      </c>
      <c r="H7711">
        <v>133</v>
      </c>
      <c r="I7711">
        <v>1157</v>
      </c>
      <c r="J7711" t="s">
        <v>9765</v>
      </c>
      <c r="K7711">
        <v>21.1</v>
      </c>
    </row>
    <row r="7712" spans="1:11" x14ac:dyDescent="0.25">
      <c r="A7712" t="s">
        <v>10075</v>
      </c>
      <c r="B7712" t="s">
        <v>10076</v>
      </c>
      <c r="C7712" t="s">
        <v>10077</v>
      </c>
      <c r="D7712">
        <v>28</v>
      </c>
      <c r="E7712" t="s">
        <v>10078</v>
      </c>
      <c r="F7712">
        <v>87554</v>
      </c>
      <c r="G7712">
        <v>349</v>
      </c>
      <c r="H7712">
        <v>2</v>
      </c>
      <c r="I7712">
        <v>49</v>
      </c>
      <c r="J7712" t="s">
        <v>10079</v>
      </c>
      <c r="K7712">
        <v>21.1</v>
      </c>
    </row>
    <row r="7713" spans="1:11" x14ac:dyDescent="0.25">
      <c r="A7713" t="s">
        <v>10366</v>
      </c>
      <c r="B7713" t="s">
        <v>10367</v>
      </c>
      <c r="C7713" t="s">
        <v>5392</v>
      </c>
      <c r="D7713">
        <v>24</v>
      </c>
      <c r="E7713" t="s">
        <v>10368</v>
      </c>
      <c r="F7713">
        <v>6755</v>
      </c>
      <c r="G7713">
        <v>55</v>
      </c>
      <c r="H7713">
        <v>1</v>
      </c>
      <c r="I7713">
        <v>0</v>
      </c>
      <c r="J7713" t="s">
        <v>10369</v>
      </c>
      <c r="K7713">
        <v>21.1</v>
      </c>
    </row>
    <row r="7714" spans="1:11" x14ac:dyDescent="0.25">
      <c r="A7714" t="s">
        <v>9500</v>
      </c>
      <c r="B7714" t="s">
        <v>9501</v>
      </c>
      <c r="C7714" t="s">
        <v>9502</v>
      </c>
      <c r="D7714">
        <v>10</v>
      </c>
      <c r="E7714" t="s">
        <v>9503</v>
      </c>
      <c r="F7714">
        <v>1826119</v>
      </c>
      <c r="G7714">
        <v>14625</v>
      </c>
      <c r="H7714">
        <v>873</v>
      </c>
      <c r="I7714">
        <v>682</v>
      </c>
      <c r="J7714" t="s">
        <v>9504</v>
      </c>
      <c r="K7714">
        <v>21.1</v>
      </c>
    </row>
    <row r="7715" spans="1:11" x14ac:dyDescent="0.25">
      <c r="A7715" t="s">
        <v>9770</v>
      </c>
      <c r="B7715" t="s">
        <v>9771</v>
      </c>
      <c r="C7715" t="s">
        <v>9772</v>
      </c>
      <c r="D7715">
        <v>10</v>
      </c>
      <c r="E7715" t="s">
        <v>9773</v>
      </c>
      <c r="F7715">
        <v>357100</v>
      </c>
      <c r="G7715">
        <v>7181</v>
      </c>
      <c r="H7715">
        <v>115</v>
      </c>
      <c r="I7715">
        <v>316</v>
      </c>
      <c r="J7715" t="s">
        <v>9774</v>
      </c>
      <c r="K7715">
        <v>21.1</v>
      </c>
    </row>
    <row r="7716" spans="1:11" x14ac:dyDescent="0.25">
      <c r="A7716" t="s">
        <v>9766</v>
      </c>
      <c r="B7716" t="s">
        <v>9767</v>
      </c>
      <c r="C7716" t="s">
        <v>8878</v>
      </c>
      <c r="D7716">
        <v>26</v>
      </c>
      <c r="E7716" t="s">
        <v>9768</v>
      </c>
      <c r="F7716">
        <v>1061328</v>
      </c>
      <c r="G7716">
        <v>49427</v>
      </c>
      <c r="H7716">
        <v>506</v>
      </c>
      <c r="I7716">
        <v>2657</v>
      </c>
      <c r="J7716" t="s">
        <v>9769</v>
      </c>
      <c r="K7716">
        <v>21.1</v>
      </c>
    </row>
    <row r="7717" spans="1:11" x14ac:dyDescent="0.25">
      <c r="A7717" t="s">
        <v>9796</v>
      </c>
      <c r="B7717" t="s">
        <v>9797</v>
      </c>
      <c r="C7717" t="s">
        <v>9798</v>
      </c>
      <c r="D7717">
        <v>17</v>
      </c>
      <c r="E7717" t="s">
        <v>9799</v>
      </c>
      <c r="F7717">
        <v>6542207</v>
      </c>
      <c r="G7717">
        <v>6640</v>
      </c>
      <c r="H7717">
        <v>157</v>
      </c>
      <c r="I7717">
        <v>675</v>
      </c>
      <c r="J7717" t="s">
        <v>9800</v>
      </c>
      <c r="K7717">
        <v>21.1</v>
      </c>
    </row>
    <row r="7718" spans="1:11" x14ac:dyDescent="0.25">
      <c r="A7718" t="s">
        <v>9780</v>
      </c>
      <c r="B7718" t="s">
        <v>9781</v>
      </c>
      <c r="C7718" t="s">
        <v>9782</v>
      </c>
      <c r="D7718">
        <v>27</v>
      </c>
      <c r="E7718" t="s">
        <v>9783</v>
      </c>
      <c r="F7718">
        <v>250736</v>
      </c>
      <c r="G7718">
        <v>12391</v>
      </c>
      <c r="H7718">
        <v>180</v>
      </c>
      <c r="I7718">
        <v>726</v>
      </c>
      <c r="J7718" t="s">
        <v>9784</v>
      </c>
      <c r="K7718">
        <v>21.1</v>
      </c>
    </row>
    <row r="7719" spans="1:11" x14ac:dyDescent="0.25">
      <c r="A7719" t="s">
        <v>9785</v>
      </c>
      <c r="B7719" t="s">
        <v>9786</v>
      </c>
      <c r="C7719" t="s">
        <v>2697</v>
      </c>
      <c r="D7719">
        <v>10</v>
      </c>
      <c r="E7719" t="s">
        <v>9787</v>
      </c>
      <c r="F7719">
        <v>570164</v>
      </c>
      <c r="G7719">
        <v>33887</v>
      </c>
      <c r="H7719">
        <v>672</v>
      </c>
      <c r="I7719">
        <v>1494</v>
      </c>
      <c r="J7719" t="s">
        <v>9788</v>
      </c>
      <c r="K7719">
        <v>21.1</v>
      </c>
    </row>
    <row r="7720" spans="1:11" x14ac:dyDescent="0.25">
      <c r="A7720" t="s">
        <v>10370</v>
      </c>
      <c r="B7720" t="s">
        <v>10371</v>
      </c>
      <c r="C7720" t="s">
        <v>5856</v>
      </c>
      <c r="D7720">
        <v>24</v>
      </c>
      <c r="E7720" t="s">
        <v>9583</v>
      </c>
      <c r="F7720">
        <v>68153</v>
      </c>
      <c r="G7720">
        <v>3169</v>
      </c>
      <c r="H7720">
        <v>22</v>
      </c>
      <c r="I7720">
        <v>238</v>
      </c>
      <c r="J7720" t="s">
        <v>10372</v>
      </c>
      <c r="K7720">
        <v>21.1</v>
      </c>
    </row>
    <row r="7721" spans="1:11" x14ac:dyDescent="0.25">
      <c r="A7721" t="s">
        <v>10373</v>
      </c>
      <c r="B7721" t="s">
        <v>10374</v>
      </c>
      <c r="C7721" t="s">
        <v>6177</v>
      </c>
      <c r="D7721">
        <v>2</v>
      </c>
      <c r="E7721" t="s">
        <v>10375</v>
      </c>
      <c r="F7721">
        <v>18365</v>
      </c>
      <c r="G7721">
        <v>468</v>
      </c>
      <c r="H7721">
        <v>8</v>
      </c>
      <c r="I7721">
        <v>0</v>
      </c>
      <c r="J7721" t="s">
        <v>10376</v>
      </c>
      <c r="K7721">
        <v>21.1</v>
      </c>
    </row>
    <row r="7722" spans="1:11" x14ac:dyDescent="0.25">
      <c r="A7722" t="s">
        <v>9517</v>
      </c>
      <c r="B7722" t="s">
        <v>9518</v>
      </c>
      <c r="C7722" t="s">
        <v>177</v>
      </c>
      <c r="D7722">
        <v>25</v>
      </c>
      <c r="E7722" t="s">
        <v>9519</v>
      </c>
      <c r="F7722">
        <v>570165</v>
      </c>
      <c r="G7722">
        <v>31077</v>
      </c>
      <c r="H7722">
        <v>2170</v>
      </c>
      <c r="I7722">
        <v>5228</v>
      </c>
      <c r="J7722" t="s">
        <v>9520</v>
      </c>
      <c r="K7722">
        <v>21.1</v>
      </c>
    </row>
    <row r="7723" spans="1:11" x14ac:dyDescent="0.25">
      <c r="A7723" t="s">
        <v>9505</v>
      </c>
      <c r="B7723" t="s">
        <v>9506</v>
      </c>
      <c r="C7723" t="s">
        <v>48</v>
      </c>
      <c r="D7723">
        <v>28</v>
      </c>
      <c r="E7723" t="s">
        <v>9507</v>
      </c>
      <c r="F7723">
        <v>1834903</v>
      </c>
      <c r="G7723">
        <v>64961</v>
      </c>
      <c r="H7723">
        <v>1440</v>
      </c>
      <c r="I7723">
        <v>5312</v>
      </c>
      <c r="J7723" t="s">
        <v>9508</v>
      </c>
      <c r="K7723">
        <v>21.1</v>
      </c>
    </row>
    <row r="7724" spans="1:11" x14ac:dyDescent="0.25">
      <c r="A7724" t="s">
        <v>9789</v>
      </c>
      <c r="B7724" t="s">
        <v>9790</v>
      </c>
      <c r="C7724" t="s">
        <v>5638</v>
      </c>
      <c r="D7724">
        <v>26</v>
      </c>
      <c r="E7724" t="s">
        <v>9791</v>
      </c>
      <c r="F7724">
        <v>123152</v>
      </c>
      <c r="G7724">
        <v>6228</v>
      </c>
      <c r="H7724">
        <v>136</v>
      </c>
      <c r="I7724">
        <v>624</v>
      </c>
      <c r="J7724" t="s">
        <v>9792</v>
      </c>
      <c r="K7724">
        <v>21.1</v>
      </c>
    </row>
    <row r="7725" spans="1:11" x14ac:dyDescent="0.25">
      <c r="A7725" t="s">
        <v>10099</v>
      </c>
      <c r="B7725" t="s">
        <v>10100</v>
      </c>
      <c r="C7725" t="s">
        <v>9653</v>
      </c>
      <c r="D7725">
        <v>17</v>
      </c>
      <c r="E7725" t="s">
        <v>10101</v>
      </c>
      <c r="F7725">
        <v>62790</v>
      </c>
      <c r="G7725">
        <v>190</v>
      </c>
      <c r="H7725">
        <v>7</v>
      </c>
      <c r="I7725">
        <v>55</v>
      </c>
      <c r="J7725" t="s">
        <v>10102</v>
      </c>
      <c r="K7725">
        <v>21.1</v>
      </c>
    </row>
    <row r="7726" spans="1:11" x14ac:dyDescent="0.25">
      <c r="A7726" t="s">
        <v>10080</v>
      </c>
      <c r="B7726" t="s">
        <v>10081</v>
      </c>
      <c r="C7726" t="s">
        <v>1686</v>
      </c>
      <c r="D7726">
        <v>28</v>
      </c>
      <c r="E7726" t="s">
        <v>7384</v>
      </c>
      <c r="F7726">
        <v>112642</v>
      </c>
      <c r="G7726">
        <v>3918</v>
      </c>
      <c r="H7726">
        <v>62</v>
      </c>
      <c r="I7726">
        <v>319</v>
      </c>
      <c r="J7726" t="s">
        <v>10082</v>
      </c>
      <c r="K7726">
        <v>21.1</v>
      </c>
    </row>
    <row r="7727" spans="1:11" x14ac:dyDescent="0.25">
      <c r="A7727" t="s">
        <v>9793</v>
      </c>
      <c r="B7727" t="s">
        <v>9794</v>
      </c>
      <c r="C7727" t="s">
        <v>4173</v>
      </c>
      <c r="D7727">
        <v>17</v>
      </c>
      <c r="E7727" t="s">
        <v>24</v>
      </c>
      <c r="F7727">
        <v>120471</v>
      </c>
      <c r="G7727">
        <v>1054</v>
      </c>
      <c r="H7727">
        <v>75</v>
      </c>
      <c r="I7727">
        <v>296</v>
      </c>
      <c r="J7727" t="s">
        <v>9795</v>
      </c>
      <c r="K7727">
        <v>21.1</v>
      </c>
    </row>
    <row r="7728" spans="1:11" x14ac:dyDescent="0.25">
      <c r="A7728" t="s">
        <v>9815</v>
      </c>
      <c r="B7728" t="s">
        <v>9816</v>
      </c>
      <c r="C7728" t="s">
        <v>830</v>
      </c>
      <c r="D7728">
        <v>23</v>
      </c>
      <c r="E7728" t="s">
        <v>9817</v>
      </c>
      <c r="F7728">
        <v>154470</v>
      </c>
      <c r="G7728">
        <v>15056</v>
      </c>
      <c r="H7728">
        <v>200</v>
      </c>
      <c r="I7728">
        <v>982</v>
      </c>
      <c r="J7728" t="s">
        <v>9818</v>
      </c>
      <c r="K7728">
        <v>21.1</v>
      </c>
    </row>
    <row r="7729" spans="1:11" x14ac:dyDescent="0.25">
      <c r="A7729" t="s">
        <v>9537</v>
      </c>
      <c r="B7729" t="s">
        <v>9538</v>
      </c>
      <c r="C7729" t="s">
        <v>9539</v>
      </c>
      <c r="D7729">
        <v>10</v>
      </c>
      <c r="E7729" t="s">
        <v>9540</v>
      </c>
      <c r="F7729">
        <v>2768624</v>
      </c>
      <c r="G7729">
        <v>291623</v>
      </c>
      <c r="H7729">
        <v>1297</v>
      </c>
      <c r="I7729">
        <v>18019</v>
      </c>
      <c r="J7729" t="s">
        <v>9541</v>
      </c>
      <c r="K7729">
        <v>21.1</v>
      </c>
    </row>
    <row r="7730" spans="1:11" x14ac:dyDescent="0.25">
      <c r="A7730" t="s">
        <v>9775</v>
      </c>
      <c r="B7730" t="s">
        <v>9776</v>
      </c>
      <c r="C7730" t="s">
        <v>9777</v>
      </c>
      <c r="D7730">
        <v>10</v>
      </c>
      <c r="E7730" t="s">
        <v>9778</v>
      </c>
      <c r="F7730">
        <v>105679</v>
      </c>
      <c r="G7730">
        <v>8304</v>
      </c>
      <c r="H7730">
        <v>531</v>
      </c>
      <c r="I7730">
        <v>1409</v>
      </c>
      <c r="J7730" t="s">
        <v>9779</v>
      </c>
      <c r="K7730">
        <v>21.1</v>
      </c>
    </row>
    <row r="7731" spans="1:11" x14ac:dyDescent="0.25">
      <c r="A7731" t="s">
        <v>10377</v>
      </c>
      <c r="B7731" t="s">
        <v>10378</v>
      </c>
      <c r="C7731" t="s">
        <v>10379</v>
      </c>
      <c r="D7731">
        <v>26</v>
      </c>
      <c r="E7731" t="s">
        <v>10380</v>
      </c>
      <c r="F7731">
        <v>67725</v>
      </c>
      <c r="G7731">
        <v>81</v>
      </c>
      <c r="H7731">
        <v>3</v>
      </c>
      <c r="I7731">
        <v>8</v>
      </c>
      <c r="J7731" t="s">
        <v>10381</v>
      </c>
      <c r="K7731">
        <v>21.1</v>
      </c>
    </row>
    <row r="7732" spans="1:11" x14ac:dyDescent="0.25">
      <c r="A7732" t="s">
        <v>10382</v>
      </c>
      <c r="B7732" t="s">
        <v>10383</v>
      </c>
      <c r="C7732" t="s">
        <v>10384</v>
      </c>
      <c r="D7732">
        <v>10</v>
      </c>
      <c r="E7732" t="s">
        <v>10385</v>
      </c>
      <c r="F7732">
        <v>50181</v>
      </c>
      <c r="G7732">
        <v>578</v>
      </c>
      <c r="H7732">
        <v>27</v>
      </c>
      <c r="I7732">
        <v>47</v>
      </c>
      <c r="J7732" t="s">
        <v>10386</v>
      </c>
      <c r="K7732">
        <v>21.1</v>
      </c>
    </row>
    <row r="7733" spans="1:11" x14ac:dyDescent="0.25">
      <c r="A7733" t="s">
        <v>9549</v>
      </c>
      <c r="B7733" t="s">
        <v>9550</v>
      </c>
      <c r="C7733" t="s">
        <v>2880</v>
      </c>
      <c r="D7733">
        <v>10</v>
      </c>
      <c r="E7733" t="s">
        <v>2881</v>
      </c>
      <c r="F7733">
        <v>440822</v>
      </c>
      <c r="G7733">
        <v>11667</v>
      </c>
      <c r="H7733">
        <v>439</v>
      </c>
      <c r="I7733">
        <v>1459</v>
      </c>
      <c r="J7733" t="s">
        <v>9551</v>
      </c>
      <c r="K7733">
        <v>21.1</v>
      </c>
    </row>
    <row r="7734" spans="1:11" x14ac:dyDescent="0.25">
      <c r="A7734" t="s">
        <v>9552</v>
      </c>
      <c r="B7734" t="s">
        <v>9553</v>
      </c>
      <c r="C7734" t="s">
        <v>9554</v>
      </c>
      <c r="D7734">
        <v>25</v>
      </c>
      <c r="E7734" t="s">
        <v>9836</v>
      </c>
      <c r="F7734">
        <v>267866</v>
      </c>
      <c r="G7734">
        <v>626</v>
      </c>
      <c r="H7734">
        <v>175</v>
      </c>
      <c r="I7734">
        <v>606</v>
      </c>
      <c r="J7734" t="s">
        <v>9556</v>
      </c>
      <c r="K7734">
        <v>21.1</v>
      </c>
    </row>
    <row r="7735" spans="1:11" x14ac:dyDescent="0.25">
      <c r="A7735" t="s">
        <v>10096</v>
      </c>
      <c r="B7735" t="s">
        <v>10097</v>
      </c>
      <c r="C7735" t="s">
        <v>257</v>
      </c>
      <c r="D7735">
        <v>26</v>
      </c>
      <c r="E7735" t="s">
        <v>258</v>
      </c>
      <c r="F7735">
        <v>27921</v>
      </c>
      <c r="G7735">
        <v>1474</v>
      </c>
      <c r="H7735">
        <v>31</v>
      </c>
      <c r="I7735">
        <v>196</v>
      </c>
      <c r="J7735" t="s">
        <v>10098</v>
      </c>
      <c r="K7735">
        <v>21.1</v>
      </c>
    </row>
    <row r="7736" spans="1:11" x14ac:dyDescent="0.25">
      <c r="A7736" t="s">
        <v>9308</v>
      </c>
      <c r="B7736" t="s">
        <v>9309</v>
      </c>
      <c r="C7736" t="s">
        <v>9310</v>
      </c>
      <c r="D7736">
        <v>23</v>
      </c>
      <c r="E7736" t="s">
        <v>9311</v>
      </c>
      <c r="F7736">
        <v>1751165</v>
      </c>
      <c r="G7736">
        <v>111149</v>
      </c>
      <c r="H7736">
        <v>1341</v>
      </c>
      <c r="I7736">
        <v>6844</v>
      </c>
      <c r="J7736" t="s">
        <v>9312</v>
      </c>
      <c r="K7736">
        <v>21.1</v>
      </c>
    </row>
    <row r="7737" spans="1:11" x14ac:dyDescent="0.25">
      <c r="A7737" t="s">
        <v>9525</v>
      </c>
      <c r="B7737" t="s">
        <v>9526</v>
      </c>
      <c r="C7737" t="s">
        <v>1179</v>
      </c>
      <c r="D7737">
        <v>26</v>
      </c>
      <c r="E7737" t="s">
        <v>9527</v>
      </c>
      <c r="F7737">
        <v>708050</v>
      </c>
      <c r="G7737">
        <v>23641</v>
      </c>
      <c r="H7737">
        <v>524</v>
      </c>
      <c r="I7737">
        <v>7118</v>
      </c>
      <c r="J7737" t="s">
        <v>9528</v>
      </c>
      <c r="K7737">
        <v>21.1</v>
      </c>
    </row>
    <row r="7738" spans="1:11" x14ac:dyDescent="0.25">
      <c r="A7738" t="s">
        <v>10103</v>
      </c>
      <c r="B7738" t="s">
        <v>10104</v>
      </c>
      <c r="C7738" t="s">
        <v>10105</v>
      </c>
      <c r="D7738">
        <v>22</v>
      </c>
      <c r="E7738" t="s">
        <v>24</v>
      </c>
      <c r="F7738">
        <v>49152</v>
      </c>
      <c r="G7738">
        <v>128</v>
      </c>
      <c r="H7738">
        <v>25</v>
      </c>
      <c r="I7738">
        <v>23</v>
      </c>
      <c r="J7738" t="s">
        <v>10106</v>
      </c>
      <c r="K7738">
        <v>21.1</v>
      </c>
    </row>
    <row r="7739" spans="1:11" x14ac:dyDescent="0.25">
      <c r="A7739" t="s">
        <v>9296</v>
      </c>
      <c r="B7739" t="s">
        <v>9297</v>
      </c>
      <c r="C7739" t="s">
        <v>444</v>
      </c>
      <c r="D7739">
        <v>27</v>
      </c>
      <c r="E7739" t="s">
        <v>9298</v>
      </c>
      <c r="F7739">
        <v>1966782</v>
      </c>
      <c r="G7739">
        <v>53141</v>
      </c>
      <c r="H7739">
        <v>1436</v>
      </c>
      <c r="I7739">
        <v>2801</v>
      </c>
      <c r="J7739" t="s">
        <v>9299</v>
      </c>
      <c r="K7739">
        <v>21.1</v>
      </c>
    </row>
    <row r="7740" spans="1:11" x14ac:dyDescent="0.25">
      <c r="A7740" t="s">
        <v>9562</v>
      </c>
      <c r="B7740" t="s">
        <v>9563</v>
      </c>
      <c r="C7740" t="s">
        <v>212</v>
      </c>
      <c r="D7740">
        <v>27</v>
      </c>
      <c r="E7740" t="s">
        <v>9564</v>
      </c>
      <c r="F7740">
        <v>127636</v>
      </c>
      <c r="G7740">
        <v>4802</v>
      </c>
      <c r="H7740">
        <v>416</v>
      </c>
      <c r="I7740">
        <v>936</v>
      </c>
      <c r="J7740" t="s">
        <v>9565</v>
      </c>
      <c r="K7740">
        <v>21.1</v>
      </c>
    </row>
    <row r="7741" spans="1:11" x14ac:dyDescent="0.25">
      <c r="A7741" t="s">
        <v>9513</v>
      </c>
      <c r="B7741" t="s">
        <v>9514</v>
      </c>
      <c r="C7741" t="s">
        <v>6897</v>
      </c>
      <c r="D7741">
        <v>24</v>
      </c>
      <c r="E7741" t="s">
        <v>9515</v>
      </c>
      <c r="F7741">
        <v>1811724</v>
      </c>
      <c r="G7741">
        <v>47975</v>
      </c>
      <c r="H7741">
        <v>988</v>
      </c>
      <c r="I7741">
        <v>4582</v>
      </c>
      <c r="J7741" t="s">
        <v>9516</v>
      </c>
      <c r="K7741">
        <v>21.1</v>
      </c>
    </row>
    <row r="7742" spans="1:11" x14ac:dyDescent="0.25">
      <c r="A7742" t="s">
        <v>9804</v>
      </c>
      <c r="B7742" t="s">
        <v>9805</v>
      </c>
      <c r="C7742" t="s">
        <v>9806</v>
      </c>
      <c r="D7742">
        <v>24</v>
      </c>
      <c r="E7742" t="s">
        <v>9807</v>
      </c>
      <c r="F7742">
        <v>13258</v>
      </c>
      <c r="G7742">
        <v>144</v>
      </c>
      <c r="H7742">
        <v>3</v>
      </c>
      <c r="I7742">
        <v>28</v>
      </c>
      <c r="J7742" t="s">
        <v>9808</v>
      </c>
      <c r="K7742">
        <v>21.1</v>
      </c>
    </row>
    <row r="7743" spans="1:11" x14ac:dyDescent="0.25">
      <c r="A7743" t="s">
        <v>10091</v>
      </c>
      <c r="B7743" t="s">
        <v>10092</v>
      </c>
      <c r="C7743" t="s">
        <v>10093</v>
      </c>
      <c r="D7743">
        <v>22</v>
      </c>
      <c r="E7743" t="s">
        <v>10094</v>
      </c>
      <c r="F7743">
        <v>113357</v>
      </c>
      <c r="G7743">
        <v>5879</v>
      </c>
      <c r="H7743">
        <v>65</v>
      </c>
      <c r="I7743">
        <v>669</v>
      </c>
      <c r="J7743" t="s">
        <v>10095</v>
      </c>
      <c r="K7743">
        <v>21.1</v>
      </c>
    </row>
    <row r="7744" spans="1:11" x14ac:dyDescent="0.25">
      <c r="A7744" t="s">
        <v>10107</v>
      </c>
      <c r="B7744" t="s">
        <v>10108</v>
      </c>
      <c r="C7744" t="s">
        <v>6566</v>
      </c>
      <c r="D7744">
        <v>26</v>
      </c>
      <c r="E7744" t="s">
        <v>10109</v>
      </c>
      <c r="F7744">
        <v>180338</v>
      </c>
      <c r="G7744">
        <v>12294</v>
      </c>
      <c r="H7744">
        <v>96</v>
      </c>
      <c r="I7744">
        <v>634</v>
      </c>
      <c r="J7744" t="s">
        <v>10110</v>
      </c>
      <c r="K7744">
        <v>21.1</v>
      </c>
    </row>
    <row r="7745" spans="1:11" x14ac:dyDescent="0.25">
      <c r="A7745" t="s">
        <v>9823</v>
      </c>
      <c r="B7745" t="s">
        <v>9824</v>
      </c>
      <c r="C7745" t="s">
        <v>262</v>
      </c>
      <c r="D7745">
        <v>26</v>
      </c>
      <c r="E7745" t="s">
        <v>9825</v>
      </c>
      <c r="F7745">
        <v>426699</v>
      </c>
      <c r="G7745">
        <v>19224</v>
      </c>
      <c r="H7745">
        <v>269</v>
      </c>
      <c r="I7745">
        <v>4126</v>
      </c>
      <c r="J7745" t="s">
        <v>9826</v>
      </c>
      <c r="K7745">
        <v>21.1</v>
      </c>
    </row>
    <row r="7746" spans="1:11" x14ac:dyDescent="0.25">
      <c r="A7746" t="s">
        <v>9557</v>
      </c>
      <c r="B7746" t="s">
        <v>9558</v>
      </c>
      <c r="C7746" t="s">
        <v>9814</v>
      </c>
      <c r="D7746">
        <v>26</v>
      </c>
      <c r="E7746" t="s">
        <v>9560</v>
      </c>
      <c r="F7746">
        <v>94666</v>
      </c>
      <c r="G7746">
        <v>505</v>
      </c>
      <c r="H7746">
        <v>77</v>
      </c>
      <c r="I7746">
        <v>90</v>
      </c>
      <c r="J7746" t="s">
        <v>9561</v>
      </c>
      <c r="K7746">
        <v>21.1</v>
      </c>
    </row>
    <row r="7747" spans="1:11" x14ac:dyDescent="0.25">
      <c r="A7747" t="s">
        <v>10387</v>
      </c>
      <c r="B7747" t="s">
        <v>10388</v>
      </c>
      <c r="C7747" t="s">
        <v>6944</v>
      </c>
      <c r="D7747">
        <v>24</v>
      </c>
      <c r="E7747" t="s">
        <v>10389</v>
      </c>
      <c r="F7747">
        <v>4747</v>
      </c>
      <c r="G7747">
        <v>79</v>
      </c>
      <c r="H7747">
        <v>1</v>
      </c>
      <c r="I7747">
        <v>2</v>
      </c>
      <c r="J7747" t="s">
        <v>10390</v>
      </c>
      <c r="K7747">
        <v>21.1</v>
      </c>
    </row>
    <row r="7748" spans="1:11" x14ac:dyDescent="0.25">
      <c r="A7748" t="s">
        <v>9284</v>
      </c>
      <c r="B7748" t="s">
        <v>9285</v>
      </c>
      <c r="C7748" t="s">
        <v>13</v>
      </c>
      <c r="D7748">
        <v>24</v>
      </c>
      <c r="E7748" t="s">
        <v>9286</v>
      </c>
      <c r="F7748">
        <v>16919441</v>
      </c>
      <c r="G7748">
        <v>1050920</v>
      </c>
      <c r="H7748">
        <v>102569</v>
      </c>
      <c r="I7748">
        <v>140553</v>
      </c>
      <c r="J7748" t="s">
        <v>9287</v>
      </c>
      <c r="K7748">
        <v>21.1</v>
      </c>
    </row>
    <row r="7749" spans="1:11" x14ac:dyDescent="0.25">
      <c r="A7749" t="s">
        <v>10112</v>
      </c>
      <c r="B7749" t="s">
        <v>10113</v>
      </c>
      <c r="C7749" t="s">
        <v>157</v>
      </c>
      <c r="D7749">
        <v>26</v>
      </c>
      <c r="E7749" t="s">
        <v>10114</v>
      </c>
      <c r="F7749">
        <v>1392410</v>
      </c>
      <c r="G7749">
        <v>38412</v>
      </c>
      <c r="H7749">
        <v>2453</v>
      </c>
      <c r="I7749">
        <v>6052</v>
      </c>
      <c r="J7749" t="s">
        <v>10115</v>
      </c>
      <c r="K7749">
        <v>21.1</v>
      </c>
    </row>
    <row r="7750" spans="1:11" x14ac:dyDescent="0.25">
      <c r="A7750" t="s">
        <v>10391</v>
      </c>
      <c r="B7750" t="s">
        <v>10392</v>
      </c>
      <c r="C7750" t="s">
        <v>10393</v>
      </c>
      <c r="D7750">
        <v>10</v>
      </c>
      <c r="E7750" t="s">
        <v>10394</v>
      </c>
      <c r="F7750">
        <v>2280</v>
      </c>
      <c r="G7750">
        <v>105</v>
      </c>
      <c r="H7750">
        <v>3</v>
      </c>
      <c r="I7750">
        <v>9</v>
      </c>
      <c r="J7750" t="s">
        <v>10395</v>
      </c>
      <c r="K7750">
        <v>21.1</v>
      </c>
    </row>
    <row r="7751" spans="1:11" x14ac:dyDescent="0.25">
      <c r="A7751" t="s">
        <v>9300</v>
      </c>
      <c r="B7751" t="s">
        <v>9301</v>
      </c>
      <c r="C7751" t="s">
        <v>5810</v>
      </c>
      <c r="D7751">
        <v>23</v>
      </c>
      <c r="E7751" t="s">
        <v>9302</v>
      </c>
      <c r="F7751">
        <v>1187418</v>
      </c>
      <c r="G7751">
        <v>8506</v>
      </c>
      <c r="H7751">
        <v>1265</v>
      </c>
      <c r="I7751">
        <v>1758</v>
      </c>
      <c r="J7751" t="s">
        <v>9303</v>
      </c>
      <c r="K7751">
        <v>21.1</v>
      </c>
    </row>
    <row r="7752" spans="1:11" x14ac:dyDescent="0.25">
      <c r="A7752" t="s">
        <v>9593</v>
      </c>
      <c r="B7752" t="s">
        <v>9594</v>
      </c>
      <c r="C7752" t="s">
        <v>9595</v>
      </c>
      <c r="D7752">
        <v>24</v>
      </c>
      <c r="E7752" t="s">
        <v>9596</v>
      </c>
      <c r="F7752">
        <v>240827</v>
      </c>
      <c r="G7752">
        <v>369</v>
      </c>
      <c r="H7752">
        <v>67</v>
      </c>
      <c r="I7752">
        <v>100</v>
      </c>
      <c r="J7752" t="s">
        <v>9597</v>
      </c>
      <c r="K7752">
        <v>21.1</v>
      </c>
    </row>
    <row r="7753" spans="1:11" x14ac:dyDescent="0.25">
      <c r="A7753" t="s">
        <v>10121</v>
      </c>
      <c r="B7753" t="s">
        <v>10122</v>
      </c>
      <c r="C7753" t="s">
        <v>2270</v>
      </c>
      <c r="D7753">
        <v>15</v>
      </c>
      <c r="E7753" t="s">
        <v>10123</v>
      </c>
      <c r="F7753">
        <v>98033</v>
      </c>
      <c r="G7753">
        <v>3009</v>
      </c>
      <c r="H7753">
        <v>60</v>
      </c>
      <c r="I7753">
        <v>229</v>
      </c>
      <c r="J7753" t="s">
        <v>10124</v>
      </c>
      <c r="K7753">
        <v>21.1</v>
      </c>
    </row>
    <row r="7754" spans="1:11" x14ac:dyDescent="0.25">
      <c r="A7754" t="s">
        <v>9288</v>
      </c>
      <c r="B7754" t="s">
        <v>9289</v>
      </c>
      <c r="C7754" t="s">
        <v>152</v>
      </c>
      <c r="D7754">
        <v>24</v>
      </c>
      <c r="E7754" t="s">
        <v>9290</v>
      </c>
      <c r="F7754">
        <v>3908666</v>
      </c>
      <c r="G7754">
        <v>73034</v>
      </c>
      <c r="H7754">
        <v>2725</v>
      </c>
      <c r="I7754">
        <v>5942</v>
      </c>
      <c r="J7754" t="s">
        <v>9291</v>
      </c>
      <c r="K7754">
        <v>21.1</v>
      </c>
    </row>
    <row r="7755" spans="1:11" x14ac:dyDescent="0.25">
      <c r="A7755" t="s">
        <v>9321</v>
      </c>
      <c r="B7755" t="s">
        <v>9322</v>
      </c>
      <c r="C7755" t="s">
        <v>1585</v>
      </c>
      <c r="D7755">
        <v>25</v>
      </c>
      <c r="E7755" t="s">
        <v>9323</v>
      </c>
      <c r="F7755">
        <v>392775</v>
      </c>
      <c r="G7755">
        <v>935</v>
      </c>
      <c r="H7755">
        <v>167</v>
      </c>
      <c r="I7755">
        <v>344</v>
      </c>
      <c r="J7755" t="s">
        <v>9324</v>
      </c>
      <c r="K7755">
        <v>21.1</v>
      </c>
    </row>
    <row r="7756" spans="1:11" x14ac:dyDescent="0.25">
      <c r="A7756" t="s">
        <v>9585</v>
      </c>
      <c r="B7756" t="s">
        <v>9586</v>
      </c>
      <c r="C7756" t="s">
        <v>2560</v>
      </c>
      <c r="D7756">
        <v>17</v>
      </c>
      <c r="E7756" t="s">
        <v>9587</v>
      </c>
      <c r="F7756">
        <v>99847</v>
      </c>
      <c r="G7756">
        <v>217</v>
      </c>
      <c r="H7756">
        <v>181</v>
      </c>
      <c r="I7756">
        <v>257</v>
      </c>
      <c r="J7756" t="s">
        <v>9588</v>
      </c>
      <c r="K7756">
        <v>21.1</v>
      </c>
    </row>
    <row r="7757" spans="1:11" x14ac:dyDescent="0.25">
      <c r="A7757" t="s">
        <v>9363</v>
      </c>
      <c r="B7757" t="s">
        <v>9364</v>
      </c>
      <c r="C7757" t="s">
        <v>2481</v>
      </c>
      <c r="D7757">
        <v>24</v>
      </c>
      <c r="E7757" t="s">
        <v>9365</v>
      </c>
      <c r="F7757">
        <v>356372</v>
      </c>
      <c r="G7757">
        <v>5489</v>
      </c>
      <c r="H7757">
        <v>118</v>
      </c>
      <c r="I7757">
        <v>366</v>
      </c>
      <c r="J7757" t="s">
        <v>9366</v>
      </c>
      <c r="K7757">
        <v>21.1</v>
      </c>
    </row>
    <row r="7758" spans="1:11" x14ac:dyDescent="0.25">
      <c r="A7758" t="s">
        <v>9329</v>
      </c>
      <c r="B7758" t="s">
        <v>9330</v>
      </c>
      <c r="C7758" t="s">
        <v>9331</v>
      </c>
      <c r="D7758">
        <v>24</v>
      </c>
      <c r="E7758" t="s">
        <v>24</v>
      </c>
      <c r="F7758">
        <v>614883</v>
      </c>
      <c r="G7758">
        <v>1944</v>
      </c>
      <c r="H7758">
        <v>693</v>
      </c>
      <c r="I7758">
        <v>699</v>
      </c>
      <c r="J7758" t="s">
        <v>9332</v>
      </c>
      <c r="K7758">
        <v>21.1</v>
      </c>
    </row>
    <row r="7759" spans="1:11" x14ac:dyDescent="0.25">
      <c r="A7759" t="s">
        <v>9391</v>
      </c>
      <c r="B7759" t="s">
        <v>10111</v>
      </c>
      <c r="C7759" t="s">
        <v>9393</v>
      </c>
      <c r="D7759">
        <v>24</v>
      </c>
      <c r="E7759" t="s">
        <v>9394</v>
      </c>
      <c r="F7759">
        <v>36219</v>
      </c>
      <c r="G7759">
        <v>491</v>
      </c>
      <c r="H7759">
        <v>304</v>
      </c>
      <c r="I7759">
        <v>358</v>
      </c>
      <c r="J7759" t="s">
        <v>9395</v>
      </c>
      <c r="K7759">
        <v>21.1</v>
      </c>
    </row>
    <row r="7760" spans="1:11" x14ac:dyDescent="0.25">
      <c r="A7760" t="s">
        <v>10116</v>
      </c>
      <c r="B7760" t="s">
        <v>10117</v>
      </c>
      <c r="C7760" t="s">
        <v>10118</v>
      </c>
      <c r="D7760">
        <v>22</v>
      </c>
      <c r="E7760" t="s">
        <v>10119</v>
      </c>
      <c r="F7760">
        <v>198822</v>
      </c>
      <c r="G7760">
        <v>11066</v>
      </c>
      <c r="H7760">
        <v>98</v>
      </c>
      <c r="I7760">
        <v>585</v>
      </c>
      <c r="J7760" t="s">
        <v>10120</v>
      </c>
      <c r="K7760">
        <v>21.1</v>
      </c>
    </row>
    <row r="7761" spans="1:11" x14ac:dyDescent="0.25">
      <c r="A7761" t="s">
        <v>9542</v>
      </c>
      <c r="B7761" t="s">
        <v>9543</v>
      </c>
      <c r="C7761" t="s">
        <v>974</v>
      </c>
      <c r="D7761">
        <v>26</v>
      </c>
      <c r="E7761" t="s">
        <v>9544</v>
      </c>
      <c r="F7761">
        <v>497552</v>
      </c>
      <c r="G7761">
        <v>21427</v>
      </c>
      <c r="H7761">
        <v>773</v>
      </c>
      <c r="I7761">
        <v>2376</v>
      </c>
      <c r="J7761" t="s">
        <v>9545</v>
      </c>
      <c r="K7761">
        <v>21.1</v>
      </c>
    </row>
    <row r="7762" spans="1:11" x14ac:dyDescent="0.25">
      <c r="A7762" t="s">
        <v>9819</v>
      </c>
      <c r="B7762" t="s">
        <v>9820</v>
      </c>
      <c r="C7762" t="s">
        <v>504</v>
      </c>
      <c r="D7762">
        <v>26</v>
      </c>
      <c r="E7762" t="s">
        <v>9821</v>
      </c>
      <c r="F7762">
        <v>108390</v>
      </c>
      <c r="G7762">
        <v>8308</v>
      </c>
      <c r="H7762">
        <v>106</v>
      </c>
      <c r="I7762">
        <v>807</v>
      </c>
      <c r="J7762" t="s">
        <v>9822</v>
      </c>
      <c r="K7762">
        <v>21.1</v>
      </c>
    </row>
    <row r="7763" spans="1:11" x14ac:dyDescent="0.25">
      <c r="A7763" t="s">
        <v>10125</v>
      </c>
      <c r="B7763" t="s">
        <v>10126</v>
      </c>
      <c r="C7763" t="s">
        <v>969</v>
      </c>
      <c r="D7763">
        <v>28</v>
      </c>
      <c r="E7763" t="s">
        <v>24</v>
      </c>
      <c r="F7763">
        <v>473651</v>
      </c>
      <c r="G7763">
        <v>17953</v>
      </c>
      <c r="H7763">
        <v>787</v>
      </c>
      <c r="I7763">
        <v>1520</v>
      </c>
      <c r="J7763" t="s">
        <v>10127</v>
      </c>
      <c r="K7763">
        <v>21.1</v>
      </c>
    </row>
    <row r="7764" spans="1:11" x14ac:dyDescent="0.25">
      <c r="A7764" t="s">
        <v>9435</v>
      </c>
      <c r="B7764" t="s">
        <v>9436</v>
      </c>
      <c r="C7764" t="s">
        <v>9437</v>
      </c>
      <c r="D7764">
        <v>10</v>
      </c>
      <c r="E7764" t="s">
        <v>9438</v>
      </c>
      <c r="F7764">
        <v>1799229</v>
      </c>
      <c r="G7764">
        <v>65168</v>
      </c>
      <c r="H7764">
        <v>3273</v>
      </c>
      <c r="I7764">
        <v>3577</v>
      </c>
      <c r="J7764" t="s">
        <v>9439</v>
      </c>
      <c r="K7764">
        <v>21.1</v>
      </c>
    </row>
    <row r="7765" spans="1:11" x14ac:dyDescent="0.25">
      <c r="A7765" t="s">
        <v>9148</v>
      </c>
      <c r="B7765" t="s">
        <v>9149</v>
      </c>
      <c r="C7765" t="s">
        <v>331</v>
      </c>
      <c r="D7765">
        <v>22</v>
      </c>
      <c r="E7765" t="s">
        <v>9150</v>
      </c>
      <c r="F7765">
        <v>7507261</v>
      </c>
      <c r="G7765">
        <v>169333</v>
      </c>
      <c r="H7765">
        <v>5801</v>
      </c>
      <c r="I7765">
        <v>15570</v>
      </c>
      <c r="J7765" t="s">
        <v>9151</v>
      </c>
      <c r="K7765">
        <v>21.1</v>
      </c>
    </row>
    <row r="7766" spans="1:11" x14ac:dyDescent="0.25">
      <c r="A7766" t="s">
        <v>9346</v>
      </c>
      <c r="B7766" t="s">
        <v>9347</v>
      </c>
      <c r="C7766" t="s">
        <v>296</v>
      </c>
      <c r="D7766">
        <v>23</v>
      </c>
      <c r="E7766" t="s">
        <v>9348</v>
      </c>
      <c r="F7766">
        <v>272866</v>
      </c>
      <c r="G7766">
        <v>6343</v>
      </c>
      <c r="H7766">
        <v>742</v>
      </c>
      <c r="I7766">
        <v>794</v>
      </c>
      <c r="J7766" t="s">
        <v>9349</v>
      </c>
      <c r="K7766">
        <v>21.1</v>
      </c>
    </row>
    <row r="7767" spans="1:11" x14ac:dyDescent="0.25">
      <c r="A7767" t="s">
        <v>9546</v>
      </c>
      <c r="B7767" t="s">
        <v>9547</v>
      </c>
      <c r="C7767" t="s">
        <v>3088</v>
      </c>
      <c r="D7767">
        <v>25</v>
      </c>
      <c r="E7767" t="s">
        <v>24</v>
      </c>
      <c r="F7767">
        <v>38963</v>
      </c>
      <c r="G7767">
        <v>304</v>
      </c>
      <c r="H7767">
        <v>91</v>
      </c>
      <c r="I7767">
        <v>0</v>
      </c>
      <c r="J7767" t="s">
        <v>9548</v>
      </c>
      <c r="K7767">
        <v>21.1</v>
      </c>
    </row>
    <row r="7768" spans="1:11" x14ac:dyDescent="0.25">
      <c r="A7768" t="s">
        <v>9338</v>
      </c>
      <c r="B7768" t="s">
        <v>9339</v>
      </c>
      <c r="C7768" t="s">
        <v>2574</v>
      </c>
      <c r="D7768">
        <v>27</v>
      </c>
      <c r="E7768" t="s">
        <v>9340</v>
      </c>
      <c r="F7768">
        <v>433882</v>
      </c>
      <c r="G7768">
        <v>14224</v>
      </c>
      <c r="H7768">
        <v>389</v>
      </c>
      <c r="I7768">
        <v>1521</v>
      </c>
      <c r="J7768" t="s">
        <v>9341</v>
      </c>
      <c r="K7768">
        <v>21.1</v>
      </c>
    </row>
    <row r="7769" spans="1:11" x14ac:dyDescent="0.25">
      <c r="A7769" t="s">
        <v>9843</v>
      </c>
      <c r="B7769" t="s">
        <v>9844</v>
      </c>
      <c r="C7769" t="s">
        <v>9845</v>
      </c>
      <c r="D7769">
        <v>10</v>
      </c>
      <c r="E7769" t="s">
        <v>9846</v>
      </c>
      <c r="F7769">
        <v>144857</v>
      </c>
      <c r="G7769">
        <v>2330</v>
      </c>
      <c r="H7769">
        <v>69</v>
      </c>
      <c r="I7769">
        <v>136</v>
      </c>
      <c r="J7769" t="s">
        <v>9847</v>
      </c>
      <c r="K7769">
        <v>21.1</v>
      </c>
    </row>
    <row r="7770" spans="1:11" x14ac:dyDescent="0.25">
      <c r="A7770" t="s">
        <v>9566</v>
      </c>
      <c r="B7770" t="s">
        <v>9567</v>
      </c>
      <c r="C7770" t="s">
        <v>9568</v>
      </c>
      <c r="D7770">
        <v>28</v>
      </c>
      <c r="E7770" t="s">
        <v>9569</v>
      </c>
      <c r="F7770">
        <v>141655</v>
      </c>
      <c r="G7770">
        <v>1542</v>
      </c>
      <c r="H7770">
        <v>56</v>
      </c>
      <c r="I7770">
        <v>0</v>
      </c>
      <c r="J7770" t="s">
        <v>9570</v>
      </c>
      <c r="K7770">
        <v>21.1</v>
      </c>
    </row>
    <row r="7771" spans="1:11" x14ac:dyDescent="0.25">
      <c r="A7771" t="s">
        <v>9342</v>
      </c>
      <c r="B7771" t="s">
        <v>9343</v>
      </c>
      <c r="C7771" t="s">
        <v>1032</v>
      </c>
      <c r="D7771">
        <v>22</v>
      </c>
      <c r="E7771" t="s">
        <v>9344</v>
      </c>
      <c r="F7771">
        <v>160909</v>
      </c>
      <c r="G7771">
        <v>6582</v>
      </c>
      <c r="H7771">
        <v>381</v>
      </c>
      <c r="I7771">
        <v>1598</v>
      </c>
      <c r="J7771" t="s">
        <v>9345</v>
      </c>
      <c r="K7771">
        <v>21.1</v>
      </c>
    </row>
    <row r="7772" spans="1:11" x14ac:dyDescent="0.25">
      <c r="A7772" t="s">
        <v>9379</v>
      </c>
      <c r="B7772" t="s">
        <v>9380</v>
      </c>
      <c r="C7772" t="s">
        <v>6153</v>
      </c>
      <c r="D7772">
        <v>25</v>
      </c>
      <c r="E7772" t="s">
        <v>9381</v>
      </c>
      <c r="F7772">
        <v>55562</v>
      </c>
      <c r="G7772">
        <v>1263</v>
      </c>
      <c r="H7772">
        <v>759</v>
      </c>
      <c r="I7772">
        <v>1876</v>
      </c>
      <c r="J7772" t="s">
        <v>9382</v>
      </c>
      <c r="K7772">
        <v>21.1</v>
      </c>
    </row>
    <row r="7773" spans="1:11" x14ac:dyDescent="0.25">
      <c r="A7773" t="s">
        <v>10396</v>
      </c>
      <c r="B7773" t="s">
        <v>10397</v>
      </c>
      <c r="C7773" t="s">
        <v>10398</v>
      </c>
      <c r="D7773">
        <v>24</v>
      </c>
      <c r="E7773" t="s">
        <v>10399</v>
      </c>
      <c r="F7773">
        <v>23680</v>
      </c>
      <c r="G7773">
        <v>2127</v>
      </c>
      <c r="H7773">
        <v>75</v>
      </c>
      <c r="I7773">
        <v>0</v>
      </c>
      <c r="J7773" t="s">
        <v>10400</v>
      </c>
      <c r="K7773">
        <v>21.1</v>
      </c>
    </row>
    <row r="7774" spans="1:11" x14ac:dyDescent="0.25">
      <c r="A7774" t="s">
        <v>9576</v>
      </c>
      <c r="B7774" t="s">
        <v>9577</v>
      </c>
      <c r="C7774" t="s">
        <v>9578</v>
      </c>
      <c r="D7774">
        <v>23</v>
      </c>
      <c r="E7774" t="s">
        <v>9579</v>
      </c>
      <c r="F7774">
        <v>60775</v>
      </c>
      <c r="G7774">
        <v>931</v>
      </c>
      <c r="H7774">
        <v>47</v>
      </c>
      <c r="I7774">
        <v>124</v>
      </c>
      <c r="J7774" t="s">
        <v>9580</v>
      </c>
      <c r="K7774">
        <v>21.1</v>
      </c>
    </row>
    <row r="7775" spans="1:11" x14ac:dyDescent="0.25">
      <c r="A7775" t="s">
        <v>9350</v>
      </c>
      <c r="B7775" t="s">
        <v>9351</v>
      </c>
      <c r="C7775" t="s">
        <v>9352</v>
      </c>
      <c r="D7775">
        <v>24</v>
      </c>
      <c r="E7775" t="s">
        <v>9353</v>
      </c>
      <c r="F7775">
        <v>766542</v>
      </c>
      <c r="G7775">
        <v>1380</v>
      </c>
      <c r="H7775">
        <v>60</v>
      </c>
      <c r="I7775">
        <v>163</v>
      </c>
      <c r="J7775" t="s">
        <v>9354</v>
      </c>
      <c r="K7775">
        <v>21.1</v>
      </c>
    </row>
    <row r="7776" spans="1:11" x14ac:dyDescent="0.25">
      <c r="A7776" t="s">
        <v>9603</v>
      </c>
      <c r="B7776" t="s">
        <v>9604</v>
      </c>
      <c r="C7776" t="s">
        <v>9605</v>
      </c>
      <c r="D7776">
        <v>10</v>
      </c>
      <c r="E7776" t="s">
        <v>9606</v>
      </c>
      <c r="F7776">
        <v>111248</v>
      </c>
      <c r="G7776">
        <v>8847</v>
      </c>
      <c r="H7776">
        <v>59</v>
      </c>
      <c r="I7776">
        <v>740</v>
      </c>
      <c r="J7776" t="s">
        <v>9607</v>
      </c>
      <c r="K7776">
        <v>21.1</v>
      </c>
    </row>
    <row r="7777" spans="1:11" x14ac:dyDescent="0.25">
      <c r="A7777" t="s">
        <v>9838</v>
      </c>
      <c r="B7777" t="s">
        <v>9839</v>
      </c>
      <c r="C7777" t="s">
        <v>9840</v>
      </c>
      <c r="D7777">
        <v>10</v>
      </c>
      <c r="E7777" t="s">
        <v>9841</v>
      </c>
      <c r="F7777">
        <v>128867</v>
      </c>
      <c r="G7777">
        <v>6883</v>
      </c>
      <c r="H7777">
        <v>63</v>
      </c>
      <c r="I7777">
        <v>450</v>
      </c>
      <c r="J7777" t="s">
        <v>9842</v>
      </c>
      <c r="K7777">
        <v>21.1</v>
      </c>
    </row>
    <row r="7778" spans="1:11" x14ac:dyDescent="0.25">
      <c r="A7778" t="s">
        <v>8952</v>
      </c>
      <c r="B7778" t="s">
        <v>8953</v>
      </c>
      <c r="C7778" t="s">
        <v>4855</v>
      </c>
      <c r="D7778">
        <v>24</v>
      </c>
      <c r="E7778" t="s">
        <v>8954</v>
      </c>
      <c r="F7778">
        <v>6627255</v>
      </c>
      <c r="G7778">
        <v>129762</v>
      </c>
      <c r="H7778">
        <v>8057</v>
      </c>
      <c r="I7778">
        <v>9131</v>
      </c>
      <c r="J7778" t="s">
        <v>8955</v>
      </c>
      <c r="K7778">
        <v>21.1</v>
      </c>
    </row>
    <row r="7779" spans="1:11" x14ac:dyDescent="0.25">
      <c r="A7779" t="s">
        <v>9371</v>
      </c>
      <c r="B7779" t="s">
        <v>9372</v>
      </c>
      <c r="C7779" t="s">
        <v>5374</v>
      </c>
      <c r="D7779">
        <v>22</v>
      </c>
      <c r="E7779" t="s">
        <v>9373</v>
      </c>
      <c r="F7779">
        <v>464502</v>
      </c>
      <c r="G7779">
        <v>20458</v>
      </c>
      <c r="H7779">
        <v>288</v>
      </c>
      <c r="I7779">
        <v>1175</v>
      </c>
      <c r="J7779" t="s">
        <v>9374</v>
      </c>
      <c r="K7779">
        <v>21.1</v>
      </c>
    </row>
    <row r="7780" spans="1:11" x14ac:dyDescent="0.25">
      <c r="A7780" t="s">
        <v>9430</v>
      </c>
      <c r="B7780" t="s">
        <v>9431</v>
      </c>
      <c r="C7780" t="s">
        <v>4470</v>
      </c>
      <c r="D7780">
        <v>10</v>
      </c>
      <c r="E7780" t="s">
        <v>9432</v>
      </c>
      <c r="F7780">
        <v>193544</v>
      </c>
      <c r="G7780">
        <v>4952</v>
      </c>
      <c r="H7780">
        <v>174</v>
      </c>
      <c r="I7780">
        <v>317</v>
      </c>
      <c r="J7780" t="s">
        <v>9433</v>
      </c>
      <c r="K7780">
        <v>21.1</v>
      </c>
    </row>
    <row r="7781" spans="1:11" x14ac:dyDescent="0.25">
      <c r="A7781" t="s">
        <v>9387</v>
      </c>
      <c r="B7781" t="s">
        <v>9388</v>
      </c>
      <c r="C7781" t="s">
        <v>4328</v>
      </c>
      <c r="D7781">
        <v>25</v>
      </c>
      <c r="E7781" t="s">
        <v>9389</v>
      </c>
      <c r="F7781">
        <v>156726</v>
      </c>
      <c r="G7781">
        <v>1046</v>
      </c>
      <c r="H7781">
        <v>168</v>
      </c>
      <c r="I7781">
        <v>304</v>
      </c>
      <c r="J7781" t="s">
        <v>9390</v>
      </c>
      <c r="K7781">
        <v>21.1</v>
      </c>
    </row>
    <row r="7782" spans="1:11" x14ac:dyDescent="0.25">
      <c r="A7782" t="s">
        <v>9571</v>
      </c>
      <c r="B7782" t="s">
        <v>9572</v>
      </c>
      <c r="C7782" t="s">
        <v>1538</v>
      </c>
      <c r="D7782">
        <v>24</v>
      </c>
      <c r="E7782" t="s">
        <v>9837</v>
      </c>
      <c r="F7782">
        <v>89765</v>
      </c>
      <c r="G7782">
        <v>2447</v>
      </c>
      <c r="H7782">
        <v>129</v>
      </c>
      <c r="I7782">
        <v>605</v>
      </c>
      <c r="J7782" t="s">
        <v>9574</v>
      </c>
      <c r="K7782">
        <v>21.1</v>
      </c>
    </row>
    <row r="7783" spans="1:11" x14ac:dyDescent="0.25">
      <c r="A7783" t="s">
        <v>9157</v>
      </c>
      <c r="B7783" t="s">
        <v>9158</v>
      </c>
      <c r="C7783" t="s">
        <v>652</v>
      </c>
      <c r="D7783">
        <v>26</v>
      </c>
      <c r="E7783" t="s">
        <v>9159</v>
      </c>
      <c r="F7783">
        <v>734953</v>
      </c>
      <c r="G7783">
        <v>20924</v>
      </c>
      <c r="H7783">
        <v>1592</v>
      </c>
      <c r="I7783">
        <v>3620</v>
      </c>
      <c r="J7783" t="s">
        <v>9160</v>
      </c>
      <c r="K7783">
        <v>21.1</v>
      </c>
    </row>
    <row r="7784" spans="1:11" x14ac:dyDescent="0.25">
      <c r="A7784" t="s">
        <v>10401</v>
      </c>
      <c r="B7784" t="s">
        <v>10402</v>
      </c>
      <c r="C7784" t="s">
        <v>9600</v>
      </c>
      <c r="D7784">
        <v>17</v>
      </c>
      <c r="E7784" t="s">
        <v>9601</v>
      </c>
      <c r="F7784">
        <v>4228</v>
      </c>
      <c r="G7784">
        <v>16</v>
      </c>
      <c r="H7784">
        <v>2</v>
      </c>
      <c r="I7784">
        <v>2</v>
      </c>
      <c r="J7784" t="s">
        <v>10403</v>
      </c>
      <c r="K7784">
        <v>21.1</v>
      </c>
    </row>
    <row r="7785" spans="1:11" x14ac:dyDescent="0.25">
      <c r="A7785" t="e">
        <f>-_Q5kO4YXFs</f>
        <v>#NAME?</v>
      </c>
      <c r="B7785" t="s">
        <v>9852</v>
      </c>
      <c r="C7785" t="s">
        <v>9853</v>
      </c>
      <c r="D7785">
        <v>22</v>
      </c>
      <c r="E7785" t="s">
        <v>9854</v>
      </c>
      <c r="F7785">
        <v>2676534</v>
      </c>
      <c r="G7785">
        <v>8412</v>
      </c>
      <c r="H7785">
        <v>226</v>
      </c>
      <c r="I7785">
        <v>541</v>
      </c>
      <c r="J7785" t="s">
        <v>9855</v>
      </c>
      <c r="K7785">
        <v>21.1</v>
      </c>
    </row>
    <row r="7786" spans="1:11" x14ac:dyDescent="0.25">
      <c r="A7786" t="s">
        <v>9608</v>
      </c>
      <c r="B7786" t="s">
        <v>9609</v>
      </c>
      <c r="C7786" t="s">
        <v>2709</v>
      </c>
      <c r="D7786">
        <v>24</v>
      </c>
      <c r="E7786" t="s">
        <v>9610</v>
      </c>
      <c r="F7786">
        <v>120083</v>
      </c>
      <c r="G7786">
        <v>4668</v>
      </c>
      <c r="H7786">
        <v>522</v>
      </c>
      <c r="I7786">
        <v>510</v>
      </c>
      <c r="J7786" t="s">
        <v>9611</v>
      </c>
      <c r="K7786">
        <v>21.1</v>
      </c>
    </row>
    <row r="7787" spans="1:11" x14ac:dyDescent="0.25">
      <c r="A7787" t="s">
        <v>9375</v>
      </c>
      <c r="B7787" t="s">
        <v>9376</v>
      </c>
      <c r="C7787" t="s">
        <v>7563</v>
      </c>
      <c r="D7787">
        <v>26</v>
      </c>
      <c r="E7787" t="s">
        <v>9377</v>
      </c>
      <c r="F7787">
        <v>82828</v>
      </c>
      <c r="G7787">
        <v>2222</v>
      </c>
      <c r="H7787">
        <v>87</v>
      </c>
      <c r="I7787">
        <v>117</v>
      </c>
      <c r="J7787" t="s">
        <v>9378</v>
      </c>
      <c r="K7787">
        <v>21.1</v>
      </c>
    </row>
    <row r="7788" spans="1:11" x14ac:dyDescent="0.25">
      <c r="A7788" t="s">
        <v>9333</v>
      </c>
      <c r="B7788" t="s">
        <v>9334</v>
      </c>
      <c r="C7788" t="s">
        <v>9335</v>
      </c>
      <c r="D7788">
        <v>28</v>
      </c>
      <c r="E7788" t="s">
        <v>9336</v>
      </c>
      <c r="F7788">
        <v>367598</v>
      </c>
      <c r="G7788">
        <v>31970</v>
      </c>
      <c r="H7788">
        <v>350</v>
      </c>
      <c r="I7788">
        <v>3587</v>
      </c>
      <c r="J7788" t="s">
        <v>9337</v>
      </c>
      <c r="K7788">
        <v>21.1</v>
      </c>
    </row>
    <row r="7789" spans="1:11" x14ac:dyDescent="0.25">
      <c r="A7789" t="s">
        <v>9355</v>
      </c>
      <c r="B7789" t="s">
        <v>9356</v>
      </c>
      <c r="C7789" t="s">
        <v>5719</v>
      </c>
      <c r="D7789">
        <v>20</v>
      </c>
      <c r="E7789" t="s">
        <v>9357</v>
      </c>
      <c r="F7789">
        <v>373506</v>
      </c>
      <c r="G7789">
        <v>21420</v>
      </c>
      <c r="H7789">
        <v>696</v>
      </c>
      <c r="I7789">
        <v>5412</v>
      </c>
      <c r="J7789" t="s">
        <v>9358</v>
      </c>
      <c r="K7789">
        <v>21.1</v>
      </c>
    </row>
    <row r="7790" spans="1:11" x14ac:dyDescent="0.25">
      <c r="A7790" t="s">
        <v>9383</v>
      </c>
      <c r="B7790" t="s">
        <v>9384</v>
      </c>
      <c r="C7790" t="s">
        <v>1399</v>
      </c>
      <c r="D7790">
        <v>24</v>
      </c>
      <c r="E7790" t="s">
        <v>9385</v>
      </c>
      <c r="F7790">
        <v>207752</v>
      </c>
      <c r="G7790">
        <v>11946</v>
      </c>
      <c r="H7790">
        <v>110</v>
      </c>
      <c r="I7790">
        <v>1075</v>
      </c>
      <c r="J7790" t="s">
        <v>9386</v>
      </c>
      <c r="K7790">
        <v>21.1</v>
      </c>
    </row>
    <row r="7791" spans="1:11" x14ac:dyDescent="0.25">
      <c r="A7791" t="s">
        <v>10404</v>
      </c>
      <c r="B7791" t="s">
        <v>10405</v>
      </c>
      <c r="C7791" t="s">
        <v>10406</v>
      </c>
      <c r="D7791">
        <v>25</v>
      </c>
      <c r="E7791" t="s">
        <v>10407</v>
      </c>
      <c r="F7791">
        <v>2182</v>
      </c>
      <c r="G7791">
        <v>12</v>
      </c>
      <c r="H7791">
        <v>0</v>
      </c>
      <c r="I7791">
        <v>0</v>
      </c>
      <c r="J7791" t="s">
        <v>10408</v>
      </c>
      <c r="K7791">
        <v>21.1</v>
      </c>
    </row>
    <row r="7792" spans="1:11" x14ac:dyDescent="0.25">
      <c r="A7792" t="s">
        <v>9589</v>
      </c>
      <c r="B7792" t="s">
        <v>9590</v>
      </c>
      <c r="C7792" t="s">
        <v>1656</v>
      </c>
      <c r="D7792">
        <v>25</v>
      </c>
      <c r="E7792" t="s">
        <v>9591</v>
      </c>
      <c r="F7792">
        <v>211748</v>
      </c>
      <c r="G7792">
        <v>885</v>
      </c>
      <c r="H7792">
        <v>74</v>
      </c>
      <c r="I7792">
        <v>760</v>
      </c>
      <c r="J7792" t="s">
        <v>9592</v>
      </c>
      <c r="K7792">
        <v>21.1</v>
      </c>
    </row>
    <row r="7793" spans="1:11" x14ac:dyDescent="0.25">
      <c r="A7793" t="s">
        <v>9622</v>
      </c>
      <c r="B7793" t="s">
        <v>9623</v>
      </c>
      <c r="C7793" t="s">
        <v>8008</v>
      </c>
      <c r="D7793">
        <v>23</v>
      </c>
      <c r="E7793" t="s">
        <v>8009</v>
      </c>
      <c r="F7793">
        <v>35344</v>
      </c>
      <c r="G7793">
        <v>52</v>
      </c>
      <c r="H7793">
        <v>0</v>
      </c>
      <c r="I7793">
        <v>2</v>
      </c>
      <c r="J7793" t="s">
        <v>9624</v>
      </c>
      <c r="K7793">
        <v>21.1</v>
      </c>
    </row>
    <row r="7794" spans="1:11" x14ac:dyDescent="0.25">
      <c r="A7794" t="s">
        <v>9161</v>
      </c>
      <c r="B7794" t="s">
        <v>9162</v>
      </c>
      <c r="C7794" t="s">
        <v>2283</v>
      </c>
      <c r="D7794">
        <v>24</v>
      </c>
      <c r="E7794" t="s">
        <v>9163</v>
      </c>
      <c r="F7794">
        <v>531535</v>
      </c>
      <c r="G7794">
        <v>10782</v>
      </c>
      <c r="H7794">
        <v>1229</v>
      </c>
      <c r="I7794">
        <v>1271</v>
      </c>
      <c r="J7794" t="s">
        <v>9164</v>
      </c>
      <c r="K7794">
        <v>21.1</v>
      </c>
    </row>
    <row r="7795" spans="1:11" x14ac:dyDescent="0.25">
      <c r="A7795" t="s">
        <v>9367</v>
      </c>
      <c r="B7795" t="s">
        <v>9368</v>
      </c>
      <c r="C7795" t="s">
        <v>484</v>
      </c>
      <c r="D7795">
        <v>27</v>
      </c>
      <c r="E7795" t="s">
        <v>9369</v>
      </c>
      <c r="F7795">
        <v>225081</v>
      </c>
      <c r="G7795">
        <v>7978</v>
      </c>
      <c r="H7795">
        <v>142</v>
      </c>
      <c r="I7795">
        <v>537</v>
      </c>
      <c r="J7795" t="s">
        <v>9370</v>
      </c>
      <c r="K7795">
        <v>21.1</v>
      </c>
    </row>
    <row r="7796" spans="1:11" x14ac:dyDescent="0.25">
      <c r="A7796" t="s">
        <v>9449</v>
      </c>
      <c r="B7796" t="s">
        <v>9450</v>
      </c>
      <c r="C7796" t="s">
        <v>3783</v>
      </c>
      <c r="D7796">
        <v>10</v>
      </c>
      <c r="E7796" t="s">
        <v>9451</v>
      </c>
      <c r="F7796">
        <v>161948</v>
      </c>
      <c r="G7796">
        <v>8061</v>
      </c>
      <c r="H7796">
        <v>158</v>
      </c>
      <c r="I7796">
        <v>317</v>
      </c>
      <c r="J7796" t="s">
        <v>9452</v>
      </c>
      <c r="K7796">
        <v>21.1</v>
      </c>
    </row>
    <row r="7797" spans="1:11" x14ac:dyDescent="0.25">
      <c r="A7797" t="s">
        <v>9173</v>
      </c>
      <c r="B7797" t="s">
        <v>9174</v>
      </c>
      <c r="C7797" t="s">
        <v>9175</v>
      </c>
      <c r="D7797">
        <v>2</v>
      </c>
      <c r="E7797" t="s">
        <v>9176</v>
      </c>
      <c r="F7797">
        <v>458497</v>
      </c>
      <c r="G7797">
        <v>8946</v>
      </c>
      <c r="H7797">
        <v>364</v>
      </c>
      <c r="I7797">
        <v>1900</v>
      </c>
      <c r="J7797" t="s">
        <v>9177</v>
      </c>
      <c r="K7797">
        <v>21.1</v>
      </c>
    </row>
    <row r="7798" spans="1:11" x14ac:dyDescent="0.25">
      <c r="A7798" t="s">
        <v>9612</v>
      </c>
      <c r="B7798" t="s">
        <v>9613</v>
      </c>
      <c r="C7798" t="s">
        <v>9614</v>
      </c>
      <c r="D7798">
        <v>26</v>
      </c>
      <c r="E7798" t="s">
        <v>9615</v>
      </c>
      <c r="F7798">
        <v>1003762</v>
      </c>
      <c r="G7798">
        <v>63917</v>
      </c>
      <c r="H7798">
        <v>1239</v>
      </c>
      <c r="I7798">
        <v>4121</v>
      </c>
      <c r="J7798" t="s">
        <v>9616</v>
      </c>
      <c r="K7798">
        <v>21.1</v>
      </c>
    </row>
    <row r="7799" spans="1:11" x14ac:dyDescent="0.25">
      <c r="A7799" t="s">
        <v>9401</v>
      </c>
      <c r="B7799" t="s">
        <v>9402</v>
      </c>
      <c r="C7799" t="s">
        <v>9403</v>
      </c>
      <c r="D7799">
        <v>22</v>
      </c>
      <c r="E7799" t="s">
        <v>9404</v>
      </c>
      <c r="F7799">
        <v>45100</v>
      </c>
      <c r="G7799">
        <v>378</v>
      </c>
      <c r="H7799">
        <v>58</v>
      </c>
      <c r="I7799">
        <v>166</v>
      </c>
      <c r="J7799" t="s">
        <v>9405</v>
      </c>
      <c r="K7799">
        <v>21.1</v>
      </c>
    </row>
    <row r="7800" spans="1:11" x14ac:dyDescent="0.25">
      <c r="A7800" t="s">
        <v>10409</v>
      </c>
      <c r="B7800" t="s">
        <v>10410</v>
      </c>
      <c r="C7800" t="s">
        <v>10411</v>
      </c>
      <c r="D7800">
        <v>22</v>
      </c>
      <c r="E7800" t="s">
        <v>10412</v>
      </c>
      <c r="F7800">
        <v>719608</v>
      </c>
      <c r="G7800">
        <v>24300</v>
      </c>
      <c r="H7800">
        <v>917</v>
      </c>
      <c r="I7800">
        <v>4376</v>
      </c>
      <c r="J7800" t="s">
        <v>10413</v>
      </c>
      <c r="K7800">
        <v>22.1</v>
      </c>
    </row>
    <row r="7801" spans="1:11" x14ac:dyDescent="0.25">
      <c r="A7801" t="s">
        <v>10414</v>
      </c>
      <c r="B7801" t="s">
        <v>10415</v>
      </c>
      <c r="C7801" t="s">
        <v>1890</v>
      </c>
      <c r="D7801">
        <v>23</v>
      </c>
      <c r="E7801" t="s">
        <v>10416</v>
      </c>
      <c r="F7801">
        <v>1888636</v>
      </c>
      <c r="G7801">
        <v>95438</v>
      </c>
      <c r="H7801">
        <v>7572</v>
      </c>
      <c r="I7801">
        <v>6706</v>
      </c>
      <c r="J7801" t="s">
        <v>10417</v>
      </c>
      <c r="K7801">
        <v>22.1</v>
      </c>
    </row>
    <row r="7802" spans="1:11" x14ac:dyDescent="0.25">
      <c r="A7802" t="s">
        <v>10146</v>
      </c>
      <c r="B7802" t="s">
        <v>10147</v>
      </c>
      <c r="C7802" t="s">
        <v>2033</v>
      </c>
      <c r="D7802">
        <v>24</v>
      </c>
      <c r="E7802" t="s">
        <v>10148</v>
      </c>
      <c r="F7802">
        <v>3059399</v>
      </c>
      <c r="G7802">
        <v>201647</v>
      </c>
      <c r="H7802">
        <v>3492</v>
      </c>
      <c r="I7802">
        <v>17160</v>
      </c>
      <c r="J7802" t="s">
        <v>10149</v>
      </c>
      <c r="K7802">
        <v>22.1</v>
      </c>
    </row>
    <row r="7803" spans="1:11" x14ac:dyDescent="0.25">
      <c r="A7803" t="s">
        <v>10418</v>
      </c>
      <c r="B7803" t="s">
        <v>10419</v>
      </c>
      <c r="C7803" t="s">
        <v>331</v>
      </c>
      <c r="D7803">
        <v>22</v>
      </c>
      <c r="E7803" t="s">
        <v>10420</v>
      </c>
      <c r="F7803">
        <v>422939</v>
      </c>
      <c r="G7803">
        <v>11532</v>
      </c>
      <c r="H7803">
        <v>845</v>
      </c>
      <c r="I7803">
        <v>1568</v>
      </c>
      <c r="J7803" t="s">
        <v>10421</v>
      </c>
      <c r="K7803">
        <v>22.1</v>
      </c>
    </row>
    <row r="7804" spans="1:11" x14ac:dyDescent="0.25">
      <c r="A7804" t="s">
        <v>10422</v>
      </c>
      <c r="B7804" t="s">
        <v>10423</v>
      </c>
      <c r="C7804" t="s">
        <v>3669</v>
      </c>
      <c r="D7804">
        <v>17</v>
      </c>
      <c r="E7804" t="s">
        <v>10424</v>
      </c>
      <c r="F7804">
        <v>1043418</v>
      </c>
      <c r="G7804">
        <v>26742</v>
      </c>
      <c r="H7804">
        <v>676</v>
      </c>
      <c r="I7804">
        <v>3187</v>
      </c>
      <c r="J7804" t="s">
        <v>10425</v>
      </c>
      <c r="K7804">
        <v>22.1</v>
      </c>
    </row>
    <row r="7805" spans="1:11" x14ac:dyDescent="0.25">
      <c r="A7805" t="s">
        <v>10426</v>
      </c>
      <c r="B7805" t="s">
        <v>10427</v>
      </c>
      <c r="C7805" t="s">
        <v>711</v>
      </c>
      <c r="D7805">
        <v>24</v>
      </c>
      <c r="E7805" t="s">
        <v>10428</v>
      </c>
      <c r="F7805">
        <v>860317</v>
      </c>
      <c r="G7805">
        <v>67153</v>
      </c>
      <c r="H7805">
        <v>613</v>
      </c>
      <c r="I7805">
        <v>7379</v>
      </c>
      <c r="J7805" t="s">
        <v>10429</v>
      </c>
      <c r="K7805">
        <v>22.1</v>
      </c>
    </row>
    <row r="7806" spans="1:11" x14ac:dyDescent="0.25">
      <c r="A7806" t="s">
        <v>10430</v>
      </c>
      <c r="B7806" t="s">
        <v>10431</v>
      </c>
      <c r="C7806" t="s">
        <v>10432</v>
      </c>
      <c r="D7806">
        <v>24</v>
      </c>
      <c r="E7806" t="s">
        <v>10433</v>
      </c>
      <c r="F7806">
        <v>477756</v>
      </c>
      <c r="G7806">
        <v>30678</v>
      </c>
      <c r="H7806">
        <v>207</v>
      </c>
      <c r="I7806">
        <v>1922</v>
      </c>
      <c r="J7806" t="s">
        <v>10434</v>
      </c>
      <c r="K7806">
        <v>22.1</v>
      </c>
    </row>
    <row r="7807" spans="1:11" x14ac:dyDescent="0.25">
      <c r="A7807" t="s">
        <v>10435</v>
      </c>
      <c r="B7807" t="s">
        <v>10436</v>
      </c>
      <c r="C7807" t="s">
        <v>1730</v>
      </c>
      <c r="D7807">
        <v>26</v>
      </c>
      <c r="E7807" t="s">
        <v>10437</v>
      </c>
      <c r="F7807">
        <v>862970</v>
      </c>
      <c r="G7807">
        <v>44671</v>
      </c>
      <c r="H7807">
        <v>569</v>
      </c>
      <c r="I7807">
        <v>3811</v>
      </c>
      <c r="J7807" t="s">
        <v>10438</v>
      </c>
      <c r="K7807">
        <v>22.1</v>
      </c>
    </row>
    <row r="7808" spans="1:11" x14ac:dyDescent="0.25">
      <c r="A7808" t="s">
        <v>10439</v>
      </c>
      <c r="B7808" t="s">
        <v>10440</v>
      </c>
      <c r="C7808" t="s">
        <v>262</v>
      </c>
      <c r="D7808">
        <v>26</v>
      </c>
      <c r="E7808" t="s">
        <v>10441</v>
      </c>
      <c r="F7808">
        <v>498810</v>
      </c>
      <c r="G7808">
        <v>23650</v>
      </c>
      <c r="H7808">
        <v>301</v>
      </c>
      <c r="I7808">
        <v>4659</v>
      </c>
      <c r="J7808" t="s">
        <v>10442</v>
      </c>
      <c r="K7808">
        <v>22.1</v>
      </c>
    </row>
    <row r="7809" spans="1:11" x14ac:dyDescent="0.25">
      <c r="A7809" t="s">
        <v>9905</v>
      </c>
      <c r="B7809" t="s">
        <v>9906</v>
      </c>
      <c r="C7809" t="s">
        <v>9907</v>
      </c>
      <c r="D7809">
        <v>10</v>
      </c>
      <c r="E7809" t="s">
        <v>9908</v>
      </c>
      <c r="F7809">
        <v>10752221</v>
      </c>
      <c r="G7809">
        <v>508015</v>
      </c>
      <c r="H7809">
        <v>30693</v>
      </c>
      <c r="I7809">
        <v>60055</v>
      </c>
      <c r="J7809" t="s">
        <v>9909</v>
      </c>
      <c r="K7809">
        <v>22.1</v>
      </c>
    </row>
    <row r="7810" spans="1:11" x14ac:dyDescent="0.25">
      <c r="A7810" t="s">
        <v>10443</v>
      </c>
      <c r="B7810" t="s">
        <v>10444</v>
      </c>
      <c r="C7810" t="s">
        <v>3280</v>
      </c>
      <c r="D7810">
        <v>24</v>
      </c>
      <c r="E7810" t="s">
        <v>10445</v>
      </c>
      <c r="F7810">
        <v>659531</v>
      </c>
      <c r="G7810">
        <v>32465</v>
      </c>
      <c r="H7810">
        <v>808</v>
      </c>
      <c r="I7810">
        <v>9591</v>
      </c>
      <c r="J7810" t="s">
        <v>10446</v>
      </c>
      <c r="K7810">
        <v>22.1</v>
      </c>
    </row>
    <row r="7811" spans="1:11" x14ac:dyDescent="0.25">
      <c r="A7811" t="s">
        <v>10150</v>
      </c>
      <c r="B7811" t="s">
        <v>10151</v>
      </c>
      <c r="C7811" t="s">
        <v>3258</v>
      </c>
      <c r="D7811">
        <v>27</v>
      </c>
      <c r="E7811" t="s">
        <v>10152</v>
      </c>
      <c r="F7811">
        <v>2355967</v>
      </c>
      <c r="G7811">
        <v>115980</v>
      </c>
      <c r="H7811">
        <v>2011</v>
      </c>
      <c r="I7811">
        <v>19465</v>
      </c>
      <c r="J7811" t="s">
        <v>10153</v>
      </c>
      <c r="K7811">
        <v>22.1</v>
      </c>
    </row>
    <row r="7812" spans="1:11" x14ac:dyDescent="0.25">
      <c r="A7812" t="s">
        <v>10154</v>
      </c>
      <c r="B7812" t="s">
        <v>10155</v>
      </c>
      <c r="C7812" t="s">
        <v>2392</v>
      </c>
      <c r="D7812">
        <v>27</v>
      </c>
      <c r="E7812" t="s">
        <v>10156</v>
      </c>
      <c r="F7812">
        <v>2059550</v>
      </c>
      <c r="G7812">
        <v>94909</v>
      </c>
      <c r="H7812">
        <v>7496</v>
      </c>
      <c r="I7812">
        <v>16220</v>
      </c>
      <c r="J7812" t="s">
        <v>10157</v>
      </c>
      <c r="K7812">
        <v>22.1</v>
      </c>
    </row>
    <row r="7813" spans="1:11" x14ac:dyDescent="0.25">
      <c r="A7813" t="s">
        <v>10447</v>
      </c>
      <c r="B7813" t="s">
        <v>10448</v>
      </c>
      <c r="C7813" t="s">
        <v>741</v>
      </c>
      <c r="D7813">
        <v>28</v>
      </c>
      <c r="E7813" t="s">
        <v>10449</v>
      </c>
      <c r="F7813">
        <v>377165</v>
      </c>
      <c r="G7813">
        <v>14803</v>
      </c>
      <c r="H7813">
        <v>844</v>
      </c>
      <c r="I7813">
        <v>1203</v>
      </c>
      <c r="J7813" t="s">
        <v>10450</v>
      </c>
      <c r="K7813">
        <v>22.1</v>
      </c>
    </row>
    <row r="7814" spans="1:11" x14ac:dyDescent="0.25">
      <c r="A7814" t="s">
        <v>10158</v>
      </c>
      <c r="B7814" t="s">
        <v>10159</v>
      </c>
      <c r="C7814" t="s">
        <v>282</v>
      </c>
      <c r="D7814">
        <v>24</v>
      </c>
      <c r="E7814" t="s">
        <v>10160</v>
      </c>
      <c r="F7814">
        <v>1670933</v>
      </c>
      <c r="G7814">
        <v>46340</v>
      </c>
      <c r="H7814">
        <v>3758</v>
      </c>
      <c r="I7814">
        <v>8882</v>
      </c>
      <c r="J7814" t="s">
        <v>10161</v>
      </c>
      <c r="K7814">
        <v>22.1</v>
      </c>
    </row>
    <row r="7815" spans="1:11" x14ac:dyDescent="0.25">
      <c r="A7815" t="s">
        <v>10167</v>
      </c>
      <c r="B7815" t="s">
        <v>10168</v>
      </c>
      <c r="C7815" t="s">
        <v>2719</v>
      </c>
      <c r="D7815">
        <v>23</v>
      </c>
      <c r="E7815" t="s">
        <v>10169</v>
      </c>
      <c r="F7815">
        <v>1650271</v>
      </c>
      <c r="G7815">
        <v>64992</v>
      </c>
      <c r="H7815">
        <v>1352</v>
      </c>
      <c r="I7815">
        <v>3339</v>
      </c>
      <c r="J7815" t="s">
        <v>10170</v>
      </c>
      <c r="K7815">
        <v>22.1</v>
      </c>
    </row>
    <row r="7816" spans="1:11" x14ac:dyDescent="0.25">
      <c r="A7816" t="s">
        <v>10162</v>
      </c>
      <c r="B7816" t="s">
        <v>10163</v>
      </c>
      <c r="C7816" t="s">
        <v>10164</v>
      </c>
      <c r="D7816">
        <v>22</v>
      </c>
      <c r="E7816" t="s">
        <v>10165</v>
      </c>
      <c r="F7816">
        <v>581620</v>
      </c>
      <c r="G7816">
        <v>35633</v>
      </c>
      <c r="H7816">
        <v>522</v>
      </c>
      <c r="I7816">
        <v>3428</v>
      </c>
      <c r="J7816" t="s">
        <v>10166</v>
      </c>
      <c r="K7816">
        <v>22.1</v>
      </c>
    </row>
    <row r="7817" spans="1:11" x14ac:dyDescent="0.25">
      <c r="A7817" t="s">
        <v>10451</v>
      </c>
      <c r="B7817" t="s">
        <v>10452</v>
      </c>
      <c r="C7817" t="s">
        <v>2188</v>
      </c>
      <c r="D7817">
        <v>22</v>
      </c>
      <c r="E7817" t="s">
        <v>10453</v>
      </c>
      <c r="F7817">
        <v>1401785</v>
      </c>
      <c r="G7817">
        <v>62036</v>
      </c>
      <c r="H7817">
        <v>680</v>
      </c>
      <c r="I7817">
        <v>7218</v>
      </c>
      <c r="J7817" t="s">
        <v>10454</v>
      </c>
      <c r="K7817">
        <v>22.1</v>
      </c>
    </row>
    <row r="7818" spans="1:11" x14ac:dyDescent="0.25">
      <c r="A7818" t="s">
        <v>10171</v>
      </c>
      <c r="B7818" t="s">
        <v>10172</v>
      </c>
      <c r="C7818" t="s">
        <v>786</v>
      </c>
      <c r="D7818">
        <v>15</v>
      </c>
      <c r="E7818" t="s">
        <v>10173</v>
      </c>
      <c r="F7818">
        <v>1152142</v>
      </c>
      <c r="G7818">
        <v>49337</v>
      </c>
      <c r="H7818">
        <v>476</v>
      </c>
      <c r="I7818">
        <v>7325</v>
      </c>
      <c r="J7818" t="s">
        <v>10174</v>
      </c>
      <c r="K7818">
        <v>22.1</v>
      </c>
    </row>
    <row r="7819" spans="1:11" x14ac:dyDescent="0.25">
      <c r="A7819" t="s">
        <v>10191</v>
      </c>
      <c r="B7819" t="s">
        <v>10192</v>
      </c>
      <c r="C7819" t="s">
        <v>642</v>
      </c>
      <c r="D7819">
        <v>17</v>
      </c>
      <c r="E7819" t="s">
        <v>10193</v>
      </c>
      <c r="F7819">
        <v>1137564</v>
      </c>
      <c r="G7819">
        <v>14335</v>
      </c>
      <c r="H7819">
        <v>1017</v>
      </c>
      <c r="I7819">
        <v>5282</v>
      </c>
      <c r="J7819" t="s">
        <v>10194</v>
      </c>
      <c r="K7819">
        <v>22.1</v>
      </c>
    </row>
    <row r="7820" spans="1:11" x14ac:dyDescent="0.25">
      <c r="A7820" t="s">
        <v>10455</v>
      </c>
      <c r="B7820" t="s">
        <v>10456</v>
      </c>
      <c r="C7820" t="s">
        <v>5456</v>
      </c>
      <c r="D7820">
        <v>24</v>
      </c>
      <c r="E7820" t="s">
        <v>10457</v>
      </c>
      <c r="F7820">
        <v>347111</v>
      </c>
      <c r="G7820">
        <v>5998</v>
      </c>
      <c r="H7820">
        <v>3619</v>
      </c>
      <c r="I7820">
        <v>2186</v>
      </c>
      <c r="J7820" t="s">
        <v>10458</v>
      </c>
      <c r="K7820">
        <v>22.1</v>
      </c>
    </row>
    <row r="7821" spans="1:11" x14ac:dyDescent="0.25">
      <c r="A7821" t="s">
        <v>10179</v>
      </c>
      <c r="B7821" t="s">
        <v>10180</v>
      </c>
      <c r="C7821" t="s">
        <v>1495</v>
      </c>
      <c r="D7821">
        <v>24</v>
      </c>
      <c r="E7821" t="s">
        <v>10181</v>
      </c>
      <c r="F7821">
        <v>1918219</v>
      </c>
      <c r="G7821">
        <v>58438</v>
      </c>
      <c r="H7821">
        <v>861</v>
      </c>
      <c r="I7821">
        <v>1692</v>
      </c>
      <c r="J7821" t="s">
        <v>10182</v>
      </c>
      <c r="K7821">
        <v>22.1</v>
      </c>
    </row>
    <row r="7822" spans="1:11" x14ac:dyDescent="0.25">
      <c r="A7822" t="s">
        <v>10187</v>
      </c>
      <c r="B7822" t="s">
        <v>10188</v>
      </c>
      <c r="C7822" t="s">
        <v>192</v>
      </c>
      <c r="D7822">
        <v>24</v>
      </c>
      <c r="E7822" t="s">
        <v>10189</v>
      </c>
      <c r="F7822">
        <v>584990</v>
      </c>
      <c r="G7822">
        <v>4131</v>
      </c>
      <c r="H7822">
        <v>411</v>
      </c>
      <c r="I7822">
        <v>851</v>
      </c>
      <c r="J7822" t="s">
        <v>10190</v>
      </c>
      <c r="K7822">
        <v>22.1</v>
      </c>
    </row>
    <row r="7823" spans="1:11" x14ac:dyDescent="0.25">
      <c r="A7823" t="s">
        <v>10175</v>
      </c>
      <c r="B7823" t="s">
        <v>10176</v>
      </c>
      <c r="C7823" t="s">
        <v>137</v>
      </c>
      <c r="D7823">
        <v>17</v>
      </c>
      <c r="E7823" t="s">
        <v>10177</v>
      </c>
      <c r="F7823">
        <v>1297344</v>
      </c>
      <c r="G7823">
        <v>18729</v>
      </c>
      <c r="H7823">
        <v>669</v>
      </c>
      <c r="I7823">
        <v>4954</v>
      </c>
      <c r="J7823" t="s">
        <v>10178</v>
      </c>
      <c r="K7823">
        <v>22.1</v>
      </c>
    </row>
    <row r="7824" spans="1:11" x14ac:dyDescent="0.25">
      <c r="A7824" t="s">
        <v>10292</v>
      </c>
      <c r="B7824" t="s">
        <v>10293</v>
      </c>
      <c r="C7824" t="s">
        <v>9089</v>
      </c>
      <c r="D7824">
        <v>10</v>
      </c>
      <c r="E7824" t="s">
        <v>10294</v>
      </c>
      <c r="F7824">
        <v>2733050</v>
      </c>
      <c r="G7824">
        <v>157014</v>
      </c>
      <c r="H7824">
        <v>1902</v>
      </c>
      <c r="I7824">
        <v>9426</v>
      </c>
      <c r="J7824" t="s">
        <v>10295</v>
      </c>
      <c r="K7824">
        <v>22.1</v>
      </c>
    </row>
    <row r="7825" spans="1:11" x14ac:dyDescent="0.25">
      <c r="A7825" t="s">
        <v>10195</v>
      </c>
      <c r="B7825" t="s">
        <v>10196</v>
      </c>
      <c r="C7825" t="s">
        <v>10197</v>
      </c>
      <c r="D7825">
        <v>10</v>
      </c>
      <c r="E7825" t="s">
        <v>10198</v>
      </c>
      <c r="F7825">
        <v>971774</v>
      </c>
      <c r="G7825">
        <v>64341</v>
      </c>
      <c r="H7825">
        <v>1430</v>
      </c>
      <c r="I7825">
        <v>7950</v>
      </c>
      <c r="J7825" t="s">
        <v>10199</v>
      </c>
      <c r="K7825">
        <v>22.1</v>
      </c>
    </row>
    <row r="7826" spans="1:11" x14ac:dyDescent="0.25">
      <c r="A7826" t="s">
        <v>10459</v>
      </c>
      <c r="B7826" t="s">
        <v>10460</v>
      </c>
      <c r="C7826" t="s">
        <v>5271</v>
      </c>
      <c r="D7826">
        <v>24</v>
      </c>
      <c r="E7826" t="s">
        <v>10461</v>
      </c>
      <c r="F7826">
        <v>119303</v>
      </c>
      <c r="G7826">
        <v>3468</v>
      </c>
      <c r="H7826">
        <v>476</v>
      </c>
      <c r="I7826">
        <v>954</v>
      </c>
      <c r="J7826" t="s">
        <v>10462</v>
      </c>
      <c r="K7826">
        <v>22.1</v>
      </c>
    </row>
    <row r="7827" spans="1:11" x14ac:dyDescent="0.25">
      <c r="A7827" t="s">
        <v>9900</v>
      </c>
      <c r="B7827" t="s">
        <v>9901</v>
      </c>
      <c r="C7827" t="s">
        <v>9902</v>
      </c>
      <c r="D7827">
        <v>22</v>
      </c>
      <c r="E7827" t="s">
        <v>9903</v>
      </c>
      <c r="F7827">
        <v>1261097</v>
      </c>
      <c r="G7827">
        <v>6314</v>
      </c>
      <c r="H7827">
        <v>2988</v>
      </c>
      <c r="I7827">
        <v>1860</v>
      </c>
      <c r="J7827" t="s">
        <v>9904</v>
      </c>
      <c r="K7827">
        <v>22.1</v>
      </c>
    </row>
    <row r="7828" spans="1:11" x14ac:dyDescent="0.25">
      <c r="A7828" t="s">
        <v>10183</v>
      </c>
      <c r="B7828" t="s">
        <v>10184</v>
      </c>
      <c r="C7828" t="s">
        <v>1631</v>
      </c>
      <c r="D7828">
        <v>23</v>
      </c>
      <c r="E7828" t="s">
        <v>10185</v>
      </c>
      <c r="F7828">
        <v>3814107</v>
      </c>
      <c r="G7828">
        <v>188058</v>
      </c>
      <c r="H7828">
        <v>2840</v>
      </c>
      <c r="I7828">
        <v>39226</v>
      </c>
      <c r="J7828" t="s">
        <v>10186</v>
      </c>
      <c r="K7828">
        <v>22.1</v>
      </c>
    </row>
    <row r="7829" spans="1:11" x14ac:dyDescent="0.25">
      <c r="A7829" t="s">
        <v>10463</v>
      </c>
      <c r="B7829" t="s">
        <v>10464</v>
      </c>
      <c r="C7829" t="s">
        <v>4215</v>
      </c>
      <c r="D7829">
        <v>17</v>
      </c>
      <c r="E7829" t="s">
        <v>10465</v>
      </c>
      <c r="F7829">
        <v>208472</v>
      </c>
      <c r="G7829">
        <v>2730</v>
      </c>
      <c r="H7829">
        <v>102</v>
      </c>
      <c r="I7829">
        <v>810</v>
      </c>
      <c r="J7829" t="s">
        <v>10466</v>
      </c>
      <c r="K7829">
        <v>22.1</v>
      </c>
    </row>
    <row r="7830" spans="1:11" x14ac:dyDescent="0.25">
      <c r="A7830" t="s">
        <v>9910</v>
      </c>
      <c r="B7830" t="s">
        <v>9911</v>
      </c>
      <c r="C7830" t="s">
        <v>33</v>
      </c>
      <c r="D7830">
        <v>23</v>
      </c>
      <c r="E7830" t="s">
        <v>9912</v>
      </c>
      <c r="F7830">
        <v>2904352</v>
      </c>
      <c r="G7830">
        <v>191585</v>
      </c>
      <c r="H7830">
        <v>5570</v>
      </c>
      <c r="I7830">
        <v>16423</v>
      </c>
      <c r="J7830" t="s">
        <v>9913</v>
      </c>
      <c r="K7830">
        <v>22.1</v>
      </c>
    </row>
    <row r="7831" spans="1:11" x14ac:dyDescent="0.25">
      <c r="A7831" t="s">
        <v>10200</v>
      </c>
      <c r="B7831" t="s">
        <v>10201</v>
      </c>
      <c r="C7831" t="s">
        <v>2236</v>
      </c>
      <c r="D7831">
        <v>28</v>
      </c>
      <c r="E7831" t="s">
        <v>10202</v>
      </c>
      <c r="F7831">
        <v>1525469</v>
      </c>
      <c r="G7831">
        <v>28743</v>
      </c>
      <c r="H7831">
        <v>1123</v>
      </c>
      <c r="I7831">
        <v>4350</v>
      </c>
      <c r="J7831" t="s">
        <v>10203</v>
      </c>
      <c r="K7831">
        <v>22.1</v>
      </c>
    </row>
    <row r="7832" spans="1:11" x14ac:dyDescent="0.25">
      <c r="A7832" t="s">
        <v>10467</v>
      </c>
      <c r="B7832" t="s">
        <v>10468</v>
      </c>
      <c r="C7832" t="s">
        <v>316</v>
      </c>
      <c r="D7832">
        <v>22</v>
      </c>
      <c r="E7832" t="s">
        <v>10469</v>
      </c>
      <c r="F7832">
        <v>158497</v>
      </c>
      <c r="G7832">
        <v>11737</v>
      </c>
      <c r="H7832">
        <v>137</v>
      </c>
      <c r="I7832">
        <v>508</v>
      </c>
      <c r="J7832" t="s">
        <v>10470</v>
      </c>
      <c r="K7832">
        <v>22.1</v>
      </c>
    </row>
    <row r="7833" spans="1:11" x14ac:dyDescent="0.25">
      <c r="A7833" t="s">
        <v>10471</v>
      </c>
      <c r="B7833" t="s">
        <v>10472</v>
      </c>
      <c r="C7833" t="s">
        <v>484</v>
      </c>
      <c r="D7833">
        <v>27</v>
      </c>
      <c r="E7833" t="s">
        <v>10473</v>
      </c>
      <c r="F7833">
        <v>181608</v>
      </c>
      <c r="G7833">
        <v>7375</v>
      </c>
      <c r="H7833">
        <v>116</v>
      </c>
      <c r="I7833">
        <v>855</v>
      </c>
      <c r="J7833" t="s">
        <v>10474</v>
      </c>
      <c r="K7833">
        <v>22.1</v>
      </c>
    </row>
    <row r="7834" spans="1:11" x14ac:dyDescent="0.25">
      <c r="A7834" t="s">
        <v>10475</v>
      </c>
      <c r="B7834" t="s">
        <v>10476</v>
      </c>
      <c r="C7834" t="s">
        <v>6430</v>
      </c>
      <c r="D7834">
        <v>17</v>
      </c>
      <c r="E7834" t="s">
        <v>10477</v>
      </c>
      <c r="F7834">
        <v>30534</v>
      </c>
      <c r="G7834">
        <v>105</v>
      </c>
      <c r="H7834">
        <v>142</v>
      </c>
      <c r="I7834">
        <v>261</v>
      </c>
      <c r="J7834" t="s">
        <v>10478</v>
      </c>
      <c r="K7834">
        <v>22.1</v>
      </c>
    </row>
    <row r="7835" spans="1:11" x14ac:dyDescent="0.25">
      <c r="A7835" t="s">
        <v>10204</v>
      </c>
      <c r="B7835" t="s">
        <v>10205</v>
      </c>
      <c r="C7835" t="s">
        <v>1602</v>
      </c>
      <c r="D7835">
        <v>23</v>
      </c>
      <c r="E7835" t="s">
        <v>10206</v>
      </c>
      <c r="F7835">
        <v>5373340</v>
      </c>
      <c r="G7835">
        <v>392010</v>
      </c>
      <c r="H7835">
        <v>2827</v>
      </c>
      <c r="I7835">
        <v>18529</v>
      </c>
      <c r="J7835" t="s">
        <v>10207</v>
      </c>
      <c r="K7835">
        <v>22.1</v>
      </c>
    </row>
    <row r="7836" spans="1:11" x14ac:dyDescent="0.25">
      <c r="A7836" t="s">
        <v>9983</v>
      </c>
      <c r="B7836" t="s">
        <v>9984</v>
      </c>
      <c r="C7836" t="s">
        <v>9985</v>
      </c>
      <c r="D7836">
        <v>22</v>
      </c>
      <c r="E7836" t="s">
        <v>9986</v>
      </c>
      <c r="F7836">
        <v>165758</v>
      </c>
      <c r="G7836">
        <v>1228</v>
      </c>
      <c r="H7836">
        <v>576</v>
      </c>
      <c r="I7836">
        <v>722</v>
      </c>
      <c r="J7836" t="s">
        <v>9987</v>
      </c>
      <c r="K7836">
        <v>22.1</v>
      </c>
    </row>
    <row r="7837" spans="1:11" x14ac:dyDescent="0.25">
      <c r="A7837" t="s">
        <v>9914</v>
      </c>
      <c r="B7837" t="s">
        <v>9915</v>
      </c>
      <c r="C7837" t="s">
        <v>23</v>
      </c>
      <c r="D7837">
        <v>23</v>
      </c>
      <c r="E7837" t="s">
        <v>24</v>
      </c>
      <c r="F7837">
        <v>2782307</v>
      </c>
      <c r="G7837">
        <v>170442</v>
      </c>
      <c r="H7837">
        <v>4991</v>
      </c>
      <c r="I7837">
        <v>23560</v>
      </c>
      <c r="J7837" t="s">
        <v>9916</v>
      </c>
      <c r="K7837">
        <v>22.1</v>
      </c>
    </row>
    <row r="7838" spans="1:11" x14ac:dyDescent="0.25">
      <c r="A7838" t="s">
        <v>10233</v>
      </c>
      <c r="B7838" t="s">
        <v>10234</v>
      </c>
      <c r="C7838" t="s">
        <v>10235</v>
      </c>
      <c r="D7838">
        <v>22</v>
      </c>
      <c r="E7838" t="s">
        <v>10236</v>
      </c>
      <c r="F7838">
        <v>72102</v>
      </c>
      <c r="G7838">
        <v>1019</v>
      </c>
      <c r="H7838">
        <v>92</v>
      </c>
      <c r="I7838">
        <v>201</v>
      </c>
      <c r="J7838" t="s">
        <v>10237</v>
      </c>
      <c r="K7838">
        <v>22.1</v>
      </c>
    </row>
    <row r="7839" spans="1:11" x14ac:dyDescent="0.25">
      <c r="A7839" t="s">
        <v>10479</v>
      </c>
      <c r="B7839" t="s">
        <v>10480</v>
      </c>
      <c r="C7839" t="s">
        <v>10481</v>
      </c>
      <c r="D7839">
        <v>23</v>
      </c>
      <c r="E7839" t="s">
        <v>10482</v>
      </c>
      <c r="F7839">
        <v>106171</v>
      </c>
      <c r="G7839">
        <v>1600</v>
      </c>
      <c r="H7839">
        <v>40</v>
      </c>
      <c r="I7839">
        <v>146</v>
      </c>
      <c r="J7839" t="s">
        <v>10483</v>
      </c>
      <c r="K7839">
        <v>22.1</v>
      </c>
    </row>
    <row r="7840" spans="1:11" x14ac:dyDescent="0.25">
      <c r="A7840" t="s">
        <v>10208</v>
      </c>
      <c r="B7840" t="s">
        <v>10209</v>
      </c>
      <c r="C7840" t="s">
        <v>5815</v>
      </c>
      <c r="D7840">
        <v>24</v>
      </c>
      <c r="E7840" t="s">
        <v>10210</v>
      </c>
      <c r="F7840">
        <v>929014</v>
      </c>
      <c r="G7840">
        <v>49396</v>
      </c>
      <c r="H7840">
        <v>445</v>
      </c>
      <c r="I7840">
        <v>4557</v>
      </c>
      <c r="J7840" t="s">
        <v>10211</v>
      </c>
      <c r="K7840">
        <v>22.1</v>
      </c>
    </row>
    <row r="7841" spans="1:11" x14ac:dyDescent="0.25">
      <c r="A7841" t="s">
        <v>9926</v>
      </c>
      <c r="B7841" t="s">
        <v>9927</v>
      </c>
      <c r="C7841" t="s">
        <v>835</v>
      </c>
      <c r="D7841">
        <v>28</v>
      </c>
      <c r="E7841" t="s">
        <v>9928</v>
      </c>
      <c r="F7841">
        <v>1271629</v>
      </c>
      <c r="G7841">
        <v>29166</v>
      </c>
      <c r="H7841">
        <v>1094</v>
      </c>
      <c r="I7841">
        <v>2399</v>
      </c>
      <c r="J7841" t="s">
        <v>9929</v>
      </c>
      <c r="K7841">
        <v>22.1</v>
      </c>
    </row>
    <row r="7842" spans="1:11" x14ac:dyDescent="0.25">
      <c r="A7842" t="s">
        <v>10484</v>
      </c>
      <c r="B7842" t="s">
        <v>10485</v>
      </c>
      <c r="C7842" t="s">
        <v>830</v>
      </c>
      <c r="D7842">
        <v>23</v>
      </c>
      <c r="E7842" t="s">
        <v>10486</v>
      </c>
      <c r="F7842">
        <v>218289</v>
      </c>
      <c r="G7842">
        <v>23046</v>
      </c>
      <c r="H7842">
        <v>370</v>
      </c>
      <c r="I7842">
        <v>1827</v>
      </c>
      <c r="J7842" t="s">
        <v>10487</v>
      </c>
      <c r="K7842">
        <v>22.1</v>
      </c>
    </row>
    <row r="7843" spans="1:11" x14ac:dyDescent="0.25">
      <c r="A7843" t="s">
        <v>10212</v>
      </c>
      <c r="B7843" t="s">
        <v>10213</v>
      </c>
      <c r="C7843" t="s">
        <v>479</v>
      </c>
      <c r="D7843">
        <v>22</v>
      </c>
      <c r="E7843" t="s">
        <v>10214</v>
      </c>
      <c r="F7843">
        <v>2788485</v>
      </c>
      <c r="G7843">
        <v>149037</v>
      </c>
      <c r="H7843">
        <v>1508</v>
      </c>
      <c r="I7843">
        <v>18859</v>
      </c>
      <c r="J7843" t="s">
        <v>10215</v>
      </c>
      <c r="K7843">
        <v>22.1</v>
      </c>
    </row>
    <row r="7844" spans="1:11" x14ac:dyDescent="0.25">
      <c r="A7844" t="s">
        <v>10488</v>
      </c>
      <c r="B7844" t="s">
        <v>10489</v>
      </c>
      <c r="C7844" t="s">
        <v>10490</v>
      </c>
      <c r="D7844">
        <v>17</v>
      </c>
      <c r="E7844" t="s">
        <v>10491</v>
      </c>
      <c r="F7844">
        <v>23410</v>
      </c>
      <c r="G7844">
        <v>118</v>
      </c>
      <c r="H7844">
        <v>19</v>
      </c>
      <c r="I7844">
        <v>29</v>
      </c>
      <c r="J7844" t="s">
        <v>10492</v>
      </c>
      <c r="K7844">
        <v>22.1</v>
      </c>
    </row>
    <row r="7845" spans="1:11" x14ac:dyDescent="0.25">
      <c r="A7845" t="s">
        <v>10263</v>
      </c>
      <c r="B7845" t="s">
        <v>10264</v>
      </c>
      <c r="C7845" t="s">
        <v>10265</v>
      </c>
      <c r="D7845">
        <v>24</v>
      </c>
      <c r="E7845" t="s">
        <v>10266</v>
      </c>
      <c r="F7845">
        <v>679375</v>
      </c>
      <c r="G7845">
        <v>24126</v>
      </c>
      <c r="H7845">
        <v>465</v>
      </c>
      <c r="I7845">
        <v>1312</v>
      </c>
      <c r="J7845" t="s">
        <v>10267</v>
      </c>
      <c r="K7845">
        <v>22.1</v>
      </c>
    </row>
    <row r="7846" spans="1:11" x14ac:dyDescent="0.25">
      <c r="A7846" t="s">
        <v>10220</v>
      </c>
      <c r="B7846" t="s">
        <v>10221</v>
      </c>
      <c r="C7846" t="s">
        <v>10222</v>
      </c>
      <c r="D7846">
        <v>20</v>
      </c>
      <c r="E7846" t="s">
        <v>10223</v>
      </c>
      <c r="F7846">
        <v>627242</v>
      </c>
      <c r="G7846">
        <v>8261</v>
      </c>
      <c r="H7846">
        <v>457</v>
      </c>
      <c r="I7846">
        <v>1492</v>
      </c>
      <c r="J7846" t="s">
        <v>10224</v>
      </c>
      <c r="K7846">
        <v>22.1</v>
      </c>
    </row>
    <row r="7847" spans="1:11" x14ac:dyDescent="0.25">
      <c r="A7847" t="s">
        <v>10254</v>
      </c>
      <c r="B7847" t="s">
        <v>10255</v>
      </c>
      <c r="C7847" t="s">
        <v>10256</v>
      </c>
      <c r="D7847">
        <v>10</v>
      </c>
      <c r="E7847" t="s">
        <v>10257</v>
      </c>
      <c r="F7847">
        <v>34536</v>
      </c>
      <c r="G7847">
        <v>301</v>
      </c>
      <c r="H7847">
        <v>29</v>
      </c>
      <c r="I7847">
        <v>34</v>
      </c>
      <c r="J7847" t="s">
        <v>10258</v>
      </c>
      <c r="K7847">
        <v>22.1</v>
      </c>
    </row>
    <row r="7848" spans="1:11" x14ac:dyDescent="0.25">
      <c r="A7848" t="s">
        <v>10242</v>
      </c>
      <c r="B7848" t="s">
        <v>10243</v>
      </c>
      <c r="C7848" t="s">
        <v>4046</v>
      </c>
      <c r="D7848">
        <v>28</v>
      </c>
      <c r="E7848" t="s">
        <v>10244</v>
      </c>
      <c r="F7848">
        <v>129049</v>
      </c>
      <c r="G7848">
        <v>6684</v>
      </c>
      <c r="H7848">
        <v>53</v>
      </c>
      <c r="I7848">
        <v>580</v>
      </c>
      <c r="J7848" t="s">
        <v>10245</v>
      </c>
      <c r="K7848">
        <v>22.1</v>
      </c>
    </row>
    <row r="7849" spans="1:11" x14ac:dyDescent="0.25">
      <c r="A7849" t="s">
        <v>9943</v>
      </c>
      <c r="B7849" t="s">
        <v>9944</v>
      </c>
      <c r="C7849" t="s">
        <v>6727</v>
      </c>
      <c r="D7849">
        <v>10</v>
      </c>
      <c r="E7849" t="s">
        <v>9945</v>
      </c>
      <c r="F7849">
        <v>8613469</v>
      </c>
      <c r="G7849">
        <v>499205</v>
      </c>
      <c r="H7849">
        <v>5612</v>
      </c>
      <c r="I7849">
        <v>38995</v>
      </c>
      <c r="J7849" t="s">
        <v>9946</v>
      </c>
      <c r="K7849">
        <v>22.1</v>
      </c>
    </row>
    <row r="7850" spans="1:11" x14ac:dyDescent="0.25">
      <c r="A7850" t="s">
        <v>10225</v>
      </c>
      <c r="B7850" t="s">
        <v>10226</v>
      </c>
      <c r="C7850" t="s">
        <v>919</v>
      </c>
      <c r="D7850">
        <v>22</v>
      </c>
      <c r="E7850" t="s">
        <v>10227</v>
      </c>
      <c r="F7850">
        <v>241222</v>
      </c>
      <c r="G7850">
        <v>11916</v>
      </c>
      <c r="H7850">
        <v>426</v>
      </c>
      <c r="I7850">
        <v>2743</v>
      </c>
      <c r="J7850" t="s">
        <v>10228</v>
      </c>
      <c r="K7850">
        <v>22.1</v>
      </c>
    </row>
    <row r="7851" spans="1:11" x14ac:dyDescent="0.25">
      <c r="A7851" t="s">
        <v>10493</v>
      </c>
      <c r="B7851" t="s">
        <v>10494</v>
      </c>
      <c r="C7851" t="s">
        <v>7541</v>
      </c>
      <c r="D7851">
        <v>17</v>
      </c>
      <c r="E7851" t="s">
        <v>10495</v>
      </c>
      <c r="F7851">
        <v>209885</v>
      </c>
      <c r="G7851">
        <v>1939</v>
      </c>
      <c r="H7851">
        <v>92</v>
      </c>
      <c r="I7851">
        <v>723</v>
      </c>
      <c r="J7851" t="s">
        <v>10496</v>
      </c>
      <c r="K7851">
        <v>22.1</v>
      </c>
    </row>
    <row r="7852" spans="1:11" x14ac:dyDescent="0.25">
      <c r="A7852" t="s">
        <v>9917</v>
      </c>
      <c r="B7852" t="s">
        <v>9918</v>
      </c>
      <c r="C7852" t="s">
        <v>1239</v>
      </c>
      <c r="D7852">
        <v>23</v>
      </c>
      <c r="E7852" t="s">
        <v>9919</v>
      </c>
      <c r="F7852">
        <v>2785001</v>
      </c>
      <c r="G7852">
        <v>205672</v>
      </c>
      <c r="H7852">
        <v>2114</v>
      </c>
      <c r="I7852">
        <v>27775</v>
      </c>
      <c r="J7852" t="s">
        <v>9920</v>
      </c>
      <c r="K7852">
        <v>22.1</v>
      </c>
    </row>
    <row r="7853" spans="1:11" x14ac:dyDescent="0.25">
      <c r="A7853" t="s">
        <v>9930</v>
      </c>
      <c r="B7853" t="s">
        <v>9931</v>
      </c>
      <c r="C7853" t="s">
        <v>9932</v>
      </c>
      <c r="D7853">
        <v>17</v>
      </c>
      <c r="E7853" t="s">
        <v>9933</v>
      </c>
      <c r="F7853">
        <v>614317</v>
      </c>
      <c r="G7853">
        <v>4167</v>
      </c>
      <c r="H7853">
        <v>3430</v>
      </c>
      <c r="I7853">
        <v>2570</v>
      </c>
      <c r="J7853" t="s">
        <v>9934</v>
      </c>
      <c r="K7853">
        <v>22.1</v>
      </c>
    </row>
    <row r="7854" spans="1:11" x14ac:dyDescent="0.25">
      <c r="A7854" t="s">
        <v>10238</v>
      </c>
      <c r="B7854" t="s">
        <v>10239</v>
      </c>
      <c r="C7854" t="s">
        <v>9070</v>
      </c>
      <c r="D7854">
        <v>24</v>
      </c>
      <c r="E7854" t="s">
        <v>10240</v>
      </c>
      <c r="F7854">
        <v>258651</v>
      </c>
      <c r="G7854">
        <v>3154</v>
      </c>
      <c r="H7854">
        <v>331</v>
      </c>
      <c r="I7854">
        <v>789</v>
      </c>
      <c r="J7854" t="s">
        <v>10241</v>
      </c>
      <c r="K7854">
        <v>22.1</v>
      </c>
    </row>
    <row r="7855" spans="1:11" x14ac:dyDescent="0.25">
      <c r="A7855" t="s">
        <v>9921</v>
      </c>
      <c r="B7855" t="s">
        <v>9922</v>
      </c>
      <c r="C7855" t="s">
        <v>9923</v>
      </c>
      <c r="D7855">
        <v>23</v>
      </c>
      <c r="E7855" t="s">
        <v>9924</v>
      </c>
      <c r="F7855">
        <v>5605453</v>
      </c>
      <c r="G7855">
        <v>181547</v>
      </c>
      <c r="H7855">
        <v>4295</v>
      </c>
      <c r="I7855">
        <v>11111</v>
      </c>
      <c r="J7855" t="s">
        <v>9925</v>
      </c>
      <c r="K7855">
        <v>22.1</v>
      </c>
    </row>
    <row r="7856" spans="1:11" x14ac:dyDescent="0.25">
      <c r="A7856" t="s">
        <v>10497</v>
      </c>
      <c r="B7856" t="s">
        <v>10498</v>
      </c>
      <c r="C7856" t="s">
        <v>10499</v>
      </c>
      <c r="D7856">
        <v>26</v>
      </c>
      <c r="E7856" t="s">
        <v>10500</v>
      </c>
      <c r="F7856">
        <v>8544</v>
      </c>
      <c r="G7856">
        <v>95</v>
      </c>
      <c r="H7856">
        <v>0</v>
      </c>
      <c r="I7856">
        <v>3</v>
      </c>
      <c r="J7856" t="s">
        <v>10501</v>
      </c>
      <c r="K7856">
        <v>22.1</v>
      </c>
    </row>
    <row r="7857" spans="1:11" x14ac:dyDescent="0.25">
      <c r="A7857" t="s">
        <v>10287</v>
      </c>
      <c r="B7857" t="s">
        <v>10288</v>
      </c>
      <c r="C7857" t="s">
        <v>10289</v>
      </c>
      <c r="D7857">
        <v>10</v>
      </c>
      <c r="E7857" t="s">
        <v>10290</v>
      </c>
      <c r="F7857">
        <v>156171</v>
      </c>
      <c r="G7857">
        <v>141</v>
      </c>
      <c r="H7857">
        <v>244</v>
      </c>
      <c r="I7857">
        <v>34</v>
      </c>
      <c r="J7857" t="s">
        <v>10291</v>
      </c>
      <c r="K7857">
        <v>22.1</v>
      </c>
    </row>
    <row r="7858" spans="1:11" x14ac:dyDescent="0.25">
      <c r="A7858" t="s">
        <v>10268</v>
      </c>
      <c r="B7858" t="s">
        <v>10269</v>
      </c>
      <c r="C7858" t="s">
        <v>10270</v>
      </c>
      <c r="D7858">
        <v>10</v>
      </c>
      <c r="E7858" t="s">
        <v>10271</v>
      </c>
      <c r="F7858">
        <v>1871950</v>
      </c>
      <c r="G7858">
        <v>181526</v>
      </c>
      <c r="H7858">
        <v>2293</v>
      </c>
      <c r="I7858">
        <v>10936</v>
      </c>
      <c r="J7858" t="s">
        <v>10272</v>
      </c>
      <c r="K7858">
        <v>22.1</v>
      </c>
    </row>
    <row r="7859" spans="1:11" x14ac:dyDescent="0.25">
      <c r="A7859" t="s">
        <v>9935</v>
      </c>
      <c r="B7859" t="s">
        <v>9936</v>
      </c>
      <c r="C7859" t="s">
        <v>860</v>
      </c>
      <c r="D7859">
        <v>24</v>
      </c>
      <c r="E7859" t="s">
        <v>9937</v>
      </c>
      <c r="F7859">
        <v>1784374</v>
      </c>
      <c r="G7859">
        <v>44539</v>
      </c>
      <c r="H7859">
        <v>558</v>
      </c>
      <c r="I7859">
        <v>5128</v>
      </c>
      <c r="J7859" t="s">
        <v>9938</v>
      </c>
      <c r="K7859">
        <v>22.1</v>
      </c>
    </row>
    <row r="7860" spans="1:11" x14ac:dyDescent="0.25">
      <c r="A7860" t="s">
        <v>10310</v>
      </c>
      <c r="B7860" t="s">
        <v>10311</v>
      </c>
      <c r="C7860" t="s">
        <v>10312</v>
      </c>
      <c r="D7860">
        <v>10</v>
      </c>
      <c r="E7860" t="s">
        <v>10313</v>
      </c>
      <c r="F7860">
        <v>32259</v>
      </c>
      <c r="G7860">
        <v>927</v>
      </c>
      <c r="H7860">
        <v>39</v>
      </c>
      <c r="I7860">
        <v>86</v>
      </c>
      <c r="J7860" t="s">
        <v>10314</v>
      </c>
      <c r="K7860">
        <v>22.1</v>
      </c>
    </row>
    <row r="7861" spans="1:11" x14ac:dyDescent="0.25">
      <c r="A7861" t="s">
        <v>10315</v>
      </c>
      <c r="B7861" t="s">
        <v>10316</v>
      </c>
      <c r="C7861" t="s">
        <v>647</v>
      </c>
      <c r="D7861">
        <v>15</v>
      </c>
      <c r="E7861" t="s">
        <v>10317</v>
      </c>
      <c r="F7861">
        <v>88965</v>
      </c>
      <c r="G7861">
        <v>3804</v>
      </c>
      <c r="H7861">
        <v>22</v>
      </c>
      <c r="I7861">
        <v>348</v>
      </c>
      <c r="J7861" t="s">
        <v>10318</v>
      </c>
      <c r="K7861">
        <v>22.1</v>
      </c>
    </row>
    <row r="7862" spans="1:11" x14ac:dyDescent="0.25">
      <c r="A7862" t="s">
        <v>10273</v>
      </c>
      <c r="B7862" t="s">
        <v>10274</v>
      </c>
      <c r="C7862" t="s">
        <v>10275</v>
      </c>
      <c r="D7862">
        <v>10</v>
      </c>
      <c r="E7862" t="s">
        <v>10276</v>
      </c>
      <c r="F7862">
        <v>1699530</v>
      </c>
      <c r="G7862">
        <v>131032</v>
      </c>
      <c r="H7862">
        <v>1380</v>
      </c>
      <c r="I7862">
        <v>7045</v>
      </c>
      <c r="J7862" t="s">
        <v>10277</v>
      </c>
      <c r="K7862">
        <v>22.1</v>
      </c>
    </row>
    <row r="7863" spans="1:11" x14ac:dyDescent="0.25">
      <c r="A7863" t="s">
        <v>9951</v>
      </c>
      <c r="B7863" t="s">
        <v>9952</v>
      </c>
      <c r="C7863" t="s">
        <v>524</v>
      </c>
      <c r="D7863">
        <v>24</v>
      </c>
      <c r="E7863" t="s">
        <v>9953</v>
      </c>
      <c r="F7863">
        <v>702112</v>
      </c>
      <c r="G7863">
        <v>9037</v>
      </c>
      <c r="H7863">
        <v>1085</v>
      </c>
      <c r="I7863">
        <v>463</v>
      </c>
      <c r="J7863" t="s">
        <v>9954</v>
      </c>
      <c r="K7863">
        <v>22.1</v>
      </c>
    </row>
    <row r="7864" spans="1:11" x14ac:dyDescent="0.25">
      <c r="A7864" t="s">
        <v>10319</v>
      </c>
      <c r="B7864" t="s">
        <v>10320</v>
      </c>
      <c r="C7864" t="s">
        <v>1796</v>
      </c>
      <c r="D7864">
        <v>20</v>
      </c>
      <c r="E7864" t="s">
        <v>10321</v>
      </c>
      <c r="F7864">
        <v>115865</v>
      </c>
      <c r="G7864">
        <v>4344</v>
      </c>
      <c r="H7864">
        <v>73</v>
      </c>
      <c r="I7864">
        <v>485</v>
      </c>
      <c r="J7864" t="s">
        <v>10322</v>
      </c>
      <c r="K7864">
        <v>22.1</v>
      </c>
    </row>
    <row r="7865" spans="1:11" x14ac:dyDescent="0.25">
      <c r="A7865" t="s">
        <v>10502</v>
      </c>
      <c r="B7865" t="s">
        <v>10503</v>
      </c>
      <c r="C7865" t="s">
        <v>10504</v>
      </c>
      <c r="D7865">
        <v>23</v>
      </c>
      <c r="E7865" t="s">
        <v>10505</v>
      </c>
      <c r="F7865">
        <v>186354</v>
      </c>
      <c r="G7865">
        <v>11129</v>
      </c>
      <c r="H7865">
        <v>276</v>
      </c>
      <c r="I7865">
        <v>1653</v>
      </c>
      <c r="J7865" t="s">
        <v>10506</v>
      </c>
      <c r="K7865">
        <v>22.1</v>
      </c>
    </row>
    <row r="7866" spans="1:11" x14ac:dyDescent="0.25">
      <c r="A7866" t="s">
        <v>10246</v>
      </c>
      <c r="B7866" t="s">
        <v>10247</v>
      </c>
      <c r="C7866" t="s">
        <v>419</v>
      </c>
      <c r="D7866">
        <v>26</v>
      </c>
      <c r="E7866" t="s">
        <v>10248</v>
      </c>
      <c r="F7866">
        <v>655765</v>
      </c>
      <c r="G7866">
        <v>25049</v>
      </c>
      <c r="H7866">
        <v>1495</v>
      </c>
      <c r="I7866">
        <v>5612</v>
      </c>
      <c r="J7866" t="s">
        <v>10249</v>
      </c>
      <c r="K7866">
        <v>22.1</v>
      </c>
    </row>
    <row r="7867" spans="1:11" x14ac:dyDescent="0.25">
      <c r="A7867" t="s">
        <v>10507</v>
      </c>
      <c r="B7867" t="s">
        <v>10508</v>
      </c>
      <c r="C7867" t="s">
        <v>3360</v>
      </c>
      <c r="D7867">
        <v>10</v>
      </c>
      <c r="E7867" t="s">
        <v>10509</v>
      </c>
      <c r="F7867">
        <v>1249946</v>
      </c>
      <c r="G7867">
        <v>57826</v>
      </c>
      <c r="H7867">
        <v>708</v>
      </c>
      <c r="I7867">
        <v>2129</v>
      </c>
      <c r="J7867" t="s">
        <v>10510</v>
      </c>
      <c r="K7867">
        <v>22.1</v>
      </c>
    </row>
    <row r="7868" spans="1:11" x14ac:dyDescent="0.25">
      <c r="A7868" t="s">
        <v>10352</v>
      </c>
      <c r="B7868" t="s">
        <v>10353</v>
      </c>
      <c r="C7868" t="s">
        <v>7462</v>
      </c>
      <c r="D7868">
        <v>10</v>
      </c>
      <c r="E7868" t="s">
        <v>10354</v>
      </c>
      <c r="F7868">
        <v>57511</v>
      </c>
      <c r="G7868">
        <v>3985</v>
      </c>
      <c r="H7868">
        <v>40</v>
      </c>
      <c r="I7868">
        <v>254</v>
      </c>
      <c r="J7868" t="s">
        <v>10355</v>
      </c>
      <c r="K7868">
        <v>22.1</v>
      </c>
    </row>
    <row r="7869" spans="1:11" x14ac:dyDescent="0.25">
      <c r="A7869" t="s">
        <v>9939</v>
      </c>
      <c r="B7869" t="s">
        <v>9940</v>
      </c>
      <c r="C7869" t="s">
        <v>2815</v>
      </c>
      <c r="D7869">
        <v>23</v>
      </c>
      <c r="E7869" t="s">
        <v>9941</v>
      </c>
      <c r="F7869">
        <v>1374925</v>
      </c>
      <c r="G7869">
        <v>47413</v>
      </c>
      <c r="H7869">
        <v>3738</v>
      </c>
      <c r="I7869">
        <v>3867</v>
      </c>
      <c r="J7869" t="s">
        <v>9942</v>
      </c>
      <c r="K7869">
        <v>22.1</v>
      </c>
    </row>
    <row r="7870" spans="1:11" x14ac:dyDescent="0.25">
      <c r="A7870" t="s">
        <v>10301</v>
      </c>
      <c r="B7870" t="s">
        <v>10302</v>
      </c>
      <c r="C7870" t="s">
        <v>1318</v>
      </c>
      <c r="D7870">
        <v>10</v>
      </c>
      <c r="E7870" t="s">
        <v>10303</v>
      </c>
      <c r="F7870">
        <v>47507</v>
      </c>
      <c r="G7870">
        <v>1453</v>
      </c>
      <c r="H7870">
        <v>26</v>
      </c>
      <c r="I7870">
        <v>42</v>
      </c>
      <c r="J7870" t="s">
        <v>10304</v>
      </c>
      <c r="K7870">
        <v>22.1</v>
      </c>
    </row>
    <row r="7871" spans="1:11" x14ac:dyDescent="0.25">
      <c r="A7871" t="e">
        <f>-Denciie5oA</f>
        <v>#NAME?</v>
      </c>
      <c r="B7871" t="s">
        <v>9973</v>
      </c>
      <c r="C7871" t="s">
        <v>2397</v>
      </c>
      <c r="D7871">
        <v>24</v>
      </c>
      <c r="E7871" t="s">
        <v>9974</v>
      </c>
      <c r="F7871">
        <v>2576398</v>
      </c>
      <c r="G7871">
        <v>17999</v>
      </c>
      <c r="H7871">
        <v>1551</v>
      </c>
      <c r="I7871">
        <v>2538</v>
      </c>
      <c r="J7871" t="s">
        <v>9975</v>
      </c>
      <c r="K7871">
        <v>22.1</v>
      </c>
    </row>
    <row r="7872" spans="1:11" x14ac:dyDescent="0.25">
      <c r="A7872" t="s">
        <v>10259</v>
      </c>
      <c r="B7872" t="s">
        <v>10260</v>
      </c>
      <c r="C7872" t="s">
        <v>1880</v>
      </c>
      <c r="D7872">
        <v>22</v>
      </c>
      <c r="E7872" t="s">
        <v>10261</v>
      </c>
      <c r="F7872">
        <v>260977</v>
      </c>
      <c r="G7872">
        <v>25296</v>
      </c>
      <c r="H7872">
        <v>302</v>
      </c>
      <c r="I7872">
        <v>4104</v>
      </c>
      <c r="J7872" t="s">
        <v>10262</v>
      </c>
      <c r="K7872">
        <v>22.1</v>
      </c>
    </row>
    <row r="7873" spans="1:11" x14ac:dyDescent="0.25">
      <c r="A7873" t="s">
        <v>10305</v>
      </c>
      <c r="B7873" t="s">
        <v>10306</v>
      </c>
      <c r="C7873" t="s">
        <v>10307</v>
      </c>
      <c r="D7873">
        <v>10</v>
      </c>
      <c r="E7873" t="s">
        <v>10308</v>
      </c>
      <c r="F7873">
        <v>273780</v>
      </c>
      <c r="G7873">
        <v>1292</v>
      </c>
      <c r="H7873">
        <v>106</v>
      </c>
      <c r="I7873">
        <v>138</v>
      </c>
      <c r="J7873" t="s">
        <v>10309</v>
      </c>
      <c r="K7873">
        <v>22.1</v>
      </c>
    </row>
    <row r="7874" spans="1:11" x14ac:dyDescent="0.25">
      <c r="A7874" t="s">
        <v>10250</v>
      </c>
      <c r="B7874" t="s">
        <v>10251</v>
      </c>
      <c r="C7874" t="s">
        <v>568</v>
      </c>
      <c r="D7874">
        <v>26</v>
      </c>
      <c r="E7874" t="s">
        <v>10252</v>
      </c>
      <c r="F7874">
        <v>58531</v>
      </c>
      <c r="G7874">
        <v>1577</v>
      </c>
      <c r="H7874">
        <v>69</v>
      </c>
      <c r="I7874">
        <v>176</v>
      </c>
      <c r="J7874" t="s">
        <v>10253</v>
      </c>
      <c r="K7874">
        <v>22.1</v>
      </c>
    </row>
    <row r="7875" spans="1:11" x14ac:dyDescent="0.25">
      <c r="A7875" t="s">
        <v>10296</v>
      </c>
      <c r="B7875" t="s">
        <v>10297</v>
      </c>
      <c r="C7875" t="s">
        <v>10298</v>
      </c>
      <c r="D7875">
        <v>24</v>
      </c>
      <c r="E7875" t="s">
        <v>10299</v>
      </c>
      <c r="F7875">
        <v>105600</v>
      </c>
      <c r="G7875">
        <v>851</v>
      </c>
      <c r="H7875">
        <v>18</v>
      </c>
      <c r="I7875">
        <v>104</v>
      </c>
      <c r="J7875" t="s">
        <v>10300</v>
      </c>
      <c r="K7875">
        <v>22.1</v>
      </c>
    </row>
    <row r="7876" spans="1:11" x14ac:dyDescent="0.25">
      <c r="A7876" t="s">
        <v>10021</v>
      </c>
      <c r="B7876" t="s">
        <v>10022</v>
      </c>
      <c r="C7876" t="s">
        <v>10023</v>
      </c>
      <c r="D7876">
        <v>10</v>
      </c>
      <c r="E7876" t="s">
        <v>10024</v>
      </c>
      <c r="F7876">
        <v>33635</v>
      </c>
      <c r="G7876">
        <v>1333</v>
      </c>
      <c r="H7876">
        <v>32</v>
      </c>
      <c r="I7876">
        <v>136</v>
      </c>
      <c r="J7876" t="s">
        <v>10025</v>
      </c>
      <c r="K7876">
        <v>22.1</v>
      </c>
    </row>
    <row r="7877" spans="1:11" x14ac:dyDescent="0.25">
      <c r="A7877" t="s">
        <v>9947</v>
      </c>
      <c r="B7877" t="s">
        <v>9948</v>
      </c>
      <c r="C7877" t="s">
        <v>147</v>
      </c>
      <c r="D7877">
        <v>26</v>
      </c>
      <c r="E7877" t="s">
        <v>9949</v>
      </c>
      <c r="F7877">
        <v>728327</v>
      </c>
      <c r="G7877">
        <v>20674</v>
      </c>
      <c r="H7877">
        <v>721</v>
      </c>
      <c r="I7877">
        <v>4921</v>
      </c>
      <c r="J7877" t="s">
        <v>9950</v>
      </c>
      <c r="K7877">
        <v>22.1</v>
      </c>
    </row>
    <row r="7878" spans="1:11" x14ac:dyDescent="0.25">
      <c r="A7878" t="s">
        <v>9959</v>
      </c>
      <c r="B7878" t="s">
        <v>9960</v>
      </c>
      <c r="C7878" t="s">
        <v>9961</v>
      </c>
      <c r="D7878">
        <v>24</v>
      </c>
      <c r="E7878" t="s">
        <v>9962</v>
      </c>
      <c r="F7878">
        <v>154544</v>
      </c>
      <c r="G7878">
        <v>1112</v>
      </c>
      <c r="H7878">
        <v>155</v>
      </c>
      <c r="I7878">
        <v>204</v>
      </c>
      <c r="J7878" t="s">
        <v>9963</v>
      </c>
      <c r="K7878">
        <v>22.1</v>
      </c>
    </row>
    <row r="7879" spans="1:11" x14ac:dyDescent="0.25">
      <c r="A7879" t="s">
        <v>10282</v>
      </c>
      <c r="B7879" t="s">
        <v>10283</v>
      </c>
      <c r="C7879" t="s">
        <v>10284</v>
      </c>
      <c r="D7879">
        <v>10</v>
      </c>
      <c r="E7879" t="s">
        <v>10285</v>
      </c>
      <c r="F7879">
        <v>985016</v>
      </c>
      <c r="G7879">
        <v>96098</v>
      </c>
      <c r="H7879">
        <v>526</v>
      </c>
      <c r="I7879">
        <v>6321</v>
      </c>
      <c r="J7879" t="s">
        <v>10286</v>
      </c>
      <c r="K7879">
        <v>22.1</v>
      </c>
    </row>
    <row r="7880" spans="1:11" x14ac:dyDescent="0.25">
      <c r="A7880" t="s">
        <v>9673</v>
      </c>
      <c r="B7880" t="s">
        <v>9674</v>
      </c>
      <c r="C7880" t="s">
        <v>1447</v>
      </c>
      <c r="D7880">
        <v>22</v>
      </c>
      <c r="E7880" t="s">
        <v>9675</v>
      </c>
      <c r="F7880">
        <v>3608943</v>
      </c>
      <c r="G7880">
        <v>332588</v>
      </c>
      <c r="H7880">
        <v>4174</v>
      </c>
      <c r="I7880">
        <v>39822</v>
      </c>
      <c r="J7880" t="s">
        <v>9676</v>
      </c>
      <c r="K7880">
        <v>22.1</v>
      </c>
    </row>
    <row r="7881" spans="1:11" x14ac:dyDescent="0.25">
      <c r="A7881" t="s">
        <v>9684</v>
      </c>
      <c r="B7881" t="s">
        <v>9685</v>
      </c>
      <c r="C7881" t="s">
        <v>3093</v>
      </c>
      <c r="D7881">
        <v>24</v>
      </c>
      <c r="E7881" t="s">
        <v>9686</v>
      </c>
      <c r="F7881">
        <v>551602</v>
      </c>
      <c r="G7881">
        <v>5549</v>
      </c>
      <c r="H7881">
        <v>1144</v>
      </c>
      <c r="I7881">
        <v>1318</v>
      </c>
      <c r="J7881" t="s">
        <v>9687</v>
      </c>
      <c r="K7881">
        <v>22.1</v>
      </c>
    </row>
    <row r="7882" spans="1:11" x14ac:dyDescent="0.25">
      <c r="A7882" t="s">
        <v>10511</v>
      </c>
      <c r="B7882" t="s">
        <v>10512</v>
      </c>
      <c r="C7882" t="s">
        <v>2734</v>
      </c>
      <c r="D7882">
        <v>24</v>
      </c>
      <c r="E7882" t="s">
        <v>10513</v>
      </c>
      <c r="F7882">
        <v>106467</v>
      </c>
      <c r="G7882">
        <v>3140</v>
      </c>
      <c r="H7882">
        <v>123</v>
      </c>
      <c r="I7882">
        <v>637</v>
      </c>
      <c r="J7882" t="s">
        <v>10514</v>
      </c>
      <c r="K7882">
        <v>22.1</v>
      </c>
    </row>
    <row r="7883" spans="1:11" x14ac:dyDescent="0.25">
      <c r="A7883" t="s">
        <v>10356</v>
      </c>
      <c r="B7883" t="s">
        <v>10357</v>
      </c>
      <c r="C7883" t="s">
        <v>10358</v>
      </c>
      <c r="D7883">
        <v>25</v>
      </c>
      <c r="E7883" t="s">
        <v>10359</v>
      </c>
      <c r="F7883">
        <v>14375</v>
      </c>
      <c r="G7883">
        <v>117</v>
      </c>
      <c r="H7883">
        <v>46</v>
      </c>
      <c r="I7883">
        <v>123</v>
      </c>
      <c r="J7883" t="s">
        <v>10360</v>
      </c>
      <c r="K7883">
        <v>22.1</v>
      </c>
    </row>
    <row r="7884" spans="1:11" x14ac:dyDescent="0.25">
      <c r="A7884" t="s">
        <v>9955</v>
      </c>
      <c r="B7884" t="s">
        <v>9956</v>
      </c>
      <c r="C7884" t="s">
        <v>4885</v>
      </c>
      <c r="D7884">
        <v>17</v>
      </c>
      <c r="E7884" t="s">
        <v>9957</v>
      </c>
      <c r="F7884">
        <v>184787</v>
      </c>
      <c r="G7884">
        <v>735</v>
      </c>
      <c r="H7884">
        <v>140</v>
      </c>
      <c r="I7884">
        <v>432</v>
      </c>
      <c r="J7884" t="s">
        <v>9958</v>
      </c>
      <c r="K7884">
        <v>22.1</v>
      </c>
    </row>
    <row r="7885" spans="1:11" x14ac:dyDescent="0.25">
      <c r="A7885" t="s">
        <v>10323</v>
      </c>
      <c r="B7885" t="s">
        <v>10324</v>
      </c>
      <c r="C7885" t="s">
        <v>10325</v>
      </c>
      <c r="D7885">
        <v>10</v>
      </c>
      <c r="E7885" t="s">
        <v>10326</v>
      </c>
      <c r="F7885">
        <v>1456623</v>
      </c>
      <c r="G7885">
        <v>135587</v>
      </c>
      <c r="H7885">
        <v>1933</v>
      </c>
      <c r="I7885">
        <v>15740</v>
      </c>
      <c r="J7885" t="s">
        <v>10327</v>
      </c>
      <c r="K7885">
        <v>22.1</v>
      </c>
    </row>
    <row r="7886" spans="1:11" x14ac:dyDescent="0.25">
      <c r="A7886" t="s">
        <v>10328</v>
      </c>
      <c r="B7886" t="s">
        <v>10329</v>
      </c>
      <c r="C7886" t="s">
        <v>7608</v>
      </c>
      <c r="D7886">
        <v>24</v>
      </c>
      <c r="E7886" t="s">
        <v>10330</v>
      </c>
      <c r="F7886">
        <v>289622</v>
      </c>
      <c r="G7886">
        <v>11803</v>
      </c>
      <c r="H7886">
        <v>157</v>
      </c>
      <c r="I7886">
        <v>678</v>
      </c>
      <c r="J7886" t="s">
        <v>10331</v>
      </c>
      <c r="K7886">
        <v>22.1</v>
      </c>
    </row>
    <row r="7887" spans="1:11" x14ac:dyDescent="0.25">
      <c r="A7887" t="s">
        <v>10337</v>
      </c>
      <c r="B7887" t="s">
        <v>10338</v>
      </c>
      <c r="C7887" t="s">
        <v>10339</v>
      </c>
      <c r="D7887">
        <v>10</v>
      </c>
      <c r="E7887" t="s">
        <v>10340</v>
      </c>
      <c r="F7887">
        <v>573264</v>
      </c>
      <c r="G7887">
        <v>65959</v>
      </c>
      <c r="H7887">
        <v>330</v>
      </c>
      <c r="I7887">
        <v>3786</v>
      </c>
      <c r="J7887" t="s">
        <v>10341</v>
      </c>
      <c r="K7887">
        <v>22.1</v>
      </c>
    </row>
    <row r="7888" spans="1:11" x14ac:dyDescent="0.25">
      <c r="A7888" t="s">
        <v>10009</v>
      </c>
      <c r="B7888" t="s">
        <v>10010</v>
      </c>
      <c r="C7888" t="s">
        <v>287</v>
      </c>
      <c r="D7888">
        <v>28</v>
      </c>
      <c r="E7888" t="s">
        <v>10011</v>
      </c>
      <c r="F7888">
        <v>66230</v>
      </c>
      <c r="G7888">
        <v>661</v>
      </c>
      <c r="H7888">
        <v>153</v>
      </c>
      <c r="I7888">
        <v>203</v>
      </c>
      <c r="J7888" t="s">
        <v>10012</v>
      </c>
      <c r="K7888">
        <v>22.1</v>
      </c>
    </row>
    <row r="7889" spans="1:11" x14ac:dyDescent="0.25">
      <c r="A7889" t="s">
        <v>10005</v>
      </c>
      <c r="B7889" t="s">
        <v>10006</v>
      </c>
      <c r="C7889" t="s">
        <v>914</v>
      </c>
      <c r="D7889">
        <v>10</v>
      </c>
      <c r="E7889" t="s">
        <v>10007</v>
      </c>
      <c r="F7889">
        <v>168922</v>
      </c>
      <c r="G7889">
        <v>4381</v>
      </c>
      <c r="H7889">
        <v>91</v>
      </c>
      <c r="I7889">
        <v>423</v>
      </c>
      <c r="J7889" t="s">
        <v>10008</v>
      </c>
      <c r="K7889">
        <v>22.1</v>
      </c>
    </row>
    <row r="7890" spans="1:11" x14ac:dyDescent="0.25">
      <c r="A7890" t="s">
        <v>9809</v>
      </c>
      <c r="B7890" t="s">
        <v>9810</v>
      </c>
      <c r="C7890" t="s">
        <v>9811</v>
      </c>
      <c r="D7890">
        <v>24</v>
      </c>
      <c r="E7890" t="s">
        <v>9812</v>
      </c>
      <c r="F7890">
        <v>43375</v>
      </c>
      <c r="G7890">
        <v>443</v>
      </c>
      <c r="H7890">
        <v>75</v>
      </c>
      <c r="I7890">
        <v>159</v>
      </c>
      <c r="J7890" t="s">
        <v>9813</v>
      </c>
      <c r="K7890">
        <v>22.1</v>
      </c>
    </row>
    <row r="7891" spans="1:11" x14ac:dyDescent="0.25">
      <c r="A7891" t="s">
        <v>10278</v>
      </c>
      <c r="B7891" t="s">
        <v>10279</v>
      </c>
      <c r="C7891" t="s">
        <v>583</v>
      </c>
      <c r="D7891">
        <v>25</v>
      </c>
      <c r="E7891" t="s">
        <v>10280</v>
      </c>
      <c r="F7891">
        <v>37454</v>
      </c>
      <c r="G7891">
        <v>461</v>
      </c>
      <c r="H7891">
        <v>155</v>
      </c>
      <c r="I7891">
        <v>336</v>
      </c>
      <c r="J7891" t="s">
        <v>10281</v>
      </c>
      <c r="K7891">
        <v>22.1</v>
      </c>
    </row>
    <row r="7892" spans="1:11" x14ac:dyDescent="0.25">
      <c r="A7892" t="s">
        <v>10332</v>
      </c>
      <c r="B7892" t="s">
        <v>10333</v>
      </c>
      <c r="C7892" t="s">
        <v>10334</v>
      </c>
      <c r="D7892">
        <v>10</v>
      </c>
      <c r="E7892" t="s">
        <v>10335</v>
      </c>
      <c r="F7892">
        <v>64624</v>
      </c>
      <c r="G7892">
        <v>5055</v>
      </c>
      <c r="H7892">
        <v>148</v>
      </c>
      <c r="I7892">
        <v>567</v>
      </c>
      <c r="J7892" t="s">
        <v>10336</v>
      </c>
      <c r="K7892">
        <v>22.1</v>
      </c>
    </row>
    <row r="7893" spans="1:11" x14ac:dyDescent="0.25">
      <c r="A7893" t="s">
        <v>9968</v>
      </c>
      <c r="B7893" t="s">
        <v>9969</v>
      </c>
      <c r="C7893" t="s">
        <v>9970</v>
      </c>
      <c r="D7893">
        <v>26</v>
      </c>
      <c r="E7893" t="s">
        <v>9971</v>
      </c>
      <c r="F7893">
        <v>3291670</v>
      </c>
      <c r="G7893">
        <v>359882</v>
      </c>
      <c r="H7893">
        <v>10988</v>
      </c>
      <c r="I7893">
        <v>66258</v>
      </c>
      <c r="J7893" t="s">
        <v>9972</v>
      </c>
      <c r="K7893">
        <v>22.1</v>
      </c>
    </row>
    <row r="7894" spans="1:11" x14ac:dyDescent="0.25">
      <c r="A7894" t="s">
        <v>9988</v>
      </c>
      <c r="B7894" t="s">
        <v>9989</v>
      </c>
      <c r="C7894" t="s">
        <v>8171</v>
      </c>
      <c r="D7894">
        <v>20</v>
      </c>
      <c r="E7894" t="s">
        <v>9990</v>
      </c>
      <c r="F7894">
        <v>391380</v>
      </c>
      <c r="G7894">
        <v>20229</v>
      </c>
      <c r="H7894">
        <v>496</v>
      </c>
      <c r="I7894">
        <v>4361</v>
      </c>
      <c r="J7894" t="s">
        <v>9991</v>
      </c>
      <c r="K7894">
        <v>22.1</v>
      </c>
    </row>
    <row r="7895" spans="1:11" x14ac:dyDescent="0.25">
      <c r="A7895" t="s">
        <v>10347</v>
      </c>
      <c r="B7895" t="s">
        <v>10348</v>
      </c>
      <c r="C7895" t="s">
        <v>10349</v>
      </c>
      <c r="D7895">
        <v>2</v>
      </c>
      <c r="E7895" t="s">
        <v>10350</v>
      </c>
      <c r="F7895">
        <v>64243</v>
      </c>
      <c r="G7895">
        <v>684</v>
      </c>
      <c r="H7895">
        <v>10</v>
      </c>
      <c r="I7895">
        <v>203</v>
      </c>
      <c r="J7895" t="s">
        <v>10351</v>
      </c>
      <c r="K7895">
        <v>22.1</v>
      </c>
    </row>
    <row r="7896" spans="1:11" x14ac:dyDescent="0.25">
      <c r="A7896" t="s">
        <v>9677</v>
      </c>
      <c r="B7896" t="s">
        <v>9678</v>
      </c>
      <c r="C7896" t="s">
        <v>63</v>
      </c>
      <c r="D7896">
        <v>23</v>
      </c>
      <c r="E7896" t="s">
        <v>9679</v>
      </c>
      <c r="F7896">
        <v>1387897</v>
      </c>
      <c r="G7896">
        <v>40613</v>
      </c>
      <c r="H7896">
        <v>2275</v>
      </c>
      <c r="I7896">
        <v>5469</v>
      </c>
      <c r="J7896" t="s">
        <v>9680</v>
      </c>
      <c r="K7896">
        <v>22.1</v>
      </c>
    </row>
    <row r="7897" spans="1:11" x14ac:dyDescent="0.25">
      <c r="A7897" t="s">
        <v>9979</v>
      </c>
      <c r="B7897" t="s">
        <v>9980</v>
      </c>
      <c r="C7897" t="s">
        <v>242</v>
      </c>
      <c r="D7897">
        <v>23</v>
      </c>
      <c r="E7897" t="s">
        <v>9981</v>
      </c>
      <c r="F7897">
        <v>647980</v>
      </c>
      <c r="G7897">
        <v>15813</v>
      </c>
      <c r="H7897">
        <v>1468</v>
      </c>
      <c r="I7897">
        <v>1779</v>
      </c>
      <c r="J7897" t="s">
        <v>9982</v>
      </c>
      <c r="K7897">
        <v>22.1</v>
      </c>
    </row>
    <row r="7898" spans="1:11" x14ac:dyDescent="0.25">
      <c r="A7898" t="s">
        <v>10062</v>
      </c>
      <c r="B7898" t="s">
        <v>10063</v>
      </c>
      <c r="C7898" t="s">
        <v>1802</v>
      </c>
      <c r="D7898">
        <v>26</v>
      </c>
      <c r="E7898" t="s">
        <v>10064</v>
      </c>
      <c r="F7898">
        <v>87943</v>
      </c>
      <c r="G7898">
        <v>4070</v>
      </c>
      <c r="H7898">
        <v>46</v>
      </c>
      <c r="I7898">
        <v>179</v>
      </c>
      <c r="J7898" t="s">
        <v>10065</v>
      </c>
      <c r="K7898">
        <v>22.1</v>
      </c>
    </row>
    <row r="7899" spans="1:11" x14ac:dyDescent="0.25">
      <c r="A7899" t="s">
        <v>9692</v>
      </c>
      <c r="B7899" t="s">
        <v>9693</v>
      </c>
      <c r="C7899" t="s">
        <v>4025</v>
      </c>
      <c r="D7899">
        <v>24</v>
      </c>
      <c r="E7899" t="s">
        <v>9694</v>
      </c>
      <c r="F7899">
        <v>390967</v>
      </c>
      <c r="G7899">
        <v>4156</v>
      </c>
      <c r="H7899">
        <v>287</v>
      </c>
      <c r="I7899">
        <v>794</v>
      </c>
      <c r="J7899" t="s">
        <v>9695</v>
      </c>
      <c r="K7899">
        <v>22.1</v>
      </c>
    </row>
    <row r="7900" spans="1:11" x14ac:dyDescent="0.25">
      <c r="A7900" t="s">
        <v>10361</v>
      </c>
      <c r="B7900" t="s">
        <v>10362</v>
      </c>
      <c r="C7900" t="s">
        <v>10363</v>
      </c>
      <c r="D7900">
        <v>24</v>
      </c>
      <c r="E7900" t="s">
        <v>10364</v>
      </c>
      <c r="F7900">
        <v>70212</v>
      </c>
      <c r="G7900">
        <v>1070</v>
      </c>
      <c r="H7900">
        <v>50</v>
      </c>
      <c r="I7900">
        <v>186</v>
      </c>
      <c r="J7900" t="s">
        <v>10365</v>
      </c>
      <c r="K7900">
        <v>22.1</v>
      </c>
    </row>
    <row r="7901" spans="1:11" x14ac:dyDescent="0.25">
      <c r="A7901" t="s">
        <v>9730</v>
      </c>
      <c r="B7901" t="s">
        <v>10000</v>
      </c>
      <c r="C7901" t="s">
        <v>9732</v>
      </c>
      <c r="D7901">
        <v>24</v>
      </c>
      <c r="E7901" t="s">
        <v>10001</v>
      </c>
      <c r="F7901">
        <v>88882</v>
      </c>
      <c r="G7901">
        <v>686</v>
      </c>
      <c r="H7901">
        <v>128</v>
      </c>
      <c r="I7901">
        <v>256</v>
      </c>
      <c r="J7901" t="s">
        <v>9734</v>
      </c>
      <c r="K7901">
        <v>22.1</v>
      </c>
    </row>
    <row r="7902" spans="1:11" x14ac:dyDescent="0.25">
      <c r="A7902" t="s">
        <v>10026</v>
      </c>
      <c r="B7902" t="s">
        <v>10027</v>
      </c>
      <c r="C7902" t="s">
        <v>10028</v>
      </c>
      <c r="D7902">
        <v>22</v>
      </c>
      <c r="E7902" t="s">
        <v>10029</v>
      </c>
      <c r="F7902">
        <v>89664</v>
      </c>
      <c r="G7902">
        <v>6653</v>
      </c>
      <c r="H7902">
        <v>46</v>
      </c>
      <c r="I7902">
        <v>561</v>
      </c>
      <c r="J7902" t="s">
        <v>10030</v>
      </c>
      <c r="K7902">
        <v>22.1</v>
      </c>
    </row>
    <row r="7903" spans="1:11" x14ac:dyDescent="0.25">
      <c r="A7903" t="s">
        <v>9688</v>
      </c>
      <c r="B7903" t="s">
        <v>9689</v>
      </c>
      <c r="C7903" t="s">
        <v>6825</v>
      </c>
      <c r="D7903">
        <v>25</v>
      </c>
      <c r="E7903" t="s">
        <v>9690</v>
      </c>
      <c r="F7903">
        <v>282931</v>
      </c>
      <c r="G7903">
        <v>2852</v>
      </c>
      <c r="H7903">
        <v>2806</v>
      </c>
      <c r="I7903">
        <v>2756</v>
      </c>
      <c r="J7903" t="s">
        <v>9691</v>
      </c>
      <c r="K7903">
        <v>22.1</v>
      </c>
    </row>
    <row r="7904" spans="1:11" x14ac:dyDescent="0.25">
      <c r="A7904" t="s">
        <v>9681</v>
      </c>
      <c r="B7904" t="s">
        <v>9682</v>
      </c>
      <c r="C7904" t="s">
        <v>1744</v>
      </c>
      <c r="D7904">
        <v>24</v>
      </c>
      <c r="E7904" t="s">
        <v>6318</v>
      </c>
      <c r="F7904">
        <v>1097456</v>
      </c>
      <c r="G7904">
        <v>61736</v>
      </c>
      <c r="H7904">
        <v>765</v>
      </c>
      <c r="I7904">
        <v>2255</v>
      </c>
      <c r="J7904" t="s">
        <v>9683</v>
      </c>
      <c r="K7904">
        <v>22.1</v>
      </c>
    </row>
    <row r="7905" spans="1:11" x14ac:dyDescent="0.25">
      <c r="A7905" t="s">
        <v>10036</v>
      </c>
      <c r="B7905" t="s">
        <v>10037</v>
      </c>
      <c r="C7905" t="s">
        <v>6722</v>
      </c>
      <c r="D7905">
        <v>24</v>
      </c>
      <c r="E7905" t="s">
        <v>10038</v>
      </c>
      <c r="F7905">
        <v>96715</v>
      </c>
      <c r="G7905">
        <v>5310</v>
      </c>
      <c r="H7905">
        <v>19</v>
      </c>
      <c r="I7905">
        <v>228</v>
      </c>
      <c r="J7905" t="s">
        <v>10039</v>
      </c>
      <c r="K7905">
        <v>22.1</v>
      </c>
    </row>
    <row r="7906" spans="1:11" x14ac:dyDescent="0.25">
      <c r="A7906" t="s">
        <v>10515</v>
      </c>
      <c r="B7906" t="s">
        <v>10516</v>
      </c>
      <c r="C7906" t="s">
        <v>10517</v>
      </c>
      <c r="D7906">
        <v>1</v>
      </c>
      <c r="E7906" t="s">
        <v>10518</v>
      </c>
      <c r="F7906">
        <v>2205</v>
      </c>
      <c r="G7906">
        <v>11</v>
      </c>
      <c r="H7906">
        <v>0</v>
      </c>
      <c r="I7906">
        <v>0</v>
      </c>
      <c r="J7906" t="s">
        <v>10519</v>
      </c>
      <c r="K7906">
        <v>22.1</v>
      </c>
    </row>
    <row r="7907" spans="1:11" x14ac:dyDescent="0.25">
      <c r="A7907" t="s">
        <v>9735</v>
      </c>
      <c r="B7907" t="s">
        <v>9736</v>
      </c>
      <c r="C7907" t="s">
        <v>9737</v>
      </c>
      <c r="D7907">
        <v>17</v>
      </c>
      <c r="E7907" t="s">
        <v>9738</v>
      </c>
      <c r="F7907">
        <v>712480</v>
      </c>
      <c r="G7907">
        <v>18566</v>
      </c>
      <c r="H7907">
        <v>170</v>
      </c>
      <c r="I7907">
        <v>2270</v>
      </c>
      <c r="J7907" t="s">
        <v>9739</v>
      </c>
      <c r="K7907">
        <v>22.1</v>
      </c>
    </row>
    <row r="7908" spans="1:11" x14ac:dyDescent="0.25">
      <c r="A7908" t="s">
        <v>9700</v>
      </c>
      <c r="B7908" t="s">
        <v>9701</v>
      </c>
      <c r="C7908" t="s">
        <v>2784</v>
      </c>
      <c r="D7908">
        <v>27</v>
      </c>
      <c r="E7908" t="s">
        <v>9702</v>
      </c>
      <c r="F7908">
        <v>102880</v>
      </c>
      <c r="G7908">
        <v>2228</v>
      </c>
      <c r="H7908">
        <v>114</v>
      </c>
      <c r="I7908">
        <v>333</v>
      </c>
      <c r="J7908" t="s">
        <v>9703</v>
      </c>
      <c r="K7908">
        <v>22.1</v>
      </c>
    </row>
    <row r="7909" spans="1:11" x14ac:dyDescent="0.25">
      <c r="A7909" t="s">
        <v>10017</v>
      </c>
      <c r="B7909" t="s">
        <v>10018</v>
      </c>
      <c r="C7909" t="s">
        <v>3865</v>
      </c>
      <c r="D7909">
        <v>24</v>
      </c>
      <c r="E7909" t="s">
        <v>10019</v>
      </c>
      <c r="F7909">
        <v>759345</v>
      </c>
      <c r="G7909">
        <v>12119</v>
      </c>
      <c r="H7909">
        <v>215</v>
      </c>
      <c r="I7909">
        <v>1765</v>
      </c>
      <c r="J7909" t="s">
        <v>10020</v>
      </c>
      <c r="K7909">
        <v>22.1</v>
      </c>
    </row>
    <row r="7910" spans="1:11" x14ac:dyDescent="0.25">
      <c r="A7910" t="s">
        <v>9749</v>
      </c>
      <c r="B7910" t="s">
        <v>9750</v>
      </c>
      <c r="C7910" t="s">
        <v>2579</v>
      </c>
      <c r="D7910">
        <v>17</v>
      </c>
      <c r="E7910" t="s">
        <v>9751</v>
      </c>
      <c r="F7910">
        <v>816447</v>
      </c>
      <c r="G7910">
        <v>24435</v>
      </c>
      <c r="H7910">
        <v>1578</v>
      </c>
      <c r="I7910">
        <v>1704</v>
      </c>
      <c r="J7910" t="s">
        <v>9752</v>
      </c>
      <c r="K7910">
        <v>22.1</v>
      </c>
    </row>
    <row r="7911" spans="1:11" x14ac:dyDescent="0.25">
      <c r="A7911" t="s">
        <v>9992</v>
      </c>
      <c r="B7911" t="s">
        <v>9993</v>
      </c>
      <c r="C7911" t="s">
        <v>2471</v>
      </c>
      <c r="D7911">
        <v>23</v>
      </c>
      <c r="E7911" t="s">
        <v>9994</v>
      </c>
      <c r="F7911">
        <v>614293</v>
      </c>
      <c r="G7911">
        <v>25382</v>
      </c>
      <c r="H7911">
        <v>1476</v>
      </c>
      <c r="I7911">
        <v>1338</v>
      </c>
      <c r="J7911" t="s">
        <v>9995</v>
      </c>
      <c r="K7911">
        <v>22.1</v>
      </c>
    </row>
    <row r="7912" spans="1:11" x14ac:dyDescent="0.25">
      <c r="A7912" t="s">
        <v>10031</v>
      </c>
      <c r="B7912" t="s">
        <v>10032</v>
      </c>
      <c r="C7912" t="s">
        <v>10033</v>
      </c>
      <c r="D7912">
        <v>24</v>
      </c>
      <c r="E7912" t="s">
        <v>10034</v>
      </c>
      <c r="F7912">
        <v>730724</v>
      </c>
      <c r="G7912">
        <v>41378</v>
      </c>
      <c r="H7912">
        <v>760</v>
      </c>
      <c r="I7912">
        <v>15541</v>
      </c>
      <c r="J7912" t="s">
        <v>10035</v>
      </c>
      <c r="K7912">
        <v>22.1</v>
      </c>
    </row>
    <row r="7913" spans="1:11" x14ac:dyDescent="0.25">
      <c r="A7913" t="s">
        <v>9726</v>
      </c>
      <c r="B7913" t="s">
        <v>9727</v>
      </c>
      <c r="C7913" t="s">
        <v>2212</v>
      </c>
      <c r="D7913">
        <v>27</v>
      </c>
      <c r="E7913" t="s">
        <v>9728</v>
      </c>
      <c r="F7913">
        <v>306682</v>
      </c>
      <c r="G7913">
        <v>6970</v>
      </c>
      <c r="H7913">
        <v>293</v>
      </c>
      <c r="I7913">
        <v>1250</v>
      </c>
      <c r="J7913" t="s">
        <v>9729</v>
      </c>
      <c r="K7913">
        <v>22.1</v>
      </c>
    </row>
    <row r="7914" spans="1:11" x14ac:dyDescent="0.25">
      <c r="A7914" t="s">
        <v>10053</v>
      </c>
      <c r="B7914" t="s">
        <v>10054</v>
      </c>
      <c r="C7914" t="s">
        <v>10055</v>
      </c>
      <c r="D7914">
        <v>24</v>
      </c>
      <c r="E7914" t="s">
        <v>10056</v>
      </c>
      <c r="F7914">
        <v>113280</v>
      </c>
      <c r="G7914">
        <v>8209</v>
      </c>
      <c r="H7914">
        <v>90</v>
      </c>
      <c r="I7914">
        <v>917</v>
      </c>
      <c r="J7914" t="s">
        <v>10057</v>
      </c>
      <c r="K7914">
        <v>22.1</v>
      </c>
    </row>
    <row r="7915" spans="1:11" x14ac:dyDescent="0.25">
      <c r="A7915" t="s">
        <v>10002</v>
      </c>
      <c r="B7915" t="s">
        <v>10003</v>
      </c>
      <c r="C7915" t="s">
        <v>6521</v>
      </c>
      <c r="D7915">
        <v>2</v>
      </c>
      <c r="E7915" t="s">
        <v>6522</v>
      </c>
      <c r="F7915">
        <v>298326</v>
      </c>
      <c r="G7915">
        <v>2529</v>
      </c>
      <c r="H7915">
        <v>422</v>
      </c>
      <c r="I7915">
        <v>753</v>
      </c>
      <c r="J7915" t="s">
        <v>10004</v>
      </c>
      <c r="K7915">
        <v>22.1</v>
      </c>
    </row>
    <row r="7916" spans="1:11" x14ac:dyDescent="0.25">
      <c r="A7916" t="s">
        <v>9721</v>
      </c>
      <c r="B7916" t="s">
        <v>9722</v>
      </c>
      <c r="C7916" t="s">
        <v>9723</v>
      </c>
      <c r="D7916">
        <v>25</v>
      </c>
      <c r="E7916" t="s">
        <v>9724</v>
      </c>
      <c r="F7916">
        <v>1530985</v>
      </c>
      <c r="G7916">
        <v>3515</v>
      </c>
      <c r="H7916">
        <v>402</v>
      </c>
      <c r="I7916">
        <v>1325</v>
      </c>
      <c r="J7916" t="s">
        <v>9725</v>
      </c>
      <c r="K7916">
        <v>22.1</v>
      </c>
    </row>
    <row r="7917" spans="1:11" x14ac:dyDescent="0.25">
      <c r="A7917" t="s">
        <v>9704</v>
      </c>
      <c r="B7917" t="s">
        <v>9705</v>
      </c>
      <c r="C7917" t="s">
        <v>9706</v>
      </c>
      <c r="D7917">
        <v>26</v>
      </c>
      <c r="E7917" t="s">
        <v>9707</v>
      </c>
      <c r="F7917">
        <v>936724</v>
      </c>
      <c r="G7917">
        <v>85748</v>
      </c>
      <c r="H7917">
        <v>570</v>
      </c>
      <c r="I7917">
        <v>5697</v>
      </c>
      <c r="J7917" t="s">
        <v>9708</v>
      </c>
      <c r="K7917">
        <v>22.1</v>
      </c>
    </row>
    <row r="7918" spans="1:11" x14ac:dyDescent="0.25">
      <c r="A7918" t="s">
        <v>9496</v>
      </c>
      <c r="B7918" t="s">
        <v>9497</v>
      </c>
      <c r="C7918" t="s">
        <v>7896</v>
      </c>
      <c r="D7918">
        <v>24</v>
      </c>
      <c r="E7918" t="s">
        <v>9498</v>
      </c>
      <c r="F7918">
        <v>5414714</v>
      </c>
      <c r="G7918">
        <v>315287</v>
      </c>
      <c r="H7918">
        <v>3382</v>
      </c>
      <c r="I7918">
        <v>23559</v>
      </c>
      <c r="J7918" t="s">
        <v>9499</v>
      </c>
      <c r="K7918">
        <v>22.1</v>
      </c>
    </row>
    <row r="7919" spans="1:11" x14ac:dyDescent="0.25">
      <c r="A7919" t="s">
        <v>10058</v>
      </c>
      <c r="B7919" t="s">
        <v>10059</v>
      </c>
      <c r="C7919" t="s">
        <v>2145</v>
      </c>
      <c r="D7919">
        <v>26</v>
      </c>
      <c r="E7919" t="s">
        <v>10060</v>
      </c>
      <c r="F7919">
        <v>64942</v>
      </c>
      <c r="G7919">
        <v>1919</v>
      </c>
      <c r="H7919">
        <v>30</v>
      </c>
      <c r="I7919">
        <v>65</v>
      </c>
      <c r="J7919" t="s">
        <v>10061</v>
      </c>
      <c r="K7919">
        <v>22.1</v>
      </c>
    </row>
    <row r="7920" spans="1:11" x14ac:dyDescent="0.25">
      <c r="A7920" t="s">
        <v>9740</v>
      </c>
      <c r="B7920" t="s">
        <v>9741</v>
      </c>
      <c r="C7920" t="s">
        <v>9742</v>
      </c>
      <c r="D7920">
        <v>24</v>
      </c>
      <c r="E7920" t="s">
        <v>9743</v>
      </c>
      <c r="F7920">
        <v>2945368</v>
      </c>
      <c r="G7920">
        <v>31593</v>
      </c>
      <c r="H7920">
        <v>17315</v>
      </c>
      <c r="I7920">
        <v>9641</v>
      </c>
      <c r="J7920" t="s">
        <v>9744</v>
      </c>
      <c r="K7920">
        <v>22.1</v>
      </c>
    </row>
    <row r="7921" spans="1:11" x14ac:dyDescent="0.25">
      <c r="A7921" t="s">
        <v>9717</v>
      </c>
      <c r="B7921" t="s">
        <v>9718</v>
      </c>
      <c r="C7921" t="s">
        <v>1394</v>
      </c>
      <c r="D7921">
        <v>22</v>
      </c>
      <c r="E7921" t="s">
        <v>9719</v>
      </c>
      <c r="F7921">
        <v>915846</v>
      </c>
      <c r="G7921">
        <v>48302</v>
      </c>
      <c r="H7921">
        <v>306</v>
      </c>
      <c r="I7921">
        <v>1733</v>
      </c>
      <c r="J7921" t="s">
        <v>9720</v>
      </c>
      <c r="K7921">
        <v>22.1</v>
      </c>
    </row>
    <row r="7922" spans="1:11" x14ac:dyDescent="0.25">
      <c r="A7922" t="s">
        <v>10066</v>
      </c>
      <c r="B7922" t="s">
        <v>10067</v>
      </c>
      <c r="C7922" t="s">
        <v>10068</v>
      </c>
      <c r="D7922">
        <v>22</v>
      </c>
      <c r="E7922" t="s">
        <v>10069</v>
      </c>
      <c r="F7922">
        <v>95047</v>
      </c>
      <c r="G7922">
        <v>4588</v>
      </c>
      <c r="H7922">
        <v>33</v>
      </c>
      <c r="I7922">
        <v>758</v>
      </c>
      <c r="J7922" t="s">
        <v>10070</v>
      </c>
      <c r="K7922">
        <v>22.1</v>
      </c>
    </row>
    <row r="7923" spans="1:11" x14ac:dyDescent="0.25">
      <c r="A7923" t="s">
        <v>10048</v>
      </c>
      <c r="B7923" t="s">
        <v>10049</v>
      </c>
      <c r="C7923" t="s">
        <v>10050</v>
      </c>
      <c r="D7923">
        <v>1</v>
      </c>
      <c r="E7923" t="s">
        <v>10051</v>
      </c>
      <c r="F7923">
        <v>49048</v>
      </c>
      <c r="G7923">
        <v>250</v>
      </c>
      <c r="H7923">
        <v>156</v>
      </c>
      <c r="I7923">
        <v>53</v>
      </c>
      <c r="J7923" t="s">
        <v>10052</v>
      </c>
      <c r="K7923">
        <v>22.1</v>
      </c>
    </row>
    <row r="7924" spans="1:11" x14ac:dyDescent="0.25">
      <c r="A7924" t="s">
        <v>10342</v>
      </c>
      <c r="B7924" t="s">
        <v>10343</v>
      </c>
      <c r="C7924" t="s">
        <v>10344</v>
      </c>
      <c r="D7924">
        <v>28</v>
      </c>
      <c r="E7924" t="s">
        <v>10345</v>
      </c>
      <c r="F7924">
        <v>41160</v>
      </c>
      <c r="G7924">
        <v>835</v>
      </c>
      <c r="H7924">
        <v>54</v>
      </c>
      <c r="I7924">
        <v>62</v>
      </c>
      <c r="J7924" t="s">
        <v>10346</v>
      </c>
      <c r="K7924">
        <v>22.1</v>
      </c>
    </row>
    <row r="7925" spans="1:11" x14ac:dyDescent="0.25">
      <c r="A7925" t="s">
        <v>9745</v>
      </c>
      <c r="B7925" t="s">
        <v>9746</v>
      </c>
      <c r="C7925" t="s">
        <v>4080</v>
      </c>
      <c r="D7925">
        <v>23</v>
      </c>
      <c r="E7925" t="s">
        <v>9747</v>
      </c>
      <c r="F7925">
        <v>1465822</v>
      </c>
      <c r="G7925">
        <v>61688</v>
      </c>
      <c r="H7925">
        <v>1133</v>
      </c>
      <c r="I7925">
        <v>3194</v>
      </c>
      <c r="J7925" t="s">
        <v>9748</v>
      </c>
      <c r="K7925">
        <v>22.1</v>
      </c>
    </row>
    <row r="7926" spans="1:11" x14ac:dyDescent="0.25">
      <c r="A7926" t="s">
        <v>10043</v>
      </c>
      <c r="B7926" t="s">
        <v>10044</v>
      </c>
      <c r="C7926" t="s">
        <v>10045</v>
      </c>
      <c r="D7926">
        <v>23</v>
      </c>
      <c r="E7926" t="s">
        <v>10046</v>
      </c>
      <c r="F7926">
        <v>497511</v>
      </c>
      <c r="G7926">
        <v>20162</v>
      </c>
      <c r="H7926">
        <v>111</v>
      </c>
      <c r="I7926">
        <v>760</v>
      </c>
      <c r="J7926" t="s">
        <v>10047</v>
      </c>
      <c r="K7926">
        <v>22.1</v>
      </c>
    </row>
    <row r="7927" spans="1:11" x14ac:dyDescent="0.25">
      <c r="A7927" t="s">
        <v>10040</v>
      </c>
      <c r="B7927" t="s">
        <v>10041</v>
      </c>
      <c r="C7927" t="s">
        <v>6934</v>
      </c>
      <c r="D7927">
        <v>17</v>
      </c>
      <c r="E7927" t="s">
        <v>6935</v>
      </c>
      <c r="F7927">
        <v>44441</v>
      </c>
      <c r="G7927">
        <v>656</v>
      </c>
      <c r="H7927">
        <v>12</v>
      </c>
      <c r="I7927">
        <v>274</v>
      </c>
      <c r="J7927" t="s">
        <v>10042</v>
      </c>
      <c r="K7927">
        <v>22.1</v>
      </c>
    </row>
    <row r="7928" spans="1:11" x14ac:dyDescent="0.25">
      <c r="A7928" t="s">
        <v>10071</v>
      </c>
      <c r="B7928" t="s">
        <v>10072</v>
      </c>
      <c r="C7928" t="s">
        <v>10073</v>
      </c>
      <c r="D7928">
        <v>24</v>
      </c>
      <c r="E7928" t="s">
        <v>24</v>
      </c>
      <c r="F7928">
        <v>572681</v>
      </c>
      <c r="G7928">
        <v>4238</v>
      </c>
      <c r="H7928">
        <v>291</v>
      </c>
      <c r="I7928">
        <v>518</v>
      </c>
      <c r="J7928" t="s">
        <v>10074</v>
      </c>
      <c r="K7928">
        <v>22.1</v>
      </c>
    </row>
    <row r="7929" spans="1:11" x14ac:dyDescent="0.25">
      <c r="A7929" t="s">
        <v>10083</v>
      </c>
      <c r="B7929" t="s">
        <v>10084</v>
      </c>
      <c r="C7929" t="s">
        <v>984</v>
      </c>
      <c r="D7929">
        <v>10</v>
      </c>
      <c r="E7929" t="s">
        <v>10085</v>
      </c>
      <c r="F7929">
        <v>141901</v>
      </c>
      <c r="G7929">
        <v>8812</v>
      </c>
      <c r="H7929">
        <v>147</v>
      </c>
      <c r="I7929">
        <v>258</v>
      </c>
      <c r="J7929" t="s">
        <v>10086</v>
      </c>
      <c r="K7929">
        <v>22.1</v>
      </c>
    </row>
    <row r="7930" spans="1:11" x14ac:dyDescent="0.25">
      <c r="A7930" t="s">
        <v>9757</v>
      </c>
      <c r="B7930" t="s">
        <v>9758</v>
      </c>
      <c r="C7930" t="s">
        <v>9759</v>
      </c>
      <c r="D7930">
        <v>10</v>
      </c>
      <c r="E7930" t="s">
        <v>9760</v>
      </c>
      <c r="F7930">
        <v>1247831</v>
      </c>
      <c r="G7930">
        <v>35384</v>
      </c>
      <c r="H7930">
        <v>1788</v>
      </c>
      <c r="I7930">
        <v>3864</v>
      </c>
      <c r="J7930" t="s">
        <v>9761</v>
      </c>
      <c r="K7930">
        <v>22.1</v>
      </c>
    </row>
    <row r="7931" spans="1:11" x14ac:dyDescent="0.25">
      <c r="A7931" t="s">
        <v>9785</v>
      </c>
      <c r="B7931" t="s">
        <v>9786</v>
      </c>
      <c r="C7931" t="s">
        <v>2697</v>
      </c>
      <c r="D7931">
        <v>10</v>
      </c>
      <c r="E7931" t="s">
        <v>9787</v>
      </c>
      <c r="F7931">
        <v>602998</v>
      </c>
      <c r="G7931">
        <v>34814</v>
      </c>
      <c r="H7931">
        <v>689</v>
      </c>
      <c r="I7931">
        <v>1502</v>
      </c>
      <c r="J7931" t="s">
        <v>9788</v>
      </c>
      <c r="K7931">
        <v>22.1</v>
      </c>
    </row>
    <row r="7932" spans="1:11" x14ac:dyDescent="0.25">
      <c r="A7932" t="s">
        <v>9762</v>
      </c>
      <c r="B7932" t="s">
        <v>9763</v>
      </c>
      <c r="C7932" t="s">
        <v>761</v>
      </c>
      <c r="D7932">
        <v>22</v>
      </c>
      <c r="E7932" t="s">
        <v>9764</v>
      </c>
      <c r="F7932">
        <v>224401</v>
      </c>
      <c r="G7932">
        <v>17104</v>
      </c>
      <c r="H7932">
        <v>135</v>
      </c>
      <c r="I7932">
        <v>1165</v>
      </c>
      <c r="J7932" t="s">
        <v>9765</v>
      </c>
      <c r="K7932">
        <v>22.1</v>
      </c>
    </row>
    <row r="7933" spans="1:11" x14ac:dyDescent="0.25">
      <c r="A7933" t="s">
        <v>10099</v>
      </c>
      <c r="B7933" t="s">
        <v>10100</v>
      </c>
      <c r="C7933" t="s">
        <v>9653</v>
      </c>
      <c r="D7933">
        <v>17</v>
      </c>
      <c r="E7933" t="s">
        <v>10101</v>
      </c>
      <c r="F7933">
        <v>74405</v>
      </c>
      <c r="G7933">
        <v>201</v>
      </c>
      <c r="H7933">
        <v>10</v>
      </c>
      <c r="I7933">
        <v>57</v>
      </c>
      <c r="J7933" t="s">
        <v>10102</v>
      </c>
      <c r="K7933">
        <v>22.1</v>
      </c>
    </row>
    <row r="7934" spans="1:11" x14ac:dyDescent="0.25">
      <c r="A7934" t="s">
        <v>9280</v>
      </c>
      <c r="B7934" t="s">
        <v>9281</v>
      </c>
      <c r="C7934" t="s">
        <v>9282</v>
      </c>
      <c r="D7934">
        <v>10</v>
      </c>
      <c r="E7934" t="s">
        <v>24</v>
      </c>
      <c r="F7934">
        <v>0</v>
      </c>
      <c r="G7934">
        <v>0</v>
      </c>
      <c r="H7934">
        <v>0</v>
      </c>
      <c r="I7934">
        <v>0</v>
      </c>
      <c r="J7934" t="s">
        <v>9283</v>
      </c>
      <c r="K7934">
        <v>22.1</v>
      </c>
    </row>
    <row r="7935" spans="1:11" x14ac:dyDescent="0.25">
      <c r="A7935" t="s">
        <v>10366</v>
      </c>
      <c r="B7935" t="s">
        <v>10367</v>
      </c>
      <c r="C7935" t="s">
        <v>5392</v>
      </c>
      <c r="D7935">
        <v>24</v>
      </c>
      <c r="E7935" t="s">
        <v>10368</v>
      </c>
      <c r="F7935">
        <v>9685</v>
      </c>
      <c r="G7935">
        <v>62</v>
      </c>
      <c r="H7935">
        <v>1</v>
      </c>
      <c r="I7935">
        <v>0</v>
      </c>
      <c r="J7935" t="s">
        <v>10369</v>
      </c>
      <c r="K7935">
        <v>22.1</v>
      </c>
    </row>
    <row r="7936" spans="1:11" x14ac:dyDescent="0.25">
      <c r="A7936" t="s">
        <v>9775</v>
      </c>
      <c r="B7936" t="s">
        <v>9776</v>
      </c>
      <c r="C7936" t="s">
        <v>9777</v>
      </c>
      <c r="D7936">
        <v>10</v>
      </c>
      <c r="E7936" t="s">
        <v>9778</v>
      </c>
      <c r="F7936">
        <v>118634</v>
      </c>
      <c r="G7936">
        <v>8798</v>
      </c>
      <c r="H7936">
        <v>565</v>
      </c>
      <c r="I7936">
        <v>1344</v>
      </c>
      <c r="J7936" t="s">
        <v>9779</v>
      </c>
      <c r="K7936">
        <v>22.1</v>
      </c>
    </row>
    <row r="7937" spans="1:11" x14ac:dyDescent="0.25">
      <c r="A7937" t="s">
        <v>9770</v>
      </c>
      <c r="B7937" t="s">
        <v>9771</v>
      </c>
      <c r="C7937" t="s">
        <v>9772</v>
      </c>
      <c r="D7937">
        <v>10</v>
      </c>
      <c r="E7937" t="s">
        <v>9773</v>
      </c>
      <c r="F7937">
        <v>401135</v>
      </c>
      <c r="G7937">
        <v>7890</v>
      </c>
      <c r="H7937">
        <v>127</v>
      </c>
      <c r="I7937">
        <v>319</v>
      </c>
      <c r="J7937" t="s">
        <v>9774</v>
      </c>
      <c r="K7937">
        <v>22.1</v>
      </c>
    </row>
    <row r="7938" spans="1:11" x14ac:dyDescent="0.25">
      <c r="A7938" t="s">
        <v>9766</v>
      </c>
      <c r="B7938" t="s">
        <v>9767</v>
      </c>
      <c r="C7938" t="s">
        <v>8878</v>
      </c>
      <c r="D7938">
        <v>26</v>
      </c>
      <c r="E7938" t="s">
        <v>9768</v>
      </c>
      <c r="F7938">
        <v>1122059</v>
      </c>
      <c r="G7938">
        <v>51551</v>
      </c>
      <c r="H7938">
        <v>523</v>
      </c>
      <c r="I7938">
        <v>2685</v>
      </c>
      <c r="J7938" t="s">
        <v>9769</v>
      </c>
      <c r="K7938">
        <v>22.1</v>
      </c>
    </row>
    <row r="7939" spans="1:11" x14ac:dyDescent="0.25">
      <c r="A7939" t="s">
        <v>9780</v>
      </c>
      <c r="B7939" t="s">
        <v>9781</v>
      </c>
      <c r="C7939" t="s">
        <v>9782</v>
      </c>
      <c r="D7939">
        <v>27</v>
      </c>
      <c r="E7939" t="s">
        <v>9783</v>
      </c>
      <c r="F7939">
        <v>257219</v>
      </c>
      <c r="G7939">
        <v>12651</v>
      </c>
      <c r="H7939">
        <v>181</v>
      </c>
      <c r="I7939">
        <v>744</v>
      </c>
      <c r="J7939" t="s">
        <v>9784</v>
      </c>
      <c r="K7939">
        <v>22.1</v>
      </c>
    </row>
    <row r="7940" spans="1:11" x14ac:dyDescent="0.25">
      <c r="A7940" t="s">
        <v>9796</v>
      </c>
      <c r="B7940" t="s">
        <v>9797</v>
      </c>
      <c r="C7940" t="s">
        <v>9798</v>
      </c>
      <c r="D7940">
        <v>17</v>
      </c>
      <c r="E7940" t="s">
        <v>9799</v>
      </c>
      <c r="F7940">
        <v>6568548</v>
      </c>
      <c r="G7940">
        <v>7174</v>
      </c>
      <c r="H7940">
        <v>162</v>
      </c>
      <c r="I7940">
        <v>680</v>
      </c>
      <c r="J7940" t="s">
        <v>9800</v>
      </c>
      <c r="K7940">
        <v>22.1</v>
      </c>
    </row>
    <row r="7941" spans="1:11" x14ac:dyDescent="0.25">
      <c r="A7941" t="s">
        <v>9500</v>
      </c>
      <c r="B7941" t="s">
        <v>9501</v>
      </c>
      <c r="C7941" t="s">
        <v>9502</v>
      </c>
      <c r="D7941">
        <v>10</v>
      </c>
      <c r="E7941" t="s">
        <v>9503</v>
      </c>
      <c r="F7941">
        <v>2033928</v>
      </c>
      <c r="G7941">
        <v>16290</v>
      </c>
      <c r="H7941">
        <v>988</v>
      </c>
      <c r="I7941">
        <v>696</v>
      </c>
      <c r="J7941" t="s">
        <v>9504</v>
      </c>
      <c r="K7941">
        <v>22.1</v>
      </c>
    </row>
    <row r="7942" spans="1:11" x14ac:dyDescent="0.25">
      <c r="A7942" t="s">
        <v>9581</v>
      </c>
      <c r="B7942" t="s">
        <v>9582</v>
      </c>
      <c r="C7942" t="s">
        <v>5856</v>
      </c>
      <c r="D7942">
        <v>24</v>
      </c>
      <c r="E7942" t="s">
        <v>9583</v>
      </c>
      <c r="F7942">
        <v>392563</v>
      </c>
      <c r="G7942">
        <v>15315</v>
      </c>
      <c r="H7942">
        <v>209</v>
      </c>
      <c r="I7942">
        <v>878</v>
      </c>
      <c r="J7942" t="s">
        <v>9584</v>
      </c>
      <c r="K7942">
        <v>22.1</v>
      </c>
    </row>
    <row r="7943" spans="1:11" x14ac:dyDescent="0.25">
      <c r="A7943" t="s">
        <v>9517</v>
      </c>
      <c r="B7943" t="s">
        <v>9518</v>
      </c>
      <c r="C7943" t="s">
        <v>177</v>
      </c>
      <c r="D7943">
        <v>25</v>
      </c>
      <c r="E7943" t="s">
        <v>9519</v>
      </c>
      <c r="F7943">
        <v>598144</v>
      </c>
      <c r="G7943">
        <v>31999</v>
      </c>
      <c r="H7943">
        <v>2228</v>
      </c>
      <c r="I7943">
        <v>5286</v>
      </c>
      <c r="J7943" t="s">
        <v>9520</v>
      </c>
      <c r="K7943">
        <v>22.1</v>
      </c>
    </row>
    <row r="7944" spans="1:11" x14ac:dyDescent="0.25">
      <c r="A7944" t="s">
        <v>9789</v>
      </c>
      <c r="B7944" t="s">
        <v>9790</v>
      </c>
      <c r="C7944" t="s">
        <v>5638</v>
      </c>
      <c r="D7944">
        <v>26</v>
      </c>
      <c r="E7944" t="s">
        <v>9791</v>
      </c>
      <c r="F7944">
        <v>132625</v>
      </c>
      <c r="G7944">
        <v>6425</v>
      </c>
      <c r="H7944">
        <v>141</v>
      </c>
      <c r="I7944">
        <v>634</v>
      </c>
      <c r="J7944" t="s">
        <v>9792</v>
      </c>
      <c r="K7944">
        <v>22.1</v>
      </c>
    </row>
    <row r="7945" spans="1:11" x14ac:dyDescent="0.25">
      <c r="A7945" t="s">
        <v>9505</v>
      </c>
      <c r="B7945" t="s">
        <v>9506</v>
      </c>
      <c r="C7945" t="s">
        <v>48</v>
      </c>
      <c r="D7945">
        <v>28</v>
      </c>
      <c r="E7945" t="s">
        <v>9507</v>
      </c>
      <c r="F7945">
        <v>1885877</v>
      </c>
      <c r="G7945">
        <v>65825</v>
      </c>
      <c r="H7945">
        <v>1460</v>
      </c>
      <c r="I7945">
        <v>5395</v>
      </c>
      <c r="J7945" t="s">
        <v>9508</v>
      </c>
      <c r="K7945">
        <v>22.1</v>
      </c>
    </row>
    <row r="7946" spans="1:11" x14ac:dyDescent="0.25">
      <c r="A7946" t="s">
        <v>10075</v>
      </c>
      <c r="B7946" t="s">
        <v>10076</v>
      </c>
      <c r="C7946" t="s">
        <v>10077</v>
      </c>
      <c r="D7946">
        <v>28</v>
      </c>
      <c r="E7946" t="s">
        <v>10078</v>
      </c>
      <c r="F7946">
        <v>96498</v>
      </c>
      <c r="G7946">
        <v>390</v>
      </c>
      <c r="H7946">
        <v>2</v>
      </c>
      <c r="I7946">
        <v>52</v>
      </c>
      <c r="J7946" t="s">
        <v>10079</v>
      </c>
      <c r="K7946">
        <v>22.1</v>
      </c>
    </row>
    <row r="7947" spans="1:11" x14ac:dyDescent="0.25">
      <c r="A7947" t="s">
        <v>10080</v>
      </c>
      <c r="B7947" t="s">
        <v>10081</v>
      </c>
      <c r="C7947" t="s">
        <v>1686</v>
      </c>
      <c r="D7947">
        <v>28</v>
      </c>
      <c r="E7947" t="s">
        <v>7384</v>
      </c>
      <c r="F7947">
        <v>115963</v>
      </c>
      <c r="G7947">
        <v>3993</v>
      </c>
      <c r="H7947">
        <v>62</v>
      </c>
      <c r="I7947">
        <v>323</v>
      </c>
      <c r="J7947" t="s">
        <v>10082</v>
      </c>
      <c r="K7947">
        <v>22.1</v>
      </c>
    </row>
    <row r="7948" spans="1:11" x14ac:dyDescent="0.25">
      <c r="A7948" t="s">
        <v>9831</v>
      </c>
      <c r="B7948" t="s">
        <v>9832</v>
      </c>
      <c r="C7948" t="s">
        <v>1665</v>
      </c>
      <c r="D7948">
        <v>10</v>
      </c>
      <c r="E7948" t="s">
        <v>9833</v>
      </c>
      <c r="F7948">
        <v>533254</v>
      </c>
      <c r="G7948">
        <v>83676</v>
      </c>
      <c r="H7948">
        <v>154</v>
      </c>
      <c r="I7948">
        <v>4174</v>
      </c>
      <c r="J7948" t="s">
        <v>9834</v>
      </c>
      <c r="K7948">
        <v>22.1</v>
      </c>
    </row>
    <row r="7949" spans="1:11" x14ac:dyDescent="0.25">
      <c r="A7949" t="s">
        <v>9537</v>
      </c>
      <c r="B7949" t="s">
        <v>9538</v>
      </c>
      <c r="C7949" t="s">
        <v>9539</v>
      </c>
      <c r="D7949">
        <v>10</v>
      </c>
      <c r="E7949" t="s">
        <v>9540</v>
      </c>
      <c r="F7949">
        <v>3418238</v>
      </c>
      <c r="G7949">
        <v>314389</v>
      </c>
      <c r="H7949">
        <v>1496</v>
      </c>
      <c r="I7949">
        <v>18507</v>
      </c>
      <c r="J7949" t="s">
        <v>9541</v>
      </c>
      <c r="K7949">
        <v>22.1</v>
      </c>
    </row>
    <row r="7950" spans="1:11" x14ac:dyDescent="0.25">
      <c r="A7950" t="s">
        <v>9793</v>
      </c>
      <c r="B7950" t="s">
        <v>9794</v>
      </c>
      <c r="C7950" t="s">
        <v>4173</v>
      </c>
      <c r="D7950">
        <v>17</v>
      </c>
      <c r="E7950" t="s">
        <v>24</v>
      </c>
      <c r="F7950">
        <v>122181</v>
      </c>
      <c r="G7950">
        <v>1057</v>
      </c>
      <c r="H7950">
        <v>76</v>
      </c>
      <c r="I7950">
        <v>264</v>
      </c>
      <c r="J7950" t="s">
        <v>9795</v>
      </c>
      <c r="K7950">
        <v>22.1</v>
      </c>
    </row>
    <row r="7951" spans="1:11" x14ac:dyDescent="0.25">
      <c r="A7951" t="s">
        <v>9549</v>
      </c>
      <c r="B7951" t="s">
        <v>9550</v>
      </c>
      <c r="C7951" t="s">
        <v>2880</v>
      </c>
      <c r="D7951">
        <v>10</v>
      </c>
      <c r="E7951" t="s">
        <v>2881</v>
      </c>
      <c r="F7951">
        <v>501626</v>
      </c>
      <c r="G7951">
        <v>12623</v>
      </c>
      <c r="H7951">
        <v>497</v>
      </c>
      <c r="I7951">
        <v>1355</v>
      </c>
      <c r="J7951" t="s">
        <v>9551</v>
      </c>
      <c r="K7951">
        <v>22.1</v>
      </c>
    </row>
    <row r="7952" spans="1:11" x14ac:dyDescent="0.25">
      <c r="A7952" t="s">
        <v>9804</v>
      </c>
      <c r="B7952" t="s">
        <v>9805</v>
      </c>
      <c r="C7952" t="s">
        <v>9806</v>
      </c>
      <c r="D7952">
        <v>24</v>
      </c>
      <c r="E7952" t="s">
        <v>9807</v>
      </c>
      <c r="F7952">
        <v>13612</v>
      </c>
      <c r="G7952">
        <v>147</v>
      </c>
      <c r="H7952">
        <v>3</v>
      </c>
      <c r="I7952">
        <v>27</v>
      </c>
      <c r="J7952" t="s">
        <v>9808</v>
      </c>
      <c r="K7952">
        <v>22.1</v>
      </c>
    </row>
    <row r="7953" spans="1:11" x14ac:dyDescent="0.25">
      <c r="A7953" t="s">
        <v>10382</v>
      </c>
      <c r="B7953" t="s">
        <v>10383</v>
      </c>
      <c r="C7953" t="s">
        <v>10384</v>
      </c>
      <c r="D7953">
        <v>10</v>
      </c>
      <c r="E7953" t="s">
        <v>10385</v>
      </c>
      <c r="F7953">
        <v>53498</v>
      </c>
      <c r="G7953">
        <v>604</v>
      </c>
      <c r="H7953">
        <v>31</v>
      </c>
      <c r="I7953">
        <v>48</v>
      </c>
      <c r="J7953" t="s">
        <v>10386</v>
      </c>
      <c r="K7953">
        <v>22.1</v>
      </c>
    </row>
    <row r="7954" spans="1:11" x14ac:dyDescent="0.25">
      <c r="A7954" t="s">
        <v>10377</v>
      </c>
      <c r="B7954" t="s">
        <v>10378</v>
      </c>
      <c r="C7954" t="s">
        <v>10379</v>
      </c>
      <c r="D7954">
        <v>26</v>
      </c>
      <c r="E7954" t="s">
        <v>10380</v>
      </c>
      <c r="F7954">
        <v>75345</v>
      </c>
      <c r="G7954">
        <v>84</v>
      </c>
      <c r="H7954">
        <v>3</v>
      </c>
      <c r="I7954">
        <v>10</v>
      </c>
      <c r="J7954" t="s">
        <v>10381</v>
      </c>
      <c r="K7954">
        <v>22.1</v>
      </c>
    </row>
    <row r="7955" spans="1:11" x14ac:dyDescent="0.25">
      <c r="A7955" t="s">
        <v>10520</v>
      </c>
      <c r="B7955" t="s">
        <v>10521</v>
      </c>
      <c r="C7955" t="s">
        <v>10522</v>
      </c>
      <c r="D7955">
        <v>23</v>
      </c>
      <c r="E7955" t="s">
        <v>10523</v>
      </c>
      <c r="F7955">
        <v>25037</v>
      </c>
      <c r="G7955">
        <v>2846</v>
      </c>
      <c r="H7955">
        <v>11</v>
      </c>
      <c r="I7955">
        <v>537</v>
      </c>
      <c r="J7955" t="s">
        <v>10524</v>
      </c>
      <c r="K7955">
        <v>22.1</v>
      </c>
    </row>
    <row r="7956" spans="1:11" x14ac:dyDescent="0.25">
      <c r="A7956" t="s">
        <v>10096</v>
      </c>
      <c r="B7956" t="s">
        <v>10097</v>
      </c>
      <c r="C7956" t="s">
        <v>257</v>
      </c>
      <c r="D7956">
        <v>26</v>
      </c>
      <c r="E7956" t="s">
        <v>258</v>
      </c>
      <c r="F7956">
        <v>30720</v>
      </c>
      <c r="G7956">
        <v>1573</v>
      </c>
      <c r="H7956">
        <v>34</v>
      </c>
      <c r="I7956">
        <v>200</v>
      </c>
      <c r="J7956" t="s">
        <v>10098</v>
      </c>
      <c r="K7956">
        <v>22.1</v>
      </c>
    </row>
    <row r="7957" spans="1:11" x14ac:dyDescent="0.25">
      <c r="A7957" t="s">
        <v>10525</v>
      </c>
      <c r="B7957" t="s">
        <v>10526</v>
      </c>
      <c r="C7957" t="s">
        <v>10527</v>
      </c>
      <c r="D7957">
        <v>17</v>
      </c>
      <c r="E7957" t="s">
        <v>24</v>
      </c>
      <c r="F7957">
        <v>1280</v>
      </c>
      <c r="G7957">
        <v>11</v>
      </c>
      <c r="H7957">
        <v>0</v>
      </c>
      <c r="I7957">
        <v>0</v>
      </c>
      <c r="J7957" t="s">
        <v>10528</v>
      </c>
      <c r="K7957">
        <v>22.1</v>
      </c>
    </row>
    <row r="7958" spans="1:11" x14ac:dyDescent="0.25">
      <c r="A7958" t="s">
        <v>10373</v>
      </c>
      <c r="B7958" t="s">
        <v>10374</v>
      </c>
      <c r="C7958" t="s">
        <v>6177</v>
      </c>
      <c r="D7958">
        <v>2</v>
      </c>
      <c r="E7958" t="s">
        <v>10375</v>
      </c>
      <c r="F7958">
        <v>22281</v>
      </c>
      <c r="G7958">
        <v>507</v>
      </c>
      <c r="H7958">
        <v>9</v>
      </c>
      <c r="I7958">
        <v>0</v>
      </c>
      <c r="J7958" t="s">
        <v>10376</v>
      </c>
      <c r="K7958">
        <v>22.1</v>
      </c>
    </row>
    <row r="7959" spans="1:11" x14ac:dyDescent="0.25">
      <c r="A7959" t="s">
        <v>9525</v>
      </c>
      <c r="B7959" t="s">
        <v>9526</v>
      </c>
      <c r="C7959" t="s">
        <v>1179</v>
      </c>
      <c r="D7959">
        <v>26</v>
      </c>
      <c r="E7959" t="s">
        <v>9527</v>
      </c>
      <c r="F7959">
        <v>744312</v>
      </c>
      <c r="G7959">
        <v>24320</v>
      </c>
      <c r="H7959">
        <v>539</v>
      </c>
      <c r="I7959">
        <v>7255</v>
      </c>
      <c r="J7959" t="s">
        <v>9528</v>
      </c>
      <c r="K7959">
        <v>22.1</v>
      </c>
    </row>
    <row r="7960" spans="1:11" x14ac:dyDescent="0.25">
      <c r="A7960" t="s">
        <v>10529</v>
      </c>
      <c r="B7960" t="s">
        <v>10530</v>
      </c>
      <c r="C7960" t="s">
        <v>10531</v>
      </c>
      <c r="D7960">
        <v>24</v>
      </c>
      <c r="E7960" t="s">
        <v>10532</v>
      </c>
      <c r="F7960">
        <v>400104</v>
      </c>
      <c r="G7960">
        <v>2432</v>
      </c>
      <c r="H7960">
        <v>123</v>
      </c>
      <c r="I7960">
        <v>386</v>
      </c>
      <c r="J7960" t="s">
        <v>10533</v>
      </c>
      <c r="K7960">
        <v>22.1</v>
      </c>
    </row>
    <row r="7961" spans="1:11" x14ac:dyDescent="0.25">
      <c r="A7961" t="s">
        <v>9552</v>
      </c>
      <c r="B7961" t="s">
        <v>9553</v>
      </c>
      <c r="C7961" t="s">
        <v>9554</v>
      </c>
      <c r="D7961">
        <v>25</v>
      </c>
      <c r="E7961" t="s">
        <v>9836</v>
      </c>
      <c r="F7961">
        <v>281363</v>
      </c>
      <c r="G7961">
        <v>639</v>
      </c>
      <c r="H7961">
        <v>175</v>
      </c>
      <c r="I7961">
        <v>610</v>
      </c>
      <c r="J7961" t="s">
        <v>9556</v>
      </c>
      <c r="K7961">
        <v>22.1</v>
      </c>
    </row>
    <row r="7962" spans="1:11" x14ac:dyDescent="0.25">
      <c r="A7962" t="s">
        <v>9562</v>
      </c>
      <c r="B7962" t="s">
        <v>9563</v>
      </c>
      <c r="C7962" t="s">
        <v>212</v>
      </c>
      <c r="D7962">
        <v>27</v>
      </c>
      <c r="E7962" t="s">
        <v>9564</v>
      </c>
      <c r="F7962">
        <v>132374</v>
      </c>
      <c r="G7962">
        <v>4924</v>
      </c>
      <c r="H7962">
        <v>423</v>
      </c>
      <c r="I7962">
        <v>936</v>
      </c>
      <c r="J7962" t="s">
        <v>9565</v>
      </c>
      <c r="K7962">
        <v>22.1</v>
      </c>
    </row>
    <row r="7963" spans="1:11" x14ac:dyDescent="0.25">
      <c r="A7963" t="s">
        <v>9308</v>
      </c>
      <c r="B7963" t="s">
        <v>9309</v>
      </c>
      <c r="C7963" t="s">
        <v>9310</v>
      </c>
      <c r="D7963">
        <v>23</v>
      </c>
      <c r="E7963" t="s">
        <v>9311</v>
      </c>
      <c r="F7963">
        <v>1911126</v>
      </c>
      <c r="G7963">
        <v>120898</v>
      </c>
      <c r="H7963">
        <v>1450</v>
      </c>
      <c r="I7963">
        <v>7372</v>
      </c>
      <c r="J7963" t="s">
        <v>9312</v>
      </c>
      <c r="K7963">
        <v>22.1</v>
      </c>
    </row>
    <row r="7964" spans="1:11" x14ac:dyDescent="0.25">
      <c r="A7964" t="s">
        <v>10107</v>
      </c>
      <c r="B7964" t="s">
        <v>10108</v>
      </c>
      <c r="C7964" t="s">
        <v>6566</v>
      </c>
      <c r="D7964">
        <v>26</v>
      </c>
      <c r="E7964" t="s">
        <v>10109</v>
      </c>
      <c r="F7964">
        <v>191886</v>
      </c>
      <c r="G7964">
        <v>12823</v>
      </c>
      <c r="H7964">
        <v>98</v>
      </c>
      <c r="I7964">
        <v>549</v>
      </c>
      <c r="J7964" t="s">
        <v>10110</v>
      </c>
      <c r="K7964">
        <v>22.1</v>
      </c>
    </row>
    <row r="7965" spans="1:11" x14ac:dyDescent="0.25">
      <c r="A7965" t="s">
        <v>10091</v>
      </c>
      <c r="B7965" t="s">
        <v>10092</v>
      </c>
      <c r="C7965" t="s">
        <v>10093</v>
      </c>
      <c r="D7965">
        <v>22</v>
      </c>
      <c r="E7965" t="s">
        <v>10094</v>
      </c>
      <c r="F7965">
        <v>117831</v>
      </c>
      <c r="G7965">
        <v>6012</v>
      </c>
      <c r="H7965">
        <v>65</v>
      </c>
      <c r="I7965">
        <v>673</v>
      </c>
      <c r="J7965" t="s">
        <v>10095</v>
      </c>
      <c r="K7965">
        <v>22.1</v>
      </c>
    </row>
    <row r="7966" spans="1:11" x14ac:dyDescent="0.25">
      <c r="A7966" t="s">
        <v>9296</v>
      </c>
      <c r="B7966" t="s">
        <v>9297</v>
      </c>
      <c r="C7966" t="s">
        <v>444</v>
      </c>
      <c r="D7966">
        <v>27</v>
      </c>
      <c r="E7966" t="s">
        <v>9298</v>
      </c>
      <c r="F7966">
        <v>2061993</v>
      </c>
      <c r="G7966">
        <v>55193</v>
      </c>
      <c r="H7966">
        <v>1508</v>
      </c>
      <c r="I7966">
        <v>2774</v>
      </c>
      <c r="J7966" t="s">
        <v>9299</v>
      </c>
      <c r="K7966">
        <v>22.1</v>
      </c>
    </row>
    <row r="7967" spans="1:11" x14ac:dyDescent="0.25">
      <c r="A7967" t="s">
        <v>10112</v>
      </c>
      <c r="B7967" t="s">
        <v>10113</v>
      </c>
      <c r="C7967" t="s">
        <v>157</v>
      </c>
      <c r="D7967">
        <v>26</v>
      </c>
      <c r="E7967" t="s">
        <v>10114</v>
      </c>
      <c r="F7967">
        <v>1605305</v>
      </c>
      <c r="G7967">
        <v>41377</v>
      </c>
      <c r="H7967">
        <v>2889</v>
      </c>
      <c r="I7967">
        <v>6540</v>
      </c>
      <c r="J7967" t="s">
        <v>10115</v>
      </c>
      <c r="K7967">
        <v>22.1</v>
      </c>
    </row>
    <row r="7968" spans="1:11" x14ac:dyDescent="0.25">
      <c r="A7968" t="s">
        <v>10103</v>
      </c>
      <c r="B7968" t="s">
        <v>10104</v>
      </c>
      <c r="C7968" t="s">
        <v>10105</v>
      </c>
      <c r="D7968">
        <v>22</v>
      </c>
      <c r="E7968" t="s">
        <v>24</v>
      </c>
      <c r="F7968">
        <v>67423</v>
      </c>
      <c r="G7968">
        <v>142</v>
      </c>
      <c r="H7968">
        <v>25</v>
      </c>
      <c r="I7968">
        <v>25</v>
      </c>
      <c r="J7968" t="s">
        <v>10106</v>
      </c>
      <c r="K7968">
        <v>22.1</v>
      </c>
    </row>
    <row r="7969" spans="1:11" x14ac:dyDescent="0.25">
      <c r="A7969" t="s">
        <v>9513</v>
      </c>
      <c r="B7969" t="s">
        <v>9514</v>
      </c>
      <c r="C7969" t="s">
        <v>6897</v>
      </c>
      <c r="D7969">
        <v>24</v>
      </c>
      <c r="E7969" t="s">
        <v>9515</v>
      </c>
      <c r="F7969">
        <v>1874718</v>
      </c>
      <c r="G7969">
        <v>48732</v>
      </c>
      <c r="H7969">
        <v>1033</v>
      </c>
      <c r="I7969">
        <v>4662</v>
      </c>
      <c r="J7969" t="s">
        <v>9516</v>
      </c>
      <c r="K7969">
        <v>22.1</v>
      </c>
    </row>
    <row r="7970" spans="1:11" x14ac:dyDescent="0.25">
      <c r="A7970" t="s">
        <v>9557</v>
      </c>
      <c r="B7970" t="s">
        <v>9558</v>
      </c>
      <c r="C7970" t="s">
        <v>9814</v>
      </c>
      <c r="D7970">
        <v>26</v>
      </c>
      <c r="E7970" t="s">
        <v>9560</v>
      </c>
      <c r="F7970">
        <v>101956</v>
      </c>
      <c r="G7970">
        <v>514</v>
      </c>
      <c r="H7970">
        <v>78</v>
      </c>
      <c r="I7970">
        <v>101</v>
      </c>
      <c r="J7970" t="s">
        <v>9561</v>
      </c>
      <c r="K7970">
        <v>22.1</v>
      </c>
    </row>
    <row r="7971" spans="1:11" x14ac:dyDescent="0.25">
      <c r="A7971" t="s">
        <v>9284</v>
      </c>
      <c r="B7971" t="s">
        <v>9285</v>
      </c>
      <c r="C7971" t="s">
        <v>13</v>
      </c>
      <c r="D7971">
        <v>24</v>
      </c>
      <c r="E7971" t="s">
        <v>9286</v>
      </c>
      <c r="F7971">
        <v>18809766</v>
      </c>
      <c r="G7971">
        <v>1075133</v>
      </c>
      <c r="H7971">
        <v>107386</v>
      </c>
      <c r="I7971">
        <v>143156</v>
      </c>
      <c r="J7971" t="s">
        <v>9287</v>
      </c>
      <c r="K7971">
        <v>22.1</v>
      </c>
    </row>
    <row r="7972" spans="1:11" x14ac:dyDescent="0.25">
      <c r="A7972" t="s">
        <v>10116</v>
      </c>
      <c r="B7972" t="s">
        <v>10117</v>
      </c>
      <c r="C7972" t="s">
        <v>10118</v>
      </c>
      <c r="D7972">
        <v>22</v>
      </c>
      <c r="E7972" t="s">
        <v>10119</v>
      </c>
      <c r="F7972">
        <v>205071</v>
      </c>
      <c r="G7972">
        <v>11262</v>
      </c>
      <c r="H7972">
        <v>100</v>
      </c>
      <c r="I7972">
        <v>601</v>
      </c>
      <c r="J7972" t="s">
        <v>10120</v>
      </c>
      <c r="K7972">
        <v>22.1</v>
      </c>
    </row>
    <row r="7973" spans="1:11" x14ac:dyDescent="0.25">
      <c r="A7973" t="s">
        <v>10391</v>
      </c>
      <c r="B7973" t="s">
        <v>10392</v>
      </c>
      <c r="C7973" t="s">
        <v>10393</v>
      </c>
      <c r="D7973">
        <v>10</v>
      </c>
      <c r="E7973" t="s">
        <v>10394</v>
      </c>
      <c r="F7973">
        <v>2607</v>
      </c>
      <c r="G7973">
        <v>116</v>
      </c>
      <c r="H7973">
        <v>3</v>
      </c>
      <c r="I7973">
        <v>11</v>
      </c>
      <c r="J7973" t="s">
        <v>10395</v>
      </c>
      <c r="K7973">
        <v>22.1</v>
      </c>
    </row>
    <row r="7974" spans="1:11" x14ac:dyDescent="0.25">
      <c r="A7974" t="s">
        <v>9585</v>
      </c>
      <c r="B7974" t="s">
        <v>9586</v>
      </c>
      <c r="C7974" t="s">
        <v>2560</v>
      </c>
      <c r="D7974">
        <v>17</v>
      </c>
      <c r="E7974" t="s">
        <v>9587</v>
      </c>
      <c r="F7974">
        <v>101714</v>
      </c>
      <c r="G7974">
        <v>217</v>
      </c>
      <c r="H7974">
        <v>181</v>
      </c>
      <c r="I7974">
        <v>256</v>
      </c>
      <c r="J7974" t="s">
        <v>9588</v>
      </c>
      <c r="K7974">
        <v>22.1</v>
      </c>
    </row>
    <row r="7975" spans="1:11" x14ac:dyDescent="0.25">
      <c r="A7975" t="s">
        <v>10121</v>
      </c>
      <c r="B7975" t="s">
        <v>10122</v>
      </c>
      <c r="C7975" t="s">
        <v>2270</v>
      </c>
      <c r="D7975">
        <v>15</v>
      </c>
      <c r="E7975" t="s">
        <v>10123</v>
      </c>
      <c r="F7975">
        <v>100082</v>
      </c>
      <c r="G7975">
        <v>3048</v>
      </c>
      <c r="H7975">
        <v>60</v>
      </c>
      <c r="I7975">
        <v>229</v>
      </c>
      <c r="J7975" t="s">
        <v>10124</v>
      </c>
      <c r="K7975">
        <v>22.1</v>
      </c>
    </row>
    <row r="7976" spans="1:11" x14ac:dyDescent="0.25">
      <c r="A7976" t="s">
        <v>9288</v>
      </c>
      <c r="B7976" t="s">
        <v>9289</v>
      </c>
      <c r="C7976" t="s">
        <v>152</v>
      </c>
      <c r="D7976">
        <v>24</v>
      </c>
      <c r="E7976" t="s">
        <v>9290</v>
      </c>
      <c r="F7976">
        <v>4004632</v>
      </c>
      <c r="G7976">
        <v>73813</v>
      </c>
      <c r="H7976">
        <v>2767</v>
      </c>
      <c r="I7976">
        <v>5993</v>
      </c>
      <c r="J7976" t="s">
        <v>9291</v>
      </c>
      <c r="K7976">
        <v>22.1</v>
      </c>
    </row>
    <row r="7977" spans="1:11" x14ac:dyDescent="0.25">
      <c r="A7977" t="s">
        <v>9300</v>
      </c>
      <c r="B7977" t="s">
        <v>9301</v>
      </c>
      <c r="C7977" t="s">
        <v>5810</v>
      </c>
      <c r="D7977">
        <v>23</v>
      </c>
      <c r="E7977" t="s">
        <v>9302</v>
      </c>
      <c r="F7977">
        <v>1231976</v>
      </c>
      <c r="G7977">
        <v>8694</v>
      </c>
      <c r="H7977">
        <v>1306</v>
      </c>
      <c r="I7977">
        <v>1782</v>
      </c>
      <c r="J7977" t="s">
        <v>9303</v>
      </c>
      <c r="K7977">
        <v>22.1</v>
      </c>
    </row>
    <row r="7978" spans="1:11" x14ac:dyDescent="0.25">
      <c r="A7978" t="s">
        <v>9321</v>
      </c>
      <c r="B7978" t="s">
        <v>9322</v>
      </c>
      <c r="C7978" t="s">
        <v>1585</v>
      </c>
      <c r="D7978">
        <v>25</v>
      </c>
      <c r="E7978" t="s">
        <v>9323</v>
      </c>
      <c r="F7978">
        <v>394206</v>
      </c>
      <c r="G7978">
        <v>936</v>
      </c>
      <c r="H7978">
        <v>168</v>
      </c>
      <c r="I7978">
        <v>351</v>
      </c>
      <c r="J7978" t="s">
        <v>9324</v>
      </c>
      <c r="K7978">
        <v>22.1</v>
      </c>
    </row>
    <row r="7979" spans="1:11" x14ac:dyDescent="0.25">
      <c r="A7979" t="s">
        <v>9363</v>
      </c>
      <c r="B7979" t="s">
        <v>9364</v>
      </c>
      <c r="C7979" t="s">
        <v>2481</v>
      </c>
      <c r="D7979">
        <v>24</v>
      </c>
      <c r="E7979" t="s">
        <v>9365</v>
      </c>
      <c r="F7979">
        <v>381049</v>
      </c>
      <c r="G7979">
        <v>5728</v>
      </c>
      <c r="H7979">
        <v>123</v>
      </c>
      <c r="I7979">
        <v>372</v>
      </c>
      <c r="J7979" t="s">
        <v>9366</v>
      </c>
      <c r="K7979">
        <v>22.1</v>
      </c>
    </row>
    <row r="7980" spans="1:11" x14ac:dyDescent="0.25">
      <c r="A7980" t="s">
        <v>10387</v>
      </c>
      <c r="B7980" t="s">
        <v>10388</v>
      </c>
      <c r="C7980" t="s">
        <v>6944</v>
      </c>
      <c r="D7980">
        <v>24</v>
      </c>
      <c r="E7980" t="s">
        <v>10389</v>
      </c>
      <c r="F7980">
        <v>6263</v>
      </c>
      <c r="G7980">
        <v>93</v>
      </c>
      <c r="H7980">
        <v>1</v>
      </c>
      <c r="I7980">
        <v>2</v>
      </c>
      <c r="J7980" t="s">
        <v>10390</v>
      </c>
      <c r="K7980">
        <v>22.1</v>
      </c>
    </row>
    <row r="7981" spans="1:11" x14ac:dyDescent="0.25">
      <c r="A7981" t="s">
        <v>9346</v>
      </c>
      <c r="B7981" t="s">
        <v>9347</v>
      </c>
      <c r="C7981" t="s">
        <v>296</v>
      </c>
      <c r="D7981">
        <v>23</v>
      </c>
      <c r="E7981" t="s">
        <v>9348</v>
      </c>
      <c r="F7981">
        <v>276912</v>
      </c>
      <c r="G7981">
        <v>6401</v>
      </c>
      <c r="H7981">
        <v>745</v>
      </c>
      <c r="I7981">
        <v>787</v>
      </c>
      <c r="J7981" t="s">
        <v>9349</v>
      </c>
      <c r="K7981">
        <v>22.1</v>
      </c>
    </row>
    <row r="7982" spans="1:11" x14ac:dyDescent="0.25">
      <c r="A7982" t="s">
        <v>9329</v>
      </c>
      <c r="B7982" t="s">
        <v>9330</v>
      </c>
      <c r="C7982" t="s">
        <v>9331</v>
      </c>
      <c r="D7982">
        <v>24</v>
      </c>
      <c r="E7982" t="s">
        <v>24</v>
      </c>
      <c r="F7982">
        <v>678231</v>
      </c>
      <c r="G7982">
        <v>2139</v>
      </c>
      <c r="H7982">
        <v>723</v>
      </c>
      <c r="I7982">
        <v>747</v>
      </c>
      <c r="J7982" t="s">
        <v>9332</v>
      </c>
      <c r="K7982">
        <v>22.1</v>
      </c>
    </row>
    <row r="7983" spans="1:11" x14ac:dyDescent="0.25">
      <c r="A7983" t="s">
        <v>9391</v>
      </c>
      <c r="B7983" t="s">
        <v>10111</v>
      </c>
      <c r="C7983" t="s">
        <v>9393</v>
      </c>
      <c r="D7983">
        <v>24</v>
      </c>
      <c r="E7983" t="s">
        <v>9394</v>
      </c>
      <c r="F7983">
        <v>36697</v>
      </c>
      <c r="G7983">
        <v>500</v>
      </c>
      <c r="H7983">
        <v>304</v>
      </c>
      <c r="I7983">
        <v>375</v>
      </c>
      <c r="J7983" t="s">
        <v>9395</v>
      </c>
      <c r="K7983">
        <v>22.1</v>
      </c>
    </row>
    <row r="7984" spans="1:11" x14ac:dyDescent="0.25">
      <c r="A7984" t="s">
        <v>9819</v>
      </c>
      <c r="B7984" t="s">
        <v>9820</v>
      </c>
      <c r="C7984" t="s">
        <v>504</v>
      </c>
      <c r="D7984">
        <v>26</v>
      </c>
      <c r="E7984" t="s">
        <v>9821</v>
      </c>
      <c r="F7984">
        <v>114507</v>
      </c>
      <c r="G7984">
        <v>8700</v>
      </c>
      <c r="H7984">
        <v>107</v>
      </c>
      <c r="I7984">
        <v>796</v>
      </c>
      <c r="J7984" t="s">
        <v>9822</v>
      </c>
      <c r="K7984">
        <v>22.1</v>
      </c>
    </row>
    <row r="7985" spans="1:11" x14ac:dyDescent="0.25">
      <c r="A7985" t="s">
        <v>9542</v>
      </c>
      <c r="B7985" t="s">
        <v>9543</v>
      </c>
      <c r="C7985" t="s">
        <v>974</v>
      </c>
      <c r="D7985">
        <v>26</v>
      </c>
      <c r="E7985" t="s">
        <v>9544</v>
      </c>
      <c r="F7985">
        <v>514052</v>
      </c>
      <c r="G7985">
        <v>21909</v>
      </c>
      <c r="H7985">
        <v>786</v>
      </c>
      <c r="I7985">
        <v>2391</v>
      </c>
      <c r="J7985" t="s">
        <v>9545</v>
      </c>
      <c r="K7985">
        <v>22.1</v>
      </c>
    </row>
    <row r="7986" spans="1:11" x14ac:dyDescent="0.25">
      <c r="A7986" t="e">
        <f>-_Q5kO4YXFs</f>
        <v>#NAME?</v>
      </c>
      <c r="B7986" t="s">
        <v>9852</v>
      </c>
      <c r="C7986" t="s">
        <v>9853</v>
      </c>
      <c r="D7986">
        <v>22</v>
      </c>
      <c r="E7986" t="s">
        <v>9854</v>
      </c>
      <c r="F7986">
        <v>4390432</v>
      </c>
      <c r="G7986">
        <v>17145</v>
      </c>
      <c r="H7986">
        <v>494</v>
      </c>
      <c r="I7986">
        <v>954</v>
      </c>
      <c r="J7986" t="s">
        <v>9855</v>
      </c>
      <c r="K7986">
        <v>22.1</v>
      </c>
    </row>
    <row r="7987" spans="1:11" x14ac:dyDescent="0.25">
      <c r="A7987" t="s">
        <v>9435</v>
      </c>
      <c r="B7987" t="s">
        <v>9436</v>
      </c>
      <c r="C7987" t="s">
        <v>9437</v>
      </c>
      <c r="D7987">
        <v>10</v>
      </c>
      <c r="E7987" t="s">
        <v>9438</v>
      </c>
      <c r="F7987">
        <v>2010705</v>
      </c>
      <c r="G7987">
        <v>67484</v>
      </c>
      <c r="H7987">
        <v>3420</v>
      </c>
      <c r="I7987">
        <v>3626</v>
      </c>
      <c r="J7987" t="s">
        <v>9439</v>
      </c>
      <c r="K7987">
        <v>22.1</v>
      </c>
    </row>
    <row r="7988" spans="1:11" x14ac:dyDescent="0.25">
      <c r="A7988" t="s">
        <v>9843</v>
      </c>
      <c r="B7988" t="s">
        <v>9844</v>
      </c>
      <c r="C7988" t="s">
        <v>9845</v>
      </c>
      <c r="D7988">
        <v>10</v>
      </c>
      <c r="E7988" t="s">
        <v>9846</v>
      </c>
      <c r="F7988">
        <v>168363</v>
      </c>
      <c r="G7988">
        <v>2434</v>
      </c>
      <c r="H7988">
        <v>74</v>
      </c>
      <c r="I7988">
        <v>142</v>
      </c>
      <c r="J7988" t="s">
        <v>9847</v>
      </c>
      <c r="K7988">
        <v>22.1</v>
      </c>
    </row>
    <row r="7989" spans="1:11" x14ac:dyDescent="0.25">
      <c r="A7989" t="s">
        <v>10534</v>
      </c>
      <c r="B7989" t="s">
        <v>10535</v>
      </c>
      <c r="C7989" t="s">
        <v>10536</v>
      </c>
      <c r="D7989">
        <v>20</v>
      </c>
      <c r="E7989" t="s">
        <v>10537</v>
      </c>
      <c r="F7989">
        <v>24075</v>
      </c>
      <c r="G7989">
        <v>189</v>
      </c>
      <c r="H7989">
        <v>2</v>
      </c>
      <c r="I7989">
        <v>23</v>
      </c>
      <c r="J7989" t="s">
        <v>10538</v>
      </c>
      <c r="K7989">
        <v>22.1</v>
      </c>
    </row>
    <row r="7990" spans="1:11" x14ac:dyDescent="0.25">
      <c r="A7990" t="s">
        <v>8952</v>
      </c>
      <c r="B7990" t="s">
        <v>8953</v>
      </c>
      <c r="C7990" t="s">
        <v>4855</v>
      </c>
      <c r="D7990">
        <v>24</v>
      </c>
      <c r="E7990" t="s">
        <v>8954</v>
      </c>
      <c r="F7990">
        <v>6845621</v>
      </c>
      <c r="G7990">
        <v>132302</v>
      </c>
      <c r="H7990">
        <v>8213</v>
      </c>
      <c r="I7990">
        <v>9309</v>
      </c>
      <c r="J7990" t="s">
        <v>8955</v>
      </c>
      <c r="K7990">
        <v>22.1</v>
      </c>
    </row>
    <row r="7991" spans="1:11" x14ac:dyDescent="0.25">
      <c r="A7991" t="s">
        <v>9593</v>
      </c>
      <c r="B7991" t="s">
        <v>9594</v>
      </c>
      <c r="C7991" t="s">
        <v>9595</v>
      </c>
      <c r="D7991">
        <v>24</v>
      </c>
      <c r="E7991" t="s">
        <v>9596</v>
      </c>
      <c r="F7991">
        <v>246016</v>
      </c>
      <c r="G7991">
        <v>376</v>
      </c>
      <c r="H7991">
        <v>69</v>
      </c>
      <c r="I7991">
        <v>104</v>
      </c>
      <c r="J7991" t="s">
        <v>9597</v>
      </c>
      <c r="K7991">
        <v>22.1</v>
      </c>
    </row>
    <row r="7992" spans="1:11" x14ac:dyDescent="0.25">
      <c r="A7992" t="s">
        <v>9546</v>
      </c>
      <c r="B7992" t="s">
        <v>9547</v>
      </c>
      <c r="C7992" t="s">
        <v>3088</v>
      </c>
      <c r="D7992">
        <v>25</v>
      </c>
      <c r="E7992" t="s">
        <v>24</v>
      </c>
      <c r="F7992">
        <v>39157</v>
      </c>
      <c r="G7992">
        <v>305</v>
      </c>
      <c r="H7992">
        <v>91</v>
      </c>
      <c r="I7992">
        <v>0</v>
      </c>
      <c r="J7992" t="s">
        <v>9548</v>
      </c>
      <c r="K7992">
        <v>22.1</v>
      </c>
    </row>
    <row r="7993" spans="1:11" x14ac:dyDescent="0.25">
      <c r="A7993" t="s">
        <v>10125</v>
      </c>
      <c r="B7993" t="s">
        <v>10126</v>
      </c>
      <c r="C7993" t="s">
        <v>969</v>
      </c>
      <c r="D7993">
        <v>28</v>
      </c>
      <c r="E7993" t="s">
        <v>24</v>
      </c>
      <c r="F7993">
        <v>484376</v>
      </c>
      <c r="G7993">
        <v>18242</v>
      </c>
      <c r="H7993">
        <v>797</v>
      </c>
      <c r="I7993">
        <v>1540</v>
      </c>
      <c r="J7993" t="s">
        <v>10127</v>
      </c>
      <c r="K7993">
        <v>22.1</v>
      </c>
    </row>
    <row r="7994" spans="1:11" x14ac:dyDescent="0.25">
      <c r="A7994" t="s">
        <v>9342</v>
      </c>
      <c r="B7994" t="s">
        <v>9343</v>
      </c>
      <c r="C7994" t="s">
        <v>1032</v>
      </c>
      <c r="D7994">
        <v>22</v>
      </c>
      <c r="E7994" t="s">
        <v>9344</v>
      </c>
      <c r="F7994">
        <v>164625</v>
      </c>
      <c r="G7994">
        <v>6688</v>
      </c>
      <c r="H7994">
        <v>383</v>
      </c>
      <c r="I7994">
        <v>1610</v>
      </c>
      <c r="J7994" t="s">
        <v>9345</v>
      </c>
      <c r="K7994">
        <v>22.1</v>
      </c>
    </row>
    <row r="7995" spans="1:11" x14ac:dyDescent="0.25">
      <c r="A7995" t="s">
        <v>9338</v>
      </c>
      <c r="B7995" t="s">
        <v>9339</v>
      </c>
      <c r="C7995" t="s">
        <v>2574</v>
      </c>
      <c r="D7995">
        <v>27</v>
      </c>
      <c r="E7995" t="s">
        <v>9340</v>
      </c>
      <c r="F7995">
        <v>440393</v>
      </c>
      <c r="G7995">
        <v>14362</v>
      </c>
      <c r="H7995">
        <v>390</v>
      </c>
      <c r="I7995">
        <v>1575</v>
      </c>
      <c r="J7995" t="s">
        <v>9341</v>
      </c>
      <c r="K7995">
        <v>22.1</v>
      </c>
    </row>
    <row r="7996" spans="1:11" x14ac:dyDescent="0.25">
      <c r="A7996" t="s">
        <v>9379</v>
      </c>
      <c r="B7996" t="s">
        <v>9380</v>
      </c>
      <c r="C7996" t="s">
        <v>6153</v>
      </c>
      <c r="D7996">
        <v>25</v>
      </c>
      <c r="E7996" t="s">
        <v>9381</v>
      </c>
      <c r="F7996">
        <v>55762</v>
      </c>
      <c r="G7996">
        <v>1265</v>
      </c>
      <c r="H7996">
        <v>760</v>
      </c>
      <c r="I7996">
        <v>1873</v>
      </c>
      <c r="J7996" t="s">
        <v>9382</v>
      </c>
      <c r="K7996">
        <v>22.1</v>
      </c>
    </row>
    <row r="7997" spans="1:11" x14ac:dyDescent="0.25">
      <c r="A7997" t="s">
        <v>9838</v>
      </c>
      <c r="B7997" t="s">
        <v>9839</v>
      </c>
      <c r="C7997" t="s">
        <v>9840</v>
      </c>
      <c r="D7997">
        <v>10</v>
      </c>
      <c r="E7997" t="s">
        <v>9841</v>
      </c>
      <c r="F7997">
        <v>142908</v>
      </c>
      <c r="G7997">
        <v>7088</v>
      </c>
      <c r="H7997">
        <v>68</v>
      </c>
      <c r="I7997">
        <v>437</v>
      </c>
      <c r="J7997" t="s">
        <v>9842</v>
      </c>
      <c r="K7997">
        <v>22.1</v>
      </c>
    </row>
    <row r="7998" spans="1:11" x14ac:dyDescent="0.25">
      <c r="A7998" t="s">
        <v>10396</v>
      </c>
      <c r="B7998" t="s">
        <v>10397</v>
      </c>
      <c r="C7998" t="s">
        <v>10398</v>
      </c>
      <c r="D7998">
        <v>24</v>
      </c>
      <c r="E7998" t="s">
        <v>10399</v>
      </c>
      <c r="F7998">
        <v>24532</v>
      </c>
      <c r="G7998">
        <v>2148</v>
      </c>
      <c r="H7998">
        <v>77</v>
      </c>
      <c r="I7998">
        <v>0</v>
      </c>
      <c r="J7998" t="s">
        <v>10400</v>
      </c>
      <c r="K7998">
        <v>22.1</v>
      </c>
    </row>
    <row r="7999" spans="1:11" x14ac:dyDescent="0.25">
      <c r="A7999" t="s">
        <v>9566</v>
      </c>
      <c r="B7999" t="s">
        <v>9567</v>
      </c>
      <c r="C7999" t="s">
        <v>9568</v>
      </c>
      <c r="D7999">
        <v>28</v>
      </c>
      <c r="E7999" t="s">
        <v>9569</v>
      </c>
      <c r="F7999">
        <v>144039</v>
      </c>
      <c r="G7999">
        <v>1574</v>
      </c>
      <c r="H7999">
        <v>59</v>
      </c>
      <c r="I7999">
        <v>0</v>
      </c>
      <c r="J7999" t="s">
        <v>9570</v>
      </c>
      <c r="K7999">
        <v>22.1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USvideos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Matthew</cp:lastModifiedBy>
  <dcterms:created xsi:type="dcterms:W3CDTF">2018-03-16T22:55:33Z</dcterms:created>
  <dcterms:modified xsi:type="dcterms:W3CDTF">2018-03-16T22:55:34Z</dcterms:modified>
</cp:coreProperties>
</file>