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2CE8AC5D-92D5-4816-8B57-D0D4794E5A2A}" xr6:coauthVersionLast="46" xr6:coauthVersionMax="46" xr10:uidLastSave="{00000000-0000-0000-0000-000000000000}"/>
  <bookViews>
    <workbookView xWindow="1896" yWindow="2820" windowWidth="17280" windowHeight="8964" activeTab="1" xr2:uid="{9F4B9699-7361-44C9-88F2-01D9ADA6A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2" l="1"/>
  <c r="K45" i="2" s="1"/>
  <c r="J44" i="2"/>
  <c r="J45" i="2" s="1"/>
  <c r="I44" i="2"/>
  <c r="I45" i="2" s="1"/>
  <c r="I46" i="2" s="1"/>
  <c r="H44" i="2"/>
  <c r="H45" i="2" s="1"/>
  <c r="H46" i="2" s="1"/>
  <c r="G44" i="2"/>
  <c r="G45" i="2" s="1"/>
  <c r="F44" i="2"/>
  <c r="F45" i="2" s="1"/>
  <c r="E44" i="2"/>
  <c r="E45" i="2" s="1"/>
  <c r="E46" i="2" s="1"/>
  <c r="D44" i="2"/>
  <c r="D45" i="2" s="1"/>
  <c r="D46" i="2" s="1"/>
  <c r="C44" i="2"/>
  <c r="C45" i="2" s="1"/>
  <c r="B44" i="2"/>
  <c r="B45" i="2" s="1"/>
  <c r="H33" i="2"/>
  <c r="H34" i="2" s="1"/>
  <c r="K32" i="2"/>
  <c r="K33" i="2" s="1"/>
  <c r="K35" i="2" s="1"/>
  <c r="J32" i="2"/>
  <c r="J33" i="2" s="1"/>
  <c r="I32" i="2"/>
  <c r="I33" i="2" s="1"/>
  <c r="H32" i="2"/>
  <c r="G32" i="2"/>
  <c r="G33" i="2" s="1"/>
  <c r="G35" i="2" s="1"/>
  <c r="F32" i="2"/>
  <c r="F33" i="2" s="1"/>
  <c r="E32" i="2"/>
  <c r="E33" i="2" s="1"/>
  <c r="D32" i="2"/>
  <c r="D33" i="2" s="1"/>
  <c r="D34" i="2" s="1"/>
  <c r="C32" i="2"/>
  <c r="C33" i="2" s="1"/>
  <c r="C35" i="2" s="1"/>
  <c r="B32" i="2"/>
  <c r="B33" i="2" s="1"/>
  <c r="K20" i="2"/>
  <c r="K21" i="2" s="1"/>
  <c r="J20" i="2"/>
  <c r="J21" i="2" s="1"/>
  <c r="I20" i="2"/>
  <c r="I21" i="2" s="1"/>
  <c r="H20" i="2"/>
  <c r="H21" i="2" s="1"/>
  <c r="H22" i="2" s="1"/>
  <c r="G20" i="2"/>
  <c r="G21" i="2" s="1"/>
  <c r="F20" i="2"/>
  <c r="F21" i="2" s="1"/>
  <c r="E20" i="2"/>
  <c r="E21" i="2" s="1"/>
  <c r="D20" i="2"/>
  <c r="D21" i="2" s="1"/>
  <c r="D22" i="2" s="1"/>
  <c r="C20" i="2"/>
  <c r="C21" i="2" s="1"/>
  <c r="B20" i="2"/>
  <c r="B21" i="2" s="1"/>
  <c r="C8" i="2"/>
  <c r="D8" i="2"/>
  <c r="E8" i="2"/>
  <c r="E9" i="2" s="1"/>
  <c r="F8" i="2"/>
  <c r="F9" i="2" s="1"/>
  <c r="G8" i="2"/>
  <c r="G9" i="2" s="1"/>
  <c r="G10" i="2" s="1"/>
  <c r="H8" i="2"/>
  <c r="I8" i="2"/>
  <c r="J8" i="2"/>
  <c r="K8" i="2"/>
  <c r="C9" i="2"/>
  <c r="C11" i="2" s="1"/>
  <c r="D9" i="2"/>
  <c r="D11" i="2" s="1"/>
  <c r="H9" i="2"/>
  <c r="H11" i="2" s="1"/>
  <c r="I9" i="2"/>
  <c r="I11" i="2" s="1"/>
  <c r="J9" i="2"/>
  <c r="K9" i="2"/>
  <c r="K10" i="2" s="1"/>
  <c r="C10" i="2"/>
  <c r="D10" i="2"/>
  <c r="J10" i="2"/>
  <c r="J11" i="2"/>
  <c r="K11" i="2"/>
  <c r="B8" i="2"/>
  <c r="B9" i="2" s="1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E10" i="2" l="1"/>
  <c r="E11" i="2"/>
  <c r="I10" i="2"/>
  <c r="H10" i="2"/>
  <c r="G11" i="2"/>
  <c r="B10" i="2"/>
  <c r="B11" i="2"/>
  <c r="B47" i="2"/>
  <c r="B46" i="2"/>
  <c r="F47" i="2"/>
  <c r="F46" i="2"/>
  <c r="J47" i="2"/>
  <c r="J46" i="2"/>
  <c r="C47" i="2"/>
  <c r="C46" i="2"/>
  <c r="G47" i="2"/>
  <c r="G46" i="2"/>
  <c r="K47" i="2"/>
  <c r="K46" i="2"/>
  <c r="D47" i="2"/>
  <c r="H47" i="2"/>
  <c r="E47" i="2"/>
  <c r="I47" i="2"/>
  <c r="B35" i="2"/>
  <c r="B34" i="2"/>
  <c r="J35" i="2"/>
  <c r="J34" i="2"/>
  <c r="E34" i="2"/>
  <c r="E35" i="2"/>
  <c r="I34" i="2"/>
  <c r="I35" i="2"/>
  <c r="F35" i="2"/>
  <c r="F34" i="2"/>
  <c r="H35" i="2"/>
  <c r="C34" i="2"/>
  <c r="G34" i="2"/>
  <c r="K34" i="2"/>
  <c r="D35" i="2"/>
  <c r="B23" i="2"/>
  <c r="B22" i="2"/>
  <c r="F23" i="2"/>
  <c r="F22" i="2"/>
  <c r="J22" i="2"/>
  <c r="J23" i="2"/>
  <c r="C23" i="2"/>
  <c r="C22" i="2"/>
  <c r="G23" i="2"/>
  <c r="G22" i="2"/>
  <c r="K23" i="2"/>
  <c r="K22" i="2"/>
  <c r="E22" i="2"/>
  <c r="E23" i="2"/>
  <c r="I22" i="2"/>
  <c r="I23" i="2"/>
  <c r="D23" i="2"/>
  <c r="H23" i="2"/>
  <c r="F10" i="2"/>
  <c r="F11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<sst xmlns="http://schemas.openxmlformats.org/spreadsheetml/2006/main" count="134" uniqueCount="25">
  <si>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</si>
  <si>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</si>
  <si>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</si>
  <si>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</si>
  <si>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</si>
  <si>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</si>
  <si>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</si>
  <si>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</si>
  <si>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</si>
  <si>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</si>
  <si>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</si>
  <si>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</si>
  <si>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</si>
  <si>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</si>
  <si>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</si>
  <si>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</si>
  <si>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</si>
  <si>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</si>
  <si>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</si>
  <si>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</si>
  <si>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p_copri</t>
  </si>
  <si>
    <t>o_splanchnicus</t>
  </si>
  <si>
    <t>a_shahii</t>
  </si>
  <si>
    <t>coprococcus_sp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</si>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</sst>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workbookViewId="0">
      <selection activeCell="I2" sqref="I2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K47"/>
  <sheetViews>
    <sheetView tabSelected="1" topLeftCell="A22" workbookViewId="0">
      <selection activeCell="D27" sqref="D27"/>
    </sheetView>
  </sheetViews>
  <sheetFormatPr defaultRowHeight="14.4" x14ac:dyDescent="0.3"/>
  <sheetData>
    <row r="1" spans="1:11" x14ac:dyDescent="0.3">
      <c r="A1" t="s">
        <v>16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J2" t="s">
        <v>23</v>
      </c>
    </row>
    <row r="3" spans="1:11" x14ac:dyDescent="0.3">
      <c r="A3" t="s">
        <v>15</v>
      </c>
      <c r="B3">
        <v>2026.6041198099999</v>
      </c>
      <c r="G3">
        <v>6851.08948573</v>
      </c>
    </row>
    <row r="4" spans="1:11" x14ac:dyDescent="0.3">
      <c r="A4" t="s">
        <v>7</v>
      </c>
      <c r="B4">
        <v>1.49516307</v>
      </c>
      <c r="G4">
        <v>3.9692834100000001</v>
      </c>
    </row>
    <row r="5" spans="1:11" x14ac:dyDescent="0.3">
      <c r="A5" t="s">
        <v>9</v>
      </c>
    </row>
    <row r="6" spans="1:11" x14ac:dyDescent="0.3">
      <c r="A6" t="s">
        <v>11</v>
      </c>
      <c r="B6">
        <v>0.44708505999999998</v>
      </c>
      <c r="G6">
        <v>0.39557179999999997</v>
      </c>
    </row>
    <row r="7" spans="1:11" x14ac:dyDescent="0.3">
      <c r="A7" t="s">
        <v>13</v>
      </c>
    </row>
    <row r="8" spans="1:11" x14ac:dyDescent="0.3">
      <c r="A8" t="s">
        <v>6</v>
      </c>
      <c r="B8">
        <f>B3/4*1000000000</f>
        <v>506651029952.5</v>
      </c>
      <c r="C8">
        <f t="shared" ref="C8:K8" si="0">C3/4*1000000000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1712772371432.5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</row>
    <row r="9" spans="1:11" x14ac:dyDescent="0.3">
      <c r="A9" t="s">
        <v>8</v>
      </c>
      <c r="B9">
        <f>B8/B4</f>
        <v>338860048190.26196</v>
      </c>
      <c r="C9" t="e">
        <f t="shared" ref="C9:K9" si="1">C8/C4</f>
        <v>#DIV/0!</v>
      </c>
      <c r="D9" t="e">
        <f t="shared" si="1"/>
        <v>#DIV/0!</v>
      </c>
      <c r="E9" t="e">
        <f t="shared" si="1"/>
        <v>#DIV/0!</v>
      </c>
      <c r="F9" t="e">
        <f t="shared" si="1"/>
        <v>#DIV/0!</v>
      </c>
      <c r="G9">
        <f t="shared" si="1"/>
        <v>431506696427.22742</v>
      </c>
      <c r="H9" t="e">
        <f t="shared" si="1"/>
        <v>#DIV/0!</v>
      </c>
      <c r="I9" t="e">
        <f t="shared" si="1"/>
        <v>#DIV/0!</v>
      </c>
      <c r="J9" t="e">
        <f t="shared" si="1"/>
        <v>#DIV/0!</v>
      </c>
      <c r="K9" t="e">
        <f t="shared" si="1"/>
        <v>#DIV/0!</v>
      </c>
    </row>
    <row r="10" spans="1:11" x14ac:dyDescent="0.3">
      <c r="A10" t="s">
        <v>12</v>
      </c>
      <c r="B10">
        <f>2*B6*B9</f>
        <v>302998529953.49231</v>
      </c>
      <c r="C10" t="e">
        <f t="shared" ref="C10:K10" si="2">2*C6*C9</f>
        <v>#DIV/0!</v>
      </c>
      <c r="D10" t="e">
        <f t="shared" si="2"/>
        <v>#DIV/0!</v>
      </c>
      <c r="E10" t="e">
        <f t="shared" si="2"/>
        <v>#DIV/0!</v>
      </c>
      <c r="F10" t="e">
        <f t="shared" si="2"/>
        <v>#DIV/0!</v>
      </c>
      <c r="G10">
        <f t="shared" si="2"/>
        <v>341383761235.54382</v>
      </c>
      <c r="H10" t="e">
        <f t="shared" si="2"/>
        <v>#DIV/0!</v>
      </c>
      <c r="I10" t="e">
        <f t="shared" si="2"/>
        <v>#DIV/0!</v>
      </c>
      <c r="J10" t="e">
        <f t="shared" si="2"/>
        <v>#DIV/0!</v>
      </c>
      <c r="K10" t="e">
        <f t="shared" si="2"/>
        <v>#DIV/0!</v>
      </c>
    </row>
    <row r="11" spans="1:11" x14ac:dyDescent="0.3">
      <c r="A11" t="s">
        <v>14</v>
      </c>
      <c r="B11">
        <f>2*B7*B9</f>
        <v>0</v>
      </c>
      <c r="C11" t="e">
        <f t="shared" ref="C11:K11" si="3">2*C7*C9</f>
        <v>#DIV/0!</v>
      </c>
      <c r="D11" t="e">
        <f t="shared" si="3"/>
        <v>#DIV/0!</v>
      </c>
      <c r="E11" t="e">
        <f t="shared" si="3"/>
        <v>#DIV/0!</v>
      </c>
      <c r="F11" t="e">
        <f t="shared" si="3"/>
        <v>#DIV/0!</v>
      </c>
      <c r="G11">
        <f t="shared" si="3"/>
        <v>0</v>
      </c>
      <c r="H11" t="e">
        <f t="shared" si="3"/>
        <v>#DIV/0!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</row>
    <row r="13" spans="1:11" x14ac:dyDescent="0.3">
      <c r="A13" t="s">
        <v>17</v>
      </c>
    </row>
    <row r="14" spans="1:11" x14ac:dyDescent="0.3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20</v>
      </c>
      <c r="H14" t="s">
        <v>21</v>
      </c>
      <c r="I14" t="s">
        <v>22</v>
      </c>
      <c r="J14" t="s">
        <v>23</v>
      </c>
    </row>
    <row r="15" spans="1:11" x14ac:dyDescent="0.3">
      <c r="A15" t="s">
        <v>15</v>
      </c>
      <c r="B15">
        <v>1939.1988649299999</v>
      </c>
      <c r="G15">
        <v>6651.9430162500003</v>
      </c>
    </row>
    <row r="16" spans="1:11" x14ac:dyDescent="0.3">
      <c r="A16" t="s">
        <v>7</v>
      </c>
      <c r="B16">
        <v>1.62764391</v>
      </c>
      <c r="G16">
        <v>5.5207001800000004</v>
      </c>
    </row>
    <row r="17" spans="1:11" x14ac:dyDescent="0.3">
      <c r="A17" t="s">
        <v>9</v>
      </c>
      <c r="B17" t="s">
        <v>24</v>
      </c>
      <c r="G17" t="s">
        <v>24</v>
      </c>
    </row>
    <row r="18" spans="1:11" x14ac:dyDescent="0.3">
      <c r="A18" t="s">
        <v>11</v>
      </c>
      <c r="B18">
        <v>1.09100781</v>
      </c>
      <c r="G18">
        <v>0.65275521000000003</v>
      </c>
    </row>
    <row r="19" spans="1:11" x14ac:dyDescent="0.3">
      <c r="A19" t="s">
        <v>13</v>
      </c>
    </row>
    <row r="20" spans="1:11" x14ac:dyDescent="0.3">
      <c r="A20" t="s">
        <v>6</v>
      </c>
      <c r="B20">
        <f>B15/4*1000000000</f>
        <v>484799716232.5</v>
      </c>
      <c r="C20">
        <f t="shared" ref="C20:K20" si="4">C15/4*1000000000</f>
        <v>0</v>
      </c>
      <c r="D20">
        <f t="shared" si="4"/>
        <v>0</v>
      </c>
      <c r="E20">
        <f t="shared" si="4"/>
        <v>0</v>
      </c>
      <c r="F20">
        <f t="shared" si="4"/>
        <v>0</v>
      </c>
      <c r="G20">
        <f t="shared" si="4"/>
        <v>1662985754062.5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</row>
    <row r="21" spans="1:11" x14ac:dyDescent="0.3">
      <c r="A21" t="s">
        <v>8</v>
      </c>
      <c r="B21">
        <f>B20/B16</f>
        <v>297853672571.72363</v>
      </c>
      <c r="C21" t="e">
        <f t="shared" ref="C21" si="5">C20/C16</f>
        <v>#DIV/0!</v>
      </c>
      <c r="D21" t="e">
        <f t="shared" ref="D21" si="6">D20/D16</f>
        <v>#DIV/0!</v>
      </c>
      <c r="E21" t="e">
        <f t="shared" ref="E21" si="7">E20/E16</f>
        <v>#DIV/0!</v>
      </c>
      <c r="F21" t="e">
        <f t="shared" ref="F21" si="8">F20/F16</f>
        <v>#DIV/0!</v>
      </c>
      <c r="G21">
        <f>G20/G16</f>
        <v>301227326216.16486</v>
      </c>
      <c r="H21" t="e">
        <f>H20/H16</f>
        <v>#DIV/0!</v>
      </c>
      <c r="I21" t="e">
        <f t="shared" ref="I21" si="9">I20/I16</f>
        <v>#DIV/0!</v>
      </c>
      <c r="J21" t="e">
        <f t="shared" ref="J21" si="10">J20/J16</f>
        <v>#DIV/0!</v>
      </c>
      <c r="K21" t="e">
        <f t="shared" ref="K21" si="11">K20/K16</f>
        <v>#DIV/0!</v>
      </c>
    </row>
    <row r="22" spans="1:11" x14ac:dyDescent="0.3">
      <c r="A22" t="s">
        <v>12</v>
      </c>
      <c r="B22">
        <f>2*B18*B21</f>
        <v>649921366025.86658</v>
      </c>
      <c r="C22" t="e">
        <f t="shared" ref="C22" si="12">2*C18*C21</f>
        <v>#DIV/0!</v>
      </c>
      <c r="D22" t="e">
        <f t="shared" ref="D22" si="13">2*D18*D21</f>
        <v>#DIV/0!</v>
      </c>
      <c r="E22" t="e">
        <f t="shared" ref="E22" si="14">2*E18*E21</f>
        <v>#DIV/0!</v>
      </c>
      <c r="F22" t="e">
        <f t="shared" ref="F22" si="15">2*F18*F21</f>
        <v>#DIV/0!</v>
      </c>
      <c r="G22">
        <f>2*G18*G21</f>
        <v>393255413163.94238</v>
      </c>
      <c r="H22" t="e">
        <f>2*H18*H21</f>
        <v>#DIV/0!</v>
      </c>
      <c r="I22" t="e">
        <f t="shared" ref="I22" si="16">2*I18*I21</f>
        <v>#DIV/0!</v>
      </c>
      <c r="J22" t="e">
        <f t="shared" ref="J22" si="17">2*J18*J21</f>
        <v>#DIV/0!</v>
      </c>
      <c r="K22" t="e">
        <f t="shared" ref="K22" si="18">2*K18*K21</f>
        <v>#DIV/0!</v>
      </c>
    </row>
    <row r="23" spans="1:11" x14ac:dyDescent="0.3">
      <c r="A23" t="s">
        <v>14</v>
      </c>
      <c r="B23">
        <f>2*B19*B21</f>
        <v>0</v>
      </c>
      <c r="C23" t="e">
        <f t="shared" ref="C23:K23" si="19">2*C19*C21</f>
        <v>#DIV/0!</v>
      </c>
      <c r="D23" t="e">
        <f t="shared" si="19"/>
        <v>#DIV/0!</v>
      </c>
      <c r="E23" t="e">
        <f t="shared" si="19"/>
        <v>#DIV/0!</v>
      </c>
      <c r="F23" t="e">
        <f t="shared" si="19"/>
        <v>#DIV/0!</v>
      </c>
      <c r="G23">
        <f t="shared" si="19"/>
        <v>0</v>
      </c>
      <c r="H23" t="e">
        <f t="shared" si="19"/>
        <v>#DIV/0!</v>
      </c>
      <c r="I23" t="e">
        <f t="shared" si="19"/>
        <v>#DIV/0!</v>
      </c>
      <c r="J23" t="e">
        <f t="shared" si="19"/>
        <v>#DIV/0!</v>
      </c>
      <c r="K23" t="e">
        <f t="shared" si="19"/>
        <v>#DIV/0!</v>
      </c>
    </row>
    <row r="25" spans="1:11" x14ac:dyDescent="0.3">
      <c r="A25" t="s">
        <v>18</v>
      </c>
    </row>
    <row r="26" spans="1:11" x14ac:dyDescent="0.3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20</v>
      </c>
      <c r="H26" t="s">
        <v>21</v>
      </c>
      <c r="I26" t="s">
        <v>22</v>
      </c>
      <c r="J26" t="s">
        <v>23</v>
      </c>
    </row>
    <row r="27" spans="1:11" x14ac:dyDescent="0.3">
      <c r="A27" t="s">
        <v>15</v>
      </c>
      <c r="B27">
        <v>1931.3930001599999</v>
      </c>
      <c r="G27">
        <v>6649.6250826400001</v>
      </c>
    </row>
    <row r="28" spans="1:11" x14ac:dyDescent="0.3">
      <c r="A28" t="s">
        <v>7</v>
      </c>
      <c r="B28">
        <v>1.07053664</v>
      </c>
      <c r="G28">
        <v>1.00120516</v>
      </c>
    </row>
    <row r="29" spans="1:11" x14ac:dyDescent="0.3">
      <c r="A29" t="s">
        <v>9</v>
      </c>
      <c r="B29">
        <v>1.6312748500000001</v>
      </c>
      <c r="G29">
        <v>5.5203546100000001</v>
      </c>
    </row>
    <row r="30" spans="1:11" x14ac:dyDescent="0.3">
      <c r="A30" t="s">
        <v>11</v>
      </c>
      <c r="B30">
        <v>0.98098777000000004</v>
      </c>
      <c r="G30">
        <v>0.65317188000000004</v>
      </c>
    </row>
    <row r="31" spans="1:11" x14ac:dyDescent="0.3">
      <c r="A31" t="s">
        <v>13</v>
      </c>
      <c r="B31" t="s">
        <v>24</v>
      </c>
      <c r="G31" t="s">
        <v>24</v>
      </c>
    </row>
    <row r="32" spans="1:11" x14ac:dyDescent="0.3">
      <c r="A32" t="s">
        <v>6</v>
      </c>
      <c r="B32">
        <f>B27/4*1000000000</f>
        <v>482848250040</v>
      </c>
      <c r="C32">
        <f t="shared" ref="C32:K32" si="20">C27/4*1000000000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1662406270660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</row>
    <row r="33" spans="1:11" x14ac:dyDescent="0.3">
      <c r="A33" t="s">
        <v>8</v>
      </c>
      <c r="B33">
        <f>B32/B28</f>
        <v>451033838542.88257</v>
      </c>
      <c r="C33" t="e">
        <f t="shared" ref="C33" si="21">C32/C28</f>
        <v>#DIV/0!</v>
      </c>
      <c r="D33" t="e">
        <f t="shared" ref="D33" si="22">D32/D28</f>
        <v>#DIV/0!</v>
      </c>
      <c r="E33" t="e">
        <f t="shared" ref="E33" si="23">E32/E28</f>
        <v>#DIV/0!</v>
      </c>
      <c r="F33" t="e">
        <f t="shared" ref="F33" si="24">F32/F28</f>
        <v>#DIV/0!</v>
      </c>
      <c r="G33">
        <f t="shared" ref="G33" si="25">G32/G28</f>
        <v>1660405216709.0308</v>
      </c>
      <c r="H33" t="e">
        <f t="shared" ref="H33" si="26">H32/H28</f>
        <v>#DIV/0!</v>
      </c>
      <c r="I33" t="e">
        <f t="shared" ref="I33" si="27">I32/I28</f>
        <v>#DIV/0!</v>
      </c>
      <c r="J33" t="e">
        <f t="shared" ref="J33" si="28">J32/J28</f>
        <v>#DIV/0!</v>
      </c>
      <c r="K33" t="e">
        <f t="shared" ref="K33" si="29">K32/K28</f>
        <v>#DIV/0!</v>
      </c>
    </row>
    <row r="34" spans="1:11" x14ac:dyDescent="0.3">
      <c r="A34" t="s">
        <v>12</v>
      </c>
      <c r="B34">
        <f>2*B30*B33</f>
        <v>884917358933.44482</v>
      </c>
      <c r="C34" t="e">
        <f t="shared" ref="C34" si="30">2*C30*C33</f>
        <v>#DIV/0!</v>
      </c>
      <c r="D34" t="e">
        <f t="shared" ref="D34" si="31">2*D30*D33</f>
        <v>#DIV/0!</v>
      </c>
      <c r="E34" t="e">
        <f t="shared" ref="E34" si="32">2*E30*E33</f>
        <v>#DIV/0!</v>
      </c>
      <c r="F34" t="e">
        <f t="shared" ref="F34" si="33">2*F30*F33</f>
        <v>#DIV/0!</v>
      </c>
      <c r="G34">
        <f t="shared" ref="G34" si="34">2*G30*G33</f>
        <v>2169059993919.2903</v>
      </c>
      <c r="H34" t="e">
        <f t="shared" ref="H34" si="35">2*H30*H33</f>
        <v>#DIV/0!</v>
      </c>
      <c r="I34" t="e">
        <f t="shared" ref="I34" si="36">2*I30*I33</f>
        <v>#DIV/0!</v>
      </c>
      <c r="J34" t="e">
        <f t="shared" ref="J34" si="37">2*J30*J33</f>
        <v>#DIV/0!</v>
      </c>
      <c r="K34" t="e">
        <f t="shared" ref="K34" si="38">2*K30*K33</f>
        <v>#DIV/0!</v>
      </c>
    </row>
    <row r="35" spans="1:11" x14ac:dyDescent="0.3">
      <c r="A35" t="s">
        <v>14</v>
      </c>
      <c r="B35" t="e">
        <f>2*B31*B33</f>
        <v>#VALUE!</v>
      </c>
      <c r="C35" t="e">
        <f t="shared" ref="C35:K35" si="39">2*C31*C33</f>
        <v>#DIV/0!</v>
      </c>
      <c r="D35" t="e">
        <f t="shared" si="39"/>
        <v>#DIV/0!</v>
      </c>
      <c r="E35" t="e">
        <f t="shared" si="39"/>
        <v>#DIV/0!</v>
      </c>
      <c r="F35" t="e">
        <f t="shared" si="39"/>
        <v>#DIV/0!</v>
      </c>
      <c r="G35" t="e">
        <f t="shared" si="39"/>
        <v>#VALUE!</v>
      </c>
      <c r="H35" t="e">
        <f t="shared" si="39"/>
        <v>#DIV/0!</v>
      </c>
      <c r="I35" t="e">
        <f t="shared" si="39"/>
        <v>#DIV/0!</v>
      </c>
      <c r="J35" t="e">
        <f t="shared" si="39"/>
        <v>#DIV/0!</v>
      </c>
      <c r="K35" t="e">
        <f t="shared" si="39"/>
        <v>#DIV/0!</v>
      </c>
    </row>
    <row r="37" spans="1:11" x14ac:dyDescent="0.3">
      <c r="A37" t="s">
        <v>19</v>
      </c>
    </row>
    <row r="38" spans="1:11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20</v>
      </c>
      <c r="H38" t="s">
        <v>21</v>
      </c>
      <c r="I38" t="s">
        <v>22</v>
      </c>
      <c r="J38" t="s">
        <v>23</v>
      </c>
    </row>
    <row r="39" spans="1:11" x14ac:dyDescent="0.3">
      <c r="A39" t="s">
        <v>15</v>
      </c>
      <c r="B39">
        <v>2028.0812273500001</v>
      </c>
      <c r="G39">
        <v>6405.0042083099997</v>
      </c>
    </row>
    <row r="40" spans="1:11" x14ac:dyDescent="0.3">
      <c r="A40" t="s">
        <v>7</v>
      </c>
      <c r="B40">
        <v>2.64925027</v>
      </c>
      <c r="G40">
        <v>1.69793265</v>
      </c>
    </row>
    <row r="41" spans="1:11" x14ac:dyDescent="0.3">
      <c r="A41" t="s">
        <v>9</v>
      </c>
      <c r="B41">
        <v>1.49440752</v>
      </c>
      <c r="G41">
        <v>4.91266537</v>
      </c>
    </row>
    <row r="42" spans="1:11" x14ac:dyDescent="0.3">
      <c r="A42" t="s">
        <v>11</v>
      </c>
      <c r="B42">
        <v>6.31432E-3</v>
      </c>
      <c r="G42">
        <v>0.46533746999999998</v>
      </c>
    </row>
    <row r="43" spans="1:11" x14ac:dyDescent="0.3">
      <c r="A43" t="s">
        <v>13</v>
      </c>
      <c r="B43">
        <v>0.43254745</v>
      </c>
      <c r="G43">
        <v>0.27208793999999997</v>
      </c>
    </row>
    <row r="44" spans="1:11" x14ac:dyDescent="0.3">
      <c r="A44" t="s">
        <v>6</v>
      </c>
      <c r="B44">
        <f>B39/4*1000000000</f>
        <v>507020306837.5</v>
      </c>
      <c r="C44">
        <f t="shared" ref="C44:K44" si="40">C39/4*1000000000</f>
        <v>0</v>
      </c>
      <c r="D44">
        <f t="shared" si="40"/>
        <v>0</v>
      </c>
      <c r="E44">
        <f t="shared" si="40"/>
        <v>0</v>
      </c>
      <c r="F44">
        <f t="shared" si="40"/>
        <v>0</v>
      </c>
      <c r="G44">
        <f t="shared" si="40"/>
        <v>1601251052077.5</v>
      </c>
      <c r="H44">
        <f t="shared" si="40"/>
        <v>0</v>
      </c>
      <c r="I44">
        <f t="shared" si="40"/>
        <v>0</v>
      </c>
      <c r="J44">
        <f t="shared" si="40"/>
        <v>0</v>
      </c>
      <c r="K44">
        <f t="shared" si="40"/>
        <v>0</v>
      </c>
    </row>
    <row r="45" spans="1:11" x14ac:dyDescent="0.3">
      <c r="A45" t="s">
        <v>8</v>
      </c>
      <c r="B45">
        <f>B44/B40</f>
        <v>191382563051.50815</v>
      </c>
      <c r="C45" t="e">
        <f t="shared" ref="C45" si="41">C44/C40</f>
        <v>#DIV/0!</v>
      </c>
      <c r="D45" t="e">
        <f t="shared" ref="D45" si="42">D44/D40</f>
        <v>#DIV/0!</v>
      </c>
      <c r="E45" t="e">
        <f t="shared" ref="E45" si="43">E44/E40</f>
        <v>#DIV/0!</v>
      </c>
      <c r="F45" t="e">
        <f t="shared" ref="F45" si="44">F44/F40</f>
        <v>#DIV/0!</v>
      </c>
      <c r="G45">
        <f t="shared" ref="G45" si="45">G44/G40</f>
        <v>943059226805.90417</v>
      </c>
      <c r="H45" t="e">
        <f t="shared" ref="H45" si="46">H44/H40</f>
        <v>#DIV/0!</v>
      </c>
      <c r="I45" t="e">
        <f t="shared" ref="I45" si="47">I44/I40</f>
        <v>#DIV/0!</v>
      </c>
      <c r="J45" t="e">
        <f t="shared" ref="J45" si="48">J44/J40</f>
        <v>#DIV/0!</v>
      </c>
      <c r="K45" t="e">
        <f t="shared" ref="K45" si="49">K44/K40</f>
        <v>#DIV/0!</v>
      </c>
    </row>
    <row r="46" spans="1:11" x14ac:dyDescent="0.3">
      <c r="A46" t="s">
        <v>12</v>
      </c>
      <c r="B46">
        <f>2*B42*B45</f>
        <v>2416901491.0547976</v>
      </c>
      <c r="C46" t="e">
        <f t="shared" ref="C46" si="50">2*C42*C45</f>
        <v>#DIV/0!</v>
      </c>
      <c r="D46" t="e">
        <f t="shared" ref="D46" si="51">2*D42*D45</f>
        <v>#DIV/0!</v>
      </c>
      <c r="E46" t="e">
        <f t="shared" ref="E46" si="52">2*E42*E45</f>
        <v>#DIV/0!</v>
      </c>
      <c r="F46" t="e">
        <f t="shared" ref="F46" si="53">2*F42*F45</f>
        <v>#DIV/0!</v>
      </c>
      <c r="G46">
        <f t="shared" ref="G46" si="54">2*G42*G45</f>
        <v>877681589324.03125</v>
      </c>
      <c r="H46" t="e">
        <f t="shared" ref="H46" si="55">2*H42*H45</f>
        <v>#DIV/0!</v>
      </c>
      <c r="I46" t="e">
        <f t="shared" ref="I46" si="56">2*I42*I45</f>
        <v>#DIV/0!</v>
      </c>
      <c r="J46" t="e">
        <f t="shared" ref="J46" si="57">2*J42*J45</f>
        <v>#DIV/0!</v>
      </c>
      <c r="K46" t="e">
        <f t="shared" ref="K46" si="58">2*K42*K45</f>
        <v>#DIV/0!</v>
      </c>
    </row>
    <row r="47" spans="1:11" x14ac:dyDescent="0.3">
      <c r="A47" t="s">
        <v>14</v>
      </c>
      <c r="B47">
        <f>2*B43*B45</f>
        <v>165564079244.78815</v>
      </c>
      <c r="C47" t="e">
        <f t="shared" ref="C47:K47" si="59">2*C43*C45</f>
        <v>#DIV/0!</v>
      </c>
      <c r="D47" t="e">
        <f t="shared" si="59"/>
        <v>#DIV/0!</v>
      </c>
      <c r="E47" t="e">
        <f t="shared" si="59"/>
        <v>#DIV/0!</v>
      </c>
      <c r="F47" t="e">
        <f t="shared" si="59"/>
        <v>#DIV/0!</v>
      </c>
      <c r="G47">
        <f t="shared" si="59"/>
        <v>513190084639.22241</v>
      </c>
      <c r="H47" t="e">
        <f t="shared" si="59"/>
        <v>#DIV/0!</v>
      </c>
      <c r="I47" t="e">
        <f t="shared" si="59"/>
        <v>#DIV/0!</v>
      </c>
      <c r="J47" t="e">
        <f t="shared" si="59"/>
        <v>#DIV/0!</v>
      </c>
      <c r="K47" t="e">
        <f t="shared" si="59"/>
        <v>#DIV/0!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2021-02-17T22:01:14Z</dcterms:modified>
</cp:coreProperties>
</file>