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9440" windowHeight="12240" tabRatio="500" activeTab="6"/>
  </bookViews>
  <sheets>
    <sheet name="行程" sheetId="1" r:id="rId1"/>
    <sheet name="机票" sheetId="2" r:id="rId2"/>
    <sheet name="住宿" sheetId="3" r:id="rId3"/>
    <sheet name="餐饮" sheetId="6" r:id="rId4"/>
    <sheet name="景点" sheetId="4" r:id="rId5"/>
    <sheet name="其他" sheetId="5" r:id="rId6"/>
    <sheet name="图例" sheetId="7" r:id="rId7"/>
  </sheets>
  <definedNames>
    <definedName name="Homepage">行程!$A$1</definedName>
    <definedName name="肥妈烧仙草">图例!$A$80:$W$110</definedName>
    <definedName name="浮屿大同鸭肉粥">图例!$A$40:$V$67</definedName>
    <definedName name="海敢小鱿鱼">图例!$A$1:$U$28</definedName>
    <definedName name="玉角海鲜大排档">图例!$A$120:$U$145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B11" i="4"/>
  <c r="G6" i="2"/>
  <c r="G5" i="2"/>
  <c r="D8" i="3"/>
  <c r="D9" i="3"/>
</calcChain>
</file>

<file path=xl/sharedStrings.xml><?xml version="1.0" encoding="utf-8"?>
<sst xmlns="http://schemas.openxmlformats.org/spreadsheetml/2006/main" count="160" uniqueCount="111">
  <si>
    <t>日期</t>
    <phoneticPr fontId="1" type="noConversion"/>
  </si>
  <si>
    <t>时间</t>
    <phoneticPr fontId="1" type="noConversion"/>
  </si>
  <si>
    <t>地点</t>
    <phoneticPr fontId="1" type="noConversion"/>
  </si>
  <si>
    <t>厦门高崎机场</t>
  </si>
  <si>
    <t>达到鼓浪屿登记入住</t>
  </si>
  <si>
    <t>游岛</t>
  </si>
  <si>
    <t>晚餐</t>
  </si>
  <si>
    <t>岛上边走边吃，张三疯等</t>
  </si>
  <si>
    <t>退房</t>
  </si>
  <si>
    <t>鼓浪屿海底世界</t>
  </si>
  <si>
    <t>淘宝买票</t>
  </si>
  <si>
    <t>坐船去市区</t>
  </si>
  <si>
    <t>市区酒店登记入住</t>
  </si>
  <si>
    <t>厦大</t>
  </si>
  <si>
    <t>到达游船集合点</t>
  </si>
  <si>
    <t>早饭</t>
  </si>
  <si>
    <t>环岛路，炮台</t>
  </si>
  <si>
    <t>前往湖滨南路99号</t>
  </si>
  <si>
    <t>金雁酒店集合，前往翠丰温泉</t>
  </si>
  <si>
    <t>坐车返回</t>
  </si>
  <si>
    <t>海敢小鱿鱼 （将军祠路156号雅观园）</t>
  </si>
  <si>
    <t>去市区步行街吃早饭</t>
  </si>
  <si>
    <t>浮屿大同鸭肉粥</t>
  </si>
  <si>
    <t>逛步行街及周边，随便吃吃</t>
  </si>
  <si>
    <t>肥妈烧仙草</t>
  </si>
  <si>
    <t>高崎机场</t>
  </si>
  <si>
    <t>出发地</t>
    <phoneticPr fontId="1" type="noConversion"/>
  </si>
  <si>
    <t>目的地</t>
    <phoneticPr fontId="1" type="noConversion"/>
  </si>
  <si>
    <t>航班</t>
    <phoneticPr fontId="1" type="noConversion"/>
  </si>
  <si>
    <t>note</t>
    <phoneticPr fontId="1" type="noConversion"/>
  </si>
  <si>
    <t>08:10 - 09:45</t>
  </si>
  <si>
    <t>View</t>
  </si>
  <si>
    <t>宾馆</t>
    <phoneticPr fontId="1" type="noConversion"/>
  </si>
  <si>
    <t>地址</t>
    <phoneticPr fontId="1" type="noConversion"/>
  </si>
  <si>
    <t>费用</t>
    <phoneticPr fontId="1" type="noConversion"/>
  </si>
  <si>
    <t>交通</t>
    <phoneticPr fontId="1" type="noConversion"/>
  </si>
  <si>
    <t>total</t>
    <phoneticPr fontId="1" type="noConversion"/>
  </si>
  <si>
    <t>avg</t>
    <phoneticPr fontId="1" type="noConversion"/>
  </si>
  <si>
    <t>Note</t>
    <phoneticPr fontId="1" type="noConversion"/>
  </si>
  <si>
    <t>早</t>
  </si>
  <si>
    <t>提前一天准备点心自带</t>
  </si>
  <si>
    <t>春秋航空应该么的吃的</t>
  </si>
  <si>
    <t>中</t>
  </si>
  <si>
    <t>鼓浪屿</t>
  </si>
  <si>
    <t>晚</t>
  </si>
  <si>
    <t>玉角海鲜大排档</t>
  </si>
  <si>
    <t>海敢小鱿鱼</t>
  </si>
  <si>
    <t>AA</t>
  </si>
  <si>
    <t>思明区将军祠路156号雅观园  2024298</t>
  </si>
  <si>
    <t>景点</t>
    <phoneticPr fontId="1" type="noConversion"/>
  </si>
  <si>
    <t>炮台</t>
  </si>
  <si>
    <t>环岛路</t>
  </si>
  <si>
    <t>温泉</t>
  </si>
  <si>
    <t>金雁酒店地址：厦门市思明区湖滨南路99号集合</t>
  </si>
  <si>
    <t>45路, 23路,厦30线B, 10路, 26路, 505路,厦30线A, 43路, 616路,501路, 522路, 99路, 50路,厦20线, 810路, 201路,厦30路区间车</t>
  </si>
  <si>
    <t>海底世界</t>
  </si>
  <si>
    <t>思明区鼓浪屿龙头路2号(轮渡码头西面)</t>
  </si>
  <si>
    <t>tmall</t>
  </si>
  <si>
    <t>鹭江夜游船</t>
  </si>
  <si>
    <t>厦门市 思明区 后埭溪路28号皇达大厦5B</t>
  </si>
  <si>
    <t>乘坐10路、20路、23路、26路、27路空调、30a路、30b、43路、45路、99路、118路、122路、123路、856路、941路、958路、959路在新村站下</t>
  </si>
  <si>
    <t>View,需咨询具体到达时间，以及上岸地址</t>
  </si>
  <si>
    <t>旅行准备工作</t>
  </si>
  <si>
    <t>1. PDF到ipad2</t>
  </si>
  <si>
    <t>2. 衣服整理</t>
  </si>
  <si>
    <t>3. 相机，镜头，数据卡检查</t>
  </si>
  <si>
    <t>4. OOO写好</t>
  </si>
  <si>
    <t>5. 现金1000，再带点零钱，带招行信用卡和招行借记卡</t>
  </si>
  <si>
    <t>6. 身份证</t>
  </si>
  <si>
    <t>7. 机票酒店信息打印纸</t>
  </si>
  <si>
    <t>8. 移动电池电量检查，黑莓手机</t>
  </si>
  <si>
    <t>9. 充电器接口线</t>
  </si>
  <si>
    <t>10.墨镜，隐形眼镜，隐形眼镜药水，眼药水</t>
  </si>
  <si>
    <t>11.交通卡</t>
  </si>
  <si>
    <t>12.洗护类：洗发水，防晒霜，面霜</t>
  </si>
  <si>
    <t>13.拖鞋，泳裤</t>
  </si>
  <si>
    <t>14.常用药</t>
  </si>
  <si>
    <t>15.剃须刀</t>
  </si>
  <si>
    <t>16.钥匙</t>
  </si>
  <si>
    <t>17.无线路由器</t>
  </si>
  <si>
    <t>图示</t>
  </si>
  <si>
    <t>返回</t>
  </si>
  <si>
    <t>Link</t>
  </si>
  <si>
    <t>说明：</t>
  </si>
  <si>
    <r>
      <t xml:space="preserve">红色时间 - </t>
    </r>
    <r>
      <rPr>
        <b/>
        <i/>
        <sz val="12"/>
        <rFont val="宋体"/>
        <family val="2"/>
        <scheme val="minor"/>
      </rPr>
      <t>固定时间，须遵循</t>
    </r>
  </si>
  <si>
    <t>发车时间:12:30/14:30/16:30/20:30, 周末增开(10:30)</t>
  </si>
  <si>
    <t>发车时间:14:30/18:30/20:30/22:30, 周末增开(11:45)</t>
  </si>
  <si>
    <t>备注</t>
  </si>
  <si>
    <t>9C8833</t>
    <phoneticPr fontId="1" type="noConversion"/>
  </si>
  <si>
    <t>HO1192</t>
    <phoneticPr fontId="1" type="noConversion"/>
  </si>
  <si>
    <t xml:space="preserve">15:45 - 17:10 </t>
    <phoneticPr fontId="1" type="noConversion"/>
  </si>
  <si>
    <t>浦东T1航站楼</t>
    <phoneticPr fontId="1" type="noConversion"/>
  </si>
  <si>
    <t>浦东机场T1航站楼</t>
    <phoneticPr fontId="1" type="noConversion"/>
  </si>
  <si>
    <t>8：10飞, 航班 9C8833</t>
    <phoneticPr fontId="1" type="noConversion"/>
  </si>
  <si>
    <t>15：45飞，航班 HO1192</t>
    <phoneticPr fontId="1" type="noConversion"/>
  </si>
  <si>
    <t>旗山一号公馆酒店</t>
    <phoneticPr fontId="1" type="noConversion"/>
  </si>
  <si>
    <t>思明区曾厝垵社282号教堂旁
0592-2190127</t>
    <phoneticPr fontId="1" type="noConversion"/>
  </si>
  <si>
    <t>群星小筑客栈</t>
    <phoneticPr fontId="1" type="noConversion"/>
  </si>
  <si>
    <t>群星小筑客栈</t>
    <phoneticPr fontId="1" type="noConversion"/>
  </si>
  <si>
    <t>厦门市鼓浪屿旗山路1号 0592-2525988</t>
    <phoneticPr fontId="1" type="noConversion"/>
  </si>
  <si>
    <t>Link</t>
    <phoneticPr fontId="1" type="noConversion"/>
  </si>
  <si>
    <t>已团购</t>
    <phoneticPr fontId="1" type="noConversion"/>
  </si>
  <si>
    <t>21：30结束</t>
    <phoneticPr fontId="1" type="noConversion"/>
  </si>
  <si>
    <t>费用</t>
    <phoneticPr fontId="1" type="noConversion"/>
  </si>
  <si>
    <t>total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</si>
  <si>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</si>
  <si>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</si>
  <si>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</si>
  <si>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total</t>
    <phoneticPr fontId="1" type="noConversion"/>
  </si>
  <si>
    <t>avg</t>
    <phoneticPr fontId="1" type="noConversion"/>
  </si>
  <si>
    <t>已团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</si>
</sst>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FF0000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18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2"/>
      <color rgb="FF000000"/>
      <name val="宋体"/>
      <family val="2"/>
      <charset val="134"/>
    </font>
    <font>
      <sz val="12"/>
      <color rgb="FF000000"/>
      <name val="宋体"/>
      <family val="2"/>
      <scheme val="minor"/>
    </font>
    <font>
      <b/>
      <i/>
      <sz val="12"/>
      <color rgb="FFFF0000"/>
      <name val="宋体"/>
      <family val="2"/>
      <scheme val="minor"/>
    </font>
    <font>
      <u/>
      <sz val="12"/>
      <color theme="10"/>
      <name val="Calibri"/>
      <family val="2"/>
      <charset val="134"/>
    </font>
    <font>
      <sz val="16"/>
      <color theme="1"/>
      <name val="宋体"/>
      <family val="2"/>
      <scheme val="minor"/>
    </font>
    <font>
      <b/>
      <i/>
      <sz val="12"/>
      <name val="宋体"/>
      <family val="2"/>
      <scheme val="minor"/>
    </font>
    <font>
      <b/>
      <sz val="18"/>
      <color rgb="FFFF0000"/>
      <name val="宋体"/>
      <family val="2"/>
      <scheme val="minor"/>
    </font>
    <font>
      <u/>
      <sz val="12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0" fillId="0" borderId="0" xfId="0" applyAlignment="1">
      <alignment vertical="center"/>
    </xf>
    <xf numFmtId="0" fontId="8" fillId="2" borderId="1" xfId="0" applyFont="1" applyFill="1" applyBorder="1"/>
    <xf numFmtId="0" fontId="9" fillId="0" borderId="0" xfId="0" applyFont="1"/>
    <xf numFmtId="0" fontId="0" fillId="0" borderId="0" xfId="0" applyFont="1"/>
    <xf numFmtId="0" fontId="9" fillId="0" borderId="1" xfId="0" applyFont="1" applyBorder="1"/>
    <xf numFmtId="0" fontId="12" fillId="0" borderId="1" xfId="0" applyFont="1" applyBorder="1"/>
    <xf numFmtId="14" fontId="9" fillId="0" borderId="1" xfId="0" applyNumberFormat="1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2" fillId="0" borderId="1" xfId="22" applyBorder="1" applyAlignment="1">
      <alignment vertical="center"/>
    </xf>
    <xf numFmtId="0" fontId="0" fillId="0" borderId="0" xfId="22" applyNumberFormat="1" applyFont="1" applyFill="1" applyBorder="1" applyAlignment="1" applyProtection="1"/>
    <xf numFmtId="0" fontId="2" fillId="0" borderId="1" xfId="22" applyBorder="1"/>
    <xf numFmtId="0" fontId="14" fillId="0" borderId="0" xfId="30" applyAlignment="1" applyProtection="1"/>
    <xf numFmtId="0" fontId="15" fillId="0" borderId="0" xfId="0" applyFo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7" fillId="2" borderId="0" xfId="0" applyFont="1" applyFill="1"/>
    <xf numFmtId="0" fontId="14" fillId="0" borderId="1" xfId="30" applyBorder="1" applyAlignment="1" applyProtection="1"/>
    <xf numFmtId="0" fontId="14" fillId="0" borderId="1" xfId="30" applyBorder="1" applyAlignment="1" applyProtection="1"/>
    <xf numFmtId="20" fontId="13" fillId="4" borderId="1" xfId="0" applyNumberFormat="1" applyFont="1" applyFill="1" applyBorder="1"/>
    <xf numFmtId="0" fontId="13" fillId="4" borderId="1" xfId="0" applyFont="1" applyFill="1" applyBorder="1"/>
    <xf numFmtId="0" fontId="0" fillId="4" borderId="1" xfId="0" applyFill="1" applyBorder="1"/>
    <xf numFmtId="20" fontId="9" fillId="4" borderId="1" xfId="0" applyNumberFormat="1" applyFont="1" applyFill="1" applyBorder="1"/>
    <xf numFmtId="0" fontId="9" fillId="4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0" fillId="3" borderId="1" xfId="0" applyFill="1" applyBorder="1"/>
    <xf numFmtId="20" fontId="9" fillId="5" borderId="1" xfId="0" applyNumberFormat="1" applyFont="1" applyFill="1" applyBorder="1"/>
    <xf numFmtId="0" fontId="9" fillId="5" borderId="1" xfId="0" applyFont="1" applyFill="1" applyBorder="1"/>
    <xf numFmtId="0" fontId="0" fillId="5" borderId="1" xfId="0" applyFill="1" applyBorder="1"/>
    <xf numFmtId="0" fontId="14" fillId="5" borderId="1" xfId="30" applyFill="1" applyBorder="1" applyAlignment="1" applyProtection="1"/>
    <xf numFmtId="20" fontId="13" fillId="5" borderId="1" xfId="0" applyNumberFormat="1" applyFont="1" applyFill="1" applyBorder="1"/>
    <xf numFmtId="0" fontId="13" fillId="5" borderId="1" xfId="0" applyFont="1" applyFill="1" applyBorder="1"/>
    <xf numFmtId="20" fontId="9" fillId="6" borderId="1" xfId="0" applyNumberFormat="1" applyFont="1" applyFill="1" applyBorder="1"/>
    <xf numFmtId="0" fontId="9" fillId="6" borderId="1" xfId="0" applyFont="1" applyFill="1" applyBorder="1"/>
    <xf numFmtId="0" fontId="0" fillId="6" borderId="1" xfId="0" applyFill="1" applyBorder="1"/>
    <xf numFmtId="20" fontId="0" fillId="6" borderId="1" xfId="0" applyNumberFormat="1" applyFill="1" applyBorder="1"/>
    <xf numFmtId="20" fontId="10" fillId="6" borderId="1" xfId="0" applyNumberFormat="1" applyFont="1" applyFill="1" applyBorder="1" applyAlignment="1">
      <alignment vertical="center"/>
    </xf>
    <xf numFmtId="0" fontId="13" fillId="6" borderId="1" xfId="0" applyFont="1" applyFill="1" applyBorder="1"/>
    <xf numFmtId="0" fontId="9" fillId="6" borderId="1" xfId="0" applyFont="1" applyFill="1" applyBorder="1" applyAlignment="1">
      <alignment vertical="center" wrapText="1"/>
    </xf>
    <xf numFmtId="0" fontId="14" fillId="6" borderId="1" xfId="30" applyFill="1" applyBorder="1" applyAlignment="1" applyProtection="1"/>
    <xf numFmtId="20" fontId="9" fillId="7" borderId="1" xfId="0" applyNumberFormat="1" applyFont="1" applyFill="1" applyBorder="1"/>
    <xf numFmtId="0" fontId="9" fillId="7" borderId="1" xfId="0" applyFont="1" applyFill="1" applyBorder="1"/>
    <xf numFmtId="0" fontId="14" fillId="7" borderId="1" xfId="30" applyFill="1" applyBorder="1" applyAlignment="1" applyProtection="1"/>
    <xf numFmtId="0" fontId="0" fillId="7" borderId="1" xfId="0" applyFill="1" applyBorder="1"/>
    <xf numFmtId="20" fontId="13" fillId="7" borderId="1" xfId="0" applyNumberFormat="1" applyFont="1" applyFill="1" applyBorder="1"/>
    <xf numFmtId="0" fontId="13" fillId="7" borderId="1" xfId="0" applyFont="1" applyFill="1" applyBorder="1"/>
    <xf numFmtId="0" fontId="8" fillId="2" borderId="3" xfId="0" applyFont="1" applyFill="1" applyBorder="1"/>
    <xf numFmtId="0" fontId="0" fillId="0" borderId="1" xfId="0" applyFont="1" applyBorder="1"/>
    <xf numFmtId="0" fontId="0" fillId="0" borderId="1" xfId="0" applyBorder="1"/>
    <xf numFmtId="0" fontId="11" fillId="0" borderId="1" xfId="0" applyFont="1" applyBorder="1"/>
    <xf numFmtId="0" fontId="9" fillId="0" borderId="1" xfId="0" applyFont="1" applyBorder="1" applyAlignment="1">
      <alignment horizontal="right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20" fontId="13" fillId="3" borderId="0" xfId="0" applyNumberFormat="1" applyFont="1" applyFill="1" applyBorder="1"/>
    <xf numFmtId="14" fontId="9" fillId="5" borderId="2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9" fillId="7" borderId="2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0" borderId="1" xfId="22" applyBorder="1" applyAlignment="1">
      <alignment vertical="center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14" fillId="0" borderId="1" xfId="30" applyBorder="1" applyAlignment="1" applyProtection="1"/>
    <xf numFmtId="0" fontId="18" fillId="0" borderId="1" xfId="30" applyFont="1" applyBorder="1" applyAlignment="1" applyProtection="1"/>
    <xf numFmtId="16" fontId="9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31">
    <cellStyle name="Hyperlink" xfId="22" hidden="1"/>
    <cellStyle name="普通" xfId="0" builtinId="0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1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3" builtinId="9" hidden="1"/>
    <cellStyle name="访问过的超链接" xfId="4" builtinId="9" hidden="1"/>
    <cellStyle name="访问过的超链接" xfId="2" builtinId="9" hidden="1"/>
    <cellStyle name="超链接" xfId="24" builtinId="8" hidden="1"/>
    <cellStyle name="超链接" xfId="28" builtinId="8" hidden="1"/>
    <cellStyle name="超链接" xfId="26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10" builtinId="8" hidden="1"/>
    <cellStyle name="超链接" xfId="6" builtinId="8" hidden="1"/>
    <cellStyle name="超链接" xfId="8" builtinId="8" hidden="1"/>
    <cellStyle name="超链接" xfId="1" builtinId="8" hidden="1"/>
    <cellStyle name="超链接" xfId="30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10.png"/><Relationship Id="rId8" Type="http://schemas.openxmlformats.org/officeDocument/2006/relationships/image" Target="../media/image11.png"/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47625</xdr:rowOff>
    </xdr:from>
    <xdr:to>
      <xdr:col>8</xdr:col>
      <xdr:colOff>142875</xdr:colOff>
      <xdr:row>34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29350" y="1981200"/>
          <a:ext cx="6762750" cy="433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514350</xdr:colOff>
      <xdr:row>9</xdr:row>
      <xdr:rowOff>152400</xdr:rowOff>
    </xdr:from>
    <xdr:to>
      <xdr:col>3</xdr:col>
      <xdr:colOff>685799</xdr:colOff>
      <xdr:row>37</xdr:row>
      <xdr:rowOff>30885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1905000"/>
          <a:ext cx="5543549" cy="49457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11</xdr:row>
      <xdr:rowOff>171450</xdr:rowOff>
    </xdr:from>
    <xdr:to>
      <xdr:col>4</xdr:col>
      <xdr:colOff>2228850</xdr:colOff>
      <xdr:row>54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3467100"/>
          <a:ext cx="11801475" cy="848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10</xdr:col>
      <xdr:colOff>476250</xdr:colOff>
      <xdr:row>29</xdr:row>
      <xdr:rowOff>66675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457200"/>
          <a:ext cx="7267575" cy="541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47626</xdr:colOff>
      <xdr:row>2</xdr:row>
      <xdr:rowOff>9525</xdr:rowOff>
    </xdr:from>
    <xdr:to>
      <xdr:col>20</xdr:col>
      <xdr:colOff>238126</xdr:colOff>
      <xdr:row>29</xdr:row>
      <xdr:rowOff>102060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277226" y="409575"/>
          <a:ext cx="5676900" cy="54932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41</xdr:row>
      <xdr:rowOff>19050</xdr:rowOff>
    </xdr:from>
    <xdr:to>
      <xdr:col>12</xdr:col>
      <xdr:colOff>352425</xdr:colOff>
      <xdr:row>66</xdr:row>
      <xdr:rowOff>63146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" y="8220075"/>
          <a:ext cx="8505825" cy="50447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41</xdr:row>
      <xdr:rowOff>19050</xdr:rowOff>
    </xdr:from>
    <xdr:to>
      <xdr:col>21</xdr:col>
      <xdr:colOff>86250</xdr:colOff>
      <xdr:row>67</xdr:row>
      <xdr:rowOff>114300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24925" y="8220075"/>
          <a:ext cx="5563125" cy="5295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</xdr:colOff>
      <xdr:row>81</xdr:row>
      <xdr:rowOff>19050</xdr:rowOff>
    </xdr:from>
    <xdr:to>
      <xdr:col>10</xdr:col>
      <xdr:colOff>295275</xdr:colOff>
      <xdr:row>109</xdr:row>
      <xdr:rowOff>66675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8100" y="16221075"/>
          <a:ext cx="7115175" cy="564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542925</xdr:colOff>
      <xdr:row>81</xdr:row>
      <xdr:rowOff>85725</xdr:rowOff>
    </xdr:from>
    <xdr:to>
      <xdr:col>17</xdr:col>
      <xdr:colOff>285750</xdr:colOff>
      <xdr:row>100</xdr:row>
      <xdr:rowOff>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400925" y="16287750"/>
          <a:ext cx="4543425" cy="369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10</xdr:col>
      <xdr:colOff>190500</xdr:colOff>
      <xdr:row>144</xdr:row>
      <xdr:rowOff>76200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24203025"/>
          <a:ext cx="7048500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400050</xdr:colOff>
      <xdr:row>121</xdr:row>
      <xdr:rowOff>0</xdr:rowOff>
    </xdr:from>
    <xdr:to>
      <xdr:col>19</xdr:col>
      <xdr:colOff>666750</xdr:colOff>
      <xdr:row>142</xdr:row>
      <xdr:rowOff>28575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258050" y="24203025"/>
          <a:ext cx="6438900" cy="422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light.qunar.com/site/roundtrip_list.htm?fromCity=%E4%B8%8A%E6%B5%B7&amp;toCity=%E5%8E%A6%E9%97%A8&amp;fromDate=2012-11-07&amp;toDate=2012-11-10&amp;from=fi_ont_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ashou.com/hotel/detail/7255023.html?union_pid=580065268&amp;union_sign=29;93" TargetMode="External"/><Relationship Id="rId2" Type="http://schemas.openxmlformats.org/officeDocument/2006/relationships/hyperlink" Target="http://www.meituan.com/deal/298812.html" TargetMode="External"/><Relationship Id="rId3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ping.com/shop/547926" TargetMode="External"/><Relationship Id="rId2" Type="http://schemas.openxmlformats.org/officeDocument/2006/relationships/hyperlink" Target="http://www.dianping.com/shop/547248" TargetMode="External"/><Relationship Id="rId3" Type="http://schemas.openxmlformats.org/officeDocument/2006/relationships/hyperlink" Target="http://xiamen.qianpin.com/goods/88129.html?abacusinsid=f1gd06_881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xiamen.55tuan.com/goods-39353eb729a52e05.html?from=base-recommendgoods" TargetMode="External"/><Relationship Id="rId2" Type="http://schemas.openxmlformats.org/officeDocument/2006/relationships/hyperlink" Target="http://xiamen.manzuo.com/80722392" TargetMode="External"/><Relationship Id="rId3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21" sqref="C21"/>
    </sheetView>
  </sheetViews>
  <sheetFormatPr baseColWidth="10" defaultColWidth="11" defaultRowHeight="15" x14ac:dyDescent="0"/>
  <cols>
    <col min="1" max="1" width="11.6640625" bestFit="1" customWidth="1"/>
    <col min="2" max="2" width="11" bestFit="1" customWidth="1"/>
    <col min="3" max="3" width="31.33203125" bestFit="1" customWidth="1"/>
    <col min="4" max="4" width="50.5" bestFit="1" customWidth="1"/>
    <col min="5" max="5" width="13.5" bestFit="1" customWidth="1"/>
  </cols>
  <sheetData>
    <row r="1" spans="1:5" ht="21">
      <c r="A1" s="20" t="s">
        <v>0</v>
      </c>
      <c r="B1" s="21" t="s">
        <v>1</v>
      </c>
      <c r="C1" s="5" t="s">
        <v>2</v>
      </c>
      <c r="D1" s="22" t="s">
        <v>87</v>
      </c>
      <c r="E1" s="5"/>
    </row>
    <row r="2" spans="1:5">
      <c r="A2" s="58">
        <v>41220</v>
      </c>
      <c r="B2" s="25">
        <v>0.29166666666666669</v>
      </c>
      <c r="C2" s="26" t="s">
        <v>92</v>
      </c>
      <c r="D2" s="26" t="s">
        <v>93</v>
      </c>
      <c r="E2" s="27"/>
    </row>
    <row r="3" spans="1:5">
      <c r="A3" s="59"/>
      <c r="B3" s="28">
        <v>0.41666666666666669</v>
      </c>
      <c r="C3" s="29" t="s">
        <v>3</v>
      </c>
      <c r="D3" s="29"/>
      <c r="E3" s="27"/>
    </row>
    <row r="4" spans="1:5">
      <c r="A4" s="59"/>
      <c r="B4" s="28">
        <v>0.5</v>
      </c>
      <c r="C4" s="29" t="s">
        <v>4</v>
      </c>
      <c r="D4" s="29" t="s">
        <v>95</v>
      </c>
      <c r="E4" s="27"/>
    </row>
    <row r="5" spans="1:5">
      <c r="A5" s="59"/>
      <c r="B5" s="28">
        <v>0.52083333333333337</v>
      </c>
      <c r="C5" s="29" t="s">
        <v>5</v>
      </c>
      <c r="D5" s="29"/>
      <c r="E5" s="27"/>
    </row>
    <row r="6" spans="1:5">
      <c r="A6" s="59"/>
      <c r="B6" s="28">
        <v>0.70833333333333337</v>
      </c>
      <c r="C6" s="29" t="s">
        <v>6</v>
      </c>
      <c r="D6" s="29" t="s">
        <v>7</v>
      </c>
      <c r="E6" s="27"/>
    </row>
    <row r="7" spans="1:5">
      <c r="A7" s="30"/>
      <c r="B7" s="31"/>
      <c r="C7" s="31"/>
      <c r="D7" s="31"/>
      <c r="E7" s="32"/>
    </row>
    <row r="8" spans="1:5">
      <c r="A8" s="63">
        <v>41221</v>
      </c>
      <c r="B8" s="33">
        <v>0.375</v>
      </c>
      <c r="C8" s="34" t="s">
        <v>8</v>
      </c>
      <c r="D8" s="34"/>
      <c r="E8" s="35"/>
    </row>
    <row r="9" spans="1:5">
      <c r="A9" s="64"/>
      <c r="B9" s="33">
        <v>0.39583333333333331</v>
      </c>
      <c r="C9" s="34" t="s">
        <v>9</v>
      </c>
      <c r="D9" s="34" t="s">
        <v>10</v>
      </c>
      <c r="E9" s="35"/>
    </row>
    <row r="10" spans="1:5">
      <c r="A10" s="64"/>
      <c r="B10" s="33">
        <v>0.47916666666666669</v>
      </c>
      <c r="C10" s="34" t="s">
        <v>11</v>
      </c>
      <c r="D10" s="34"/>
      <c r="E10" s="35"/>
    </row>
    <row r="11" spans="1:5">
      <c r="A11" s="64"/>
      <c r="B11" s="33">
        <v>0.52083333333333337</v>
      </c>
      <c r="C11" s="34" t="s">
        <v>12</v>
      </c>
      <c r="D11" s="34" t="s">
        <v>97</v>
      </c>
      <c r="E11" s="35"/>
    </row>
    <row r="12" spans="1:5">
      <c r="A12" s="64"/>
      <c r="B12" s="33">
        <v>0.54166666666666663</v>
      </c>
      <c r="C12" s="34" t="s">
        <v>13</v>
      </c>
      <c r="D12" s="34"/>
      <c r="E12" s="35"/>
    </row>
    <row r="13" spans="1:5">
      <c r="A13" s="64"/>
      <c r="B13" s="33">
        <v>0.72916666666666663</v>
      </c>
      <c r="C13" s="34" t="s">
        <v>6</v>
      </c>
      <c r="D13" s="34"/>
      <c r="E13" s="36" t="s">
        <v>80</v>
      </c>
    </row>
    <row r="14" spans="1:5">
      <c r="A14" s="65"/>
      <c r="B14" s="37">
        <v>0.80555555555555547</v>
      </c>
      <c r="C14" s="38" t="s">
        <v>14</v>
      </c>
      <c r="D14" s="38" t="s">
        <v>102</v>
      </c>
      <c r="E14" s="35"/>
    </row>
    <row r="15" spans="1:5">
      <c r="A15" s="30"/>
      <c r="B15" s="31"/>
      <c r="C15" s="31"/>
      <c r="D15" s="31"/>
      <c r="E15" s="32"/>
    </row>
    <row r="16" spans="1:5">
      <c r="A16" s="60">
        <v>41222</v>
      </c>
      <c r="B16" s="39">
        <v>0.375</v>
      </c>
      <c r="C16" s="40" t="s">
        <v>15</v>
      </c>
      <c r="D16" s="40"/>
      <c r="E16" s="41"/>
    </row>
    <row r="17" spans="1:5">
      <c r="A17" s="60"/>
      <c r="B17" s="42">
        <v>0.41666666666666669</v>
      </c>
      <c r="C17" s="40" t="s">
        <v>16</v>
      </c>
      <c r="D17" s="41"/>
      <c r="E17" s="41"/>
    </row>
    <row r="18" spans="1:5">
      <c r="A18" s="60"/>
      <c r="B18" s="39">
        <v>0.55208333333333337</v>
      </c>
      <c r="C18" s="40" t="s">
        <v>17</v>
      </c>
      <c r="D18" s="40"/>
      <c r="E18" s="41"/>
    </row>
    <row r="19" spans="1:5" s="6" customFormat="1">
      <c r="A19" s="61"/>
      <c r="B19" s="43">
        <v>0.59375</v>
      </c>
      <c r="C19" s="44" t="s">
        <v>18</v>
      </c>
      <c r="D19" s="44" t="s">
        <v>85</v>
      </c>
      <c r="E19" s="45"/>
    </row>
    <row r="20" spans="1:5">
      <c r="A20" s="61"/>
      <c r="B20" s="43">
        <v>0.77083333333333337</v>
      </c>
      <c r="C20" s="44" t="s">
        <v>19</v>
      </c>
      <c r="D20" s="44" t="s">
        <v>86</v>
      </c>
      <c r="E20" s="41"/>
    </row>
    <row r="21" spans="1:5">
      <c r="A21" s="61"/>
      <c r="B21" s="39">
        <v>0.83333333333333337</v>
      </c>
      <c r="C21" s="40" t="s">
        <v>6</v>
      </c>
      <c r="D21" s="40" t="s">
        <v>20</v>
      </c>
      <c r="E21" s="46" t="s">
        <v>80</v>
      </c>
    </row>
    <row r="22" spans="1:5">
      <c r="A22" s="30"/>
      <c r="B22" s="31"/>
      <c r="C22" s="31"/>
      <c r="D22" s="31"/>
      <c r="E22" s="32"/>
    </row>
    <row r="23" spans="1:5">
      <c r="A23" s="66">
        <v>41223</v>
      </c>
      <c r="B23" s="47">
        <v>0.375</v>
      </c>
      <c r="C23" s="48" t="s">
        <v>21</v>
      </c>
      <c r="D23" s="48" t="s">
        <v>22</v>
      </c>
      <c r="E23" s="49" t="s">
        <v>80</v>
      </c>
    </row>
    <row r="24" spans="1:5">
      <c r="A24" s="67"/>
      <c r="B24" s="47">
        <v>0.39583333333333331</v>
      </c>
      <c r="C24" s="48" t="s">
        <v>23</v>
      </c>
      <c r="D24" s="50" t="s">
        <v>24</v>
      </c>
      <c r="E24" s="49" t="s">
        <v>80</v>
      </c>
    </row>
    <row r="25" spans="1:5">
      <c r="A25" s="68"/>
      <c r="B25" s="51">
        <v>0.60416666666666663</v>
      </c>
      <c r="C25" s="52" t="s">
        <v>25</v>
      </c>
      <c r="D25" s="52" t="s">
        <v>94</v>
      </c>
      <c r="E25" s="50"/>
    </row>
    <row r="26" spans="1:5" ht="19">
      <c r="A26" s="4"/>
    </row>
    <row r="27" spans="1:5" ht="19">
      <c r="A27" s="4"/>
    </row>
    <row r="28" spans="1:5" ht="19">
      <c r="A28" s="4"/>
    </row>
    <row r="29" spans="1:5" ht="19">
      <c r="A29" s="4"/>
      <c r="B29" s="4"/>
      <c r="C29" s="4"/>
      <c r="D29" s="4"/>
    </row>
    <row r="30" spans="1:5" ht="19">
      <c r="A30" s="19" t="s">
        <v>83</v>
      </c>
      <c r="B30" s="4"/>
      <c r="C30" s="4"/>
      <c r="D30" s="4"/>
    </row>
    <row r="31" spans="1:5" ht="20.25" customHeight="1">
      <c r="A31" s="62" t="s">
        <v>84</v>
      </c>
      <c r="B31" s="62"/>
      <c r="C31" s="62"/>
      <c r="D31" s="62"/>
      <c r="E31" s="62"/>
    </row>
    <row r="32" spans="1:5" ht="19">
      <c r="A32" s="4"/>
      <c r="B32" s="4"/>
      <c r="C32" s="4"/>
      <c r="D32" s="4"/>
    </row>
    <row r="33" spans="1:4" ht="19">
      <c r="A33" s="4"/>
      <c r="B33" s="4"/>
      <c r="C33" s="4"/>
      <c r="D33" s="4"/>
    </row>
    <row r="34" spans="1:4" ht="19">
      <c r="A34" s="4"/>
      <c r="B34" s="4"/>
      <c r="C34" s="4"/>
      <c r="D34" s="4"/>
    </row>
    <row r="35" spans="1:4" ht="19">
      <c r="A35" s="4"/>
      <c r="B35" s="4"/>
      <c r="C35" s="4"/>
      <c r="D35" s="4"/>
    </row>
  </sheetData>
  <mergeCells count="5">
    <mergeCell ref="A2:A6"/>
    <mergeCell ref="A16:A21"/>
    <mergeCell ref="A31:E31"/>
    <mergeCell ref="A8:A14"/>
    <mergeCell ref="A23:A25"/>
  </mergeCells>
  <phoneticPr fontId="1" type="noConversion"/>
  <hyperlinks>
    <hyperlink ref="E21" location="海敢小鱿鱼" display="图示"/>
    <hyperlink ref="E23" location="浮屿大同鸭肉粥" display="图示"/>
    <hyperlink ref="E24" location="肥妈烧仙草" display="图示"/>
    <hyperlink ref="E13" location="玉角海鲜大排档" display="图示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0" sqref="D20"/>
    </sheetView>
  </sheetViews>
  <sheetFormatPr baseColWidth="10" defaultColWidth="11" defaultRowHeight="15" x14ac:dyDescent="0"/>
  <cols>
    <col min="1" max="1" width="12.6640625" bestFit="1" customWidth="1"/>
    <col min="2" max="2" width="20.6640625" bestFit="1" customWidth="1"/>
    <col min="3" max="4" width="19.33203125" bestFit="1" customWidth="1"/>
    <col min="6" max="6" width="8.6640625" customWidth="1"/>
  </cols>
  <sheetData>
    <row r="1" spans="1:7" ht="21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53" t="s">
        <v>103</v>
      </c>
    </row>
    <row r="2" spans="1:7" s="8" customFormat="1">
      <c r="A2" s="12">
        <v>41220</v>
      </c>
      <c r="B2" s="10" t="s">
        <v>30</v>
      </c>
      <c r="C2" s="10" t="s">
        <v>91</v>
      </c>
      <c r="D2" s="10" t="s">
        <v>3</v>
      </c>
      <c r="E2" s="10" t="s">
        <v>88</v>
      </c>
      <c r="F2" s="69" t="s">
        <v>31</v>
      </c>
      <c r="G2" s="10">
        <v>806</v>
      </c>
    </row>
    <row r="3" spans="1:7" s="8" customFormat="1">
      <c r="A3" s="12">
        <v>41223</v>
      </c>
      <c r="B3" s="10" t="s">
        <v>90</v>
      </c>
      <c r="C3" s="10" t="s">
        <v>3</v>
      </c>
      <c r="D3" s="10" t="s">
        <v>91</v>
      </c>
      <c r="E3" s="10" t="s">
        <v>89</v>
      </c>
      <c r="F3" s="69"/>
      <c r="G3" s="10">
        <v>988</v>
      </c>
    </row>
    <row r="5" spans="1:7">
      <c r="F5" s="1" t="s">
        <v>104</v>
      </c>
      <c r="G5">
        <f>SUM(G2:G3)</f>
        <v>1794</v>
      </c>
    </row>
    <row r="6" spans="1:7">
      <c r="F6" s="1" t="s">
        <v>37</v>
      </c>
      <c r="G6">
        <f>G5/2</f>
        <v>897</v>
      </c>
    </row>
  </sheetData>
  <mergeCells count="1">
    <mergeCell ref="F2:F3"/>
  </mergeCells>
  <phoneticPr fontId="1" type="noConversion"/>
  <hyperlinks>
    <hyperlink ref="F2:F3" r:id="rId1" display="View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" sqref="G2"/>
    </sheetView>
  </sheetViews>
  <sheetFormatPr baseColWidth="10" defaultColWidth="11" defaultRowHeight="15" x14ac:dyDescent="0"/>
  <cols>
    <col min="1" max="1" width="14.1640625" bestFit="1" customWidth="1"/>
    <col min="2" max="2" width="18" bestFit="1" customWidth="1"/>
    <col min="3" max="3" width="38.1640625" bestFit="1" customWidth="1"/>
    <col min="4" max="4" width="11" bestFit="1" customWidth="1"/>
    <col min="6" max="6" width="54.1640625" bestFit="1" customWidth="1"/>
  </cols>
  <sheetData>
    <row r="1" spans="1:6" s="3" customFormat="1" ht="21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29</v>
      </c>
    </row>
    <row r="2" spans="1:6" s="8" customFormat="1">
      <c r="A2" s="12">
        <v>41220</v>
      </c>
      <c r="B2" s="10" t="s">
        <v>95</v>
      </c>
      <c r="C2" s="10" t="s">
        <v>99</v>
      </c>
      <c r="D2" s="10">
        <v>328</v>
      </c>
      <c r="E2" s="10"/>
      <c r="F2" s="23" t="s">
        <v>31</v>
      </c>
    </row>
    <row r="3" spans="1:6" s="8" customFormat="1">
      <c r="A3" s="12">
        <v>41221</v>
      </c>
      <c r="B3" s="70" t="s">
        <v>98</v>
      </c>
      <c r="C3" s="71" t="s">
        <v>96</v>
      </c>
      <c r="D3" s="70">
        <v>198</v>
      </c>
      <c r="E3" s="70"/>
      <c r="F3" s="72" t="s">
        <v>31</v>
      </c>
    </row>
    <row r="4" spans="1:6" s="8" customFormat="1">
      <c r="A4" s="12">
        <v>41222</v>
      </c>
      <c r="B4" s="70"/>
      <c r="C4" s="70"/>
      <c r="D4" s="70"/>
      <c r="E4" s="70"/>
      <c r="F4" s="73"/>
    </row>
    <row r="5" spans="1:6" s="8" customFormat="1">
      <c r="A5" s="12">
        <v>41223</v>
      </c>
      <c r="B5" s="10"/>
      <c r="C5" s="10"/>
      <c r="D5" s="10"/>
      <c r="E5" s="10"/>
      <c r="F5" s="10"/>
    </row>
    <row r="8" spans="1:6">
      <c r="C8" s="1" t="s">
        <v>36</v>
      </c>
      <c r="D8">
        <f>SUM(D2:D5)</f>
        <v>526</v>
      </c>
    </row>
    <row r="9" spans="1:6">
      <c r="C9" s="1" t="s">
        <v>37</v>
      </c>
      <c r="D9">
        <f>D8/2</f>
        <v>263</v>
      </c>
    </row>
  </sheetData>
  <mergeCells count="5">
    <mergeCell ref="B3:B4"/>
    <mergeCell ref="C3:C4"/>
    <mergeCell ref="D3:D4"/>
    <mergeCell ref="F3:F4"/>
    <mergeCell ref="E3:E4"/>
  </mergeCells>
  <phoneticPr fontId="1" type="noConversion"/>
  <hyperlinks>
    <hyperlink ref="F2" r:id="rId1"/>
    <hyperlink ref="F3:F4" r:id="rId2" display="View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6" sqref="D16"/>
    </sheetView>
  </sheetViews>
  <sheetFormatPr baseColWidth="10" defaultColWidth="11" defaultRowHeight="15" x14ac:dyDescent="0"/>
  <cols>
    <col min="2" max="2" width="20.6640625" bestFit="1" customWidth="1"/>
    <col min="3" max="3" width="21.1640625" bestFit="1" customWidth="1"/>
    <col min="5" max="5" width="61.33203125" bestFit="1" customWidth="1"/>
    <col min="6" max="6" width="7.83203125" bestFit="1" customWidth="1"/>
    <col min="7" max="7" width="21.1640625" customWidth="1"/>
  </cols>
  <sheetData>
    <row r="1" spans="1:8" ht="21">
      <c r="A1" s="5" t="s">
        <v>1</v>
      </c>
      <c r="B1" s="5"/>
      <c r="C1" s="5"/>
      <c r="D1" s="5" t="s">
        <v>34</v>
      </c>
      <c r="E1" s="5" t="s">
        <v>33</v>
      </c>
      <c r="F1" s="5" t="s">
        <v>35</v>
      </c>
      <c r="G1" s="5" t="s">
        <v>38</v>
      </c>
    </row>
    <row r="2" spans="1:8" s="9" customFormat="1">
      <c r="A2" s="74">
        <v>41220</v>
      </c>
      <c r="B2" s="54" t="s">
        <v>39</v>
      </c>
      <c r="C2" s="10" t="s">
        <v>40</v>
      </c>
      <c r="D2" s="54"/>
      <c r="E2" s="54"/>
      <c r="F2" s="54"/>
      <c r="G2" s="55" t="s">
        <v>41</v>
      </c>
    </row>
    <row r="3" spans="1:8" s="9" customFormat="1">
      <c r="A3" s="75"/>
      <c r="B3" s="54" t="s">
        <v>42</v>
      </c>
      <c r="C3" s="10" t="s">
        <v>43</v>
      </c>
      <c r="D3" s="54"/>
      <c r="E3" s="54"/>
      <c r="F3" s="54"/>
      <c r="G3" s="54"/>
    </row>
    <row r="4" spans="1:8" s="9" customFormat="1">
      <c r="A4" s="75"/>
      <c r="B4" s="54" t="s">
        <v>44</v>
      </c>
      <c r="C4" s="10" t="s">
        <v>43</v>
      </c>
      <c r="D4" s="10"/>
      <c r="E4" s="10"/>
      <c r="F4" s="10"/>
      <c r="G4" s="10"/>
    </row>
    <row r="5" spans="1:8" s="9" customFormat="1">
      <c r="A5" s="74">
        <v>41221</v>
      </c>
      <c r="B5" s="54" t="s">
        <v>39</v>
      </c>
      <c r="C5" s="10" t="s">
        <v>43</v>
      </c>
      <c r="D5" s="10"/>
      <c r="E5" s="10"/>
      <c r="F5" s="10"/>
      <c r="G5" s="10"/>
    </row>
    <row r="6" spans="1:8" s="9" customFormat="1">
      <c r="A6" s="75"/>
      <c r="B6" s="54" t="s">
        <v>42</v>
      </c>
      <c r="C6" s="10"/>
      <c r="D6" s="10"/>
      <c r="E6" s="10"/>
      <c r="F6" s="10"/>
      <c r="G6" s="10"/>
    </row>
    <row r="7" spans="1:8" s="9" customFormat="1">
      <c r="A7" s="75"/>
      <c r="B7" s="54" t="s">
        <v>44</v>
      </c>
      <c r="C7" s="54" t="s">
        <v>105</v>
      </c>
      <c r="D7" s="54" t="s">
        <v>106</v>
      </c>
      <c r="E7" s="56" t="s">
        <v>107</v>
      </c>
      <c r="F7" s="54"/>
      <c r="G7" s="24"/>
    </row>
    <row r="8" spans="1:8" s="9" customFormat="1">
      <c r="A8" s="74">
        <v>41222</v>
      </c>
      <c r="B8" s="54" t="s">
        <v>39</v>
      </c>
      <c r="C8" s="54"/>
      <c r="D8" s="54"/>
      <c r="E8" s="54"/>
      <c r="F8" s="54"/>
      <c r="G8" s="54"/>
    </row>
    <row r="9" spans="1:8" s="9" customFormat="1">
      <c r="A9" s="75"/>
      <c r="B9" s="55" t="s">
        <v>42</v>
      </c>
      <c r="C9" s="54"/>
      <c r="D9" s="54"/>
      <c r="E9" s="54"/>
      <c r="F9" s="54"/>
      <c r="G9" s="54"/>
    </row>
    <row r="10" spans="1:8" s="9" customFormat="1">
      <c r="A10" s="75"/>
      <c r="B10" s="54" t="s">
        <v>44</v>
      </c>
      <c r="C10" s="10" t="s">
        <v>46</v>
      </c>
      <c r="D10" s="57" t="s">
        <v>47</v>
      </c>
      <c r="E10" s="10" t="s">
        <v>48</v>
      </c>
      <c r="F10" s="10"/>
      <c r="G10" s="24" t="s">
        <v>82</v>
      </c>
    </row>
    <row r="11" spans="1:8" s="9" customFormat="1">
      <c r="A11" s="74">
        <v>41223</v>
      </c>
      <c r="B11" s="54" t="s">
        <v>39</v>
      </c>
      <c r="C11" s="55" t="s">
        <v>22</v>
      </c>
      <c r="D11" s="54"/>
      <c r="E11" s="54"/>
      <c r="F11" s="54"/>
      <c r="G11" s="24" t="s">
        <v>82</v>
      </c>
    </row>
    <row r="12" spans="1:8" s="9" customFormat="1">
      <c r="A12" s="75"/>
      <c r="B12" s="54" t="s">
        <v>42</v>
      </c>
      <c r="C12" s="55" t="s">
        <v>24</v>
      </c>
      <c r="D12" s="54">
        <v>20</v>
      </c>
      <c r="E12" s="54"/>
      <c r="F12" s="54"/>
      <c r="G12" s="24" t="s">
        <v>100</v>
      </c>
      <c r="H12" t="s">
        <v>101</v>
      </c>
    </row>
    <row r="13" spans="1:8">
      <c r="A13" s="55"/>
      <c r="B13" s="55"/>
      <c r="C13" s="55"/>
      <c r="D13" s="55"/>
      <c r="E13" s="55"/>
      <c r="F13" s="55"/>
      <c r="G13" s="55"/>
    </row>
    <row r="16" spans="1:8">
      <c r="C16" s="1" t="s">
        <v>108</v>
      </c>
    </row>
    <row r="17" spans="3:3">
      <c r="C17" s="1" t="s">
        <v>109</v>
      </c>
    </row>
  </sheetData>
  <mergeCells count="4">
    <mergeCell ref="A2:A4"/>
    <mergeCell ref="A5:A7"/>
    <mergeCell ref="A8:A10"/>
    <mergeCell ref="A11:A12"/>
  </mergeCells>
  <phoneticPr fontId="1" type="noConversion"/>
  <hyperlinks>
    <hyperlink ref="G11" r:id="rId1"/>
    <hyperlink ref="G10" r:id="rId2"/>
    <hyperlink ref="G12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7" sqref="E7"/>
    </sheetView>
  </sheetViews>
  <sheetFormatPr baseColWidth="10" defaultColWidth="11" defaultRowHeight="15" x14ac:dyDescent="0"/>
  <cols>
    <col min="1" max="1" width="15.33203125" bestFit="1" customWidth="1"/>
    <col min="3" max="3" width="58.1640625" bestFit="1" customWidth="1"/>
    <col min="4" max="4" width="43.5" customWidth="1"/>
    <col min="5" max="5" width="39.83203125" customWidth="1"/>
  </cols>
  <sheetData>
    <row r="1" spans="1:6" ht="21">
      <c r="A1" s="7" t="s">
        <v>49</v>
      </c>
      <c r="B1" s="7" t="s">
        <v>34</v>
      </c>
      <c r="C1" s="7" t="s">
        <v>33</v>
      </c>
      <c r="D1" s="7" t="s">
        <v>35</v>
      </c>
      <c r="E1" s="7" t="s">
        <v>29</v>
      </c>
    </row>
    <row r="2" spans="1:6" s="8" customFormat="1">
      <c r="A2" s="10" t="s">
        <v>43</v>
      </c>
      <c r="B2" s="13"/>
      <c r="C2" s="10"/>
      <c r="D2" s="10"/>
      <c r="E2" s="10"/>
    </row>
    <row r="3" spans="1:6" s="8" customFormat="1">
      <c r="A3" s="10" t="s">
        <v>13</v>
      </c>
      <c r="B3" s="13"/>
      <c r="C3" s="10"/>
      <c r="D3" s="10"/>
      <c r="E3" s="10"/>
    </row>
    <row r="4" spans="1:6" s="8" customFormat="1">
      <c r="A4" s="10" t="s">
        <v>50</v>
      </c>
      <c r="B4" s="13"/>
      <c r="C4" s="10"/>
      <c r="D4" s="10"/>
      <c r="E4" s="10"/>
    </row>
    <row r="5" spans="1:6" s="8" customFormat="1">
      <c r="A5" s="10" t="s">
        <v>51</v>
      </c>
      <c r="B5" s="13"/>
      <c r="C5" s="10"/>
      <c r="D5" s="10"/>
      <c r="E5" s="10"/>
    </row>
    <row r="6" spans="1:6" s="8" customFormat="1" ht="45">
      <c r="A6" s="10" t="s">
        <v>52</v>
      </c>
      <c r="B6" s="13">
        <v>198</v>
      </c>
      <c r="C6" s="13" t="s">
        <v>53</v>
      </c>
      <c r="D6" s="14" t="s">
        <v>54</v>
      </c>
      <c r="E6" s="15" t="s">
        <v>31</v>
      </c>
      <c r="F6" s="9" t="s">
        <v>110</v>
      </c>
    </row>
    <row r="7" spans="1:6" s="8" customFormat="1">
      <c r="A7" s="10" t="s">
        <v>55</v>
      </c>
      <c r="B7" s="13">
        <v>140</v>
      </c>
      <c r="C7" s="10" t="s">
        <v>56</v>
      </c>
      <c r="D7" s="10"/>
      <c r="E7" s="13" t="s">
        <v>57</v>
      </c>
    </row>
    <row r="8" spans="1:6" s="8" customFormat="1" ht="60">
      <c r="A8" s="11" t="s">
        <v>58</v>
      </c>
      <c r="B8" s="13">
        <v>130</v>
      </c>
      <c r="C8" s="13" t="s">
        <v>59</v>
      </c>
      <c r="D8" s="14" t="s">
        <v>60</v>
      </c>
      <c r="E8" s="17" t="s">
        <v>61</v>
      </c>
      <c r="F8" s="9" t="s">
        <v>110</v>
      </c>
    </row>
    <row r="9" spans="1:6">
      <c r="E9" s="16"/>
    </row>
    <row r="10" spans="1:6">
      <c r="A10" s="1" t="s">
        <v>108</v>
      </c>
      <c r="B10">
        <f>SUM(B2:B8)</f>
        <v>468</v>
      </c>
    </row>
    <row r="11" spans="1:6">
      <c r="A11" s="1" t="s">
        <v>109</v>
      </c>
      <c r="B11">
        <f>B10/2</f>
        <v>234</v>
      </c>
    </row>
  </sheetData>
  <phoneticPr fontId="1" type="noConversion"/>
  <hyperlinks>
    <hyperlink ref="E6" r:id="rId1"/>
    <hyperlink ref="E8" r:id="rId2"/>
  </hyperlinks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2" sqref="A22"/>
    </sheetView>
  </sheetViews>
  <sheetFormatPr baseColWidth="10" defaultColWidth="11" defaultRowHeight="15" x14ac:dyDescent="0"/>
  <cols>
    <col min="1" max="1" width="50.5" bestFit="1" customWidth="1"/>
  </cols>
  <sheetData>
    <row r="1" spans="1:1">
      <c r="A1" t="s">
        <v>62</v>
      </c>
    </row>
    <row r="2" spans="1:1">
      <c r="A2" t="s">
        <v>63</v>
      </c>
    </row>
    <row r="3" spans="1:1">
      <c r="A3" t="s">
        <v>64</v>
      </c>
    </row>
    <row r="4" spans="1:1">
      <c r="A4" t="s">
        <v>65</v>
      </c>
    </row>
    <row r="5" spans="1:1">
      <c r="A5" t="s">
        <v>66</v>
      </c>
    </row>
    <row r="6" spans="1:1">
      <c r="A6" t="s">
        <v>67</v>
      </c>
    </row>
    <row r="7" spans="1:1">
      <c r="A7" t="s">
        <v>68</v>
      </c>
    </row>
    <row r="8" spans="1:1">
      <c r="A8" t="s">
        <v>69</v>
      </c>
    </row>
    <row r="9" spans="1:1">
      <c r="A9" t="s">
        <v>70</v>
      </c>
    </row>
    <row r="10" spans="1:1">
      <c r="A10" t="s">
        <v>71</v>
      </c>
    </row>
    <row r="11" spans="1:1">
      <c r="A11" t="s">
        <v>72</v>
      </c>
    </row>
    <row r="12" spans="1:1">
      <c r="A12" t="s">
        <v>73</v>
      </c>
    </row>
    <row r="13" spans="1:1">
      <c r="A13" t="s">
        <v>74</v>
      </c>
    </row>
    <row r="14" spans="1:1">
      <c r="A14" t="s">
        <v>75</v>
      </c>
    </row>
    <row r="15" spans="1:1">
      <c r="A15" t="s">
        <v>76</v>
      </c>
    </row>
    <row r="16" spans="1:1">
      <c r="A16" t="s">
        <v>77</v>
      </c>
    </row>
    <row r="17" spans="1:1">
      <c r="A17" t="s">
        <v>78</v>
      </c>
    </row>
    <row r="18" spans="1:1">
      <c r="A18" t="s">
        <v>79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workbookViewId="0">
      <selection activeCell="C120" sqref="C120"/>
    </sheetView>
  </sheetViews>
  <sheetFormatPr baseColWidth="10" defaultColWidth="8.83203125" defaultRowHeight="15" x14ac:dyDescent="0"/>
  <sheetData>
    <row r="1" spans="1:3">
      <c r="A1" t="s">
        <v>46</v>
      </c>
      <c r="C1" s="18" t="s">
        <v>81</v>
      </c>
    </row>
    <row r="40" spans="1:4">
      <c r="A40" t="s">
        <v>22</v>
      </c>
      <c r="D40" s="18" t="s">
        <v>81</v>
      </c>
    </row>
    <row r="80" spans="1:3">
      <c r="A80" t="s">
        <v>24</v>
      </c>
      <c r="C80" s="18" t="s">
        <v>81</v>
      </c>
    </row>
    <row r="120" spans="1:3">
      <c r="A120" t="s">
        <v>45</v>
      </c>
      <c r="C120" s="18" t="s">
        <v>81</v>
      </c>
    </row>
  </sheetData>
  <phoneticPr fontId="1" type="noConversion"/>
  <hyperlinks>
    <hyperlink ref="D40" location="Homepage" display="返回"/>
    <hyperlink ref="C1" location="Homepage" display="返回"/>
    <hyperlink ref="C80" location="Homepage" display="返回"/>
    <hyperlink ref="C120" location="Homepage" display="返回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行程</vt:lpstr>
      <vt:lpstr>机票</vt:lpstr>
      <vt:lpstr>住宿</vt:lpstr>
      <vt:lpstr>餐饮</vt:lpstr>
      <vt:lpstr>景点</vt:lpstr>
      <vt:lpstr>其他</vt:lpstr>
      <vt:lpstr>图例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Jiang</dc:creator>
  <cp:lastModifiedBy>Joey Jiang</cp:lastModifiedBy>
  <dcterms:created xsi:type="dcterms:W3CDTF">2012-10-20T12:35:01Z</dcterms:created>
  <dcterms:modified xsi:type="dcterms:W3CDTF">2012-11-10T12:31:28Z</dcterms:modified>
</cp:coreProperties>
</file>